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85C34D9D-1D86-4A37-A4DC-7EC586845AC3}" xr6:coauthVersionLast="47" xr6:coauthVersionMax="47" xr10:uidLastSave="{00000000-0000-0000-0000-000000000000}"/>
  <bookViews>
    <workbookView xWindow="-120" yWindow="-120" windowWidth="20730" windowHeight="11160" xr2:uid="{00000000-000D-0000-FFFF-FFFF00000000}"/>
  </bookViews>
  <sheets>
    <sheet name="PERECEDEROS Y SEMIPERECEDEROS" sheetId="4" r:id="rId1"/>
  </sheets>
  <externalReferences>
    <externalReference r:id="rId2"/>
  </externalReferences>
  <definedNames>
    <definedName name="_xlnm._FilterDatabase" localSheetId="0" hidden="1">'PERECEDEROS Y SEMIPERECEDEROS'!$A$7:$I$186</definedName>
    <definedName name="Print_Titles" localSheetId="0">'PERECEDEROS Y SEMIPERECEDEROS'!$7:$7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4" l="1"/>
  <c r="G11" i="4"/>
  <c r="G12" i="4"/>
  <c r="G13" i="4"/>
  <c r="G14" i="4"/>
  <c r="G15" i="4"/>
  <c r="G16" i="4"/>
  <c r="I16" i="4" s="1"/>
  <c r="G17" i="4"/>
  <c r="I17" i="4" s="1"/>
  <c r="G18" i="4"/>
  <c r="G19" i="4"/>
  <c r="G20" i="4"/>
  <c r="G21" i="4"/>
  <c r="G22" i="4"/>
  <c r="G23" i="4"/>
  <c r="G24" i="4"/>
  <c r="G25" i="4"/>
  <c r="I25" i="4" s="1"/>
  <c r="G26" i="4"/>
  <c r="G27" i="4"/>
  <c r="G28" i="4"/>
  <c r="G29" i="4"/>
  <c r="G30" i="4"/>
  <c r="G31" i="4"/>
  <c r="G32" i="4"/>
  <c r="G33" i="4"/>
  <c r="I33" i="4" s="1"/>
  <c r="G34" i="4"/>
  <c r="G35" i="4"/>
  <c r="G36" i="4"/>
  <c r="G37" i="4"/>
  <c r="G38" i="4"/>
  <c r="G39" i="4"/>
  <c r="G40" i="4"/>
  <c r="G41" i="4"/>
  <c r="I41" i="4" s="1"/>
  <c r="G42" i="4"/>
  <c r="G43" i="4"/>
  <c r="G44" i="4"/>
  <c r="G45" i="4"/>
  <c r="G46" i="4"/>
  <c r="G47" i="4"/>
  <c r="G48" i="4"/>
  <c r="G49" i="4"/>
  <c r="I49" i="4" s="1"/>
  <c r="G50" i="4"/>
  <c r="G51" i="4"/>
  <c r="G52" i="4"/>
  <c r="G53" i="4"/>
  <c r="G54" i="4"/>
  <c r="G55" i="4"/>
  <c r="G56" i="4"/>
  <c r="G57" i="4"/>
  <c r="I57" i="4" s="1"/>
  <c r="G58" i="4"/>
  <c r="G59" i="4"/>
  <c r="G60" i="4"/>
  <c r="G61" i="4"/>
  <c r="G62" i="4"/>
  <c r="G63" i="4"/>
  <c r="G64" i="4"/>
  <c r="G65" i="4"/>
  <c r="I65" i="4" s="1"/>
  <c r="G66" i="4"/>
  <c r="G67" i="4"/>
  <c r="G68" i="4"/>
  <c r="G69" i="4"/>
  <c r="G70" i="4"/>
  <c r="G71" i="4"/>
  <c r="G72" i="4"/>
  <c r="G73" i="4"/>
  <c r="I73" i="4" s="1"/>
  <c r="G74" i="4"/>
  <c r="G75" i="4"/>
  <c r="G76" i="4"/>
  <c r="G77" i="4"/>
  <c r="G78" i="4"/>
  <c r="G79" i="4"/>
  <c r="G80" i="4"/>
  <c r="G81" i="4"/>
  <c r="G82" i="4"/>
  <c r="G83" i="4"/>
  <c r="G84" i="4"/>
  <c r="G85" i="4"/>
  <c r="G86" i="4"/>
  <c r="G87" i="4"/>
  <c r="G88" i="4"/>
  <c r="G89" i="4"/>
  <c r="I89" i="4" s="1"/>
  <c r="G90" i="4"/>
  <c r="G91" i="4"/>
  <c r="G92" i="4"/>
  <c r="G93" i="4"/>
  <c r="G94" i="4"/>
  <c r="G95" i="4"/>
  <c r="G96" i="4"/>
  <c r="I96" i="4" s="1"/>
  <c r="G97" i="4"/>
  <c r="I97" i="4" s="1"/>
  <c r="G98" i="4"/>
  <c r="G99" i="4"/>
  <c r="G100" i="4"/>
  <c r="G101" i="4"/>
  <c r="G102" i="4"/>
  <c r="G103" i="4"/>
  <c r="G104" i="4"/>
  <c r="I104" i="4" s="1"/>
  <c r="G105" i="4"/>
  <c r="I105" i="4" s="1"/>
  <c r="G106" i="4"/>
  <c r="G107" i="4"/>
  <c r="G108" i="4"/>
  <c r="G109" i="4"/>
  <c r="G110" i="4"/>
  <c r="G111" i="4"/>
  <c r="G112" i="4"/>
  <c r="I112" i="4" s="1"/>
  <c r="G113" i="4"/>
  <c r="I113" i="4" s="1"/>
  <c r="G114" i="4"/>
  <c r="G115" i="4"/>
  <c r="G116" i="4"/>
  <c r="G117" i="4"/>
  <c r="G118" i="4"/>
  <c r="G119" i="4"/>
  <c r="G120" i="4"/>
  <c r="I120" i="4" s="1"/>
  <c r="G121" i="4"/>
  <c r="I121" i="4" s="1"/>
  <c r="G122" i="4"/>
  <c r="G123" i="4"/>
  <c r="G124" i="4"/>
  <c r="G125" i="4"/>
  <c r="G126" i="4"/>
  <c r="G127" i="4"/>
  <c r="G128" i="4"/>
  <c r="I128" i="4" s="1"/>
  <c r="G129" i="4"/>
  <c r="I129" i="4" s="1"/>
  <c r="G130" i="4"/>
  <c r="G131" i="4"/>
  <c r="G132" i="4"/>
  <c r="G133" i="4"/>
  <c r="G134" i="4"/>
  <c r="G135" i="4"/>
  <c r="G136" i="4"/>
  <c r="G137" i="4"/>
  <c r="I137" i="4" s="1"/>
  <c r="G138" i="4"/>
  <c r="G139" i="4"/>
  <c r="I139" i="4" s="1"/>
  <c r="G140" i="4"/>
  <c r="I140" i="4" s="1"/>
  <c r="G141" i="4"/>
  <c r="I141" i="4" s="1"/>
  <c r="G142" i="4"/>
  <c r="G143" i="4"/>
  <c r="G144" i="4"/>
  <c r="I144" i="4" s="1"/>
  <c r="G145" i="4"/>
  <c r="I145" i="4" s="1"/>
  <c r="G146" i="4"/>
  <c r="I146" i="4" s="1"/>
  <c r="G147" i="4"/>
  <c r="G148" i="4"/>
  <c r="G149" i="4"/>
  <c r="I149" i="4" s="1"/>
  <c r="G150" i="4"/>
  <c r="G151" i="4"/>
  <c r="G152" i="4"/>
  <c r="I152" i="4" s="1"/>
  <c r="G153" i="4"/>
  <c r="I153" i="4" s="1"/>
  <c r="G154" i="4"/>
  <c r="G155" i="4"/>
  <c r="G156" i="4"/>
  <c r="G157" i="4"/>
  <c r="I157" i="4" s="1"/>
  <c r="G158" i="4"/>
  <c r="I158" i="4" s="1"/>
  <c r="G159" i="4"/>
  <c r="G160" i="4"/>
  <c r="G161" i="4"/>
  <c r="I161" i="4" s="1"/>
  <c r="G162" i="4"/>
  <c r="G163" i="4"/>
  <c r="G164" i="4"/>
  <c r="I164" i="4" s="1"/>
  <c r="G165" i="4"/>
  <c r="I165" i="4" s="1"/>
  <c r="G166" i="4"/>
  <c r="G167" i="4"/>
  <c r="G168" i="4"/>
  <c r="I168" i="4" s="1"/>
  <c r="G169" i="4"/>
  <c r="I169" i="4" s="1"/>
  <c r="G170" i="4"/>
  <c r="G171" i="4"/>
  <c r="G172" i="4"/>
  <c r="G173" i="4"/>
  <c r="I173" i="4" s="1"/>
  <c r="G174" i="4"/>
  <c r="G175" i="4"/>
  <c r="G176" i="4"/>
  <c r="I176" i="4" s="1"/>
  <c r="G177" i="4"/>
  <c r="I177" i="4" s="1"/>
  <c r="G178" i="4"/>
  <c r="G179" i="4"/>
  <c r="G180" i="4"/>
  <c r="I180" i="4" s="1"/>
  <c r="G181" i="4"/>
  <c r="I181" i="4" s="1"/>
  <c r="G182" i="4"/>
  <c r="I182" i="4" s="1"/>
  <c r="G183" i="4"/>
  <c r="G184" i="4"/>
  <c r="I184" i="4" s="1"/>
  <c r="G9" i="4"/>
  <c r="I9" i="4" s="1"/>
  <c r="I61" i="4"/>
  <c r="I68" i="4"/>
  <c r="I69" i="4"/>
  <c r="I76" i="4"/>
  <c r="I77" i="4"/>
  <c r="I84" i="4"/>
  <c r="I85" i="4"/>
  <c r="I93" i="4"/>
  <c r="I108" i="4"/>
  <c r="I109" i="4"/>
  <c r="I115" i="4"/>
  <c r="I116" i="4"/>
  <c r="I117" i="4"/>
  <c r="I123" i="4"/>
  <c r="I124" i="4"/>
  <c r="I125" i="4"/>
  <c r="I131" i="4"/>
  <c r="I132" i="4"/>
  <c r="I133" i="4"/>
  <c r="I148" i="4"/>
  <c r="I170" i="4"/>
  <c r="I171" i="4"/>
  <c r="I172" i="4"/>
  <c r="I14" i="4"/>
  <c r="I13" i="4"/>
  <c r="I15" i="4"/>
  <c r="I166" i="4"/>
  <c r="I174" i="4"/>
  <c r="I10" i="4"/>
  <c r="I11" i="4"/>
  <c r="I12" i="4"/>
  <c r="I18" i="4"/>
  <c r="I19" i="4"/>
  <c r="I20" i="4"/>
  <c r="I21" i="4"/>
  <c r="I22" i="4"/>
  <c r="I23" i="4"/>
  <c r="I24" i="4"/>
  <c r="I26" i="4"/>
  <c r="I27" i="4"/>
  <c r="I28" i="4"/>
  <c r="I29" i="4"/>
  <c r="I30" i="4"/>
  <c r="I31" i="4"/>
  <c r="I32" i="4"/>
  <c r="I34" i="4"/>
  <c r="I35" i="4"/>
  <c r="I36" i="4"/>
  <c r="I37" i="4"/>
  <c r="I38" i="4"/>
  <c r="I39" i="4"/>
  <c r="I40" i="4"/>
  <c r="I42" i="4"/>
  <c r="I43" i="4"/>
  <c r="I44" i="4"/>
  <c r="I45" i="4"/>
  <c r="I46" i="4"/>
  <c r="I47" i="4"/>
  <c r="I48" i="4"/>
  <c r="I50" i="4"/>
  <c r="I51" i="4"/>
  <c r="I52" i="4"/>
  <c r="I53" i="4"/>
  <c r="I54" i="4"/>
  <c r="I55" i="4"/>
  <c r="I56" i="4"/>
  <c r="I58" i="4"/>
  <c r="I59" i="4"/>
  <c r="I60" i="4"/>
  <c r="I62" i="4"/>
  <c r="I63" i="4"/>
  <c r="I64" i="4"/>
  <c r="I66" i="4"/>
  <c r="I67" i="4"/>
  <c r="I70" i="4"/>
  <c r="I71" i="4"/>
  <c r="I72" i="4"/>
  <c r="I74" i="4"/>
  <c r="I75" i="4"/>
  <c r="I78" i="4"/>
  <c r="I79" i="4"/>
  <c r="I80" i="4"/>
  <c r="I81" i="4"/>
  <c r="I82" i="4"/>
  <c r="I83" i="4"/>
  <c r="I86" i="4"/>
  <c r="I87" i="4"/>
  <c r="I88" i="4"/>
  <c r="I90" i="4"/>
  <c r="I91" i="4"/>
  <c r="I92" i="4"/>
  <c r="I94" i="4"/>
  <c r="I95" i="4"/>
  <c r="I98" i="4"/>
  <c r="I99" i="4"/>
  <c r="I100" i="4"/>
  <c r="I101" i="4"/>
  <c r="I102" i="4"/>
  <c r="I103" i="4"/>
  <c r="I106" i="4"/>
  <c r="I107" i="4"/>
  <c r="I110" i="4"/>
  <c r="I111" i="4"/>
  <c r="I114" i="4"/>
  <c r="I118" i="4"/>
  <c r="I119" i="4"/>
  <c r="I122" i="4"/>
  <c r="I126" i="4"/>
  <c r="I127" i="4"/>
  <c r="I130" i="4"/>
  <c r="I134" i="4"/>
  <c r="I135" i="4"/>
  <c r="I136" i="4"/>
  <c r="I138" i="4"/>
  <c r="I142" i="4"/>
  <c r="I143" i="4"/>
  <c r="I147" i="4"/>
  <c r="I150" i="4"/>
  <c r="I151" i="4"/>
  <c r="I154" i="4"/>
  <c r="I155" i="4"/>
  <c r="I156" i="4"/>
  <c r="I159" i="4"/>
  <c r="I160" i="4"/>
  <c r="I162" i="4"/>
  <c r="I163" i="4"/>
  <c r="I167" i="4"/>
  <c r="I175" i="4"/>
  <c r="I178" i="4"/>
  <c r="I179" i="4"/>
  <c r="I183" i="4"/>
</calcChain>
</file>

<file path=xl/sharedStrings.xml><?xml version="1.0" encoding="utf-8"?>
<sst xmlns="http://schemas.openxmlformats.org/spreadsheetml/2006/main" count="543" uniqueCount="331">
  <si>
    <t>ITEM</t>
  </si>
  <si>
    <t>DESCRIPCION DE BIEN</t>
  </si>
  <si>
    <t>FICHA TECNICA</t>
  </si>
  <si>
    <t>V/R UNITARIO</t>
  </si>
  <si>
    <t>FRUTAS, HORTALIZA Y VEGETALES</t>
  </si>
  <si>
    <t>KILO</t>
  </si>
  <si>
    <t>ACHIOTE</t>
  </si>
  <si>
    <t>ARANDANOS EN BANDEJA X 250GR</t>
  </si>
  <si>
    <t>AGUACATE HAZZ</t>
  </si>
  <si>
    <t>AGUACATE PAPELILLO</t>
  </si>
  <si>
    <t>AGUACATE SANTANA</t>
  </si>
  <si>
    <t>AHUYAMA O ZAPALLO</t>
  </si>
  <si>
    <t>AJI DULCE</t>
  </si>
  <si>
    <t>LIBRA</t>
  </si>
  <si>
    <t>AJI JALAPEÑO EN BANDEJA X 100GR</t>
  </si>
  <si>
    <t>AJI VARIEDADES CRIOLLAS</t>
  </si>
  <si>
    <t>AJO EN MALLA X 100 GR UND</t>
  </si>
  <si>
    <t>UNIDAD</t>
  </si>
  <si>
    <t>ALCACHOFA</t>
  </si>
  <si>
    <t>ANÓN</t>
  </si>
  <si>
    <t>APIO</t>
  </si>
  <si>
    <t>ARBOL DEL PAN</t>
  </si>
  <si>
    <t>ARRACACHA</t>
  </si>
  <si>
    <t>ARVEJA VERDE DESGRANADA</t>
  </si>
  <si>
    <t>BANANO</t>
  </si>
  <si>
    <t>BANANO BOCADILLO O PRIMITIVO</t>
  </si>
  <si>
    <t>BATATA</t>
  </si>
  <si>
    <t>BERENGENA</t>
  </si>
  <si>
    <t>BORE</t>
  </si>
  <si>
    <t>BOROJO</t>
  </si>
  <si>
    <t>BROCOLI</t>
  </si>
  <si>
    <t>CACAO</t>
  </si>
  <si>
    <t>CAIMITO</t>
  </si>
  <si>
    <t>CAÑAFISTOLA</t>
  </si>
  <si>
    <t>CARAMBOLO EN BANDEJA X 500GR</t>
  </si>
  <si>
    <t>CEBOLLA DE HUEVO BLANCA</t>
  </si>
  <si>
    <t>CEBOLLA DE HUEVO MORADA O ROJA</t>
  </si>
  <si>
    <t>CEBOLLA DE PUERRO O CEBOLLETA</t>
  </si>
  <si>
    <t>CEBOLLA LARGA O JUNCA</t>
  </si>
  <si>
    <t>CHACHAFRUTO</t>
  </si>
  <si>
    <t>CHONTADURO</t>
  </si>
  <si>
    <t>CIDRA</t>
  </si>
  <si>
    <t>CILANTRO</t>
  </si>
  <si>
    <t>COCO</t>
  </si>
  <si>
    <t>COLIFLOR</t>
  </si>
  <si>
    <t>COROZO</t>
  </si>
  <si>
    <t>CURCUMA</t>
  </si>
  <si>
    <t>CURUBA</t>
  </si>
  <si>
    <t>ESPARRAGOS VERDES EN BANDEJA X 250GR</t>
  </si>
  <si>
    <t>FRESA EN BANDEJA X 500GR</t>
  </si>
  <si>
    <t>GUAMA</t>
  </si>
  <si>
    <t xml:space="preserve">GUANABANA </t>
  </si>
  <si>
    <t>GUAYABA AGRIA</t>
  </si>
  <si>
    <t>GUAYABA DULCE</t>
  </si>
  <si>
    <t>GUAYABA MANZANA</t>
  </si>
  <si>
    <t>GULUPA</t>
  </si>
  <si>
    <t>HABICHUELA</t>
  </si>
  <si>
    <t>HOJAS DE BIAO PAQUETE X 20 UNIDADES</t>
  </si>
  <si>
    <t>HOJAS DE PLATANO PAQUETE X 20 UNIDADES</t>
  </si>
  <si>
    <t>KIWI</t>
  </si>
  <si>
    <t>LECHUGA BATAVIA</t>
  </si>
  <si>
    <t xml:space="preserve">LECHUGA CRESPA MORADA </t>
  </si>
  <si>
    <t>LECHUGA CRESPA VERDE</t>
  </si>
  <si>
    <t>LECHUGA ROMANA EN BANDEJA</t>
  </si>
  <si>
    <t>LIMON MANDARINO</t>
  </si>
  <si>
    <t>LIMON PAJARITO</t>
  </si>
  <si>
    <t>LIMON TAHITI</t>
  </si>
  <si>
    <t>LULO</t>
  </si>
  <si>
    <t xml:space="preserve">LULO CHOCUANO </t>
  </si>
  <si>
    <t>MAFAFA</t>
  </si>
  <si>
    <t>MAMONCILLO</t>
  </si>
  <si>
    <t>MANDARINA ARRAYANA</t>
  </si>
  <si>
    <t>MANDARINA ONECO</t>
  </si>
  <si>
    <t>MANGO DE AZUCAR</t>
  </si>
  <si>
    <t>MANGO MANZANA</t>
  </si>
  <si>
    <t>MANGO TOMMY</t>
  </si>
  <si>
    <t>MANZANA VERDE</t>
  </si>
  <si>
    <t>MARACUYA</t>
  </si>
  <si>
    <t>MORA</t>
  </si>
  <si>
    <t xml:space="preserve">NARANJA </t>
  </si>
  <si>
    <t>NARANJA TANGELO</t>
  </si>
  <si>
    <t>NARANJA VALENCIA</t>
  </si>
  <si>
    <t>NÍSPERO</t>
  </si>
  <si>
    <t>ÑAME</t>
  </si>
  <si>
    <t>PACÓ</t>
  </si>
  <si>
    <t>PAPA AÉREA O OBAMBO</t>
  </si>
  <si>
    <t>PAPA AMARILLA O CRIOLLA</t>
  </si>
  <si>
    <t>PAPA CHINA</t>
  </si>
  <si>
    <t>PAPA PASTUSA</t>
  </si>
  <si>
    <t>PAPA R-12</t>
  </si>
  <si>
    <t>PAPA SABANERA</t>
  </si>
  <si>
    <t>PAPA SAN FELIX</t>
  </si>
  <si>
    <t>PAPAYA HAWAIANA</t>
  </si>
  <si>
    <t>PAPAYA MARADOL</t>
  </si>
  <si>
    <t>PAPAYA MELONA</t>
  </si>
  <si>
    <t>PAPAYA TAINUNG</t>
  </si>
  <si>
    <t>PEPINO COHOMBRO</t>
  </si>
  <si>
    <t>PEPINO DE RELLENAR</t>
  </si>
  <si>
    <t>PEPINO MORADO O DULCE</t>
  </si>
  <si>
    <t>PERA</t>
  </si>
  <si>
    <t>PEREJIL CRESPO</t>
  </si>
  <si>
    <t>PEREJIL LISO</t>
  </si>
  <si>
    <t>PIMENTON ROJO</t>
  </si>
  <si>
    <t>PIÑA MANZANA</t>
  </si>
  <si>
    <t>PIÑA ORO MIEL</t>
  </si>
  <si>
    <t>PIÑA PEROLERA</t>
  </si>
  <si>
    <t>PITAHAYA</t>
  </si>
  <si>
    <t>PLATANO GUINEO</t>
  </si>
  <si>
    <t>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 Requisitos Específicos Debe cumplir con los requisitos de calidad establecidos en la NTC 1190. Debe cumplir con los limites de plaguicidas establecidos en la Resolución 2906 de 2007 del ministerio de la Protección Social.Empaque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</si>
  <si>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PLATANO MADURO ARTON</t>
  </si>
  <si>
    <t>PLATANO VERDE ARTON</t>
  </si>
  <si>
    <t>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 Requisitos Específicos Debe cumplir con los requisitos de calidad establecidos en la NTC 1190.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</si>
  <si>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POMAROSA</t>
  </si>
  <si>
    <t>RABANO</t>
  </si>
  <si>
    <t>RAICES CHINAS EN BOLSA X 250GR</t>
  </si>
  <si>
    <t>REMOLACHA</t>
  </si>
  <si>
    <t>REPOLLO BLANCO</t>
  </si>
  <si>
    <t>REPOLLO MORADO</t>
  </si>
  <si>
    <t>SAGÚ</t>
  </si>
  <si>
    <t>SANDIA</t>
  </si>
  <si>
    <t>SANDIA BABY</t>
  </si>
  <si>
    <t>TAMARINDO</t>
  </si>
  <si>
    <t>TOMATE CHERRY EN BANDEJA X 500GR</t>
  </si>
  <si>
    <t>TOMATE CHONTO</t>
  </si>
  <si>
    <t>TOMATE DE ARBOL</t>
  </si>
  <si>
    <t>TOMATE LARGA VIDA</t>
  </si>
  <si>
    <t>TOMATE VERDE O RIÑON</t>
  </si>
  <si>
    <t>UCHUVA EN BANDEJA X 500GR</t>
  </si>
  <si>
    <t>UVA FRESCA CHILENA</t>
  </si>
  <si>
    <t>UVA ISABELLA</t>
  </si>
  <si>
    <t>UVA RED GLOBE</t>
  </si>
  <si>
    <t>UVA VERDE</t>
  </si>
  <si>
    <t>YACON</t>
  </si>
  <si>
    <t>YUCA</t>
  </si>
  <si>
    <t>ZANAHORIA</t>
  </si>
  <si>
    <t>MANGOSTINO</t>
  </si>
  <si>
    <t>ALBAHACA FRESCA</t>
  </si>
  <si>
    <t>La carambola (Averrhoa carambola) es un arbusto tropical perenne, perteneciente la familia oxalidaceae. El árbol o su fruto reciben también los nombres de fruto en forma de estrella, fruta de estrella (por su apariencia a una estrella al observar su corte transversalmente),  Color: La epidermis puede ser, verdosa o amarilla la pulpa puede presentar diferentes colores: amarillo, verde, y tonos intermedios. Textura: la pulpa es suave la epidermis lisa, rugosa o reticulada. Sabor: dulce. Olor: La pulpa es aromática Forma: de estrella. Los requisitos mínimos de calidad son: tener un producto entero, sano (sin rajaduras, plagas ni enfermedades), limpio (sin materiales extraños), con un color típico de la especie y variedad, de aspecto fresco. debe estar libre de la presencia de plagas exentas de humedad exterior anormal, libre de olores y sabores extraños. Requisitos Específicos Melón tipo carentais y Ogen tiene un peso promedio de 250 g. Otras variedades peso promedio 300 g. debe cumplir con los requisitos establecidos en la NTC 1832-1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debe cumplir con lo establecido en la Resolución 5109 de 2005 del Ministerio de la Protección Social.</t>
  </si>
  <si>
    <t>CHIRIMOYA</t>
  </si>
  <si>
    <t>La cidra, chayote, chayota, papa de pobre es como se conoce comúnmente este fruto y su nombre científico es sechium edule. 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Requisitos Específicos La guanábana debe cumplir con los requisitos establecidos en la NTC 5208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t>
  </si>
  <si>
    <t xml:space="preserve">CIRUELA </t>
  </si>
  <si>
    <t>Las inflorescencias de la coliflor deben encontrarse firme, de consistencia apretada, de color blanco o marfil o los característicos de la variedad, (con exclusión de otro color), La coliflor debe encontrarse exenta de defectos tales como manchas presencia de ataque de roedores o gusanos, enfermedades, golpes o daños. Las inflorescencias no debe mostrar apariencia arrozuda deben estar sanas, limpias libres de humedad exterior anormal, sin olores ni sabores extraños. Las hojas deben tener aspecto fresco, sin manchas, sin ataque de hongos ni maltrato, deben estar limpias, desprovistas de tierra y libre de cualquier humedad anormal exterior. La coliflor de acuerdo a su calidad deberá cumplir con los requisitos de calidad establecidos en la NTC 1374. La coliflor debe cumplir con los límites de plaguicidas establecidos en la Resolución 2906 de 2007. El empaque utilizado para la coliflor debe garantizar su conservación proteger al producto de daños mecánicos y debe estar construido con materiales inertes y libres de residuos de fabricación; debe permitir su manipulación, durante el transporte y el almacenamiento; y contar con un diseño que permita la ventilación del producto. (Empaque rígidos canastas).</t>
  </si>
  <si>
    <t>El esparrago debe tener aspecto fresco debe estar sano, sin manchas, sin ataque de hongos y sin notarse maltrato en las hojas, libre de la presencia de insectos y enfermedades. Deben estar exentos de cualquier olor y/o sabor extraño. Color: verde. Consistencia: firme. Sabor y olor: característico. Los defectos de calidad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los espárragos frescos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t>
  </si>
  <si>
    <t>Las hojas deben tener aspecto fresco, sin manchas, sin ataque de hongos ni notarse maltrato, deben estar limpias, desprovistas de tierra y libre de cualquier humedad anormal exterior. Deberán estar exentas de daños causados por heladas y enfermedades. La espinaca debe cumplir con los límites de plaguicidas establecidos en la Resolución 2906 de 2007. Debe presentar hojas enteras, con aspecto de frescura, y de coloración y aspectos normales para la variedad. En las hojas de las espinacas la longitud del peciolo no debe sobrepasar 10 cm. Se admitirá hasta un 10% en peso de espinacas que no cumplan con los requisitos generales de calidad y que sean aptas para el consumo. La espinaca de acuerdo a sus calidad se clasificara como de calidad primera o segunda y deberá cumplir con los requisitos de calidad establecidos en la NTC 1373. El empaque utilizado para la espinaca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(Empaque rígidos canastas).</t>
  </si>
  <si>
    <t>FEIJOA</t>
  </si>
  <si>
    <t xml:space="preserve">ESPINACA </t>
  </si>
  <si>
    <t>Características de la organolépticas granadilla: Color: propia del producto en su estado de madurez óptimo. Sabor: dulce Olor: propio de la fruta. El producto debe estar entero, firme, de forma esférica, de aspecto fresco, sano, limpio y libre de magulladuras, La granadilla debe estar libre de la presencia de plagas, de humedad externa anormal y olores extraños. . Requisitos Específicos Defecto en el color manchas negras, rugosidad, ausencia de cera no puede exceder el 20% del área total del fruto. La granadilla debe cumplir con los requisitos establecidos en la NTC 4101,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y aireación de la fruta, el cual deberá mantenerse en buenas condiciones de higiene.</t>
  </si>
  <si>
    <t>GRANADILLA</t>
  </si>
  <si>
    <t>Las guanábanas deben presentar: Color verde de cascara blanco de pulpa, característicos de la variedad. Sabor: dulce ligeramente ácido. La forma que puede ser ovoide, acorazonada o irregular y la consistencia de la pulpa que puede ser blanda y jugosa o firme y seca. 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La guanábana debe cumplir con los requisitos establecidos en la NTC 5208.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 El rotulado deberá cumplir con las demás disposiciones establecidas en la Resolución 5109 de 2005 del Ministerio de Protección Social.</t>
  </si>
  <si>
    <t>La habas verdes pueden comercializarse entera con vainas y secas. Las vainas deben estar enteras cerradas y deben presentar el color verde típico de la variedad. No debe tener hojas ni parte del tallo y deben estar desprovistas de humedad exterior extra normal. Las vainas deben estar sanas libres de manchas, plagas y daños mecánicos, exentas de olores y sabores extraños no marchitas. Los granos de las habas deben estar bien formados frescos o secos, suficientemente duros, y tener color característico de la variedad Las habas deben cumplir con los requisitos establecidos en la NTC 1291. Los residuos de plaguicidas no de beben exceder los límites máximos establecidos en la Resolución 2906 de 2007, el Ministerio de la Protección Social. El producto puede comercializar a granel o en empaques que garanticen su conservación y permitan la ventilación, protejan al producto de daños mecánicos. Su diseño debe permitir su manipulación y estibamiento durante el transporte y el almacenamiento.</t>
  </si>
  <si>
    <t>HABAS</t>
  </si>
  <si>
    <t>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t>
  </si>
  <si>
    <t>HIERBABUENA</t>
  </si>
  <si>
    <t>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</si>
  <si>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Características de la organolépticas limón: Color: propia del producto en su estado de madurez. Sabor: ácido Olor: aromático y cítrico propio de la fruta. 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t>
  </si>
  <si>
    <t>Características sensoriales de la mandarina:Color: cascara de verde a naranja depende de la variedad. Sabor: dulce y ligeramente ácido. Olor: muy aromático característico de la variedad. Libres de humedad exterior anormal y de olor y/o sabor extraños.
Deben presentarse frescas y limpias con un grado de madurez tal que les permita soportar su manipulación, transporte y conservación. No deben presentar signos de infestación o infecciones. Color característico según la variedad, para grado de fruta madura, con consistencia firme. No se permite la inclusión de frutas en estado sobre maduro, ni la presencia de alteraciones fisicoquímicas y/o sustancias extrañas. Color: característico de la variedad desde verde a naranjado con, Sabor: dulce ligeramente ácido. Olor: Aroma característico. Apariencia: homogénea sin magulladuras. Los defectos no deben exceder el 10% del área total del fruto. El producto deberá cumplir con los requisitos de clasificación establecidos en la NTC 1330. Producto embalado dentro de canastillas plásticas, limpias y desinfectadas. Que proteja el producto de daños mecánicos, y que no cause ningún cambio ni en la parte interna ni externa del producto. El contenido de cada und de empaque debe ser homogéneo y estar compuesto únicamente por frutos del mismo origen, variedad, categoría y color.</t>
  </si>
  <si>
    <t>MANZANA ROJA</t>
  </si>
  <si>
    <t>MARACUYA PULPA</t>
  </si>
  <si>
    <t>El producto debe ser uniforme, libre de materiales extraños y cualquier sabor amargo, astringente o fermentado. La pulpa de Maracuyá debe elaborarse en condiciones sanitarias aprobadas, con frutas frescas sanas y limpias. En la pulpa de Maracuyá se admite la separación en fases y la presencia mínima de trozos, partículas oscuras propias de la fruta utilizada. Debe estar libre de sabores y olores diferentes al propio de la fruta. Para su conservación la pulpa de Maracuyá puede ser sometida a tratamiento físico. Debe tener registro INVIMA. La pulpa de Maracuyá debe tener un contenido mínimo de 60% de fruta. Acidez titulable (ácido cítrico anhidro) % m/m: 1.8 Mínimo Porcentaje de sólidos disueltos, a 20°C (Brix): 12,0 Mínimo (por lectura refractométrica). En las pulpas azucaradas el límite máximo de azúcar adicionado 40%, pH a 2 ºC 4.0 y sólidos solubles por lectura refractométrica a 20 C (Bríx) en % m/m. 40% mínimo. La pulpa congelada o pasteurizada debe cumplir con los requisitos microbiológicos establecidos en la  Resolución 7992 de1991 En su elaboración se pueden adicionar aditivos (conservantes y antioxidantes permitidos) establecidos en la Resolución 7992 de1991. El contenido máximo de metales pesados debe ser el establecido en la Resolución 7992 de1991 La pulpa debe tener olor característico e intenso de fruta madura y sana semejante al de la fruta de la cual se ha extraído. La pulpa debe presentar color intenso y homogéneo, aunque el producto puede presentar un ligero cambio de color el cual debe ser uniforme, pero no un color extraño debido a la alteración o elaboración defectuosa. Las pulpas que sean sometidas a esterilización comercial de alimentos no deberán presentar crecimiento microbiano y deberán cumplir con los requisitos establecidos en la Resolución 7992 de1991 y NTC 4433 Empaque y rotulado Las pulpas se deben empacar o envasar en material adecuado atóxico, hermético que no altere las características físicas, químicas y sanitarias del producto y asegure su higiene y buena conservación. Las pulpas podrán o no envasarse al vacío. Las pulpas que sean envasadas empleando el proceso de esterilidad comercial no debe presentar deformaciones u otros defectos que comprometan la calidad sanitaria del producto. La pulpa de Maracuyá podrá llevar en el rótulo la frase 100% natural, solamente cuando al producto no se le agreguen aditivos, con la excepción del ácido ascórbico. En su rótulo las pulpas se designaran con la palabra pulpa más el nombre de la fruta utilizada. Y deberán cumplir con las demás disposiciones establecidas en la Resolución 5109 de 2005 del Ministerio de Protección Social.</t>
  </si>
  <si>
    <t xml:space="preserve">MAZORCA </t>
  </si>
  <si>
    <t>La mazorca puede comercializarse entera fresca o secas. Deben estar desprovistas de humedad exterior extra normal, Deben estar sanas libres de manchas, plagas y daños mecánicos, exentas de olores y sabores extraños no marchitas. Los granos de las mazorca deben estar bien formados frescos o secos, la dureza de su granos dependerá del grado de madurez, y tener color característico de la variedad. Las mazorca deben cumplir con los requisitos establecidos en la NTC 366 Los residuos de plaguicidas no de beben exceder los límites máximos establecidos en la Resolución 2906 de 2007, el Ministerio de la Protección Social. El producto puede comercializar a granel o en empaques que garanticen su conservación y permitan la ventilación, protejan al producto de daños mecánicos. Su diseño debe permitir su manipulación y estibamiento durante el transporte y el almacenamiento.</t>
  </si>
  <si>
    <t xml:space="preserve">MELON </t>
  </si>
  <si>
    <t>La naranja destinada para el consumo en fresco o como materia prima para procesamiento, son considerados como frutos no climatéricos. Algunas variedades de naranja: tangelo Requisitos generales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tangelo. El contenido mínimo del jugo debe ser del 45% para la naranja tangelo mineola.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t>
  </si>
  <si>
    <t>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Empaque y rotulado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t>
  </si>
  <si>
    <t>Características de la organolépticas de la papaya: - Color: la epidermis puede ser verdosa o amarilla la pulpa puede presentar diferentes colores: amarillo, naranja, rosado y tonos intermedios depende de la variedad. - Textura: la pulpa es suave la epidermis lisa, - Sabor: dulce. - Olor: La pulpa es aromática. - Forma: redonda u ovalada. 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t>
  </si>
  <si>
    <t>Los pepinos deben estar desprovistos de humedad exterior extra normal, sanos libres de manchas, plagas y daños mecánicos, exentas de olores y sabores extraños. Los pepinos deben estar bien formados frescos o secos, suficientemente duros, y tener color característico de la variedad. Requisitos Específicos Los pepinos deben cumplir con los requisitos establecidos en la NTC 1291. Los residuos de plaguicidas no de beben exceder los límites máximos establecidos en la Resolución 2906 de 2007, el Ministerio de la Protección Social. Empaque y rotulado El producto puede comercializar a granel o en empaques que garanticen su conservación y permitan la ventilación, protejan al producto de daños mecánicos. Su diseño debe permitir su manipulación y estibamiento durante el transporte y el almacenamiento.</t>
  </si>
  <si>
    <t>Los rábanos deben presentarse, sanos, de consistencia dura, firme, de aspecto fresco, con Olor: característico Color: rasado intenso (fucsia)en su cáscara y blanca su pulpa Sabor ligeramente dulce. Los rábanos deben encontrarse en un estado y fase de desarrollo que les permita conservarse bien durante el transporte y manipulación. 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1291.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rótulo del producto se debe indicar:nombre del producto, nombre de proveedor, fecha de empaque, lote de producto y peso neto al momento de ser empacado.</t>
  </si>
  <si>
    <t>TOMATE MILANO</t>
  </si>
  <si>
    <t>TORONJA</t>
  </si>
  <si>
    <t>Requisitos mínimos de calidad: Enteras, sanas libres de cualquier daño que impida el consumo. Libres de cualquier olor, humedad, sabor o materia extraña. Exentas de daño, deterioro externo. No se permiten ligeras separaciones de la piel. Las toronjas en las que se modifique el color de la cáscara podrán carecer de yema. El grado de madurez debe permitir la manipulación y el transporte de los frutos, sin deterioro alguno hasta su destino final. Características organolépticas de la toronja: Color: cáscara amarilla pulpa amarilla, especifico de la variedad. Olor: característico de la variedad. Sabor: dulce amargo. Requisitos Específicos Máximo 35% de las toronjas podrán carecer de yema. Contenido mínimo de jugo en relación al peso total de la de la toronja debe ser de 35%. La toronja debe cumplir con los requisitos de calidad establecidos en la NTC 1271. Los residuos de plaguicidas no de beben exceder los límites máximos establecidos en la Resolución 2906 de 2007, el Ministerio de la Protección Social. Empaque y rotulado El producto podrá ser empacado envases rígidos como canastas, que evite su deterioro y contaminación y permita su conservación y manipulación de la fruta, el cual deberá mantenerse en buenas condiciones de higiene. El rotulado debe cumplir con lo establecido en la Resolución 5109 de 2005.</t>
  </si>
  <si>
    <t>La zanahoria debe presentarse, sana, de consistencia dura, firme, de aspecto fresco, con olor y color naranja característico. Las zanahorias deben encontrarse en un estado y fase de desarrollo que les permita conservarse bien durante el transporte y manipulación. La zanahoria no debe ser de consistencia leñosa, ni presentar bifurcaciones ni raíces secundarias. 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1226. El proveedor debe cumplir con las Buenas Prácticas de Manufactura (BPM) Decreto 3075 de 1997 del ministerio de Salud.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empaque debe cumplir con la Resolución Ministerio de Agricultura y Desarrollo Rural 224 de 2007. El rótulo del producto se debe indicar: nombre del producto, nombre de proveedor, fecha de empaque, lote de producto y peso neto al momento de ser empacado.</t>
  </si>
  <si>
    <t>CALABACÍN VERDE</t>
  </si>
  <si>
    <t>CALABACÍN AMARILLO</t>
  </si>
  <si>
    <t>Nombre Cientifico: Diacol Capiro Familia: Tubérculos Variedades Importantes:  R12 Negra, R12 Roja  Descripción Física: Papa para uso industrial, de buena aceptación para consumo en fresco, textura compacta al cocinar, adecuada para sopas y cocida o salada. Temperatura de conservación, Ambiente no muy húmedo para que no se prolifere enfermedades. Empaque: Bolsas y bultos, Causales de descarte: Mala calidad del producto  Debe cumplir con los requisitos establecidos en la NTC 341. Los residuos de plaguicidas no de beben exceder los límites máximos establecidos en la Resolución 2906 de 2007, Ministerio de la Protección Social o la norma que adicione modifique o sustituya Empaque y rotulado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t>
  </si>
  <si>
    <t>Pomo con número variable de semillas (2-4) de gran tamaño que ocupan aproximadamente la mitad del diámetro del fruto, y conserva el cáliz rodeando una depresión apical a modo de ombligo. Las características de los frutos de las variedades: Algerie, Tanaka, Golden y Magdall son:  Color: anaranjado o amarillento. Sabor: dulce o ligeramente ácido. Pulpa: amarillenta o blanquecina. Piel: fuerte y correosa. Forma: ovoidal y pronunciada a veces en la parte que se une a la rama. Los nísperos de estas variedades presentarán las siguientes características de calidad: Enteros, Sanos, Limpios, prácticamente exentos de materias extrañas visibles. Exentos de humedad exterior anormal. Exentos de olores y/o sabores extraños. Los frutos presentarán un desarrollo suficiente y un grado de madurez tal que les permita soportar la manipulación, el transporte, el acondicionamiento y responder en el lugar de destino a las exigencias comerciales establecidas para los mismos. Los nísperos protegidos serán de la categoría "Extra" y "Primera" cuyo calibre mínimo será de 32 mm de diámetro.</t>
  </si>
  <si>
    <t>ALMIRAJO</t>
  </si>
  <si>
    <t>MILPESOS</t>
  </si>
  <si>
    <t>VICTOREA O BOLO</t>
  </si>
  <si>
    <t>UNIDA DE MEDIDA PRESENTACIÓN</t>
  </si>
  <si>
    <t>RÚGULA EN BANDEJA X 250GR</t>
  </si>
  <si>
    <t>MAMEY</t>
  </si>
  <si>
    <t>LAUREL FRESCO</t>
  </si>
  <si>
    <t>TOMILLO FRESCO</t>
  </si>
  <si>
    <t>OREGANO FRESCO</t>
  </si>
  <si>
    <t>HIERBABUENA FRESCO</t>
  </si>
  <si>
    <t>POLEO FRESCO</t>
  </si>
  <si>
    <t>HINOJO FRESCO</t>
  </si>
  <si>
    <t>LIMONCILLO FRESCO</t>
  </si>
  <si>
    <t>CILANTRO FRESCO</t>
  </si>
  <si>
    <t>CILANTRO CIMARRON O CULANTRON FRESCO</t>
  </si>
  <si>
    <t>ROMERO FRESCO</t>
  </si>
  <si>
    <t>ALBAHACA GENOVESA FRESCA</t>
  </si>
  <si>
    <t>GUASCA FRESCA</t>
  </si>
  <si>
    <t>MENTA FRESCA</t>
  </si>
  <si>
    <t>SANTA MARIA FRESCA</t>
  </si>
  <si>
    <t>ALBAHACA MORADA FRESCA</t>
  </si>
  <si>
    <t>BOLSA X 250 GRAMOS</t>
  </si>
  <si>
    <t>CHAMPIÑONES BLANCO ENTEROS EN BANDEJA X 500 GR</t>
  </si>
  <si>
    <t>ACELGA</t>
  </si>
  <si>
    <t>Portobello (Agaricus brunnescens): Es un hongo impresionante en su tamaño y apariencia, de sabor y aroma fuerte y de color café, con una textura densa y carnosa. El diámetro de su botón puede alcanzar los 15 cm, es la forma madura del Crimini. El Portobello es libre de grasa y colesterol, bajo en sodio y excelente fuente de selenio. Delicioso relleno y a la parrilla.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t>
  </si>
  <si>
    <t>CHAMPIÑONES CRIMINI ENTEROS EN BANDEJA X 500GR</t>
  </si>
  <si>
    <t>CHAMPIÑONES ORELLANA ENTEROS EN BANDEJA X 500GR</t>
  </si>
  <si>
    <t>CHAMPIÑONES PORTOBELLO ENTEROS EN BANDEJA X 500GR</t>
  </si>
  <si>
    <t>CHAMPIÑONES SHIITAKE ENTEROS EN BANDEJA X 500GR</t>
  </si>
  <si>
    <t>BANDEJA X 500 GR</t>
  </si>
  <si>
    <t>GERMINADOS COMESTIBLES BANDEJA X 100 GR</t>
  </si>
  <si>
    <t>FLORES COMESTIBLES BANDEJA X 100 GR</t>
  </si>
  <si>
    <t>BANDEJA X 100 GR</t>
  </si>
  <si>
    <t>CEBOLLIN CHINO EN BANDEJA X 200GR</t>
  </si>
  <si>
    <t>BANDEJA X 200 GR</t>
  </si>
  <si>
    <t>BANDEJA X 250 GR</t>
  </si>
  <si>
    <t>PAQUETE X 20 UNIDADES</t>
  </si>
  <si>
    <t>PULPA DE FRUTA CONGELADA VARIEDAD DE SABORES: FRESA, GUANÁBANA, GUAYABA, LIMÓN, LULO, MANDARINA, MANGO, MANZANA, MARACUYÁ, MELÓN, MORA, NARANJA, NARANJA-PIÑA, NÍSPERO, PAPAYA, PERA, PIÑA, SANDIA, TAMARINDO, TOMATE DE ÁRBOL, TUTTI, UVA, ZAPOTE, BANANO, COROZO, CURUBA, DURAZNO.</t>
  </si>
  <si>
    <t xml:space="preserve">Producto obtenido por la trituración y tamizado de la parte comestible de las frutas frescas, sanas, maduras, limpias y desinfectadas. Basados en la Resolución 3929 de 2013 composición Frutas frescas (Banano, corozo, curuba, durazno, fresa, guanábana, guayaba, limón, lulo, mandarina, mango, manzana, maracuyá, melón, mora, naranja, níspero, papaya, pera, piña, sandia, tomate de árbol, uva) y antioxidante (ácido ascórbico), (metabisulfito de sodio) para variedades de limón, mandarina y naranja), silicona antiespumante (sólo para piña, maracuyá, lulo, mora, uva). El producto cumple con las siguientes características: Sabor: Característico de las frutas, Olor: Propio de las frutas, Color: Particular de las frutas Textura: Espesa y/o característica de la fruta, Sin contaminación percibida visualmente Sin objetos extraños,  El producto cumple con las siguientes características fisicoquímicas  Acidez titulable expresada como ácido cítrico anhídrido %m/m: Ver Anexo A Porcentaje mínimo de sólidos disueltos por lectura refractométrica a 20ºC (º Brix). El producto cumple la siguiente normatividad:
Resolución 2674 de 2013 (BPM)
Resolución 3929 de 2013 (pulpas)
NTC 5468 (pulpas)
Resolución 2115 de 2013
Resolución 5109 de 2005 (rotulado)
Codex Alimentarius Norma 300 (ácido ascórbico)
Resolución 2906 de 2007 (Límites máximos plaguicidas)
Resolución 683, 4142 y 4143 de 2012 (Requisitos sanitarios de material en la producción de alimentos)
Resolución 834 de 2013 (Requisitos sanitarios de empaques de alimentos) 
Pulpa lista para preparar refrescos o bebidas con fruta u otras preparaciones gastronómicas e industriales.
Puede ser consumida por toda la población a cualquier hora del día, especialmente después de las comidas. El producto debe mantenerse congelado a temperaturas menores a -18°C.
El lugar destinado para almacenamiento debe cumplir con todas las normas de las Buenas Prácticas de Manufactura (BPM, Resolución 2674 de 2013), con el fin de evitar contaminación cruzada. Material: Polipropileno Calibre 4 Presentación: Bolsa por 1 Kg
La pulpa de fruta no se debe almacenar con otros productos en la misma área.
Después de abierta debe consumirse en el menor tiempo posible. </t>
  </si>
  <si>
    <t>BOLSA X 1000 GR</t>
  </si>
  <si>
    <t xml:space="preserve">CLASIFICACIÓN DEL BIEN </t>
  </si>
  <si>
    <t>ALGA NORI PARA SUSHI PAQUETE X 10 HOJAS</t>
  </si>
  <si>
    <t>PAQUETE X 10 HOJAS</t>
  </si>
  <si>
    <t>JENGIBRE</t>
  </si>
  <si>
    <t>SAPOTE</t>
  </si>
  <si>
    <t>AGUACATE FUERTE</t>
  </si>
  <si>
    <t xml:space="preserve">Las hojas deben tener aspecto fresco debe estar sana, sin manchas, sin ataque de hongos y sin notarse maltrato en las hojas, libre de la presencia de insectos y enfermedades. Color: Hoja verde oscuro y tallo blanco muy puro. Consistencia firme. Sabor: característico.  Los defectos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Hojas verdes onduladas de color verde, penca de color blanco muy puro, con una anchura hasta 10 centímetros Longitud de las ramas que debe ser de 10 cm. mínimo al ancho de la hoja y debe presentar
un color verde amarillo claro en sus hojas, no debe presentar color amarillo pálido en sus hojas o tallo.  El empaque utilizado para la acelga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El producto debe ser entregado en canastilla, cumpliendo la norma técnica NTC 5422, para la entrega del producto se debe tener en cuenta el numeral 4.1.3 de la norma técnica.
El empaque debe cumplir con la Res. Min. Agricultura y Desarrollo Rural 224 / 2007.  El Rotulado del producto debe ser resistente a las condiciones humedad y de baja temperatura, debe indicar: Nombre del producto, fecha de empaque, lote de producto y peso neto al Momento de ser empacado.  Empacada en bolsa abierta en la parte superior. UNIDAD DE VENTA. KILOGRAMO. Su peso estará establecido en unidades del Sistema métrico Internacional
</t>
  </si>
  <si>
    <t xml:space="preserve">Alimenticio: Sus semillas de tonalidad rojo vivo son usadas como condimento para darle color a las preparaciones culinarias.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
Requisitos específicos;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t>
  </si>
  <si>
    <t>Son algas marinas compactadas y deshidratadas, de origen del Norte de América, con algas marinas especiales para hacer sushi. De color verde brillante. Conocidas comercialmente como nori. Requisitos generales El producto estará exento de cualquier material extraño que constituya un peligro para la salud. El color debe ser  homogéneo, sin manchitas, su textura debe ser crujiente, con un lado liso y otro rugoso. También es importante que brille. Requisitos Específicos. Algas Marinas debe cumplir con los requisitos fisicoquímicos y microbiológicos establecidos en la Resolución 670 de 2007.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</si>
  <si>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fruto se debe conservar en condiciones adecuadas de luz, temperatura y humedad. La ahuyama no debe presentar magulladuras, manchas, decoloraciones, perforaciones, residuos químicos y signos de pudrición. El proveedor debe cumplir con las Buenas Prácticas de Manufactura (BPM). El fruto debe presentar olor y color característico dependiendo de la variedad. Requisitos de calidad el producto debe estar entero, firme, de aspecto fresco, sano, limpio y libre de magulladuras, insectos, humedad externa anormal y olores extraños. Sin magulladuras, manchas, decoloraciones, perforaciones, residuos, químicos y signos de pudrición. Textura suave y firme al tacto y aspecto de fruto lleno y fresco. El producto se requiere con una vida útil mínima de 3 días contados a partir de la fecha de entrega. El grado de madurez debe ser tal que los zapallos puedan soportar el transporte y la manipulación. El fruto debe presentar olor y color característico dependiendo de la variedad. Requisitos de calidad el producto debe estar entero, firme, de aspecto fresco, sano, limpio y libre de magulladuras, insectos, humedad externa anormal y olores extraños. El producto debe cumplir con los requisitos establecidos en la NTC 1291. Los residuos de plaguicidas no de beben exceder los limites máximos establecidos en la Resolución 2906 de 2007, el Ministerio de la Protección Social. Se exceptúan de la obligatoriedad de utilización de empaques a la Ahuyama según la Resolución 224 de 2007. El producto desde estar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Las ahuyamas deben estar empacadas en un material que los proteja de manera que puedan soportar el transporte y la manipulación y logren llegar al lugar de destino en condiciones satisfactorias.</t>
  </si>
  <si>
    <t xml:space="preserve">Ajo (Allium sativum L.) es una hortaliza cuyo bulbo, o denominada comúnmente como cabeza de ajos, conformada por un bulbillo (diente). Los bulbos deben estar sanos y limpios.  El producto debe estar entero, sano (sin rajaduras, ni enfermedades), limpio (sin materiales extraños), con un color típico de la variedad, de aspecto fresco. El ajo debe estar libre de la presencia de plagas exentas de humedad exterior anormal, libre de olores y sabores extraños. Deben cumplir con los siguientes requisitos: Humedad, máximo 6.75%; Cenizas, máximo 8.5%; extracto etéreo 0.5 a 1.3%. El ajo o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Debe estar libre de agentes extraños y sabores y olores desagradables diferentes al propio. Deben tener color uniforme, olor a vegetal; sin magulladuras y debe estar entero El producto debe tener una vida útil de 10 días como mínimo.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Deberán ser empacadas en bolsas grado alimentario de primer uso que garanticen su preservación. Los recipientes deberán brindar la suficiente protección al producto, de manera que se garantice la manipulación, transporte, y conservación. El empaque y rotulado debe cumplir con la Resolución 224 de 2007.  El producto puede ser distribuido como se requiera a granel o en empaque individual. Presentación por 1000gr Enmallado
</t>
  </si>
  <si>
    <t>El Almirajó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</si>
  <si>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anón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</si>
  <si>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Las hojas de Apio deben tener aspecto fresco debe estar sana, sin manchas, sin ataque de hongos y sin notarse maltrato en las hojas, libre de la presencia de insectos y enfermedades. Color: Hoja claro de oscuro y tallo blanco muy puro. Consistencia firme
Los defectos no deben exceder el 10% del área total del producto. El producto debe cumplir con los requisitos exigidos en la NTC 1291. El proveedor debe cumplir con las Buenas Prácticas de Manufactura (BPM), decreto 3075 de 1997 del Ministerio de Salud. Los residuos de plaguicidas no de beben exceder los límites máximos establecidos en la Resolución 2906 de 2007, Ministerio de la Protección Social. El tallo debe ser apretado, las hojas no deben tener indicios de contaminación por plagas ni signos de pudrición. Debe presentar color verde intenso y olor característico de la hortaliza. El apio debe ser categoría l Peso aproximado por unidad es de 1000 gramos El producto se requiere con una vida útil mínima de 2 días contados a partir de la fecha de entrega.
El empaque utilizado para el apio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Se deben empacar en bolsa plástica. Cerrada solo por un lado para evitar que el producto exudé y se llegue a producir contaminación por hongos. Se debe colocar la fecha de empaque, numero de lote y posible fecha de vencimiento del producto. Debe tener como mínimo seis días de vida útil. Debe cumplir con la Resolución 224 de 2007
El producto podrá ser distribuido empacado o a granel en presentaciones según se requiera. Su peso estará establecido en unidades de masa del Sistema Internacional. Enmallado por 1000 g
</t>
  </si>
  <si>
    <t xml:space="preserve">Los arándano es una baya esférica, redonda u oval. Su tamaño es parecido al de una aceituna, de entre 7 y 12 milímetros de diámetro. Su color es negro cuando alcanza la plena madurez o rojo, según la variedad. Aparece cubierto por un polvillo azulado o una película resistente más o menos brillante. El producto debe estar entero, limpio, sano, consistencia firme. El arándano debe estar libre de la presencia de plagas, de humedad externa anormal y olores extraños. El arándano debe cumplir con los requisitos establecidos en la NTC 1291. Los residuos de plaguicidas no de beben exceder los limites máximos establecidos en la Resolución 2906 de 2007 del Ministerio de la protección Social. El contenido de cada unidad de empaque debe ser homogéneo y estar compuesto por frutos del mismo origen, variedad, categoría color y calibre. El producto podrá ser empacado en envase que evite su deterioro y contaminación y permita su conservación, manipulación y visualización de la fruta, el cual deberá mantenerse en buenas condiciones de higiene. El rotulado debe cumplir con lo establecido en la Resolución 5109 de 2005 del Ministerio de la Protección Social. El producto puede ser distribuido a granel o empacado según se requiera. Se puede comercializar por unidades de masa del Sistema Internacional. </t>
  </si>
  <si>
    <t xml:space="preserve">Este fruto debe cumplir con la NTC 1291 Frutas y hortalizas frescas. Deberán presentarse frescas y limpias; con un grado de madurez tal que les permita soportar su manipuleo, 
transporte y conservación sin que por ello se afecten su calidad, sabor y aroma típicos.  Forma: Típica, salvo tolerancias permitidas en cada calidad. 
Color: Típico, salvo tolerancias permitidas en cada calidad. 
Consistencia: Firme, salvo tolerancias permitidas en cada calidad. Tamaño: En los productos redondeados estará determinado por calibre y en frutas alargadas se determinará sobre el eje de la máxima dimensión. 
Alteraciones y sustancias extrañas: Las frutas y hortalizas deberán estar: - Libres de humedad externa anormal Exentas de olores y sabores extraños
El nivel de productos químicos que pudieran contener el fruto, no deberá ser dañino a la salud Libres de impurezas y cuerpos extraños Exentas de síntomas de deshidratación.
Los defectos no deben exceder el 10% del área total del producto. El proveedor debe cumplir con las Buenas Prácticas de Manufactura (BPM), decreto 3075 de 1997 del Ministerio de Salud. Los residuos de plaguicidas no de beben exceder los límites máximos establecidos en la Resolución 2906 de 2007, Ministerio de la Protección Social. Bebe cumplir con los requisitos establecidos en la NTC 1291. El árbol del pan o frutipan1 (Artocarpus altilis y similares) Los frutos tienen formas redondeadas, pueden alcanzar el tamaño de un melón (15-30 cm de diámetro) y llegar a pesar más de dos kilos. 
El empaque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Las frutas y hortalizas se acomodarán de acuerdo con lo establecido en su norma respectiva y en norma de envase y embalaje.
El producto podrá ser distribuido y empacado en presentaciones según lo requiera el mercado. Su peso estará establecido en unidades del Sistema métrico Internacional. En bolsa plástica por kilogramo
</t>
  </si>
  <si>
    <t xml:space="preserve">La arracacha para el consumo humano debe estar limpia, sin raíces secundarias, turgente, libre de daños y no debe presentar bifurcaciones. El producto debe presentar forma característica, aspecto fresco, libre del ataque de los insectos, suciedad y enfermedades, libre de magulladuras, apariencia sana y fresca. Color: amarillo claro o según variedad. Consistencia: firme y dura. Sabor: ligeramente dulce
El producto debe cumplir con los requisitos establecidos en la NTC 1251. El proveedor debe cumplir con las Buenas Prácticas de Manufactura (BPM), Decreto 3075 de 1997 del Ministerio de Salud. Los residuos de plaguicidas no de beben exceder los límites máximos establecidos en la Resolución 2906 de 2007, Ministerio de la Protección Social. Sana, la arracacha debe llegar limpia, sin raíces secundarias, turgentes sin bifurcaciones, libre de daños de consistencia firme y dura, con la forma característica, de aspecto fresco, libre de ataque de insectos y enfermedades, libre de magulladuras. Amarillo claro Debe ser tamaño 3 que comprende de 75 a 175 gramos. Arracacha calidad 1. Clasificación de calidades de acuerdo con las diferencias de tamaño y los límites de defectos permitidos.
El empaque utilizado para la arracacha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Su presentación es agranel para uso alimentario de alta calidad, en canastillas limpias Los recipientes deberán brindar la suficiente protección al producto, de manera que se garantice la manipulación, transporte, y conservación Debe cumplir con la Resolución 224 de 2007.
</t>
  </si>
  <si>
    <t xml:space="preserve">La arveja verde debe comercializarse entera con vainas y granos. Las vainas deben estar enteras cerradas y deben presentar el color verde típico de la variedad. No debe tener hojas ni parte del tallo y deben estar desprovistas de humedad exterior extra normal. Las vainas deben estar sanas libres de manchas, plagas y daños mecánicos, exentas de olores y sabores extraños no marchitas. Los granos de la arveja deben estar bien formados frescos, suficientemente duros, y tener un olor verde característico de la variedad.
Se permite un 10 a 15% de defectos en sus vainas dependiendo de su clasificación. Humedad: 28% máximo. Los residuos de plaguicidas no de beben exceder los límites máximos establecidos en la Resolución 2906 de 2007, el Ministerio de la Protección Social. Las arvejas deben cumplir con los requisitos establecidos en la NTC 1250 según su clasificación. Variedad Sativum, Semillas con un color verde intenso, ligeramente brillante, frescas, limpias, tiernas, frágiles, superficie lisa. Color verde claro opaco, no debe tener indicios de germinados ni colores amarillentos ni oscuros.
El empaque y rotulado debe ser a granel o en empaques que garanticen su conservación y permitan la ventilación, protejan al producto de daños mecánicos. Los empaques deben estar construidos con materiales inertes y libres de residuos de fabricación; su diseño debe permitir su manipulación y estibamiento durante el transporte y el almacenamiento.
El producto puede ser distribuido empacado a granel o según lo requiera el mercado, denominado en kilos. En bolsa de 1Kg y en canastillas. KILOGRAMO
</t>
  </si>
  <si>
    <t xml:space="preserve">El banano debe cumplir con los siguientes requisitos de calidad: • Enteros, duros con la forma característica de la variedad. Secos, limpios, sin manchas ni grietas. Sin rayas profundas, ni ataques de plagas o enfermedades. • Sin principios de pudrición, magulladuras, heridas no cicatrizadas o cuellos rotos. Deben presentar aspecto fresco y consistencia firme • Deben estar exentos de material extraño como tierra, polvo, agroquímicos, visibles en el producto o en el empaque. El grado de desarrollo y el estado del banano debe permitir el transporte y manipulación.
Debe cumplir con los requisitos de calidad establecidos en la NTC 1190. Debe cumplir con los límites de plaguicidas establecidos en la Resolución 2906 de 2007 del ministerio de la Protección Social. Musa paradisíaca.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 - Color amarillo brillante y puntas verde pálido. -Sabor y aroma característico - Consistencia firme y apariencia homogénea. Aspecto entero y sano con la forma característica, de aspecto fresco, libre de ataque de insectos y enfermedades, libre de magulladuras. Cada unidad debe tener un peso promedio de 100 a 150 gr. Debe tener una vida útil de tres días.
EL Empaque y rotulado se debe empacar en recipientes elaborados con materiales que aseguren su conservación e higiene, que evite daños por acción mecánica durante el almacenamiento, transporte y expendio. El rotulado debe cumplir con los requisitos establecidos en la Resolución 5109 de 2005.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empaque debe cumplir con la Res. Min. Agricultura y Desarrollo Rural 224 / 2007. El producto debe ser entregado en canastilla, cumpliendo la norma técnica NTC 5422, para la entrega del producto se debe tener en cuenta el numeral 4.1.3 de la norma técnica.
El producto podrá ser distribuido a granel o empacado y comercializado por unidades o por unidades de masa del Sistema Internacional. A granel. UNIDAD E ENTREGA KG.
</t>
  </si>
  <si>
    <t xml:space="preserve">El bananito debe cumplir con los siguientes requisitos de calidad: Enteros, duros con la forma característica de la variedad. Secos, limpios, sin manchas ni grietas. Sin rayas profundas, ni ataques de plagas o enfermedades. Sin principios de pudrición, magulladuras, heridas no cicatrizadas o cuellos rotos. Deben presentar aspecto fresco y consistencia firme Deben estar exentos de material extraño como tierra, polvo, agroquímicos, visibles en el producto o en el empaque. El grado de desarrollo y el estado del banano debe permitir el transporte y manipulación.
El banano bocadillo debe cumplir con los requisitos de calidad establecidos en la NTC 1190. Debe cumplir con los límites de plaguicidas establecidos en la Resolución 2906 de 2007 del Ministerio de la Protección Social. Musa paradisíaca.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 - Color amarillo brillante y puntas verde pálido. - Sabor dulce y aroma característico - Consistencia firme y apariencia homogénea. Aspecto entero y sano con la forma característica, de aspecto fresco, libre de ataque de insectos y enfermedades, libre de magulladuras. Cada unidad debe tener un peso promedio de 50 a 70 gr. Debe tener una vida útil de tres días.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deetileno, dióxido. El empaque debe cumplir con la Res. Min. Agricultura y Desarrollo Rural 224 / 2007. El producto debe ser entregado en canastilla, cumpliendo la norma técnica NTC 5422, para la entrega del producto se debe tener en cuenta el numeral 4.1.3 de la norma técnica.
El producto podrá ser distribuido a granel o empacado y comercializado por unidades o por unidades de masa del Sistema Internacional. A granel. UNIDAD E ENTREGA KG.
</t>
  </si>
  <si>
    <t xml:space="preserve">La papa o patata Batata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
</t>
  </si>
  <si>
    <t xml:space="preserve">El fruto debe presentar olor y color característico dependiendo de la variedad. Por ser un fruto no climatérico la berenjena debe estar madura para su comercialización. La berenjena debe estar entra, brillante, lisa, limpia firme sin manchas verdes grietas y libres de la presencia de plagas y enfermedades.
La berenjena no debe presentar magulladuras, manchas, decoloraciones, perforaciones, residuos químicos y signos de pudrición. El proveedor debe cumplir con las Buenas Prácticas de Manufactura (BPM). El producto debe cumplir con los requisitos establecidos en la NTC 1220. Los residuos de plaguicidas no de beben exceder los límites máximos establecidos en la Resolución 2906 de 2007, el Ministerio de la Protección Social. La berenjena debe estar madura debe estar entera brillante lisa firme sin manchas verdes ni grietas.El producto podrá ser empacado en canastas o cualquier otro envase en buenas condiciones de higiene, que evite su deterioro por acción mecánica y contaminación y permita su conservación, manipulación y visualización. El contenido  de  cada  und  de empaque  debe  ser homogéneo  y estar compuesto por frutos del mismo origen, variedad, categoría y color. El rotulado debe cumplir con los requisitos establecidos en la Resolución 5109 de 2005 del ministerio de la Protección Social.  Deberán ser empacadas en bolsas grado alimentario de primer uso y en empaques que garanticen su transporte y preservación.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rotulado con el nombre del proveedor y fecha de empaque
El producto puede ser distribuido a granel o empacado según lo requiera el mercado. Se puede comercializar por unidades o por unidades de masa del Sistema Internacional
</t>
  </si>
  <si>
    <t>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t>
  </si>
  <si>
    <t xml:space="preserve">El brócoli es de color verde Sabor: característico del producto Olor: propio de la fruto. El producto debe estar limpio, sano, consistencia firme. El brócoli debe estar libre de la presencia de plagas, de humedad externa anormal y olores extraños.
EL brócoli debe cumplir con los requisitos establecidos en la NTC 1291 Los residuos de plaguicidas no de beben exceder los límites máximos establecidos en la Resolución 2906 de 2007 del Ministerio de la protección Social. Brócoli inflorescencia proveniente de la especie Brassicaeleracea variedad: legacy, maratón y coronado Linnaeus. Hortaliza de color Verde claro a oscuro a medida que madura. Parte comestible Flor, (inflorescencia).
El contenido de cada unidad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del brócoli debe cumplir con lo establecido en la Resolución 5109 de 2005 del Ministerio de la Protección Social. Se aconseja ponerlas en bolsas agujereadas o con láminas de aluminio y evitar que el envase sea hermético. En el frigorífico se pueden conservar algunos días, según la clase de hortaliza. No deben exceder los límites máximos establecidos en la Resolución 2906 de 2007, el Ministerio de la Protección Social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en canastillas. 
El producto puede ser distribuido a granel o empacado según lo requiera el mercado. Se puede comercializar por unidades de masa del Sistema Internacional. El producto se recibe empacado individual envuelto en papel vinipel. KILOGRAMO
</t>
  </si>
  <si>
    <t>El cacao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</si>
  <si>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balú o chachafruto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</si>
  <si>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chontaduro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</si>
  <si>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</si>
  <si>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curuba es un fruto de color verde claro cuando se está desarrollando y completamente amarillo al madurar,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</si>
  <si>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feijoa: Color: verde oscuro en su cáscara y blanco en su pulpa Olor: característico de la variedad. Sabor: dulce y ácido.debe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</si>
  <si>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guama, guaba, pepeto, paterna o inga es una planta nativa su fruta viene en una vaina generalmente gruesa, por dentro se encuentran sus semillas recubiertas de una carnosidad suave, comestible y de sabor dulce, es una vaina aplanada, indehiscente, de color verde, multisurcado longitudinalmente y de largo variable, pudiendo llegar hasta el metro de longitud. Las semillas son verdes, de 3 cm de longitud, con un rango entre 1,4 y 5 cm, cubiertas por una pula (arilo) blanca, suave y azucarada, 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</si>
  <si>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Gulupa, Coloración púrpura brillante homogénea, con forma redonda y  firme,  Su sabor es descrito como agridulce y refrescante, con un aroma intenso y exótico,  Fruto en forma de baya, con el pericarpio poco grueso y con pulpa de color anaranjado. Color de verde a púrpura (según el grado de madurez). 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</si>
  <si>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habichuela son leguminosas son firmes sus vainas son firme crujientes de color verde intenso. Requisitos generales Limpias, sin magulladuras o grietas, sin manchas cafés y sin moho, desprovista de humedad exterior, anormal, no presentar rasgaduras ni coloraciones blancas en la pulpa olor característico y tejidos finos Las hojas deben tener aspecto fresco debe estar sana, sin manchas, sin ataque de hongos y sin notarse maltrato en las hojas, libre de la presencia de insectos y enfermedades. Color: verde. Consistencia firme. Sabor: característico. Requisitos Específicos Los defectos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Bebe cumplir con los requisitos establecidos en la NTC 1253. Empaque y rotulado El empaque utilizado para la habichuela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t>
  </si>
  <si>
    <t>Son yerbas aromáticas: Color: verde característico de las hojas. Olor: aromático propio del producto. El producto debe estar sano, sin enfermedades, limpio sin materiales extraños. Las hojas de yerbas aromáticas deben estar libres de la presencia de plagas exentas de humedad exterior anormal, libre de olores y sabores extraños.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</si>
  <si>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Son yerbas aromáticas de color: verde característico de las hojas. El producto debe estar sano, sin enfermedades, limpio sin materiales extraños. Las hojas de yerbas aromáticas deben estar libres de la presencia de plagas exentas de humedad exterior anormal, libre de olores y sabores extraños.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</si>
  <si>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 xml:space="preserve">La hoja de bijao es una hoja ancha y ovalada como la del banano, están generalmente disponibles en tres tamaños: pequeño (25-30 cm), mediano (40-45 cm) y grande (50-60 cm). debe estar entera, aspecto fresco, consistencia firme, sano, limpio, libre de ataques de insectos y enfermedades, que cause demérito en la calidad ide la hoja, humedad externa anormal y olores extraños. No debe presentar magulladuras, daños mecánicos, manchas, decoloraciones, perforaciones, residuos químicos y signos de pudrición.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productos  de la misma variedad, y calidad. El producto en paquete podrá ser empacado en canastas o cualquier otro envase que evite su deterioro y contaminación y permita su conservación, manipulación y visualización del producto, el cual deberá mantenerse en buenas condiciones de higiene. </t>
  </si>
  <si>
    <t>Planta que consta de un tallo subterráneo (cormo o rizoma) del cual brota un pseudotallo aéreo que ostenta normalmente entre 3 y 4 m de altura; el cormo emite raíces y yemas laterales que formaran los hijos o retoños. Las hojas se deben entregar ya soasadas Sin la vena del medio listas para usar. De color verde oscuro presentacion por paquetes de 10, 12 o 24 undes. Las hojas son grandes y dispuestas en forma de espiral, de entre 2 y 4 m de largo y hasta de medio m de ancho, con un peciolo de 1m o más de longitud y limbo elíptico alargado, ligeramente decurrente hacia el peciolo, un poco ondulado y glabro.</t>
  </si>
  <si>
    <t>El kiwi o. La pulpa es de color verde y con diminutas semillas negras dispuestas en torno a un corazón blanquecino. Forma: baya con forma de elipse y cubierta de una piel repleta de vellosidades. Color: la piel es marrón y está recubierta de pequeños filamentos a modo de vellosidades y su pulpa tiene un color verde esmeralda con pequeñas semillas de negro. Debe estar exenta de humedad extra anormal, libre de la presencia de plagas. Libre de impurezas y cuerpos extraños.
Exenta de síntomas de deshidratación. Las frutas deben ser empacadas con el mismo grado de madurez, calidad y tamaño.
grado de Madurez El grado de madurez debe ser en más del 50 % de la fruta.
Debe cumplir con los Límites Máximos de residuos de plaguicidas establecidos en la resolución 2906 de 2007 El Kiwi debe cumplir con los requisitos establecidos en la NTC 1291.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visualización y aireación de la fruta, la cual deberá mantenerse en buenas condiciones de higiene. Se debe emplear separadores o insertos para evitar el roce o daño mecánico, los separadores pueden ser fabricados de cartón moldeado. No se admiten uso de papel periódico impreso. El rotulado debe cumplir con lo establecido en la Resolución 5109 de 2005.</t>
  </si>
  <si>
    <t>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Se requiere aguacate variedad HASS.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t>
  </si>
  <si>
    <t>Yerba aromática de color: verde característico de las hojas. El producto debe estar sano, sin enfermedades, limpio sin materiales extraños. Las hojas de yerbas aromáticas deben estar libres de la presencia de plagas exentas de humedad exterior anormal, libre de olores y sabores extraños. El producto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</si>
  <si>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La lechuga (Lactuca sativa) es una planta anual, propia de las regiones semi-templadas, que se cultiva con fines alimentarios.
Las hojas deben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t>
  </si>
  <si>
    <t>Las hojas de la lechuga deben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t>
  </si>
  <si>
    <t>Las hojas de la  lechuga debe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t>
  </si>
  <si>
    <t>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t>
  </si>
  <si>
    <t>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</si>
  <si>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</si>
  <si>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Deben presentarse frescas y limpias con un grado de madurez tal que les permita soportar su manipulación, transporte y conservación. No deben presentar signos de infestación o infecciones. Color característico según la variedad, para grado de fruta madura, con consistencia firme. No se permite la inclusión de frutas en estado sobre maduro, ni la presencia de alteraciones fisicoquímicas y/o sustancias extrañas. Color: característico de la variedad desde verde a naranjado con, Sabor: dulce ligeramente ácido. Olor: Aroma característico. Apariencia: homogénea sin magulladuras. Los defectos no deben exceder el 10% del área total del fruto. El producto deberá cumplir con los requisitos de clasificación establecidos en la NTC 1330. Producto embalado dentro de canastillas plásticas, limpias y desinfectadas. Que proteja el producto de daños mecánicos, y que no cause ningún cambio ni en la parte interna ni externa del producto. El contenido de cada und de empaque debe ser homogéneo y estar compuesto únicamente por frutos del mismo origen, variedad, categoría y color.</t>
  </si>
  <si>
    <t>El producto debe estar entero, firme, de aspecto fresco, sano, limpio y libre de manchas negras, magulladuras, insectos, humedad externa anormal, olores extraños. Índice de Madurez: se verifica por el color, forma y tamaño siendo especifico para cada variedad. El mango después de la cosecha en su preparación y empaque se debe dar cumplimiento a los requisitos de calidad establecidos en la NTC 1266. Los defectos del mango no deben exceder el 5%. El mango debe cumplir con los requisitos establecidos en la NTC 1266.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t>
  </si>
  <si>
    <t>El producto debe estar entero, firme, de aspecto fresco, sano, limpio y libre de manchas negras, magulladuras, insectos, humedad externa anormal, olores extraños. Índice de Madurez: se verifica por el color, forma y tamaño siendo especifico para cada variedad. Requisitos Específicos El mangostino después de la cosecha en su preparación y empaque se debe dar cumplimiento a los requisitos de calidad establecidos en la NTC 1291. Los defectos del mangostino no deben exceder el 5%.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t>
  </si>
  <si>
    <t>Las manzanas deben ser empacadas con el mismo grado de madurez, calidad y tamaño. El producto debe cumplir con la norma NTC 3523-1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y aireación de la fruta, el cual deberá mantenerse en buenas condiciones de higiene. Se debe emplear separadores o insertos para evitar el roce de las manzanas o daño mecánico, los separadores pueden ser fabricados de cartón moldeado. No se admiten uso de papel periódico impreso.</t>
  </si>
  <si>
    <t>El maracuyá debe estar libre de la presencia de plagas, de humedad externa anormal y olores extraños. El maracuyá debe cumplir con los requisitos establecidos en la NTC 1267.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anipulación y visualización de la fruta, el cual deberá mantenerse en buenas condiciones de higiene. El rótulo del maracuyá debe cumplir con lo establecido en la Resolución 5109 de 2005 del Ministerio de la Protección Social.</t>
  </si>
  <si>
    <t>Los requisitos mínimos de calidad son: tener un producto entero, sano (sin rajaduras, plagas ni enfermedades), limpio (sin materiales extraños), con un color típico de la especie y variedad, de aspecto fresco. El melón debe estar libre de la presencia de plagas exentas de humedad exterior anormal, libre de olores y sabores extraños. Melón tipo carentais y Ogen tiene un peso promedio de 250 g. Otras variedades peso promedio 300 g.
El melón debe cumplir con los requisitos establecidos en la NTC 1832-1.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del melón debe cumplir con lo establecido en la Resolución 5109 de 2005 del Ministerio de la Protección Social.</t>
  </si>
  <si>
    <t>La mora fresca debe tener drupíllas bien formadas llenas y bien adheridas, el fruto debe tener cáliz. El producto debe estar entero, firme, limpio, sano, consistencia firme. La mora debe estar libre de la presencia de plagas, de humedad externa anormal y olores extraños. La mora debe cumplir con los requisitos establecidos en la NTC 4106.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mora debe cumplir con lo establecido en la Resolución 5109 de 2005 del Ministerio de la Protección Social.</t>
  </si>
  <si>
    <t>Es un tubérculo comestible, de piel dura y de color marrón a gris rosado. Su textura puede variar de suave y húmeda a áspera, seca y harinosa. El interior es de color blanco y es rico en almidón.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</si>
  <si>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papa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t>
  </si>
  <si>
    <t>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t>
  </si>
  <si>
    <t>Los requisitos mínimos de calidad son: tener un producto entero, sano (sin rajaduras, plagas ni enfermedades), limpio (sin materiales extraños), con un color típico de la especie y variedad, de aspecto fresco. La pera debe estar libre de la presencia de plagas exentas de humedad exterior anormal, libre de olores y sabores extraños. Requisitos Específicos La pera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t>
  </si>
  <si>
    <t>El producto debe estar sano, sin enfermedades, limpio sin materiales extraños. La planta de perejil, debe estar libre de la presencia de plagas, exentas de humedad exterior anormal, libre de olores y sabores extraños. Requisitos Específicos Deben cumplir con los siguientes requisitos: Humedad, máximo 10%; Cenizas, máximo 13 %; Extracto etéreo 2 a 5%. El perejil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t>
  </si>
  <si>
    <t>El producto debe estar entero, limpio (sin materiales extraños). El pimentón debe estar libre de la presencia de plagas, exentas de humedad exterior anormal, libre de olores y sabores extraños. Requisitos Específicos, El pimentón debe cumplir con los requisitos de calidad establecidos en la NTC 3634-1.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delproducto.</t>
  </si>
  <si>
    <t>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piña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t>
  </si>
  <si>
    <t>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pitaya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t>
  </si>
  <si>
    <t>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1291.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rótulo del producto se debe indicar: nombre del producto, nombre de proveedor, fecha de empaque, lote de producto y peso neto al momento de ser empacado.</t>
  </si>
  <si>
    <t>El repollo debe estar entero, duro, con la forma característica de la variedad, debe presentar aspecto fresco y consistencia firme, secos, limpios. El repollo no debe presentar principios de pudrición, magulladuras, mancha, ni ataques de plagas o enfermedades. Deben estar exentos de material extraño como tierra, polvo, agroquímicos, visibles en el producto o en el empaque. . Requisitos Específicos Debe cumplir con los requisitos de calidad establecidos en la NTC 1225.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</si>
  <si>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Debe presentar aspecto fresco y consistencia firme, secos, limpios. El repollo no debe presentar principios de pudrición, magulladuras, mancha, ni ataques de plagas o enfermedades. Deben estar exentos de material extraño como tierra, polvo, agroquímicos, visibles en el producto o en el empaque. . Requisitos Específicos Debe cumplir con los requisitos de calidad establecidos en la NTC 1225.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</si>
  <si>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El Sagú es una especie de palmera de hojas grandes, con frutos ovoides, con un tronco que tiene forma muy similar al de un tubérculo,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</si>
  <si>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vitoria es un fruto parecido a una calabaza.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</si>
  <si>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El calabacín se debe conservar en condiciones adecuadas de temperatura y humedad. Debe estar entero, firme, de aspecto fresco, sano, limpio y libre de magulladuras, insectos, humedad externa anormal y olores extraños. El calabacín no debe presentar magulladuras, manchas, decoloraciones, perforaciones, residuos químicos y signos de pudrición. El fruto debe presentar olor y color característico dependiendo de la variedad Debe e cumplir con los requisitos establecidos en la NTC 1291. Los residuos de plaguicidas no de beben exceder los límites máximos establecidos en la Resolución 2906 de 2007, el Ministerio de la Protección Social. Variedad Calabacín verde. En canastilla separado en bolsa plástica por kilogramo.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t>
  </si>
  <si>
    <t>El calabacín se debe conservar en condiciones adecuadas de temperatura y humedad. Debe estar entero, firme, de aspecto fresco, sano, limpio y libre de magulladuras, insectos, humedad externa anormal y olores extraños. El calabacín no debe presentar magulladuras, manchas, decoloraciones, perforaciones, residuos químicos y signos de pudrición. El fruto debe presentar olor y color característico dependiendo de la variedad Debe e cumplir con los requisitos establecidos en la NTC 1291. Los residuos de plaguicidas no de beben exceder los límites máximos establecidos en la Resolución 2906 de 2007, el Ministerio de la Protección Social. Variedad Calabacín verde. En canastilla separado en bolsa plástica por kilogramo.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t>
  </si>
  <si>
    <t>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t>
  </si>
  <si>
    <t xml:space="preserve">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En bandeja de polipropileno expandido cubiertos con papel vinipel en presentación de libra o kg. Empaque rotulado con el nombre de la empresa, fecha de empaque y fecha de vencimiento  </t>
  </si>
  <si>
    <t xml:space="preserve">Se conoce también como hongo marrón Italiano. La variedad Crimini es similar en apariencia al Champiñón Blanco. Posee un sombrero café y una textura firme. El Crimini es libre de grasa y colesterol, bajo en sodio y excelente fuente de selenio. Delicioso con carnes y pastas.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puede ser distribuido según lo requiera el mercado a granel o empacado. Su peso estará establecido en unidades de masa del Sistema Internacional. Los champiñones frescos se pueden comercializar enteros o cortados. Bandeja de un libra envuelto en papel vinipel ENTEROS. KG  </t>
  </si>
  <si>
    <t>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Requisitos Específicos La guanábana debe cumplir con los requisitos establecidos en la NTC 5208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t>
  </si>
  <si>
    <t xml:space="preserve">El producto debe estar sano, sin enfermedades, limpio sin materiales extraños. 
El cilantro debe estar libre de la presencia de plagas, exentas de humedad exterior anormal, libre de olores y sabores extraños. 
El cilantro y los productos elaborados a partir del mismo deben cumplir con los requisitos microbiológicos establecidos en la Resolución 4241 de 1991 del Ministerio de Salud. Los residuos de plaguicidas no de beben exceder los límites máximos establecidos en la Resolución 2906 de 2007, el Ministerio de la Protección Social. 
Aspecto fresco, limpio, sin residuos de tierra, sano de buen color externo. 
No deben exceder los límites máximos establecidos en la Resolución 2906 de 2007, el Ministerio de la Protección Social. Las hojas deben ser de color verde oscuro, sin presentar signos de pardea miento ni sobre maduración. El producto se requiere con vida útil de tres días Calidad extra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puede ser distribuido a granel o empacado según lo requiera el mercado. Se puede comercializar por unidades o por unidades de masa del Sistema Internacional. Bolsa plástica abierta en la parte superior por 1000 gr </t>
  </si>
  <si>
    <t>Los requisitos mínimos de calidad son: tener un producto entero, sano (sin rajaduras, plagas ni enfermedades), limpio (sin materiales extraños), con un color según la variedad. El coco debe estar libre de la presencia de plagas exentas de humedad exterior anormal, libre de olores y sabores extraños. Requisitos Específicos El coco debe cumplir con los requisitos establecidos en la NTC 4468 Los residuos de plaguicidas no de beben exceder los limites máximos establecidos en la Resolución 2906 de 2007 del Ministerio de la protección Social. Debe mantenerse en ambientes de humedad relativa uniforme y no extrema. Si es muy alta puede rehidratarse, o si es baja (33%), el producto pierde peso, sea cual sea el tipo de empaque en que se tenga. Enteros sin cáscara fibrosa, pelados hasta la corteza fuerte marrón la cual debe estar sin fisuras o grietas producidas por el maltrato. Pulpa de Color blanco, Libre de manchas cafés o amarillas, Olor, sabor y consistencia a nuez fresca. Empaque y rotulado El producto podrá ser empacado en canastas o cualquier otro envase que evite su deterioro y contaminación y permita su conservación, manipulación, el cual deberá mantenerse en buenas condiciones de  higiene. El producto puede ser distribuido según lo requiera el mercado. Se puede comercializar por unidades o por unidades
de masa del Sistema Internacional. En canastillas plásticas limpias y desinfectadas por unidades. El rótulo debe cumplir con lo establecido en la Resolución 5109 de 2005 del Ministerio de la Protección Social.</t>
  </si>
  <si>
    <t>Esta fruta  es parecida a una uva, tiene un color rojo fuerte,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</si>
  <si>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Debe estar aspecto fresco, consistencia firme, sano, limpio, libre de ataques de insectos y enfermedades, que cause demérito en la calidad, humedad externa anormal y olores extraños. No debe presentar daños mecánicos, manchas, decoloraciones, perforaciones, residuos químicos y signos de pudrición. El fruto debe presentar olor y coloración homogénea característico dependiendo de la variedad.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El producto podrá ser empacado en bolsa individual que evite su deterioro y contaminación y permita su conservación, manipulación y visualización, el cual deberá mantenerse en buenas condiciones de higiene.  El producto podrá ser distribuido a granel o según lo requiera el mercados. </t>
  </si>
  <si>
    <t xml:space="preserve">Características de la organolépticas fresa: Color: de amarillo a rojo dependiendo del grado de madurez. El producto debe estar entero, firme, limpio, sano, consistencia firme. La fresa debe estar libre de la presencia de plagas, de humedad externa anormal y olores extraños. La fresa debe cumplir con los requisitos establecidos en la NTC 4103 Los residuos de plaguicidas no de beben exceder los límites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fresa debe cumplir con lo establecido en la Resolución 5109 de 2005 del Ministerio de la Protección Social.  El producto puede ser distribuido empacado en bandeja o al granel según se requiera el mercado. Se puede comercializar por unidades de masa del Sistema Internacional. En canastillas pequeñas por 1000g, envueltas en papel vinipel. kg </t>
  </si>
  <si>
    <t xml:space="preserve">Lla lechuga rúgula es una planta. Las frutas y hortalizas de cada lote deberán ser de la misma variedad. 
Deberán presentarse frescas y limpias; con un grado de madurez tal que les permita soportar su manipuleo, transporte y conservación sin que por ello se afecten su calidad, sabor y aroma típicos. 
Forma: Típica, salvo tolerancias permitidas en cada calidad. Color: Típico, salvo tolerancias permitidas en cada calidad. Consistencia: Firme, salvo tolerancias permitidas en cada calidad. Tamaño: En los productos redondeados estará determinado por calibre y en frutas alargadas se determinará sobre el eje de la máxima dimensión. Alteraciones y sustancias extrañas: Las frutas y hortalizas deberán estar: - Libres de humedad externa anormal- Exentas de olores y sabores extraños. El nivel de productos químicos que pudieran contener no deberá ser dañino a la salud Libres de impurezas y cuerpos extraños Exentas de síntomas de deshidratación. Los defectos no deben exceder el 10% del área total del producto. El proveedor debe cumplir con las Buenas Prácticas de Manufactura (BPM), decreto 3075 de 1997 del Ministerio de Salud. 
Los residuos de plaguicidas no de beben exceder los límites máximos establecidos en la Resolución 2906 de 2007, Ministerio de la Protección Social. Bebe cumplir con los requisitos establecidos en la NTC 1291. El empaque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Las frutas y hortalizas se acomodarán de acuerdo con lo 
establecido en su norma respectiva y en norma de envase y embalaje. El producto podrá ser distribuido o comercializado empacado en presentaciones según lo requiera el mercado. Su peso estará establecido en unidades del Sistema métrico Internacional. En bandeja de polipropileno expandido envuelta en papel vinipel de 250 gramos. UNIDAD DE ENTREGA KG. </t>
  </si>
  <si>
    <t>Debe estar de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</si>
  <si>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t>
  </si>
  <si>
    <t xml:space="preserve">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t>
  </si>
  <si>
    <t>La uchuva debe estar libre de la presencia de hongos y de humedad exterior anormal, libre de olores y sabores extraños. Requisitos Específicos Acido cítrico %: 1,68 máximo. °Brix %: 15,1 % mínimo. La uchuva debe cumplir con los requisitos establecidos en la NTC 4580.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 Debe cumplir con los requisitos establecidos en la resolución 5109 de 2005 del Ministerio de la Protección Social (producto de exportación). En bolsas plásticas dentro de canastillas limpias. Con rotulación específica para alimentos. El producto puede ser distribuido a granel o empacado según lo requiera el mercado. En canastillas pequeñas envueltas en papel vinipel de 1 kilo.</t>
  </si>
  <si>
    <t>El yacón es una planta perenne y de porte herbáceo que llega a medir entre 1.5 y 2.5 m de altura. La planta produce raíces reservantes (conocidas con el nombre de yacón) que tienen un agradable y ligero sabor dulce y que por lo general son consumidas crudas, como frutas. CDebe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</si>
  <si>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yuca debe ser limpia fresca, entera, libre de raíces secundarias de cortaduras y nódulos. No debe estar torcida ni bifurcada y debe presentar las características de la variedad. Debe estar libre del ataque de plagas, enfermedades (pudrición) y olores y sabores extraños. Forma: la raíz de la yuca es cilíndrica y oblonga. Tamaño: longitud aproximada de un metro de largo y 10 cm de diámetro. Consistencia: cáscara dura y leñosa, e incomestible. La pulpa: es firme e incluso dura antes de la cocción, surcada por fibras longitudinales más rígidas. Color de la pulpa: blanco o amarillento según variedad. El producto debe estar entero, firme, de aspecto fresco, sano, limpio, sin presencia de insectos, humedad externa anormal y olores extraños. Los residuos de plaguicidas no de beben exceder los limites máximos establecidos en la Resolución 2906 de 2007, el Ministerio de la Protección Social. Requisitos Específicos 100g de yuca contiene: Hidratos de carbono (g): 26,9 g grasas (g): 0,4 g Defectos máximos permitidos: 10%. El producto debe dar cumplimiento a los requisitos de clasificación y calidad establecidos en la NTC 1255. Empaque y rotulado El producto podrá ser empacado en canastas o cualquier otro envase que evite su deterioro y contaminación y permita su conservación, manipulación y visualización total del producto, el cual deberá mantenerse en buenas condiciones de higiene. El producto podrá ser distribuido o comercializado a granel o según lo requiera el mercado. A granel . UNIDAD DE ENTREGA KG</t>
  </si>
  <si>
    <t>La Pomarrosa, son de color amarillo pálido, a veces con matices rosados, de 2 a 5 cm de diámetro y en forma de una manzana o pera pequeña. Los frutos tienen un olor y sabor que recuerda a los pétalos de las rosas, Su pulpa es muy jugosa y aromática y encierra una o dos semillas sueltas.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</si>
  <si>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Raices chinas o germinado de soya es de la familia de las legumbres. Debe estar de aspecto fresco, consistencia firme, sano, limpio, libre de ataques de insectos y enfermedades, que cause demérito en la calidad interna del fruto, humedad externa anormal y olores extraños. No debe presentar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</si>
  <si>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t>
  </si>
  <si>
    <t xml:space="preserve"> 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t>
  </si>
  <si>
    <t>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t>
  </si>
  <si>
    <t xml:space="preserve">Es una variedad de ají (chile fresco) de color verde o verde oscuro, mide en promedio unos 6 cm de largo y 2,5 cm de ancho. Su forma es cónica y alargada estrechándose en la punta pero terminando con forma redondeada; 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
</t>
  </si>
  <si>
    <t>Es una variedad de ají (chile fresco) de color verde o verde oscuro, mide en promedio unos 6 cm de largo y 2,5 cm de ancho. Su forma es cónica y alargada estrechándose en la punta pero terminando con forma redondeada; 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t>
  </si>
  <si>
    <t xml:space="preserve"> Las hojas deben tener aspecto fresco, sin manchas, sin ataque de hongos ni notarse maltrato, deben estar limpias, desprovistas de tierra y libre de cualquier humedad anormal exterior. Deberán estar exentas de daños causados por heladas y enfermedades.La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
</t>
  </si>
  <si>
    <t xml:space="preserve"> Las hojas deben tener aspecto fresco, sin manchas, sin ataque de hongos ni notarse maltrato, deben estar limpias, desprovistas de tierra y libre de cualquier humedad anormal exterior. Deberán estar exentas de daños causados por heladas y enfermedades. 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t>
  </si>
  <si>
    <t xml:space="preserve"> Las hojas deben tener aspecto fresco, sin manchas, sin ataque de hongos ni notarse maltrato, deben estar limpias, desprovistas de tierra y libre de cualquier humedad anormal exterior. Deberán estar exentas de daños causados por heladas y enfermedades. 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t>
  </si>
  <si>
    <t>La alcachofa debe tener aspecto fresco, sin manchas, sin ataque de hongos ni notarse maltrato, deben estar limpias, desprovistas de tierra y libre de cualquier humedad anormal exterior. Debe estar exenta de daños causados por heladas y enfermedades. La alcachofa debe cumplir con los límites de plaguicidas establecidos en la Resolución 2906 de 2007. Debe presentar hojas enteras, con aspecto de frescura, y de coloración y aspectos normales para la variedad. La alcachofa de acuerdo a su calidad se clasificara como de calidad primera o segunda y deberá cumplir con los requisitos de calidad establecidos en la NTC 3627-3  Peso aproximado entre 150 y 200gr, color verde oscuro opaco, y dimensiones aproximadas 12 y 15 cm de alto por 8 y 10 cm de diámetro. El empaque utilizado para la alcachofa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Empaque rígidos (canastas).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y separado en bolsas tina, rotulado con el nombre del proveedor y fecha de empaque.El producto podrá ser entregzado a granel o según lo requiera el mercado. A granel. KILOGRAMO</t>
  </si>
  <si>
    <t>El fruto debe presentar olor y color característico dependiendo de la variedad. Por ser un fruto climatérico el borojo no debe estar madura para su comercialización. El borojolimpia firme sin manchas verdes grietas y libres de la presencia de plagas y enfermedades. El borojo no debe presentar magulladuras, manchas, decoloraciones, perforaciones, residuos químicos y signos de pudrición. El producto debe cumplir con los requisitos establecidos en la NTC 1220. Los residuos de plaguicidas no de beben exceder los límites máximos establecidos en la Resolución 2906 de 2007, el Ministerio de la Protección Social. El producto podrá ser empacado en canastas o cualquier otro envase en buenas condiciones de higiene, que evite su deterioro por acción mecánica y contaminación y permita su conservación, manipulación y visualización. El contenido  de  cada  und  de  empaque  debe  ser homogéneo  y estar compuesto por frutos del mismo origen, variedad, categoría y color.  El rotulado debe cumplir con los requisitos establecidos en la Resolución 5109 de 2005 del ministerio de la Protección Social.   Debe estar entero, aspecto fresco, consistencia firme, sano, limpio, libre de ataques de insectos y enfermedades, que cause demérito en la calidad interna del fruto, humedad externa anormal y olores extraños. Debe e cumplir con los requisitos establecidos en la NTC 1291. Los residuos de pesticidas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t>
  </si>
  <si>
    <t>Los frutos son como globos, de tres a 12 centímetros de diámetro, con textura lisa y consistencia blanda. Su peso va desde 125 hasta ochocientos gramos. Cuando maduran, su color verde se torna amarillo o amarillo verdoso. La pulpa es jugosa, dulce y algo astringente. Los caimitos pueden ser de distinto color, según la variedad.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</si>
  <si>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Las flores que se pueden emplear en culinaria son innumerables, pétalos de rosa, magnolia (Magnolia grandiflora), jazmín (Jasminum officinale), azahar (Citrus aurantiifolia), malva (Malva sylvestris), mejorana (Origanum majorana), violetas, capuchina (Tropaelum majus L.) y muchas otras. Así, su principal uso se enfoca en las características de apariencia, sabor y aroma que puedan aportar al alimento. Un ejemplo es la flor de jamaica (10), la flor de color púrpura tiene un sabor muy parecido al de la frambuesa. Los geranios (Pelargonium zonale) brindan fragancia a los pasteles, los pensamientos (Viola x wittrockiana) se usan en ensaladas dulces y saladas o para acompañar quesos, las capuchinas regalan sabores picantes a ensaladas. Otro ejemplo es el delicado y dulzón sabor de la flor de calabaza (Curcubita pepo) que, por tradición se prepara en tamales y sopas.</t>
  </si>
  <si>
    <t xml:space="preserve">El producto debe estar libre de impurezas o materiales extraños. El color: característico de la variedad. Sabor: picante. Olor: propio de la variedad. No debe presentar olores extraños, ni humedad externa anormal, no se permite la presencia de plagas, residuos químicos y signos de pudrición. El producto no debe contener sustancias destinadas a dar aroma, color o a modificar las características fisicoquímicas. 
El proveedor debe cumplir con las Buenas Prácticas de Manufactura Decreto 3075 de 1997 del Ministerio de la Protección Social. Debe cumplir con los requisitos establecidos en la Resolución 4241 de 1991 del Ministerio de Salud y los requisitos establecidos en la NTC 4423. El producto no debe exceder los límites de metales pesados y plaguicidas establecidos en la Resolución 2906 de 2007. 
Los empaques deben ser de un material atóxico, inalterable al contacto con el producto que no altere las características del producto y aseguren su conservación lo preserven durante su vida útil. El rotulado obedecerá a los requisitos establecidos en la Resolución 5109 de 2005 del Ministerio de la Protección Social. 
El producto podrá ser distribuido o comercializado empacado en presentaciones según lo requiera el mercado. Su peso estará establecido en unidades del Sistema métrico Internacional. </t>
  </si>
  <si>
    <t>Los alimentos germinados son una forma de tener verduras frescas en casa para usar en ensaladas en cualquier época del año. Las plantas que más se germinan son cereales y leguminosas. Alfalfa, soja, garbanzos, girasol, maíz, trigo, centeno y muchas más son semillas de calidad que pueden germinarse incluso en el hogar. La semilla es una unidad reproductiva compleja, característica de las plantas vasculares superiores, que se forma a partir del óvulo vegetal, generalmente después de la fertilización. Se encuentra en las plantas con flores (angiospermas) y en las gimnospermas.
Debe estar de aspecto fresco, consistencia firme, sano, limpio, libre de ataques de insectos y enfermedades, que cause demérito en la calidad interna del producto, humedad externa anormal y olores extraños. No debe presentar daños, manchas, decoloraciones, perforaciones, residuos químicos y signos de pudrición. Debe presentar olor y coloración homogénea característico dependiendo de la variedad. Debe entregarse en estado de maduración medio para garantizar conservación de características en transporte y manipulación. Debe e cumplir con los requisitos establecidos en la NTC 1291. Los residuos de pesticidas no se deben exceder los límites máximos establecidos en la Resolución 2906 de 2007, el Ministerio de la Protección Social. Empaque y rotulado El contenido de cada unidad debe de estar en empaque especial que evite su deterioro y contaminación y permita su conservación, manipulación y visualización del prdocuto, el cual deberá mantenerse en buenas condiciones de higiene.  El producto podrá ser distribuido a granel o según lo requiera el mercado</t>
  </si>
  <si>
    <t>Las guayabas deben presentar consistencia firme, enteras, con forma y color característico de la variedad, su sabor es dulce. Deben estar limpias, exentas de olores, sabores o materias extrañas visibles. Deben estar frescas, limpias sin presencia de humedad exterior anormal. Libres de daños visibles por insectos, enfermedades, magulladuras, podredumbre o cualquier otro defecto que impida el consumo. Debe comercializarse en estado "Pintón", permitiendo el transporte y manipulación de manera que llegue satisfactoriamente al lugar de destino. La guayaba debe cumplir con los requisitos establecidos en la NTC 1263.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higiene.Los empaques deben brindar la suficiente protección al producto, de manera que se garantice su manipulación, transporte, y conservación.</t>
  </si>
  <si>
    <t>El lulo debe estar libre de la presencia de plagas, de humedad externa anormal y olores extraños. El lulo debe cumplir con los requisitos establecidos en la NTC 265. Los residuos de plaguicidas no de beben exceder los limites máximos establecidos en la Resolución 2906 de 2007 del Ministerio de la protección Social. El rótulo del lulo debe cumplir con lo establecido en la Resolución 5109 de 2005 del Ministerio de la Protección Social.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Empaque y rotulado.  El producto podrá ser distribuido a granel o según lo requiera el mercado.</t>
  </si>
  <si>
    <t>El lulo debe estar libre de la presencia de plagas, de humedad externa anormal y olores extraños. El lulo debe cumplir con los requisitos establecidos en la NTC 265. Los residuos de plaguicidas no de beben exceder los limites máximos establecidos en la Resolución 2906 de 2007 del Ministerio de la protección Social.  El rótulo del lulo debe cumplir con lo establecido en la Resolución 5109 de 2005 del Ministerio de la Protección Social.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Empaque y rotulado. El producto podrá ser distribuido a granel o según lo requiera el mercado.</t>
  </si>
  <si>
    <t>La naranja tangelo de las especies destinada para el consumo en fresco o como materia prima para procesamiento, son considerados como frutos no climatéricos.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tangelo. El contenido mínimo del jugo debe ser del 45% para la naranja tangelo.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t>
  </si>
  <si>
    <t>La naranja valenciana destinada para el consumo en fresco o como materia prima para procesamiento, son considerados como frutos no climatéricos. Requisitos generales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valenciana. El contenido mínimo del jugo debe ser del 45% para la naranja tangelo.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t>
  </si>
  <si>
    <t xml:space="preserve">IVA % </t>
  </si>
  <si>
    <t>BOLSA X 200 GRAMOS</t>
  </si>
  <si>
    <t xml:space="preserve">PRECIO TECHO INCLUIDO IVA </t>
  </si>
  <si>
    <t>TOTOAL</t>
  </si>
  <si>
    <t xml:space="preserve">FORMATO – PROPUESTA TÉCNICO - ECONÓMICA </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</si>
  <si>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</si>
  <si>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El fruto al madurar la piel puede ser de color verde a morado oscuro casi negro dependiendo de la variedad. 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Se requiere aguacate variedad HASS.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t>
  </si>
  <si>
    <t>El producto debe estar entero, firme, limpio, sano, consistencia firme. La uva debe estar libre de la presencia de plagas, de humedad externa anormal y olores extraños. Requisitos Específicos La uva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uva debe cumplir con lo establecido en la Resolución 5109 de 2005 del Ministerio de la Protección Social. El producto puede ser distribuido a granel o empacado según lo requiera el mercado. Se puede comercializar por unidades de masa del Sistema Internacional</t>
  </si>
  <si>
    <t>Pereira 1 de abril de 2024</t>
  </si>
  <si>
    <t>Natalia Mejía Sánchez identificado con cédula de ciudadanía No. 1.053.845.464 expedida en Manizales, en calidad de representante legal de la empresa COMERCIALIZADORA AGRATO S.A.S identificada con NIT No 901.730.513-7, me permito presentar propuesta técnico - económica dentro del proceso de Mínima Cuantía No. MC-RSR-CCS-017-2024  cuyo objeto es: “Suministro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2024”, en los siguientes términos:</t>
  </si>
  <si>
    <t xml:space="preserve">Natalia Mejía Sánchez identificado con cédula de ciudadanía No. 1.053.845.464 expedida en Manizales, en calidad de representante legal de la empresa COMERCIALIZADORA AGRATO S.A.S identificada con NIT No 901.730.513-7 Igualmente, mediante la presente oferta certifico que dentro de la propuesta económica se encuentran incluidos todos los costos directos e indirectos con ocasión a la celebración del contrato.
La oferta presentada tiene una validez mínima de noventa (90) días
                                  NATALIA MEJIA SANCHEZ CC. 1.053.845.464 			
REPRESENTANTE LEGAL COMERCIALIZADORA AGRATO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</si>
</sst>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240A]\ #,##0;\-[$$-240A]\ #,##0"/>
  </numFmts>
  <fonts count="16" x14ac:knownFonts="1">
    <font>
      <sz val="11"/>
      <color theme="1"/>
      <name val="Calibri"/>
      <family val="2"/>
      <scheme val="minor"/>
    </font>
    <font>
      <sz val="11"/>
      <color theme="1"/>
      <name val="Calibri"/>
      <family val="2"/>
      <scheme val="minor"/>
    </font>
    <font>
      <sz val="10"/>
      <color indexed="8"/>
      <name val="MS Sans Serif"/>
      <family val="2"/>
    </font>
    <font>
      <sz val="11"/>
      <name val="Calibri"/>
      <family val="2"/>
      <scheme val="minor"/>
    </font>
    <font>
      <b/>
      <sz val="11"/>
      <color theme="1"/>
      <name val="Calibri"/>
      <family val="2"/>
      <scheme val="minor"/>
    </font>
    <font>
      <sz val="11"/>
      <color rgb="FF000000"/>
      <name val="Calibri"/>
      <family val="2"/>
      <scheme val="minor"/>
    </font>
    <font>
      <sz val="10"/>
      <color theme="1"/>
      <name val="Calibri"/>
      <family val="2"/>
      <scheme val="minor"/>
    </font>
    <font>
      <sz val="10"/>
      <name val="Calibri"/>
      <family val="2"/>
      <scheme val="minor"/>
    </font>
    <font>
      <sz val="11"/>
      <color rgb="FFFF0000"/>
      <name val="Calibri"/>
      <family val="2"/>
      <scheme val="minor"/>
    </font>
    <font>
      <b/>
      <sz val="16"/>
      <color theme="1"/>
      <name val="Calibri"/>
      <family val="2"/>
      <scheme val="minor"/>
    </font>
    <font>
      <sz val="16"/>
      <color theme="1"/>
      <name val="Calibri"/>
      <family val="2"/>
      <scheme val="minor"/>
    </font>
    <font>
      <b/>
      <sz val="12"/>
      <color rgb="FF000000"/>
      <name val="Calibri"/>
      <family val="2"/>
      <scheme val="minor"/>
    </font>
    <font>
      <sz val="9"/>
      <color theme="1"/>
      <name val="Arial"/>
      <family val="2"/>
    </font>
    <font>
      <sz val="14"/>
      <color rgb="FFFF0000"/>
      <name val="Arial"/>
      <family val="2"/>
    </font>
    <font>
      <sz val="12"/>
      <color rgb="FFFF0000"/>
      <name val="Calibri"/>
      <family val="2"/>
      <scheme val="minor"/>
    </font>
    <font>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FF"/>
        <bgColor indexed="64"/>
      </patternFill>
    </fill>
    <fill>
      <patternFill patternType="solid">
        <fgColor theme="3"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0" fontId="1" fillId="0" borderId="0"/>
    <xf numFmtId="0" fontId="2" fillId="0" borderId="0"/>
    <xf numFmtId="0" fontId="1" fillId="0" borderId="0"/>
    <xf numFmtId="164" fontId="1" fillId="0" borderId="0" applyFont="0" applyFill="0" applyBorder="0" applyAlignment="0" applyProtection="0"/>
    <xf numFmtId="43" fontId="1" fillId="0" borderId="0" applyFont="0" applyFill="0" applyBorder="0" applyAlignment="0" applyProtection="0"/>
  </cellStyleXfs>
  <cellXfs count="64">
    <xf numFmtId="0" fontId="0" fillId="0" borderId="0" xfId="0"/>
    <xf numFmtId="0" fontId="0" fillId="0" borderId="0" xfId="0" applyAlignment="1">
      <alignment vertical="center"/>
    </xf>
    <xf numFmtId="0" fontId="0" fillId="0" borderId="1" xfId="0" applyBorder="1" applyAlignment="1">
      <alignment horizontal="center" vertical="center"/>
    </xf>
    <xf numFmtId="0" fontId="5"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43" fontId="0" fillId="0" borderId="1" xfId="5" applyFont="1" applyFill="1" applyBorder="1" applyAlignment="1">
      <alignment horizontal="center" vertical="center"/>
    </xf>
    <xf numFmtId="165" fontId="0" fillId="5" borderId="1" xfId="5" applyNumberFormat="1" applyFont="1" applyFill="1" applyBorder="1" applyAlignment="1">
      <alignment horizontal="center" vertical="center"/>
    </xf>
    <xf numFmtId="43" fontId="0" fillId="0" borderId="0" xfId="5" applyFont="1" applyFill="1" applyBorder="1" applyAlignment="1">
      <alignment horizontal="center" vertical="center"/>
    </xf>
    <xf numFmtId="0" fontId="0" fillId="4" borderId="1" xfId="0"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4" fillId="0" borderId="3" xfId="0" applyFont="1" applyBorder="1" applyAlignment="1">
      <alignment horizontal="center" vertical="center" wrapText="1"/>
    </xf>
    <xf numFmtId="0" fontId="0" fillId="0" borderId="0" xfId="0" applyAlignment="1">
      <alignment wrapText="1"/>
    </xf>
    <xf numFmtId="0" fontId="4" fillId="0" borderId="3" xfId="0" applyFont="1" applyBorder="1" applyAlignment="1">
      <alignment horizontal="center" vertical="center"/>
    </xf>
    <xf numFmtId="43" fontId="4" fillId="5" borderId="6" xfId="5" applyFont="1" applyFill="1" applyBorder="1" applyAlignment="1">
      <alignment horizontal="center" vertical="center" wrapText="1"/>
    </xf>
    <xf numFmtId="43" fontId="4" fillId="0" borderId="6" xfId="5" applyFont="1" applyFill="1" applyBorder="1" applyAlignment="1">
      <alignment horizontal="center" vertical="center" wrapText="1"/>
    </xf>
    <xf numFmtId="0" fontId="5" fillId="0" borderId="5" xfId="0" applyFont="1" applyBorder="1" applyAlignment="1">
      <alignment horizontal="center" vertical="center"/>
    </xf>
    <xf numFmtId="0" fontId="5" fillId="0" borderId="5" xfId="0" applyFont="1" applyBorder="1" applyAlignment="1">
      <alignment horizontal="center" vertical="center" wrapText="1"/>
    </xf>
    <xf numFmtId="165" fontId="0" fillId="5" borderId="5" xfId="5" applyNumberFormat="1" applyFont="1" applyFill="1" applyBorder="1" applyAlignment="1">
      <alignment horizontal="center" vertical="center"/>
    </xf>
    <xf numFmtId="165" fontId="0" fillId="2" borderId="5" xfId="5" applyNumberFormat="1" applyFont="1" applyFill="1" applyBorder="1" applyAlignment="1">
      <alignment horizontal="center" vertical="center"/>
    </xf>
    <xf numFmtId="43" fontId="0" fillId="0" borderId="5" xfId="5" applyFont="1" applyFill="1" applyBorder="1" applyAlignment="1">
      <alignment horizontal="center" vertical="center"/>
    </xf>
    <xf numFmtId="0" fontId="8" fillId="0" borderId="0" xfId="0" applyFont="1" applyAlignment="1">
      <alignment wrapText="1"/>
    </xf>
    <xf numFmtId="0" fontId="12" fillId="0" borderId="0" xfId="0" applyFont="1" applyAlignment="1">
      <alignment horizontal="center" vertical="center" wrapText="1"/>
    </xf>
    <xf numFmtId="0" fontId="0" fillId="0" borderId="3" xfId="0" applyBorder="1" applyAlignment="1">
      <alignment horizontal="center" vertical="center"/>
    </xf>
    <xf numFmtId="0" fontId="3"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165" fontId="0" fillId="5" borderId="3" xfId="5" applyNumberFormat="1" applyFont="1" applyFill="1" applyBorder="1" applyAlignment="1">
      <alignment horizontal="center" vertical="center"/>
    </xf>
    <xf numFmtId="43" fontId="0" fillId="0" borderId="3" xfId="5" applyFont="1" applyFill="1" applyBorder="1" applyAlignment="1">
      <alignment horizontal="center" vertical="center"/>
    </xf>
    <xf numFmtId="0" fontId="15" fillId="0" borderId="5" xfId="0" applyFont="1" applyBorder="1" applyAlignment="1">
      <alignment horizontal="justify" vertical="center" wrapText="1"/>
    </xf>
    <xf numFmtId="0" fontId="15"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0" fontId="7" fillId="0" borderId="3" xfId="0" applyFont="1" applyBorder="1" applyAlignment="1">
      <alignment horizontal="justify" vertical="center" wrapText="1"/>
    </xf>
    <xf numFmtId="44" fontId="3" fillId="0" borderId="5" xfId="0" applyNumberFormat="1" applyFont="1" applyBorder="1" applyAlignment="1">
      <alignment vertical="center"/>
    </xf>
    <xf numFmtId="44" fontId="3" fillId="0" borderId="1" xfId="0" applyNumberFormat="1" applyFont="1" applyBorder="1" applyAlignment="1">
      <alignment vertical="center"/>
    </xf>
    <xf numFmtId="44" fontId="3" fillId="0" borderId="3" xfId="0" applyNumberFormat="1" applyFont="1" applyBorder="1" applyAlignment="1">
      <alignment vertical="center"/>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0" fillId="0" borderId="2" xfId="0" applyBorder="1" applyAlignment="1">
      <alignment horizontal="center" vertical="center"/>
    </xf>
    <xf numFmtId="0" fontId="9" fillId="0" borderId="4"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0" xfId="0" applyFont="1" applyAlignment="1">
      <alignment horizontal="center"/>
    </xf>
    <xf numFmtId="0" fontId="10" fillId="0" borderId="4"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wrapText="1"/>
    </xf>
    <xf numFmtId="0" fontId="11" fillId="3" borderId="4"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8" xfId="0" applyFont="1" applyFill="1" applyBorder="1" applyAlignment="1">
      <alignment horizontal="center" vertical="center"/>
    </xf>
  </cellXfs>
  <cellStyles count="6">
    <cellStyle name="Millares" xfId="5" builtinId="3"/>
    <cellStyle name="Millares 2" xfId="4" xr:uid="{00000000-0005-0000-0000-000000000000}"/>
    <cellStyle name="Normal" xfId="0" builtinId="0"/>
    <cellStyle name="Normal 2" xfId="2" xr:uid="{00000000-0005-0000-0000-000002000000}"/>
    <cellStyle name="Normal 3" xfId="1" xr:uid="{00000000-0005-0000-0000-000003000000}"/>
    <cellStyle name="Normal 4"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lmes\Downloads\OFERTA%20ECON&#211;MICA%20.xlsx" TargetMode="External"/><Relationship Id="rId1" Type="http://schemas.openxmlformats.org/officeDocument/2006/relationships/externalLinkPath" Target="file:///C:\Users\Almes\Downloads\OFERTA%20ECON&#211;MICA%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ERECEDEROS Y SEMIPERECEDEROS"/>
      <sheetName val="Table 67"/>
    </sheetNames>
    <sheetDataSet>
      <sheetData sheetId="0">
        <row r="11">
          <cell r="A11">
            <v>1</v>
          </cell>
          <cell r="B11">
            <v>50405909</v>
          </cell>
          <cell r="C11" t="str">
            <v>ALGA NORI PARA SUSHI PAQUETE X 10 HOJAS</v>
          </cell>
          <cell r="D11" t="str">
            <v>Son algas marinas compactadas y deshidratadas, de origen del Norte de América, con algas marinas especiales para hacer sushi. De color verde brillante. Conocidas comercialmente como nori. Requisitos generales El producto estará exento de cualquier material extraño que constituya un peligro para la salud. El color debe ser  homogéneo, sin manchitas, su textura debe ser crujiente, con un lado liso y otro rugoso. También es importante que brille. Requisitos Específicos. Algas Marinas debe cumplir con los requisitos fisicoquímicos y microbiológicos establecidos en la Resolución 670 de 2007.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v>
          </cell>
          <cell r="E11" t="str">
            <v>PAQUETE X 10 HOJAS</v>
          </cell>
          <cell r="G11">
            <v>34853</v>
          </cell>
          <cell r="I11">
            <v>26139.75</v>
          </cell>
        </row>
        <row r="12">
          <cell r="A12">
            <v>2</v>
          </cell>
          <cell r="B12">
            <v>50412800</v>
          </cell>
          <cell r="C12" t="str">
            <v>ACELGA</v>
          </cell>
          <cell r="D12" t="str">
            <v xml:space="preserve">Las hojas deben tener aspecto fresco debe estar sana, sin manchas, sin ataque de hongos y sin notarse maltrato en las hojas, libre de la presencia de insectos y enfermedades. Color: Hoja verde oscuro y tallo blanco muy puro. Consistencia firme. Sabor: característico.  Los defectos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Hojas verdes onduladas de color verde, penca de color blanco muy puro, con una anchura hasta 10 centímetros Longitud de las ramas que debe ser de 10 cm. mínimo al ancho de la hoja y debe presentar
un color verde amarillo claro en sus hojas, no debe presentar color amarillo pálido en sus hojas o tallo.  El empaque utilizado para la acelga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El producto debe ser entregado en canastilla, cumpliendo la norma técnica NTC 5422, para la entrega del producto se debe tener en cuenta el numeral 4.1.3 de la norma técnica.
El empaque debe cumplir con la Res. Min. Agricultura y Desarrollo Rural 224 / 2007.  El Rotulado del producto debe ser resistente a las condiciones humedad y de baja temperatura, debe indicar: Nombre del producto, fecha de empaque, lote de producto y peso neto al Momento de ser empacado.  Empacada en bolsa abierta en la parte superior. UNIDAD DE VENTA. KILOGRAMO. Su peso estará establecido en unidades del Sistema métrico Internacional
</v>
          </cell>
          <cell r="E12" t="str">
            <v>LIBRA</v>
          </cell>
          <cell r="F12">
            <v>1500</v>
          </cell>
          <cell r="G12">
            <v>6414</v>
          </cell>
          <cell r="H12">
            <v>2175</v>
          </cell>
          <cell r="I12">
            <v>4810.5</v>
          </cell>
        </row>
        <row r="13">
          <cell r="A13">
            <v>3</v>
          </cell>
          <cell r="B13">
            <v>10151814</v>
          </cell>
          <cell r="C13" t="str">
            <v>ACHIOTE</v>
          </cell>
          <cell r="D13" t="str">
            <v xml:space="preserve">Alimenticio: Sus semillas de tonalidad rojo vivo son usadas como condimento para darle color a las preparaciones culinarias.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
Requisitos específicos;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v>
          </cell>
          <cell r="E13" t="str">
            <v>KILO</v>
          </cell>
          <cell r="G13">
            <v>68780</v>
          </cell>
          <cell r="I13">
            <v>51585</v>
          </cell>
        </row>
        <row r="14">
          <cell r="A14">
            <v>4</v>
          </cell>
          <cell r="B14">
            <v>50411736</v>
          </cell>
          <cell r="C14" t="str">
            <v>AGUACATE HAZZ</v>
          </cell>
          <cell r="D14" t="str">
            <v xml:space="preserve">El fruto al madurar la piel puede ser de color verde a morado oscuro casi negro dependiendo de la variedad. 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Se requiere aguacate variedad HASS.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v>
          </cell>
          <cell r="E14" t="str">
            <v>KILO</v>
          </cell>
          <cell r="F14">
            <v>5000</v>
          </cell>
          <cell r="G14">
            <v>9399</v>
          </cell>
          <cell r="H14">
            <v>7250</v>
          </cell>
          <cell r="I14">
            <v>7519.2000000000007</v>
          </cell>
        </row>
        <row r="15">
          <cell r="A15">
            <v>5</v>
          </cell>
          <cell r="B15">
            <v>50411700</v>
          </cell>
          <cell r="C15" t="str">
            <v>AGUACATE PAPELILLO</v>
          </cell>
          <cell r="D15" t="str">
            <v xml:space="preserve">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v>
          </cell>
          <cell r="E15" t="str">
            <v>KILO</v>
          </cell>
          <cell r="F15">
            <v>11000</v>
          </cell>
          <cell r="G15">
            <v>13395</v>
          </cell>
          <cell r="H15">
            <v>15950</v>
          </cell>
          <cell r="I15">
            <v>13995</v>
          </cell>
        </row>
        <row r="16">
          <cell r="A16">
            <v>6</v>
          </cell>
          <cell r="B16">
            <v>50411700</v>
          </cell>
          <cell r="C16" t="str">
            <v>AGUACATE SANTANA</v>
          </cell>
          <cell r="D16" t="str">
            <v xml:space="preserve"> 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v>
          </cell>
          <cell r="E16" t="str">
            <v>KILO</v>
          </cell>
          <cell r="F16">
            <v>9000</v>
          </cell>
          <cell r="G16">
            <v>13483</v>
          </cell>
          <cell r="H16">
            <v>13050</v>
          </cell>
          <cell r="I16">
            <v>13483</v>
          </cell>
        </row>
        <row r="17">
          <cell r="A17">
            <v>7</v>
          </cell>
          <cell r="B17">
            <v>50416600</v>
          </cell>
          <cell r="C17" t="str">
            <v>AHUYAMA O ZAPALLO</v>
          </cell>
          <cell r="D17" t="str">
            <v>El fruto se debe conservar en condiciones adecuadas de luz, temperatura y humedad. La ahuyama no debe presentar magulladuras, manchas, decoloraciones, perforaciones, residuos químicos y signos de pudrición. El proveedor debe cumplir con las Buenas Prácticas de Manufactura (BPM). El fruto debe presentar olor y color característico dependiendo de la variedad. Requisitos de calidad el producto debe estar entero, firme, de aspecto fresco, sano, limpio y libre de magulladuras, insectos, humedad externa anormal y olores extraños. Sin magulladuras, manchas, decoloraciones, perforaciones, residuos, químicos y signos de pudrición. Textura suave y firme al tacto y aspecto de fruto lleno y fresco. El producto se requiere con una vida útil mínima de 3 días contados a partir de la fecha de entrega. El grado de madurez debe ser tal que los zapallos puedan soportar el transporte y la manipulación. El fruto debe presentar olor y color característico dependiendo de la variedad. Requisitos de calidad el producto debe estar entero, firme, de aspecto fresco, sano, limpio y libre de magulladuras, insectos, humedad externa anormal y olores extraños. El producto debe cumplir con los requisitos establecidos en la NTC 1291. Los residuos de plaguicidas no de beben exceder los limites máximos establecidos en la Resolución 2906 de 2007, el Ministerio de la Protección Social. Se exceptúan de la obligatoriedad de utilización de empaques a la Ahuyama según la Resolución 224 de 2007. El producto desde estar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Las ahuyamas deben estar empacadas en un material que los proteja de manera que puedan soportar el transporte y la manipulación y logren llegar al lugar de destino en condiciones satisfactorias.</v>
          </cell>
          <cell r="E17" t="str">
            <v>KILO</v>
          </cell>
          <cell r="F17">
            <v>1300</v>
          </cell>
          <cell r="G17">
            <v>4215</v>
          </cell>
          <cell r="H17">
            <v>1885</v>
          </cell>
          <cell r="I17">
            <v>3372</v>
          </cell>
        </row>
        <row r="18">
          <cell r="A18">
            <v>8</v>
          </cell>
          <cell r="B18">
            <v>50405601</v>
          </cell>
          <cell r="C18" t="str">
            <v>AJI DULCE</v>
          </cell>
          <cell r="D18" t="str">
            <v>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v>
          </cell>
          <cell r="E18" t="str">
            <v>LIBRA</v>
          </cell>
          <cell r="G18">
            <v>10429</v>
          </cell>
          <cell r="I18">
            <v>7821.75</v>
          </cell>
        </row>
        <row r="19">
          <cell r="A19">
            <v>9</v>
          </cell>
          <cell r="B19">
            <v>50405601</v>
          </cell>
          <cell r="C19" t="str">
            <v>AJI JALAPEÑO EN BANDEJA X 100GR</v>
          </cell>
          <cell r="D19" t="str">
            <v xml:space="preserve">Es una variedad de ají (chile fresco) de color verde o verde oscuro, mide en promedio unos 6 cm de largo y 2,5 cm de ancho. Su forma es cónica y alargada estrechándose en la punta pero terminando con forma redondeada; 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
</v>
          </cell>
          <cell r="E19" t="str">
            <v>BANDEJA X 100 GR</v>
          </cell>
          <cell r="G19">
            <v>5911</v>
          </cell>
          <cell r="I19">
            <v>4433.25</v>
          </cell>
        </row>
        <row r="20">
          <cell r="A20">
            <v>10</v>
          </cell>
          <cell r="B20">
            <v>50405601</v>
          </cell>
          <cell r="C20" t="str">
            <v>AJI VARIEDADES CRIOLLAS</v>
          </cell>
          <cell r="D20" t="str">
            <v>Es una variedad de ají (chile fresco) de color verde o verde oscuro, mide en promedio unos 6 cm de largo y 2,5 cm de ancho. Su forma es cónica y alargada estrechándose en la punta pero terminando con forma redondeada; 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v>
          </cell>
          <cell r="E20" t="str">
            <v>LIBRA</v>
          </cell>
          <cell r="G20">
            <v>11377</v>
          </cell>
          <cell r="I20">
            <v>9101.6</v>
          </cell>
        </row>
        <row r="21">
          <cell r="A21">
            <v>11</v>
          </cell>
          <cell r="B21">
            <v>50413700</v>
          </cell>
          <cell r="C21" t="str">
            <v>AJO EN MALLA X 100 GR UND</v>
          </cell>
          <cell r="D21" t="str">
            <v xml:space="preserve">Ajo (Allium sativum L.) es una hortaliza cuyo bulbo, o denominada comúnmente como cabeza de ajos, conformada por un bulbillo (diente). Los bulbos deben estar sanos y limpios.  El producto debe estar entero, sano (sin rajaduras, ni enfermedades), limpio (sin materiales extraños), con un color típico de la variedad, de aspecto fresco. El ajo debe estar libre de la presencia de plagas exentas de humedad exterior anormal, libre de olores y sabores extraños. Deben cumplir con los siguientes requisitos: Humedad, máximo 6.75%; Cenizas, máximo 8.5%; extracto etéreo 0.5 a 1.3%. El ajo o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Debe estar libre de agentes extraños y sabores y olores desagradables diferentes al propio. Deben tener color uniforme, olor a vegetal; sin magulladuras y debe estar entero El producto debe tener una vida útil de 10 días como mínimo.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Deberán ser empacadas en bolsas grado alimentario de primer uso que garanticen su preservación. Los recipientes deberán brindar la suficiente protección al producto, de manera que se garantice la manipulación, transporte, y conservación. El empaque y rotulado debe cumplir con la Resolución 224 de 2007.  El producto puede ser distribuido como se requiera a granel o en empaque individual. Presentación por 1000gr Enmallado
</v>
          </cell>
          <cell r="E21" t="str">
            <v>UNIDAD</v>
          </cell>
          <cell r="G21">
            <v>3550</v>
          </cell>
          <cell r="I21">
            <v>2662.5</v>
          </cell>
        </row>
        <row r="22">
          <cell r="A22">
            <v>12</v>
          </cell>
          <cell r="B22">
            <v>50404101</v>
          </cell>
          <cell r="C22" t="str">
            <v>ALBAHACA FRESCA</v>
          </cell>
          <cell r="D22" t="str">
            <v xml:space="preserve"> Las hojas deben tener aspecto fresco, sin manchas, sin ataque de hongos ni notarse maltrato, deben estar limpias, desprovistas de tierra y libre de cualquier humedad anormal exterior. Deberán estar exentas de daños causados por heladas y enfermedades.La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
</v>
          </cell>
          <cell r="E22" t="str">
            <v>LIBRA</v>
          </cell>
          <cell r="F22">
            <v>3000</v>
          </cell>
          <cell r="G22">
            <v>10044</v>
          </cell>
          <cell r="H22">
            <v>4350</v>
          </cell>
          <cell r="I22">
            <v>7533</v>
          </cell>
        </row>
        <row r="23">
          <cell r="A23">
            <v>13</v>
          </cell>
          <cell r="B23">
            <v>50404101</v>
          </cell>
          <cell r="C23" t="str">
            <v>ALBAHACA GENOVESA FRESCA</v>
          </cell>
          <cell r="D23" t="str">
            <v xml:space="preserve"> Las hojas deben tener aspecto fresco, sin manchas, sin ataque de hongos ni notarse maltrato, deben estar limpias, desprovistas de tierra y libre de cualquier humedad anormal exterior. Deberán estar exentas de daños causados por heladas y enfermedades. 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v>
          </cell>
          <cell r="E23" t="str">
            <v>BOLSA X 250 GRAMOS</v>
          </cell>
          <cell r="F23">
            <v>6000</v>
          </cell>
          <cell r="G23">
            <v>8149</v>
          </cell>
          <cell r="H23">
            <v>8700</v>
          </cell>
          <cell r="I23">
            <v>6890</v>
          </cell>
        </row>
        <row r="24">
          <cell r="A24">
            <v>14</v>
          </cell>
          <cell r="B24">
            <v>50404101</v>
          </cell>
          <cell r="C24" t="str">
            <v>ALBAHACA MORADA FRESCA</v>
          </cell>
          <cell r="D24" t="str">
            <v xml:space="preserve"> Las hojas deben tener aspecto fresco, sin manchas, sin ataque de hongos ni notarse maltrato, deben estar limpias, desprovistas de tierra y libre de cualquier humedad anormal exterior. Deberán estar exentas de daños causados por heladas y enfermedades. 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v>
          </cell>
          <cell r="E24" t="str">
            <v>BOLSA X 250 GRAMOS</v>
          </cell>
          <cell r="G24">
            <v>8679</v>
          </cell>
          <cell r="I24">
            <v>6509.25</v>
          </cell>
        </row>
        <row r="25">
          <cell r="A25">
            <v>15</v>
          </cell>
          <cell r="B25">
            <v>50411500</v>
          </cell>
          <cell r="C25" t="str">
            <v>ALCACHOFA</v>
          </cell>
          <cell r="D25" t="str">
            <v>La alcachofa debe tener aspecto fresco, sin manchas, sin ataque de hongos ni notarse maltrato, deben estar limpias, desprovistas de tierra y libre de cualquier humedad anormal exterior. Debe estar exenta de daños causados por heladas y enfermedades. La alcachofa debe cumplir con los límites de plaguicidas establecidos en la Resolución 2906 de 2007. Debe presentar hojas enteras, con aspecto de frescura, y de coloración y aspectos normales para la variedad. La alcachofa de acuerdo a su calidad se clasificara como de calidad primera o segunda y deberá cumplir con los requisitos de calidad establecidos en la NTC 3627-3  Peso aproximado entre 150 y 200gr, color verde oscuro opaco, y dimensiones aproximadas 12 y 15 cm de alto por 8 y 10 cm de diámetro. El empaque utilizado para la alcachofa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Empaque rígidos (canastas).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y separado en bolsas tina, rotulado con el nombre del proveedor y fecha de empaque.El producto podrá ser entregzado a granel o según lo requiera el mercado. A granel. KILOGRAMO</v>
          </cell>
          <cell r="E25" t="str">
            <v>KILO</v>
          </cell>
          <cell r="G25">
            <v>23003</v>
          </cell>
          <cell r="I25">
            <v>18402.400000000001</v>
          </cell>
        </row>
        <row r="26">
          <cell r="A26">
            <v>16</v>
          </cell>
          <cell r="B26">
            <v>50302300</v>
          </cell>
          <cell r="C26" t="str">
            <v>ALMIRAJO</v>
          </cell>
          <cell r="D26" t="str">
            <v>El Almirajó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26" t="str">
            <v>KILO</v>
          </cell>
          <cell r="G26">
            <v>28225</v>
          </cell>
          <cell r="I26">
            <v>22580</v>
          </cell>
        </row>
        <row r="27">
          <cell r="A27">
            <v>17</v>
          </cell>
          <cell r="B27">
            <v>50302300</v>
          </cell>
          <cell r="C27" t="str">
            <v>ANÓN</v>
          </cell>
          <cell r="D27" t="str">
            <v>El anón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27" t="str">
            <v>KILO</v>
          </cell>
          <cell r="G27">
            <v>17621</v>
          </cell>
          <cell r="I27">
            <v>14096.800000000001</v>
          </cell>
        </row>
        <row r="28">
          <cell r="A28">
            <v>18</v>
          </cell>
          <cell r="B28">
            <v>50412700</v>
          </cell>
          <cell r="C28" t="str">
            <v>APIO</v>
          </cell>
          <cell r="D28" t="str">
            <v xml:space="preserve">Las hojas de Apio deben tener aspecto fresco debe estar sana, sin manchas, sin ataque de hongos y sin notarse maltrato en las hojas, libre de la presencia de insectos y enfermedades. Color: Hoja claro de oscuro y tallo blanco muy puro. Consistencia firme
Los defectos no deben exceder el 10% del área total del producto. El producto debe cumplir con los requisitos exigidos en la NTC 1291. El proveedor debe cumplir con las Buenas Prácticas de Manufactura (BPM), decreto 3075 de 1997 del Ministerio de Salud. Los residuos de plaguicidas no de beben exceder los límites máximos establecidos en la Resolución 2906 de 2007, Ministerio de la Protección Social. El tallo debe ser apretado, las hojas no deben tener indicios de contaminación por plagas ni signos de pudrición. Debe presentar color verde intenso y olor característico de la hortaliza. El apio debe ser categoría l Peso aproximado por unidad es de 1000 gramos El producto se requiere con una vida útil mínima de 2 días contados a partir de la fecha de entrega.
El empaque utilizado para el apio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Se deben empacar en bolsa plástica. Cerrada solo por un lado para evitar que el producto exudé y se llegue a producir contaminación por hongos. Se debe colocar la fecha de empaque, numero de lote y posible fecha de vencimiento del producto. Debe tener como mínimo seis días de vida útil. Debe cumplir con la Resolución 224 de 2007
El producto podrá ser distribuido empacado o a granel en presentaciones según se requiera. Su peso estará establecido en unidades de masa del Sistema Internacional. Enmallado por 1000 g
</v>
          </cell>
          <cell r="E28" t="str">
            <v>KILO</v>
          </cell>
          <cell r="F28">
            <v>2500</v>
          </cell>
          <cell r="G28">
            <v>10984</v>
          </cell>
          <cell r="H28">
            <v>3625</v>
          </cell>
          <cell r="I28">
            <v>8238</v>
          </cell>
        </row>
        <row r="29">
          <cell r="A29">
            <v>19</v>
          </cell>
          <cell r="B29">
            <v>50303800</v>
          </cell>
          <cell r="C29" t="str">
            <v>ARANDANOS EN BANDEJA X 250GR</v>
          </cell>
          <cell r="D29" t="str">
            <v xml:space="preserve">Los arándano es una baya esférica, redonda u oval. Su tamaño es parecido al de una aceituna, de entre 7 y 12 milímetros de diámetro. Su color es negro cuando alcanza la plena madurez o rojo, según la variedad. Aparece cubierto por un polvillo azulado o una película resistente más o menos brillante. El producto debe estar entero, limpio, sano, consistencia firme. El arándano debe estar libre de la presencia de plagas, de humedad externa anormal y olores extraños. El arándano debe cumplir con los requisitos establecidos en la NTC 1291. Los residuos de plaguicidas no de beben exceder los limites máximos establecidos en la Resolución 2906 de 2007 del Ministerio de la protección Social. El contenido de cada unidad de empaque debe ser homogéneo y estar compuesto por frutos del mismo origen, variedad, categoría color y calibre. El producto podrá ser empacado en envase que evite su deterioro y contaminación y permita su conservación, manipulación y visualización de la fruta, el cual deberá mantenerse en buenas condiciones de higiene. El rotulado debe cumplir con lo establecido en la Resolución 5109 de 2005 del Ministerio de la Protección Social. El producto puede ser distribuido a granel o empacado según se requiera. Se puede comercializar por unidades de masa del Sistema Internacional. </v>
          </cell>
          <cell r="E29" t="str">
            <v>BANDEJA X 250 GR</v>
          </cell>
          <cell r="F29">
            <v>13000</v>
          </cell>
          <cell r="G29">
            <v>16852</v>
          </cell>
          <cell r="H29">
            <v>18850</v>
          </cell>
          <cell r="I29">
            <v>15166.800000000001</v>
          </cell>
        </row>
        <row r="30">
          <cell r="A30">
            <v>20</v>
          </cell>
          <cell r="B30">
            <v>50302300</v>
          </cell>
          <cell r="C30" t="str">
            <v>ARBOL DEL PAN</v>
          </cell>
          <cell r="D30" t="str">
            <v xml:space="preserve">Este fruto debe cumplir con la NTC 1291 Frutas y hortalizas frescas. Deberán presentarse frescas y limpias; con un grado de madurez tal que les permita soportar su manipuleo, 
transporte y conservación sin que por ello se afecten su calidad, sabor y aroma típicos.  Forma: Típica, salvo tolerancias permitidas en cada calidad. 
Color: Típico, salvo tolerancias permitidas en cada calidad. 
Consistencia: Firme, salvo tolerancias permitidas en cada calidad. Tamaño: En los productos redondeados estará determinado por calibre y en frutas alargadas se determinará sobre el eje de la máxima dimensión. 
Alteraciones y sustancias extrañas: Las frutas y hortalizas deberán estar: - Libres de humedad externa anormal Exentas de olores y sabores extraños
El nivel de productos químicos que pudieran contener el fruto, no deberá ser dañino a la salud Libres de impurezas y cuerpos extraños Exentas de síntomas de deshidratación.
Los defectos no deben exceder el 10% del área total del producto. El proveedor debe cumplir con las Buenas Prácticas de Manufactura (BPM), decreto 3075 de 1997 del Ministerio de Salud. Los residuos de plaguicidas no de beben exceder los límites máximos establecidos en la Resolución 2906 de 2007, Ministerio de la Protección Social. Bebe cumplir con los requisitos establecidos en la NTC 1291. El árbol del pan o frutipan1 (Artocarpus altilis y similares) Los frutos tienen formas redondeadas, pueden alcanzar el tamaño de un melón (15-30 cm de diámetro) y llegar a pesar más de dos kilos. 
El empaque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Las frutas y hortalizas se acomodarán de acuerdo con lo establecido en su norma respectiva y en norma de envase y embalaje.
El producto podrá ser distribuido y empacado en presentaciones según lo requiera el mercado. Su peso estará establecido en unidades del Sistema métrico Internacional. En bolsa plástica por kilogramo
</v>
          </cell>
          <cell r="E30" t="str">
            <v>KILO</v>
          </cell>
          <cell r="G30">
            <v>20966</v>
          </cell>
          <cell r="I30">
            <v>20966</v>
          </cell>
        </row>
        <row r="31">
          <cell r="A31">
            <v>21</v>
          </cell>
          <cell r="B31">
            <v>50407200</v>
          </cell>
          <cell r="C31" t="str">
            <v>ARRACACHA</v>
          </cell>
          <cell r="D31" t="str">
            <v xml:space="preserve">La arracacha para el consumo humano debe estar limpia, sin raíces secundarias, turgente, libre de daños y no debe presentar bifurcaciones. El producto debe presentar forma característica, aspecto fresco, libre del ataque de los insectos, suciedad y enfermedades, libre de magulladuras, apariencia sana y fresca. Color: amarillo claro o según variedad. Consistencia: firme y dura. Sabor: ligeramente dulce
El producto debe cumplir con los requisitos establecidos en la NTC 1251. El proveedor debe cumplir con las Buenas Prácticas de Manufactura (BPM), Decreto 3075 de 1997 del Ministerio de Salud. Los residuos de plaguicidas no de beben exceder los límites máximos establecidos en la Resolución 2906 de 2007, Ministerio de la Protección Social. Sana, la arracacha debe llegar limpia, sin raíces secundarias, turgentes sin bifurcaciones, libre de daños de consistencia firme y dura, con la forma característica, de aspecto fresco, libre de ataque de insectos y enfermedades, libre de magulladuras. Amarillo claro Debe ser tamaño 3 que comprende de 75 a 175 gramos. Arracacha calidad 1. Clasificación de calidades de acuerdo con las diferencias de tamaño y los límites de defectos permitidos.
El empaque utilizado para la arracacha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Su presentación es agranel para uso alimentario de alta calidad, en canastillas limpias Los recipientes deberán brindar la suficiente protección al producto, de manera que se garantice la manipulación, transporte, y conservación Debe cumplir con la Resolución 224 de 2007.
</v>
          </cell>
          <cell r="E31" t="str">
            <v>KILO</v>
          </cell>
          <cell r="F31">
            <v>5000</v>
          </cell>
          <cell r="G31">
            <v>9447</v>
          </cell>
          <cell r="H31">
            <v>7250</v>
          </cell>
          <cell r="I31">
            <v>7557.6</v>
          </cell>
        </row>
        <row r="32">
          <cell r="A32">
            <v>22</v>
          </cell>
          <cell r="B32">
            <v>50425400</v>
          </cell>
          <cell r="C32" t="str">
            <v>ARVEJA VERDE DESGRANADA</v>
          </cell>
          <cell r="D32" t="str">
            <v xml:space="preserve">La arveja verde debe comercializarse entera con vainas y granos. Las vainas deben estar enteras cerradas y deben presentar el color verde típico de la variedad. No debe tener hojas ni parte del tallo y deben estar desprovistas de humedad exterior extra normal. Las vainas deben estar sanas libres de manchas, plagas y daños mecánicos, exentas de olores y sabores extraños no marchitas. Los granos de la arveja deben estar bien formados frescos, suficientemente duros, y tener un olor verde característico de la variedad.
Se permite un 10 a 15% de defectos en sus vainas dependiendo de su clasificación. Humedad: 28% máximo. Los residuos de plaguicidas no de beben exceder los límites máximos establecidos en la Resolución 2906 de 2007, el Ministerio de la Protección Social. Las arvejas deben cumplir con los requisitos establecidos en la NTC 1250 según su clasificación. Variedad Sativum, Semillas con un color verde intenso, ligeramente brillante, frescas, limpias, tiernas, frágiles, superficie lisa. Color verde claro opaco, no debe tener indicios de germinados ni colores amarillentos ni oscuros.
El empaque y rotulado debe ser a granel o en empaques que garanticen su conservación y permitan la ventilación, protejan al producto de daños mecánicos. Los empaques deben estar construidos con materiales inertes y libres de residuos de fabricación; su diseño debe permitir su manipulación y estibamiento durante el transporte y el almacenamiento.
El producto puede ser distribuido empacado a granel o según lo requiera el mercado, denominado en kilos. En bolsa de 1Kg y en canastillas. KILOGRAMO
</v>
          </cell>
          <cell r="E32" t="str">
            <v>KILO</v>
          </cell>
          <cell r="F32">
            <v>13000</v>
          </cell>
          <cell r="G32">
            <v>24619</v>
          </cell>
          <cell r="H32">
            <v>18850</v>
          </cell>
          <cell r="I32">
            <v>20926.149999999998</v>
          </cell>
        </row>
        <row r="33">
          <cell r="A33">
            <v>23</v>
          </cell>
          <cell r="B33">
            <v>50371700</v>
          </cell>
          <cell r="C33" t="str">
            <v>BANANO</v>
          </cell>
          <cell r="D33" t="str">
            <v xml:space="preserve">El banano debe cumplir con los siguientes requisitos de calidad: • Enteros, duros con la forma característica de la variedad. Secos, limpios, sin manchas ni grietas. Sin rayas profundas, ni ataques de plagas o enfermedades. • Sin principios de pudrición, magulladuras, heridas no cicatrizadas o cuellos rotos. Deben presentar aspecto fresco y consistencia firme • Deben estar exentos de material extraño como tierra, polvo, agroquímicos, visibles en el producto o en el empaque. El grado de desarrollo y el estado del banano debe permitir el transporte y manipulación.
Debe cumplir con los requisitos de calidad establecidos en la NTC 1190. Debe cumplir con los límites de plaguicidas establecidos en la Resolución 2906 de 2007 del ministerio de la Protección Social. Musa paradisíaca.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 - Color amarillo brillante y puntas verde pálido. -Sabor y aroma característico - Consistencia firme y apariencia homogénea. Aspecto entero y sano con la forma característica, de aspecto fresco, libre de ataque de insectos y enfermedades, libre de magulladuras. Cada unidad debe tener un peso promedio de 100 a 150 gr. Debe tener una vida útil de tres días.
EL Empaque y rotulado se debe empacar en recipientes elaborados con materiales que aseguren su conservación e higiene, que evite daños por acción mecánica durante el almacenamiento, transporte y expendio. El rotulado debe cumplir con los requisitos establecidos en la Resolución 5109 de 2005.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empaque debe cumplir con la Res. Min. Agricultura y Desarrollo Rural 224 / 2007. El producto debe ser entregado en canastilla, cumpliendo la norma técnica NTC 5422, para la entrega del producto se debe tener en cuenta el numeral 4.1.3 de la norma técnica.
El producto podrá ser distribuido a granel o empacado y comercializado por unidades o por unidades de masa del Sistema Internacional. A granel. UNIDAD E ENTREGA KG.
</v>
          </cell>
          <cell r="E33" t="str">
            <v>KILO</v>
          </cell>
          <cell r="F33">
            <v>2200</v>
          </cell>
          <cell r="G33">
            <v>3985</v>
          </cell>
          <cell r="H33">
            <v>3190</v>
          </cell>
          <cell r="I33">
            <v>3188</v>
          </cell>
        </row>
        <row r="34">
          <cell r="A34">
            <v>24</v>
          </cell>
          <cell r="B34">
            <v>50371700</v>
          </cell>
          <cell r="C34" t="str">
            <v>BANANO BOCADILLO O PRIMITIVO</v>
          </cell>
          <cell r="D34" t="str">
            <v xml:space="preserve">El bananito debe cumplir con los siguientes requisitos de calidad: Enteros, duros con la forma característica de la variedad. Secos, limpios, sin manchas ni grietas. Sin rayas profundas, ni ataques de plagas o enfermedades. Sin principios de pudrición, magulladuras, heridas no cicatrizadas o cuellos rotos. Deben presentar aspecto fresco y consistencia firme Deben estar exentos de material extraño como tierra, polvo, agroquímicos, visibles en el producto o en el empaque. El grado de desarrollo y el estado del banano debe permitir el transporte y manipulación.
El banano bocadillo debe cumplir con los requisitos de calidad establecidos en la NTC 1190. Debe cumplir con los límites de plaguicidas establecidos en la Resolución 2906 de 2007 del Ministerio de la Protección Social. Musa paradisíaca.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 - Color amarillo brillante y puntas verde pálido. - Sabor dulce y aroma característico - Consistencia firme y apariencia homogénea. Aspecto entero y sano con la forma característica, de aspecto fresco, libre de ataque de insectos y enfermedades, libre de magulladuras. Cada unidad debe tener un peso promedio de 50 a 70 gr. Debe tener una vida útil de tres días.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deetileno, dióxido. El empaque debe cumplir con la Res. Min. Agricultura y Desarrollo Rural 224 / 2007. El producto debe ser entregado en canastilla, cumpliendo la norma técnica NTC 5422, para la entrega del producto se debe tener en cuenta el numeral 4.1.3 de la norma técnica.
El producto podrá ser distribuido a granel o empacado y comercializado por unidades o por unidades de masa del Sistema Internacional. A granel. UNIDAD E ENTREGA KG.
</v>
          </cell>
          <cell r="E34" t="str">
            <v>KILO</v>
          </cell>
          <cell r="F34">
            <v>2000</v>
          </cell>
          <cell r="G34">
            <v>5145</v>
          </cell>
          <cell r="H34">
            <v>2900</v>
          </cell>
          <cell r="I34">
            <v>4116</v>
          </cell>
        </row>
        <row r="35">
          <cell r="A35">
            <v>25</v>
          </cell>
          <cell r="B35">
            <v>50417010</v>
          </cell>
          <cell r="C35" t="str">
            <v>BATATA</v>
          </cell>
          <cell r="D35" t="str">
            <v xml:space="preserve">La papa o patata Batata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
</v>
          </cell>
          <cell r="E35" t="str">
            <v>KILO</v>
          </cell>
          <cell r="F35">
            <v>5000</v>
          </cell>
          <cell r="G35">
            <v>7454</v>
          </cell>
          <cell r="H35">
            <v>7250</v>
          </cell>
          <cell r="I35">
            <v>7250</v>
          </cell>
        </row>
        <row r="36">
          <cell r="A36">
            <v>26</v>
          </cell>
          <cell r="B36">
            <v>50413400</v>
          </cell>
          <cell r="C36" t="str">
            <v>BERENGENA</v>
          </cell>
          <cell r="D36" t="str">
            <v xml:space="preserve">El fruto debe presentar olor y color característico dependiendo de la variedad. Por ser un fruto no climatérico la berenjena debe estar madura para su comercialización. La berenjena debe estar entra, brillante, lisa, limpia firme sin manchas verdes grietas y libres de la presencia de plagas y enfermedades.
La berenjena no debe presentar magulladuras, manchas, decoloraciones, perforaciones, residuos químicos y signos de pudrición. El proveedor debe cumplir con las Buenas Prácticas de Manufactura (BPM). El producto debe cumplir con los requisitos establecidos en la NTC 1220. Los residuos de plaguicidas no de beben exceder los límites máximos establecidos en la Resolución 2906 de 2007, el Ministerio de la Protección Social. La berenjena debe estar madura debe estar entera brillante lisa firme sin manchas verdes ni grietas.El producto podrá ser empacado en canastas o cualquier otro envase en buenas condiciones de higiene, que evite su deterioro por acción mecánica y contaminación y permita su conservación, manipulación y visualización. El contenido  de  cada  und  de empaque  debe  ser homogéneo  y estar compuesto por frutos del mismo origen, variedad, categoría y color. El rotulado debe cumplir con los requisitos establecidos en la Resolución 5109 de 2005 del ministerio de la Protección Social.  Deberán ser empacadas en bolsas grado alimentario de primer uso y en empaques que garanticen su transporte y preservación.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rotulado con el nombre del proveedor y fecha de empaque
El producto puede ser distribuido a granel o empacado según lo requiera el mercado. Se puede comercializar por unidades o por unidades de masa del Sistema Internacional
</v>
          </cell>
          <cell r="E36" t="str">
            <v>KILO</v>
          </cell>
          <cell r="F36">
            <v>7000</v>
          </cell>
          <cell r="G36">
            <v>10826</v>
          </cell>
          <cell r="H36">
            <v>10150</v>
          </cell>
          <cell r="I36">
            <v>9202.1</v>
          </cell>
        </row>
        <row r="37">
          <cell r="A37">
            <v>27</v>
          </cell>
          <cell r="B37">
            <v>50302300</v>
          </cell>
          <cell r="C37" t="str">
            <v>BORE</v>
          </cell>
          <cell r="D37"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v>
          </cell>
          <cell r="E37" t="str">
            <v>KILO</v>
          </cell>
          <cell r="G37">
            <v>14320</v>
          </cell>
          <cell r="I37">
            <v>10740</v>
          </cell>
        </row>
        <row r="38">
          <cell r="A38">
            <v>28</v>
          </cell>
          <cell r="B38">
            <v>50302300</v>
          </cell>
          <cell r="C38" t="str">
            <v>BOROJO</v>
          </cell>
          <cell r="D38" t="str">
            <v>El fruto debe presentar olor y color característico dependiendo de la variedad. Por ser un fruto climatérico el borojo no debe estar madura para su comercialización. El borojolimpia firme sin manchas verdes grietas y libres de la presencia de plagas y enfermedades. El borojo no debe presentar magulladuras, manchas, decoloraciones, perforaciones, residuos químicos y signos de pudrición. El producto debe cumplir con los requisitos establecidos en la NTC 1220. Los residuos de plaguicidas no de beben exceder los límites máximos establecidos en la Resolución 2906 de 2007, el Ministerio de la Protección Social. El producto podrá ser empacado en canastas o cualquier otro envase en buenas condiciones de higiene, que evite su deterioro por acción mecánica y contaminación y permita su conservación, manipulación y visualización. El contenido  de  cada  und  de  empaque  debe  ser homogéneo  y estar compuesto por frutos del mismo origen, variedad, categoría y color.  El rotulado debe cumplir con los requisitos establecidos en la Resolución 5109 de 2005 del ministerio de la Protección Social.   Debe estar entero, aspecto fresco, consistencia firme, sano, limpio, libre de ataques de insectos y enfermedades, que cause demérito en la calidad interna del fruto, humedad externa anormal y olores extraños. Debe e cumplir con los requisitos establecidos en la NTC 1291. Los residuos de pesticidas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v>
          </cell>
          <cell r="E38" t="str">
            <v>KILO</v>
          </cell>
          <cell r="G38">
            <v>13512</v>
          </cell>
          <cell r="I38">
            <v>10134</v>
          </cell>
        </row>
        <row r="39">
          <cell r="A39">
            <v>29</v>
          </cell>
          <cell r="B39">
            <v>50412000</v>
          </cell>
          <cell r="C39" t="str">
            <v>BROCOLI</v>
          </cell>
          <cell r="D39" t="str">
            <v xml:space="preserve">El brócoli es de color verde Sabor: característico del producto Olor: propio de la fruto. El producto debe estar limpio, sano, consistencia firme. El brócoli debe estar libre de la presencia de plagas, de humedad externa anormal y olores extraños.
EL brócoli debe cumplir con los requisitos establecidos en la NTC 1291 Los residuos de plaguicidas no de beben exceder los límites máximos establecidos en la Resolución 2906 de 2007 del Ministerio de la protección Social. Brócoli inflorescencia proveniente de la especie Brassicaeleracea variedad: legacy, maratón y coronado Linnaeus. Hortaliza de color Verde claro a oscuro a medida que madura. Parte comestible Flor, (inflorescencia).
El contenido de cada unidad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del brócoli debe cumplir con lo establecido en la Resolución 5109 de 2005 del Ministerio de la Protección Social. Se aconseja ponerlas en bolsas agujereadas o con láminas de aluminio y evitar que el envase sea hermético. En el frigorífico se pueden conservar algunos días, según la clase de hortaliza. No deben exceder los límites máximos establecidos en la Resolución 2906 de 2007, el Ministerio de la Protección Social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en canastillas. 
El producto puede ser distribuido a granel o empacado según lo requiera el mercado. Se puede comercializar por unidades de masa del Sistema Internacional. El producto se recibe empacado individual envuelto en papel vinipel. KILOGRAMO
</v>
          </cell>
          <cell r="E39" t="str">
            <v>KILO</v>
          </cell>
          <cell r="F39">
            <v>11000</v>
          </cell>
          <cell r="G39">
            <v>16014</v>
          </cell>
          <cell r="H39">
            <v>15950</v>
          </cell>
          <cell r="I39">
            <v>13611.9</v>
          </cell>
        </row>
        <row r="40">
          <cell r="A40">
            <v>30</v>
          </cell>
          <cell r="B40">
            <v>10161503</v>
          </cell>
          <cell r="C40" t="str">
            <v>CACAO</v>
          </cell>
          <cell r="D40" t="str">
            <v>El cacao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40" t="str">
            <v>KILO</v>
          </cell>
          <cell r="G40">
            <v>21382</v>
          </cell>
          <cell r="I40">
            <v>17105.600000000002</v>
          </cell>
        </row>
        <row r="41">
          <cell r="A41">
            <v>31</v>
          </cell>
          <cell r="B41">
            <v>50302300</v>
          </cell>
          <cell r="C41" t="str">
            <v>CAIMITO</v>
          </cell>
          <cell r="D41" t="str">
            <v>Los frutos son como globos, de tres a 12 centímetros de diámetro, con textura lisa y consistencia blanda. Su peso va desde 125 hasta ochocientos gramos. Cuando maduran, su color verde se torna amarillo o amarillo verdoso. La pulpa es jugosa, dulce y algo astringente. Los caimitos pueden ser de distinto color, según la variedad.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41" t="str">
            <v>KILO</v>
          </cell>
          <cell r="G41">
            <v>21954</v>
          </cell>
          <cell r="I41">
            <v>16465.5</v>
          </cell>
        </row>
        <row r="42">
          <cell r="A42">
            <v>32</v>
          </cell>
          <cell r="B42">
            <v>50413800</v>
          </cell>
          <cell r="C42" t="str">
            <v>CALABACÍN AMARILLO</v>
          </cell>
          <cell r="D42" t="str">
            <v xml:space="preserve">El calabacín se debe conservar en condiciones adecuadas de temperatura y humedad. Debe estar entero, firme, de aspecto fresco, sano, limpio y libre de magulladuras, insectos, humedad externa anormal y olores extraños. El calabacín no debe presentar magulladuras, manchas, decoloraciones, perforaciones, residuos químicos y signos de pudrición. El fruto debe presentar olor y color característico dependiendo de la variedad Debe e cumplir con los requisitos establecidos en la NTC 1291. Los residuos de plaguicidas no de beben exceder los límites máximos establecidos en la Resolución 2906 de 2007, el Ministerio de la Protección Social. Variedad Calabacín verde. En canastilla separado en bolsa plástica por kilogramo.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v>
          </cell>
          <cell r="E42" t="str">
            <v>KILO</v>
          </cell>
          <cell r="F42">
            <v>3000</v>
          </cell>
          <cell r="G42">
            <v>7913</v>
          </cell>
          <cell r="H42">
            <v>4350</v>
          </cell>
          <cell r="I42">
            <v>5934.75</v>
          </cell>
        </row>
        <row r="43">
          <cell r="A43">
            <v>33</v>
          </cell>
          <cell r="B43">
            <v>50413800</v>
          </cell>
          <cell r="C43" t="str">
            <v>CALABACÍN VERDE</v>
          </cell>
          <cell r="D43" t="str">
            <v>El calabacín se debe conservar en condiciones adecuadas de temperatura y humedad. Debe estar entero, firme, de aspecto fresco, sano, limpio y libre de magulladuras, insectos, humedad externa anormal y olores extraños. El calabacín no debe presentar magulladuras, manchas, decoloraciones, perforaciones, residuos químicos y signos de pudrición. El fruto debe presentar olor y color característico dependiendo de la variedad Debe e cumplir con los requisitos establecidos en la NTC 1291. Los residuos de plaguicidas no de beben exceder los límites máximos establecidos en la Resolución 2906 de 2007, el Ministerio de la Protección Social. Variedad Calabacín verde. En canastilla separado en bolsa plástica por kilogramo.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v>
          </cell>
          <cell r="E43" t="str">
            <v>KILO</v>
          </cell>
          <cell r="F43">
            <v>3000</v>
          </cell>
          <cell r="G43">
            <v>7913</v>
          </cell>
          <cell r="H43">
            <v>4350</v>
          </cell>
          <cell r="I43">
            <v>5934.75</v>
          </cell>
        </row>
        <row r="44">
          <cell r="A44">
            <v>34</v>
          </cell>
          <cell r="B44">
            <v>50302300</v>
          </cell>
          <cell r="C44" t="str">
            <v>CAÑAFISTOLA</v>
          </cell>
          <cell r="D44"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44" t="str">
            <v>LIBRA</v>
          </cell>
          <cell r="G44">
            <v>18081</v>
          </cell>
          <cell r="I44">
            <v>15368.85</v>
          </cell>
        </row>
        <row r="45">
          <cell r="A45">
            <v>35</v>
          </cell>
          <cell r="B45">
            <v>50302300</v>
          </cell>
          <cell r="C45" t="str">
            <v>CARAMBOLO EN BANDEJA X 500GR</v>
          </cell>
          <cell r="D45" t="str">
            <v>La carambola (Averrhoa carambola) es un arbusto tropical perenne, perteneciente la familia oxalidaceae. El árbol o su fruto reciben también los nombres de fruto en forma de estrella, fruta de estrella (por su apariencia a una estrella al observar su corte transversalmente),  Color: La epidermis puede ser, verdosa o amarilla la pulpa puede presentar diferentes colores: amarillo, verde, y tonos intermedios. Textura: la pulpa es suave la epidermis lisa, rugosa o reticulada. Sabor: dulce. Olor: La pulpa es aromática Forma: de estrella. Los requisitos mínimos de calidad son: tener un producto entero, sano (sin rajaduras, plagas ni enfermedades), limpio (sin materiales extraños), con un color típico de la especie y variedad, de aspecto fresco. debe estar libre de la presencia de plagas exentas de humedad exterior anormal, libre de olores y sabores extraños. Requisitos Específicos Melón tipo carentais y Ogen tiene un peso promedio de 250 g. Otras variedades peso promedio 300 g. debe cumplir con los requisitos establecidos en la NTC 1832-1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debe cumplir con lo establecido en la Resolución 5109 de 2005 del Ministerio de la Protección Social.</v>
          </cell>
          <cell r="E45" t="str">
            <v>BANDEJA X 500 GR</v>
          </cell>
          <cell r="F45">
            <v>7000</v>
          </cell>
          <cell r="G45">
            <v>9062</v>
          </cell>
          <cell r="H45">
            <v>10150</v>
          </cell>
          <cell r="I45">
            <v>8155.8</v>
          </cell>
        </row>
        <row r="46">
          <cell r="A46">
            <v>36</v>
          </cell>
          <cell r="B46">
            <v>50412200</v>
          </cell>
          <cell r="C46" t="str">
            <v>CEBOLLA DE HUEVO BLANCA</v>
          </cell>
          <cell r="D46" t="str">
            <v>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v>
          </cell>
          <cell r="E46" t="str">
            <v>KILO</v>
          </cell>
          <cell r="F46">
            <v>2500</v>
          </cell>
          <cell r="G46">
            <v>7018</v>
          </cell>
          <cell r="H46">
            <v>3625</v>
          </cell>
          <cell r="I46">
            <v>5614.4000000000005</v>
          </cell>
        </row>
        <row r="47">
          <cell r="A47">
            <v>37</v>
          </cell>
          <cell r="B47">
            <v>50412200</v>
          </cell>
          <cell r="C47" t="str">
            <v>CEBOLLA DE HUEVO MORADA O ROJA</v>
          </cell>
          <cell r="D47" t="str">
            <v>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v>
          </cell>
          <cell r="E47" t="str">
            <v>KILO</v>
          </cell>
          <cell r="F47">
            <v>5000</v>
          </cell>
          <cell r="G47">
            <v>8781</v>
          </cell>
          <cell r="H47">
            <v>7250</v>
          </cell>
          <cell r="I47">
            <v>6585.75</v>
          </cell>
        </row>
        <row r="48">
          <cell r="A48">
            <v>38</v>
          </cell>
          <cell r="B48">
            <v>50412200</v>
          </cell>
          <cell r="C48" t="str">
            <v>CEBOLLA DE PUERRO O CEBOLLETA</v>
          </cell>
          <cell r="D48" t="str">
            <v>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v>
          </cell>
          <cell r="E48" t="str">
            <v>KILO</v>
          </cell>
          <cell r="F48">
            <v>5000</v>
          </cell>
          <cell r="G48">
            <v>9537</v>
          </cell>
          <cell r="H48">
            <v>7250</v>
          </cell>
          <cell r="I48">
            <v>7152.75</v>
          </cell>
        </row>
        <row r="49">
          <cell r="A49">
            <v>39</v>
          </cell>
          <cell r="B49">
            <v>50412200</v>
          </cell>
          <cell r="C49" t="str">
            <v>CEBOLLA LARGA O JUNCA</v>
          </cell>
          <cell r="D49" t="str">
            <v>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v>
          </cell>
          <cell r="E49" t="str">
            <v>KILO</v>
          </cell>
          <cell r="F49">
            <v>6500</v>
          </cell>
          <cell r="G49">
            <v>9097</v>
          </cell>
          <cell r="H49">
            <v>9425</v>
          </cell>
          <cell r="I49">
            <v>7277.6</v>
          </cell>
        </row>
        <row r="50">
          <cell r="A50">
            <v>40</v>
          </cell>
          <cell r="B50">
            <v>50413101</v>
          </cell>
          <cell r="C50" t="str">
            <v>CEBOLLIN CHINO EN BANDEJA X 200GR</v>
          </cell>
          <cell r="D50" t="str">
            <v>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v>
          </cell>
          <cell r="E50" t="str">
            <v>BANDEJA X 200 GR</v>
          </cell>
          <cell r="F50">
            <v>5500</v>
          </cell>
          <cell r="G50">
            <v>7523</v>
          </cell>
          <cell r="H50">
            <v>7975</v>
          </cell>
          <cell r="I50">
            <v>6018.4000000000005</v>
          </cell>
        </row>
        <row r="51">
          <cell r="A51">
            <v>41</v>
          </cell>
          <cell r="B51">
            <v>50302300</v>
          </cell>
          <cell r="C51" t="str">
            <v>CHACHAFRUTO</v>
          </cell>
          <cell r="D51" t="str">
            <v>El balú o chachafruto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51" t="str">
            <v>LIBRA</v>
          </cell>
          <cell r="G51">
            <v>9179</v>
          </cell>
          <cell r="I51">
            <v>8990</v>
          </cell>
        </row>
        <row r="52">
          <cell r="A52">
            <v>42</v>
          </cell>
          <cell r="B52">
            <v>50414700</v>
          </cell>
          <cell r="C52" t="str">
            <v>CHAMPIÑONES BLANCO ENTEROS EN BANDEJA X 500 GR</v>
          </cell>
          <cell r="D52" t="str">
            <v xml:space="preserve">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En bandeja de polipropileno expandido cubiertos con papel vinipel en presentación de libra o kg. Empaque rotulado con el nombre de la empresa, fecha de empaque y fecha de vencimiento  </v>
          </cell>
          <cell r="E52" t="str">
            <v>BANDEJA X 500 GR</v>
          </cell>
          <cell r="F52">
            <v>9550</v>
          </cell>
          <cell r="G52">
            <v>18675</v>
          </cell>
          <cell r="H52">
            <v>13847.5</v>
          </cell>
          <cell r="I52">
            <v>14940</v>
          </cell>
        </row>
        <row r="53">
          <cell r="A53">
            <v>43</v>
          </cell>
          <cell r="B53">
            <v>50414700</v>
          </cell>
          <cell r="C53" t="str">
            <v>CHAMPIÑONES CRIMINI ENTEROS EN BANDEJA X 500GR</v>
          </cell>
          <cell r="D53" t="str">
            <v xml:space="preserve">Se conoce también como hongo marrón Italiano. La variedad Crimini es similar en apariencia al Champiñón Blanco. Posee un sombrero café y una textura firme. El Crimini es libre de grasa y colesterol, bajo en sodio y excelente fuente de selenio. Delicioso con carnes y pastas.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puede ser distribuido según lo requiera el mercado a granel o empacado. Su peso estará establecido en unidades de masa del Sistema Internacional. Los champiñones frescos se pueden comercializar enteros o cortados. Bandeja de un libra envuelto en papel vinipel ENTEROS. KG  </v>
          </cell>
          <cell r="E53" t="str">
            <v>BANDEJA X 500 GR</v>
          </cell>
          <cell r="F53">
            <v>10750</v>
          </cell>
          <cell r="G53">
            <v>18308</v>
          </cell>
          <cell r="H53">
            <v>15587.5</v>
          </cell>
          <cell r="I53">
            <v>14646.400000000001</v>
          </cell>
        </row>
        <row r="54">
          <cell r="A54">
            <v>44</v>
          </cell>
          <cell r="B54">
            <v>50414700</v>
          </cell>
          <cell r="C54" t="str">
            <v>CHAMPIÑONES ORELLANA ENTEROS EN BANDEJA X 500GR</v>
          </cell>
          <cell r="D54" t="str">
            <v xml:space="preserve">Se conoce también como hongo marrón Italiano. La variedad Crimini es similar en apariencia al Champiñón Blanco. Posee un sombrero café y una textura firme. El Crimini es libre de grasa y colesterol, bajo en sodio y excelente fuente de selenio. Delicioso con carnes y pastas.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puede ser distribuido según lo requiera el mercado a granel o empacado. Su peso estará establecido en unidades de masa del Sistema Internacional. Los champiñones frescos se pueden comercializar enteros o cortados. Bandeja de un libra envuelto en papel vinipel ENTEROS. KG  </v>
          </cell>
          <cell r="E54" t="str">
            <v>BANDEJA X 500 GR</v>
          </cell>
          <cell r="F54">
            <v>9600</v>
          </cell>
          <cell r="G54">
            <v>17656</v>
          </cell>
          <cell r="H54">
            <v>13920</v>
          </cell>
          <cell r="I54">
            <v>14124.800000000001</v>
          </cell>
        </row>
        <row r="55">
          <cell r="A55">
            <v>45</v>
          </cell>
          <cell r="B55">
            <v>50414700</v>
          </cell>
          <cell r="C55" t="str">
            <v>CHAMPIÑONES PORTOBELLO ENTEROS EN BANDEJA X 500GR</v>
          </cell>
          <cell r="D55" t="str">
            <v>Portobello (Agaricus brunnescens): Es un hongo impresionante en su tamaño y apariencia, de sabor y aroma fuerte y de color café, con una textura densa y carnosa. El diámetro de su botón puede alcanzar los 15 cm, es la forma madura del Crimini. El Portobello es libre de grasa y colesterol, bajo en sodio y excelente fuente de selenio. Delicioso relleno y a la parrilla.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v>
          </cell>
          <cell r="E55" t="str">
            <v>BANDEJA X 500 GR</v>
          </cell>
          <cell r="F55">
            <v>12600</v>
          </cell>
          <cell r="G55">
            <v>16643</v>
          </cell>
          <cell r="H55">
            <v>18270</v>
          </cell>
          <cell r="I55">
            <v>14978.7</v>
          </cell>
        </row>
        <row r="56">
          <cell r="A56">
            <v>46</v>
          </cell>
          <cell r="B56">
            <v>50414700</v>
          </cell>
          <cell r="C56" t="str">
            <v>CHAMPIÑONES SHIITAKE ENTEROS EN BANDEJA X 500GR</v>
          </cell>
          <cell r="D56" t="str">
            <v xml:space="preserve">Se conoce también como hongo marrón Italiano. La variedad Crimini es similar en apariencia al Champiñón Blanco. Posee un sombrero café y una textura firme. El Crimini es libre de grasa y colesterol, bajo en sodio y excelente fuente de selenio. Delicioso con carnes y pastas.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puede ser distribuido según lo requiera el mercado a granel o empacado. Su peso estará establecido en unidades de masa del Sistema Internacional. Los champiñones frescos se pueden comercializar enteros o cortados. Bandeja de un libra envuelto en papel vinipel ENTEROS. KG  </v>
          </cell>
          <cell r="E56" t="str">
            <v>BANDEJA X 500 GR</v>
          </cell>
          <cell r="F56">
            <v>22250</v>
          </cell>
          <cell r="G56">
            <v>26982</v>
          </cell>
          <cell r="H56">
            <v>32262.5</v>
          </cell>
          <cell r="I56">
            <v>24283.8</v>
          </cell>
        </row>
        <row r="57">
          <cell r="A57">
            <v>47</v>
          </cell>
          <cell r="B57">
            <v>50302400</v>
          </cell>
          <cell r="C57" t="str">
            <v>CHIRIMOYA</v>
          </cell>
          <cell r="D57" t="str">
            <v>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Requisitos Específicos La guanábana debe cumplir con los requisitos establecidos en la NTC 5208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v>
          </cell>
          <cell r="E57" t="str">
            <v>LIBRA</v>
          </cell>
          <cell r="G57">
            <v>8418</v>
          </cell>
          <cell r="I57">
            <v>6313.5</v>
          </cell>
        </row>
        <row r="58">
          <cell r="A58">
            <v>48</v>
          </cell>
          <cell r="B58">
            <v>50302300</v>
          </cell>
          <cell r="C58" t="str">
            <v>CHONTADURO</v>
          </cell>
          <cell r="D58" t="str">
            <v>El chontaduro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58" t="str">
            <v>LIBRA</v>
          </cell>
          <cell r="F58">
            <v>5000</v>
          </cell>
          <cell r="G58">
            <v>10034</v>
          </cell>
          <cell r="H58">
            <v>7250</v>
          </cell>
          <cell r="I58">
            <v>8027.2000000000007</v>
          </cell>
        </row>
        <row r="59">
          <cell r="A59">
            <v>49</v>
          </cell>
          <cell r="B59">
            <v>50202200</v>
          </cell>
          <cell r="C59" t="str">
            <v>CIDRA</v>
          </cell>
          <cell r="D59" t="str">
            <v>La cidra, chayote, chayota, papa de pobre es como se conoce comúnmente este fruto y su nombre científico es sechium edule. 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Requisitos Específicos La guanábana debe cumplir con los requisitos establecidos en la NTC 5208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v>
          </cell>
          <cell r="E59" t="str">
            <v>LIBRA</v>
          </cell>
          <cell r="F59">
            <v>1000</v>
          </cell>
          <cell r="G59">
            <v>2920</v>
          </cell>
          <cell r="H59">
            <v>1450</v>
          </cell>
          <cell r="I59">
            <v>2190</v>
          </cell>
        </row>
        <row r="60">
          <cell r="A60">
            <v>50</v>
          </cell>
          <cell r="B60">
            <v>50404106</v>
          </cell>
          <cell r="C60" t="str">
            <v>CILANTRO</v>
          </cell>
          <cell r="D60" t="str">
            <v xml:space="preserve">El producto debe estar sano, sin enfermedades, limpio sin materiales extraños. 
El cilantro debe estar libre de la presencia de plagas, exentas de humedad exterior anormal, libre de olores y sabores extraños. 
El cilantro y los productos elaborados a partir del mismo deben cumplir con los requisitos microbiológicos establecidos en la Resolución 4241 de 1991 del Ministerio de Salud. Los residuos de plaguicidas no de beben exceder los límites máximos establecidos en la Resolución 2906 de 2007, el Ministerio de la Protección Social. 
Aspecto fresco, limpio, sin residuos de tierra, sano de buen color externo. 
No deben exceder los límites máximos establecidos en la Resolución 2906 de 2007, el Ministerio de la Protección Social. Las hojas deben ser de color verde oscuro, sin presentar signos de pardea miento ni sobre maduración. El producto se requiere con vida útil de tres días Calidad extra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puede ser distribuido a granel o empacado según lo requiera el mercado. Se puede comercializar por unidades o por unidades de masa del Sistema Internacional. Bolsa plástica abierta en la parte superior por 1000 gr </v>
          </cell>
          <cell r="E60" t="str">
            <v>KILO</v>
          </cell>
          <cell r="F60">
            <v>5000</v>
          </cell>
          <cell r="G60">
            <v>13211</v>
          </cell>
          <cell r="H60">
            <v>7250</v>
          </cell>
          <cell r="I60">
            <v>11229.35</v>
          </cell>
        </row>
        <row r="61">
          <cell r="A61">
            <v>51</v>
          </cell>
          <cell r="B61">
            <v>50404106</v>
          </cell>
          <cell r="C61" t="str">
            <v>CILANTRO CIMARRON O CULANTRON FRESCO</v>
          </cell>
          <cell r="D61" t="str">
            <v xml:space="preserve">El producto debe estar sano, sin enfermedades, limpio sin materiales extraños. 
El cilantro debe estar libre de la presencia de plagas, exentas de humedad exterior anormal, libre de olores y sabores extraños. 
El cilantro y los productos elaborados a partir del mismo deben cumplir con los requisitos microbiológicos establecidos en la Resolución 4241 de 1991 del Ministerio de Salud. Los residuos de plaguicidas no de beben exceder los límites máximos establecidos en la Resolución 2906 de 2007, el Ministerio de la Protección Social. 
Aspecto fresco, limpio, sin residuos de tierra, sano de buen color externo. 
No deben exceder los límites máximos establecidos en la Resolución 2906 de 2007, el Ministerio de la Protección Social. Las hojas deben ser de color verde oscuro, sin presentar signos de pardea miento ni sobre maduración. El producto se requiere con vida útil de tres días Calidad extra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puede ser distribuido a granel o empacado según lo requiera el mercado. Se puede comercializar por unidades o por unidades de masa del Sistema Internacional. Bolsa plástica abierta en la parte superior por 1000 gr </v>
          </cell>
          <cell r="E61" t="str">
            <v>BOLSA X 250 GRAMOS</v>
          </cell>
          <cell r="F61">
            <v>3000</v>
          </cell>
          <cell r="G61">
            <v>5448</v>
          </cell>
          <cell r="H61">
            <v>4350</v>
          </cell>
          <cell r="I61">
            <v>4358.4000000000005</v>
          </cell>
        </row>
        <row r="62">
          <cell r="A62">
            <v>52</v>
          </cell>
          <cell r="B62">
            <v>50404106</v>
          </cell>
          <cell r="C62" t="str">
            <v>CILANTRO FRESCO</v>
          </cell>
          <cell r="D62" t="str">
            <v xml:space="preserve">El producto debe estar sano, sin enfermedades, limpio sin materiales extraños. 
El cilantro debe estar libre de la presencia de plagas, exentas de humedad exterior anormal, libre de olores y sabores extraños. 
El cilantro y los productos elaborados a partir del mismo deben cumplir con los requisitos microbiológicos establecidos en la Resolución 4241 de 1991 del Ministerio de Salud. Los residuos de plaguicidas no de beben exceder los límites máximos establecidos en la Resolución 2906 de 2007, el Ministerio de la Protección Social. 
Aspecto fresco, limpio, sin residuos de tierra, sano de buen color externo. 
No deben exceder los límites máximos establecidos en la Resolución 2906 de 2007, el Ministerio de la Protección Social. Las hojas deben ser de color verde oscuro, sin presentar signos de pardea miento ni sobre maduración. El producto se requiere con vida útil de tres días Calidad extra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puede ser distribuido a granel o empacado según lo requiera el mercado. Se puede comercializar por unidades o por unidades de masa del Sistema Internacional. Bolsa plástica abierta en la parte superior por 1000 gr </v>
          </cell>
          <cell r="E62" t="str">
            <v>BOLSA X 250 GRAMOS</v>
          </cell>
          <cell r="F62">
            <v>4000</v>
          </cell>
          <cell r="G62">
            <v>7299</v>
          </cell>
          <cell r="H62">
            <v>5800</v>
          </cell>
          <cell r="I62">
            <v>6204.15</v>
          </cell>
        </row>
        <row r="63">
          <cell r="A63">
            <v>53</v>
          </cell>
          <cell r="B63">
            <v>50305800</v>
          </cell>
          <cell r="C63" t="str">
            <v>CIRUELA</v>
          </cell>
          <cell r="D63" t="str">
            <v>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63" t="str">
            <v>KILO</v>
          </cell>
          <cell r="F63">
            <v>7500</v>
          </cell>
          <cell r="G63">
            <v>24271</v>
          </cell>
          <cell r="H63">
            <v>10875</v>
          </cell>
          <cell r="I63">
            <v>18203.25</v>
          </cell>
        </row>
        <row r="64">
          <cell r="A64">
            <v>54</v>
          </cell>
          <cell r="B64">
            <v>50307008</v>
          </cell>
          <cell r="C64" t="str">
            <v>COCO</v>
          </cell>
          <cell r="D64" t="str">
            <v>Los requisitos mínimos de calidad son: tener un producto entero, sano (sin rajaduras, plagas ni enfermedades), limpio (sin materiales extraños), con un color según la variedad. El coco debe estar libre de la presencia de plagas exentas de humedad exterior anormal, libre de olores y sabores extraños. Requisitos Específicos El coco debe cumplir con los requisitos establecidos en la NTC 4468 Los residuos de plaguicidas no de beben exceder los limites máximos establecidos en la Resolución 2906 de 2007 del Ministerio de la protección Social. Debe mantenerse en ambientes de humedad relativa uniforme y no extrema. Si es muy alta puede rehidratarse, o si es baja (33%), el producto pierde peso, sea cual sea el tipo de empaque en que se tenga. Enteros sin cáscara fibrosa, pelados hasta la corteza fuerte marrón la cual debe estar sin fisuras o grietas producidas por el maltrato. Pulpa de Color blanco, Libre de manchas cafés o amarillas, Olor, sabor y consistencia a nuez fresca. Empaque y rotulado El producto podrá ser empacado en canastas o cualquier otro envase que evite su deterioro y contaminación y permita su conservación, manipulación, el cual deberá mantenerse en buenas condiciones de  higiene. El producto puede ser distribuido según lo requiera el mercado. Se puede comercializar por unidades o por unidades
de masa del Sistema Internacional. En canastillas plásticas limpias y desinfectadas por unidades. El rótulo debe cumplir con lo establecido en la Resolución 5109 de 2005 del Ministerio de la Protección Social.</v>
          </cell>
          <cell r="E64" t="str">
            <v>UNIDAD</v>
          </cell>
          <cell r="F64">
            <v>8000</v>
          </cell>
          <cell r="G64">
            <v>14047</v>
          </cell>
          <cell r="H64">
            <v>11600</v>
          </cell>
          <cell r="I64">
            <v>11237.6</v>
          </cell>
        </row>
        <row r="65">
          <cell r="A65">
            <v>55</v>
          </cell>
          <cell r="B65">
            <v>50412600</v>
          </cell>
          <cell r="C65" t="str">
            <v>COLIFLOR</v>
          </cell>
          <cell r="D65" t="str">
            <v>Las inflorescencias de la coliflor deben encontrarse firme, de consistencia apretada, de color blanco o marfil o los característicos de la variedad, (con exclusión de otro color), La coliflor debe encontrarse exenta de defectos tales como manchas presencia de ataque de roedores o gusanos, enfermedades, golpes o daños. Las inflorescencias no debe mostrar apariencia arrozuda deben estar sanas, limpias libres de humedad exterior anormal, sin olores ni sabores extraños. Las hojas deben tener aspecto fresco, sin manchas, sin ataque de hongos ni maltrato, deben estar limpias, desprovistas de tierra y libre de cualquier humedad anormal exterior. La coliflor de acuerdo a su calidad deberá cumplir con los requisitos de calidad establecidos en la NTC 1374. La coliflor debe cumplir con los límites de plaguicidas establecidos en la Resolución 2906 de 2007. El empaque utilizado para la coliflor debe garantizar su conservación proteger al producto de daños mecánicos y debe estar construido con materiales inertes y libres de residuos de fabricación; debe permitir su manipulación, durante el transporte y el almacenamiento; y contar con un diseño que permita la ventilación del producto. (Empaque rígidos canastas).</v>
          </cell>
          <cell r="E65" t="str">
            <v>KILO</v>
          </cell>
          <cell r="F65">
            <v>5000</v>
          </cell>
          <cell r="G65">
            <v>11480</v>
          </cell>
          <cell r="H65">
            <v>7250</v>
          </cell>
          <cell r="I65">
            <v>9184</v>
          </cell>
        </row>
        <row r="66">
          <cell r="A66">
            <v>56</v>
          </cell>
          <cell r="B66">
            <v>50302300</v>
          </cell>
          <cell r="C66" t="str">
            <v>COROZO</v>
          </cell>
          <cell r="D66" t="str">
            <v>Esta fruta  es parecida a una uva, tiene un color rojo fuerte,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66" t="str">
            <v>LIBRA</v>
          </cell>
          <cell r="G66">
            <v>4929</v>
          </cell>
          <cell r="I66">
            <v>3696.75</v>
          </cell>
        </row>
        <row r="67">
          <cell r="A67">
            <v>57</v>
          </cell>
          <cell r="B67">
            <v>50171902</v>
          </cell>
          <cell r="C67" t="str">
            <v>CURCUMA</v>
          </cell>
          <cell r="D67" t="str">
            <v xml:space="preserve">Debe estar aspecto fresco, consistencia firme, sano, limpio, libre de ataques de insectos y enfermedades, que cause demérito en la calidad, humedad externa anormal y olores extraños. No debe presentar daños mecánicos, manchas, decoloraciones, perforaciones, residuos químicos y signos de pudrición. El fruto debe presentar olor y coloración homogénea característico dependiendo de la variedad.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El producto podrá ser empacado en bolsa individual que evite su deterioro y contaminación y permita su conservación, manipulación y visualización, el cual deberá mantenerse en buenas condiciones de higiene.  El producto podrá ser distribuido a granel o según lo requiera el mercados. </v>
          </cell>
          <cell r="E67" t="str">
            <v>LIBRA</v>
          </cell>
          <cell r="G67">
            <v>11203</v>
          </cell>
          <cell r="I67">
            <v>8402.25</v>
          </cell>
        </row>
        <row r="68">
          <cell r="A68">
            <v>58</v>
          </cell>
          <cell r="B68">
            <v>50302300</v>
          </cell>
          <cell r="C68" t="str">
            <v>CURUBA</v>
          </cell>
          <cell r="D68" t="str">
            <v>La curuba es un fruto de color verde claro cuando se está desarrollando y completamente amarillo al madurar,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68" t="str">
            <v>LIBRA</v>
          </cell>
          <cell r="G68">
            <v>5057</v>
          </cell>
          <cell r="I68">
            <v>4298.45</v>
          </cell>
        </row>
        <row r="69">
          <cell r="A69">
            <v>59</v>
          </cell>
          <cell r="B69">
            <v>50411600</v>
          </cell>
          <cell r="C69" t="str">
            <v>ESPARRAGOS VERDES EN BANDEJA X 250GR</v>
          </cell>
          <cell r="D69" t="str">
            <v>El esparrago debe tener aspecto fresco debe estar sano, sin manchas, sin ataque de hongos y sin notarse maltrato en las hojas, libre de la presencia de insectos y enfermedades. Deben estar exentos de cualquier olor y/o sabor extraño. Color: verde. Consistencia: firme. Sabor y olor: característico. Los defectos de calidad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los espárragos frescos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v>
          </cell>
          <cell r="E69" t="str">
            <v>BANDEJA X 250 GR</v>
          </cell>
          <cell r="F69">
            <v>9000</v>
          </cell>
          <cell r="G69">
            <v>13660</v>
          </cell>
          <cell r="H69">
            <v>13050</v>
          </cell>
          <cell r="I69">
            <v>11611</v>
          </cell>
        </row>
        <row r="70">
          <cell r="A70">
            <v>60</v>
          </cell>
          <cell r="B70">
            <v>50416100</v>
          </cell>
          <cell r="C70" t="str">
            <v>ESPINACA</v>
          </cell>
          <cell r="D70" t="str">
            <v>Las hojas deben tener aspecto fresco, sin manchas, sin ataque de hongos ni notarse maltrato, deben estar limpias, desprovistas de tierra y libre de cualquier humedad anormal exterior. Deberán estar exentas de daños causados por heladas y enfermedades. La espinaca debe cumplir con los límites de plaguicidas establecidos en la Resolución 2906 de 2007. Debe presentar hojas enteras, con aspecto de frescura, y de coloración y aspectos normales para la variedad. En las hojas de las espinacas la longitud del peciolo no debe sobrepasar 10 cm. Se admitirá hasta un 10% en peso de espinacas que no cumplan con los requisitos generales de calidad y que sean aptas para el consumo. La espinaca de acuerdo a sus calidad se clasificara como de calidad primera o segunda y deberá cumplir con los requisitos de calidad establecidos en la NTC 1373. El empaque utilizado para la espinaca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(Empaque rígidos canastas).</v>
          </cell>
          <cell r="E70" t="str">
            <v>KILO</v>
          </cell>
          <cell r="F70">
            <v>7000</v>
          </cell>
          <cell r="G70">
            <v>15850</v>
          </cell>
          <cell r="H70">
            <v>10150</v>
          </cell>
          <cell r="I70">
            <v>12680</v>
          </cell>
        </row>
        <row r="71">
          <cell r="A71">
            <v>61</v>
          </cell>
          <cell r="B71">
            <v>50307012</v>
          </cell>
          <cell r="C71" t="str">
            <v>FEIJOA</v>
          </cell>
          <cell r="D71" t="str">
            <v>La feijoa: Color: verde oscuro en su cáscara y blanco en su pulpa Olor: característico de la variedad. Sabor: dulce y ácido.debe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71" t="str">
            <v>KILO</v>
          </cell>
          <cell r="G71">
            <v>19218</v>
          </cell>
          <cell r="I71">
            <v>16335.3</v>
          </cell>
        </row>
        <row r="72">
          <cell r="A72">
            <v>62</v>
          </cell>
          <cell r="B72">
            <v>50404100</v>
          </cell>
          <cell r="C72" t="str">
            <v>FLORES COMESTIBLES BANDEJA X 100 GR</v>
          </cell>
          <cell r="D72" t="str">
            <v>Las flores que se pueden emplear en culinaria son innumerables, pétalos de rosa, magnolia (Magnolia grandiflora), jazmín (Jasminum officinale), azahar (Citrus aurantiifolia), malva (Malva sylvestris), mejorana (Origanum majorana), violetas, capuchina (Tropaelum majus L.) y muchas otras. Así, su principal uso se enfoca en las características de apariencia, sabor y aroma que puedan aportar al alimento. Un ejemplo es la flor de jamaica (10), la flor de color púrpura tiene un sabor muy parecido al de la frambuesa. Los geranios (Pelargonium zonale) brindan fragancia a los pasteles, los pensamientos (Viola x wittrockiana) se usan en ensaladas dulces y saladas o para acompañar quesos, las capuchinas regalan sabores picantes a ensaladas. Otro ejemplo es el delicado y dulzón sabor de la flor de calabaza (Curcubita pepo) que, por tradición se prepara en tamales y sopas.</v>
          </cell>
          <cell r="E72" t="str">
            <v>BANDEJA X 100 GR</v>
          </cell>
          <cell r="F72">
            <v>8250</v>
          </cell>
          <cell r="G72">
            <v>10687</v>
          </cell>
          <cell r="H72">
            <v>11962.5</v>
          </cell>
          <cell r="I72">
            <v>10687</v>
          </cell>
        </row>
        <row r="73">
          <cell r="A73">
            <v>63</v>
          </cell>
          <cell r="B73">
            <v>50306700</v>
          </cell>
          <cell r="C73" t="str">
            <v>FRESA EN BANDEJA X 500GR</v>
          </cell>
          <cell r="D73" t="str">
            <v xml:space="preserve">Características de la organolépticas fresa: Color: de amarillo a rojo dependiendo del grado de madurez. El producto debe estar entero, firme, limpio, sano, consistencia firme. La fresa debe estar libre de la presencia de plagas, de humedad externa anormal y olores extraños. La fresa debe cumplir con los requisitos establecidos en la NTC 4103 Los residuos de plaguicidas no de beben exceder los límites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fresa debe cumplir con lo establecido en la Resolución 5109 de 2005 del Ministerio de la Protección Social.  El producto puede ser distribuido empacado en bandeja o al granel según se requiera el mercado. Se puede comercializar por unidades de masa del Sistema Internacional. En canastillas pequeñas por 1000g, envueltas en papel vinipel. kg </v>
          </cell>
          <cell r="E73" t="str">
            <v>BANDEJA X 500 GR</v>
          </cell>
          <cell r="F73">
            <v>8500</v>
          </cell>
          <cell r="G73">
            <v>11776</v>
          </cell>
          <cell r="H73">
            <v>12325</v>
          </cell>
          <cell r="I73">
            <v>11776</v>
          </cell>
        </row>
        <row r="74">
          <cell r="A74">
            <v>64</v>
          </cell>
          <cell r="B74">
            <v>10151806</v>
          </cell>
          <cell r="C74" t="str">
            <v>JENGIBRE</v>
          </cell>
          <cell r="D74" t="str">
            <v xml:space="preserve">El producto debe estar libre de impurezas o materiales extraños. El color: característico de la variedad. Sabor: picante. Olor: propio de la variedad. No debe presentar olores extraños, ni humedad externa anormal, no se permite la presencia de plagas, residuos químicos y signos de pudrición. El producto no debe contener sustancias destinadas a dar aroma, color o a modificar las características fisicoquímicas. 
El proveedor debe cumplir con las Buenas Prácticas de Manufactura Decreto 3075 de 1997 del Ministerio de la Protección Social. Debe cumplir con los requisitos establecidos en la Resolución 4241 de 1991 del Ministerio de Salud y los requisitos establecidos en la NTC 4423. El producto no debe exceder los límites de metales pesados y plaguicidas establecidos en la Resolución 2906 de 2007. 
Los empaques deben ser de un material atóxico, inalterable al contacto con el producto que no altere las características del producto y aseguren su conservación lo preserven durante su vida útil. El rotulado obedecerá a los requisitos establecidos en la Resolución 5109 de 2005 del Ministerio de la Protección Social. 
El producto podrá ser distribuido o comercializado empacado en presentaciones según lo requiera el mercado. Su peso estará establecido en unidades del Sistema métrico Internacional. </v>
          </cell>
          <cell r="E74" t="str">
            <v>KILO</v>
          </cell>
          <cell r="F74">
            <v>20000</v>
          </cell>
          <cell r="G74">
            <v>21535</v>
          </cell>
          <cell r="H74">
            <v>29000</v>
          </cell>
          <cell r="I74">
            <v>21535</v>
          </cell>
        </row>
        <row r="75">
          <cell r="A75">
            <v>65</v>
          </cell>
          <cell r="B75">
            <v>50404100</v>
          </cell>
          <cell r="C75" t="str">
            <v>GERMINADOS COMESTIBLES BANDEJA X 100 GR</v>
          </cell>
          <cell r="D75" t="str">
            <v>Los alimentos germinados son una forma de tener verduras frescas en casa para usar en ensaladas en cualquier época del año. Las plantas que más se germinan son cereales y leguminosas. Alfalfa, soja, garbanzos, girasol, maíz, trigo, centeno y muchas más son semillas de calidad que pueden germinarse incluso en el hogar. La semilla es una unidad reproductiva compleja, característica de las plantas vasculares superiores, que se forma a partir del óvulo vegetal, generalmente después de la fertilización. Se encuentra en las plantas con flores (angiospermas) y en las gimnospermas.
Debe estar de aspecto fresco, consistencia firme, sano, limpio, libre de ataques de insectos y enfermedades, que cause demérito en la calidad interna del producto, humedad externa anormal y olores extraños. No debe presentar daños, manchas, decoloraciones, perforaciones, residuos químicos y signos de pudrición. Debe presentar olor y coloración homogénea característico dependiendo de la variedad. Debe entregarse en estado de maduración medio para garantizar conservación de características en transporte y manipulación. Debe e cumplir con los requisitos establecidos en la NTC 1291. Los residuos de pesticidas no se deben exceder los límites máximos establecidos en la Resolución 2906 de 2007, el Ministerio de la Protección Social. Empaque y rotulado El contenido de cada unidad debe de estar en empaque especial que evite su deterioro y contaminación y permita su conservación, manipulación y visualización del prdocuto, el cual deberá mantenerse en buenas condiciones de higiene.  El producto podrá ser distribuido a granel o según lo requiera el mercado</v>
          </cell>
          <cell r="E75" t="str">
            <v>BANDEJA X 100 GR</v>
          </cell>
          <cell r="F75">
            <v>9663</v>
          </cell>
          <cell r="G75">
            <v>9663</v>
          </cell>
          <cell r="H75">
            <v>14011.35</v>
          </cell>
          <cell r="I75">
            <v>9663</v>
          </cell>
        </row>
        <row r="76">
          <cell r="A76">
            <v>66</v>
          </cell>
          <cell r="B76">
            <v>50305900</v>
          </cell>
          <cell r="C76" t="str">
            <v>GRANADILLA</v>
          </cell>
          <cell r="D76" t="str">
            <v>Características de la organolépticas granadilla: Color: propia del producto en su estado de madurez óptimo. Sabor: dulce Olor: propio de la fruta. El producto debe estar entero, firme, de forma esférica, de aspecto fresco, sano, limpio y libre de magulladuras, La granadilla debe estar libre de la presencia de plagas, de humedad externa anormal y olores extraños. . Requisitos Específicos Defecto en el color manchas negras, rugosidad, ausencia de cera no puede exceder el 20% del área total del fruto. La granadilla debe cumplir con los requisitos establecidos en la NTC 4101,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y aireación de la fruta, el cual deberá mantenerse en buenas condiciones de higiene.</v>
          </cell>
          <cell r="E76" t="str">
            <v>KILO</v>
          </cell>
          <cell r="F76">
            <v>10000</v>
          </cell>
          <cell r="G76">
            <v>16755</v>
          </cell>
          <cell r="H76">
            <v>14500</v>
          </cell>
          <cell r="I76">
            <v>15079.5</v>
          </cell>
        </row>
        <row r="77">
          <cell r="A77">
            <v>67</v>
          </cell>
          <cell r="B77">
            <v>50302300</v>
          </cell>
          <cell r="C77" t="str">
            <v>GUAMA</v>
          </cell>
          <cell r="D77" t="str">
            <v>La guama, guaba, pepeto, paterna o inga es una planta nativa su fruta viene en una vaina generalmente gruesa, por dentro se encuentran sus semillas recubiertas de una carnosidad suave, comestible y de sabor dulce, es una vaina aplanada, indehiscente, de color verde, multisurcado longitudinalmente y de largo variable, pudiendo llegar hasta el metro de longitud. Las semillas son verdes, de 3 cm de longitud, con un rango entre 1,4 y 5 cm, cubiertas por una pula (arilo) blanca, suave y azucarada, 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77" t="str">
            <v>KILO</v>
          </cell>
          <cell r="G77">
            <v>14815</v>
          </cell>
          <cell r="I77">
            <v>11852</v>
          </cell>
        </row>
        <row r="78">
          <cell r="A78">
            <v>68</v>
          </cell>
          <cell r="B78">
            <v>50307035</v>
          </cell>
          <cell r="C78" t="str">
            <v>GUANABANA</v>
          </cell>
          <cell r="D78" t="str">
            <v>Las guanábanas deben presentar: Color verde de cascara blanco de pulpa, característicos de la variedad. Sabor: dulce ligeramente ácido. La forma que puede ser ovoide, acorazonada o irregular y la consistencia de la pulpa que puede ser blanda y jugosa o firme y seca. 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La guanábana debe cumplir con los requisitos establecidos en la NTC 5208.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 El rotulado deberá cumplir con las demás disposiciones establecidas en la Resolución 5109 de 2005 del Ministerio de Protección Social.</v>
          </cell>
          <cell r="E78" t="str">
            <v>KILO</v>
          </cell>
          <cell r="F78">
            <v>4300</v>
          </cell>
          <cell r="G78">
            <v>9679</v>
          </cell>
          <cell r="H78">
            <v>6235</v>
          </cell>
          <cell r="I78">
            <v>7743.2000000000007</v>
          </cell>
        </row>
        <row r="79">
          <cell r="A79">
            <v>69</v>
          </cell>
          <cell r="B79">
            <v>50302300</v>
          </cell>
          <cell r="C79" t="str">
            <v>GUASCA FRESCA</v>
          </cell>
          <cell r="D79" t="str">
            <v>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79" t="str">
            <v>BOLSA X 250 GRAMOS</v>
          </cell>
          <cell r="F79">
            <v>5000</v>
          </cell>
          <cell r="G79">
            <v>6060</v>
          </cell>
          <cell r="H79">
            <v>7250</v>
          </cell>
          <cell r="I79">
            <v>4545</v>
          </cell>
        </row>
        <row r="80">
          <cell r="A80">
            <v>70</v>
          </cell>
          <cell r="B80">
            <v>50373700</v>
          </cell>
          <cell r="C80" t="str">
            <v>GUAYABA AGRIA</v>
          </cell>
          <cell r="D80" t="str">
            <v>Las guayabas deben presentar consistencia firme, enteras, con forma y color característico de la variedad, su sabor es dulce. Deben estar limpias, exentas de olores, sabores o materias extrañas visibles. Deben estar frescas, limpias sin presencia de humedad exterior anormal. Libres de daños visibles por insectos, enfermedades, magulladuras, podredumbre o cualquier otro defecto que impida el consumo. Debe comercializarse en estado "Pintón", permitiendo el transporte y manipulación de manera que llegue satisfactoriamente al lugar de destino. La guayaba debe cumplir con los requisitos establecidos en la NTC 1263.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higiene.Los empaques deben brindar la suficiente protección al producto, de manera que se garantice su manipulación, transporte, y conservación.</v>
          </cell>
          <cell r="E80" t="str">
            <v>KILO</v>
          </cell>
          <cell r="F80">
            <v>7430</v>
          </cell>
          <cell r="G80">
            <v>7430</v>
          </cell>
          <cell r="H80">
            <v>10773.5</v>
          </cell>
          <cell r="I80">
            <v>6687</v>
          </cell>
        </row>
        <row r="81">
          <cell r="A81">
            <v>71</v>
          </cell>
          <cell r="B81">
            <v>50373700</v>
          </cell>
          <cell r="C81" t="str">
            <v>GUAYABA DULCE</v>
          </cell>
          <cell r="D81" t="str">
            <v>Las guayabas deben presentar consistencia firme, enteras, con forma y color característico de la variedad, su sabor es dulce. Deben estar limpias, exentas de olores, sabores o materias extrañas visibles. Deben estar frescas, limpias sin presencia de humedad exterior anormal. Libres de daños visibles por insectos, enfermedades, magulladuras, podredumbre o cualquier otro defecto que impida el consumo. Debe comercializarse en estado "Pintón", permitiendo el transporte y manipulación de manera que llegue satisfactoriamente al lugar de destino. La guayaba debe cumplir con los requisitos establecidos en la NTC 1263.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higiene.Los empaques deben brindar la suficiente protección al producto, de manera que se garantice su manipulación, transporte, y conservación.</v>
          </cell>
          <cell r="E81" t="str">
            <v>KILO</v>
          </cell>
          <cell r="F81">
            <v>2600</v>
          </cell>
          <cell r="G81">
            <v>5615</v>
          </cell>
          <cell r="H81">
            <v>3770</v>
          </cell>
          <cell r="I81">
            <v>4211.25</v>
          </cell>
        </row>
        <row r="82">
          <cell r="A82">
            <v>72</v>
          </cell>
          <cell r="B82">
            <v>50373700</v>
          </cell>
          <cell r="C82" t="str">
            <v>GUAYABA MANZANA</v>
          </cell>
          <cell r="D82" t="str">
            <v>Las guayabas deben presentar consistencia firme, enteras, con forma y color característico de la variedad, su sabor es dulce. Deben estar limpias, exentas de olores, sabores o materias extrañas visibles. Deben estar frescas, limpias sin presencia de humedad exterior anormal. Libres de daños visibles por insectos, enfermedades, magulladuras, podredumbre o cualquier otro defecto que impida el consumo. Debe comercializarse en estado "Pintón", permitiendo el transporte y manipulación de manera que llegue satisfactoriamente al lugar de destino. La guayaba debe cumplir con los requisitos establecidos en la NTC 1263.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higiene.Los empaques deben brindar la suficiente protección al producto, de manera que se garantice su manipulación, transporte, y conservación.</v>
          </cell>
          <cell r="E82" t="str">
            <v>KILO</v>
          </cell>
          <cell r="F82">
            <v>4000</v>
          </cell>
          <cell r="G82">
            <v>7037</v>
          </cell>
          <cell r="H82">
            <v>5800</v>
          </cell>
          <cell r="I82">
            <v>5629.6</v>
          </cell>
        </row>
        <row r="83">
          <cell r="A83">
            <v>73</v>
          </cell>
          <cell r="B83">
            <v>50302300</v>
          </cell>
          <cell r="C83" t="str">
            <v>GULUPA</v>
          </cell>
          <cell r="D83" t="str">
            <v>Gulupa, Coloración púrpura brillante homogénea, con forma redonda y  firme,  Su sabor es descrito como agridulce y refrescante, con un aroma intenso y exótico,  Fruto en forma de baya, con el pericarpio poco grueso y con pulpa de color anaranjado. Color de verde a púrpura (según el grado de madurez). 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83" t="str">
            <v>KILO</v>
          </cell>
          <cell r="F83">
            <v>8000</v>
          </cell>
          <cell r="G83">
            <v>10926</v>
          </cell>
          <cell r="H83">
            <v>11600</v>
          </cell>
          <cell r="I83">
            <v>8194.5</v>
          </cell>
        </row>
        <row r="84">
          <cell r="A84">
            <v>74</v>
          </cell>
          <cell r="B84">
            <v>50302300</v>
          </cell>
          <cell r="C84" t="str">
            <v>HABAS</v>
          </cell>
          <cell r="D84" t="str">
            <v>La habas verdes pueden comercializarse entera con vainas y secas. Las vainas deben estar enteras cerradas y deben presentar el color verde típico de la variedad. No debe tener hojas ni parte del tallo y deben estar desprovistas de humedad exterior extra normal. Las vainas deben estar sanas libres de manchas, plagas y daños mecánicos, exentas de olores y sabores extraños no marchitas. Los granos de las habas deben estar bien formados frescos o secos, suficientemente duros, y tener color característico de la variedad Las habas deben cumplir con los requisitos establecidos en la NTC 1291. Los residuos de plaguicidas no de beben exceder los límites máximos establecidos en la Resolución 2906 de 2007, el Ministerio de la Protección Social. El producto puede comercializar a granel o en empaques que garanticen su conservación y permitan la ventilación, protejan al producto de daños mecánicos. Su diseño debe permitir su manipulación y estibamiento durante el transporte y el almacenamiento.</v>
          </cell>
          <cell r="E84" t="str">
            <v>KILO</v>
          </cell>
          <cell r="G84">
            <v>3834</v>
          </cell>
          <cell r="I84">
            <v>3067.2000000000003</v>
          </cell>
        </row>
        <row r="85">
          <cell r="A85">
            <v>75</v>
          </cell>
          <cell r="B85">
            <v>50401800</v>
          </cell>
          <cell r="C85" t="str">
            <v>HABICHUELA</v>
          </cell>
          <cell r="D85" t="str">
            <v>La habichuela son leguminosas son firmes sus vainas son firme crujientes de color verde intenso. Requisitos generales Limpias, sin magulladuras o grietas, sin manchas cafés y sin moho, desprovista de humedad exterior, anormal, no presentar rasgaduras ni coloraciones blancas en la pulpa olor característico y tejidos finos Las hojas deben tener aspecto fresco debe estar sana, sin manchas, sin ataque de hongos y sin notarse maltrato en las hojas, libre de la presencia de insectos y enfermedades. Color: verde. Consistencia firme. Sabor: característico. Requisitos Específicos Los defectos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Bebe cumplir con los requisitos establecidos en la NTC 1253. Empaque y rotulado El empaque utilizado para la habichuela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v>
          </cell>
          <cell r="E85" t="str">
            <v>KILO</v>
          </cell>
          <cell r="F85">
            <v>6000</v>
          </cell>
          <cell r="G85">
            <v>10657</v>
          </cell>
          <cell r="H85">
            <v>8700</v>
          </cell>
          <cell r="I85">
            <v>8525.6</v>
          </cell>
        </row>
        <row r="86">
          <cell r="A86">
            <v>76</v>
          </cell>
          <cell r="B86">
            <v>50302300</v>
          </cell>
          <cell r="C86" t="str">
            <v>HIERBABUENA</v>
          </cell>
          <cell r="D86" t="str">
            <v>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v>
          </cell>
          <cell r="E86" t="str">
            <v>KILO</v>
          </cell>
          <cell r="F86">
            <v>8000</v>
          </cell>
          <cell r="G86">
            <v>20691</v>
          </cell>
          <cell r="H86">
            <v>11600</v>
          </cell>
          <cell r="I86">
            <v>15518.25</v>
          </cell>
        </row>
        <row r="87">
          <cell r="A87">
            <v>77</v>
          </cell>
          <cell r="B87">
            <v>50302300</v>
          </cell>
          <cell r="C87" t="str">
            <v>HIERBABUENA FRESCO</v>
          </cell>
          <cell r="D87" t="str">
            <v>Son yerbas aromáticas: Color: verde característico de las hojas. Olor: aromático propio del producto. El producto debe estar sano, sin enfermedades, limpio sin materiales extraños. Las hojas de yerbas aromáticas deben estar libres de la presencia de plagas exentas de humedad exterior anormal, libre de olores y sabores extraños.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87" t="str">
            <v>BOLSA X 250 GRAMOS</v>
          </cell>
          <cell r="F87">
            <v>2500</v>
          </cell>
          <cell r="G87">
            <v>5968</v>
          </cell>
          <cell r="H87">
            <v>3625</v>
          </cell>
          <cell r="I87">
            <v>4774.4000000000005</v>
          </cell>
        </row>
        <row r="88">
          <cell r="A88">
            <v>78</v>
          </cell>
          <cell r="B88">
            <v>50413600</v>
          </cell>
          <cell r="C88" t="str">
            <v>HINOJO FRESCO</v>
          </cell>
          <cell r="D88" t="str">
            <v>Son yerbas aromáticas de color: verde característico de las hojas. El producto debe estar sano, sin enfermedades, limpio sin materiales extraños. Las hojas de yerbas aromáticas deben estar libres de la presencia de plagas exentas de humedad exterior anormal, libre de olores y sabores extraños.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88" t="str">
            <v>BOLSA X 250 GRAMOS</v>
          </cell>
          <cell r="G88">
            <v>5784</v>
          </cell>
          <cell r="I88">
            <v>4627.2</v>
          </cell>
        </row>
        <row r="89">
          <cell r="A89">
            <v>79</v>
          </cell>
          <cell r="B89">
            <v>10502000</v>
          </cell>
          <cell r="C89" t="str">
            <v>HOJAS DE BIAO PAQUETE X 20 UNIDADES</v>
          </cell>
          <cell r="D89" t="str">
            <v xml:space="preserve">La hoja de bijao es una hoja ancha y ovalada como la del banano, están generalmente disponibles en tres tamaños: pequeño (25-30 cm), mediano (40-45 cm) y grande (50-60 cm). debe estar entera, aspecto fresco, consistencia firme, sano, limpio, libre de ataques de insectos y enfermedades, que cause demérito en la calidad ide la hoja, humedad externa anormal y olores extraños. No debe presentar magulladuras, daños mecánicos, manchas, decoloraciones, perforaciones, residuos químicos y signos de pudrición.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productos  de la misma variedad, y calidad. El producto en paquete podrá ser empacado en canastas o cualquier otro envase que evite su deterioro y contaminación y permita su conservación, manipulación y visualización del producto, el cual deberá mantenerse en buenas condiciones de higiene. </v>
          </cell>
          <cell r="E89" t="str">
            <v>PAQUETE X 20 UNIDADES</v>
          </cell>
          <cell r="G89">
            <v>13266</v>
          </cell>
          <cell r="I89">
            <v>10612.800000000001</v>
          </cell>
        </row>
        <row r="90">
          <cell r="A90">
            <v>80</v>
          </cell>
          <cell r="B90">
            <v>50407000</v>
          </cell>
          <cell r="C90" t="str">
            <v>HOJAS DE PLATANO PAQUETE X 20 UNIDADES</v>
          </cell>
          <cell r="D90" t="str">
            <v>Planta que consta de un tallo subterráneo (cormo o rizoma) del cual brota un pseudotallo aéreo que ostenta normalmente entre 3 y 4 m de altura; el cormo emite raíces y yemas laterales que formaran los hijos o retoños. Las hojas se deben entregar ya soasadas Sin la vena del medio listas para usar. De color verde oscuro presentacion por paquetes de 10, 12 o 24 undes. Las hojas son grandes y dispuestas en forma de espiral, de entre 2 y 4 m de largo y hasta de medio m de ancho, con un peciolo de 1m o más de longitud y limbo elíptico alargado, ligeramente decurrente hacia el peciolo, un poco ondulado y glabro.</v>
          </cell>
          <cell r="E90" t="str">
            <v>PAQUETE X 20 UNIDADES</v>
          </cell>
          <cell r="G90">
            <v>8336</v>
          </cell>
          <cell r="I90">
            <v>6668.8</v>
          </cell>
        </row>
        <row r="91">
          <cell r="A91">
            <v>81</v>
          </cell>
          <cell r="B91">
            <v>50303900</v>
          </cell>
          <cell r="C91" t="str">
            <v>KIWI</v>
          </cell>
          <cell r="D91" t="str">
            <v>El kiwi o. La pulpa es de color verde y con diminutas semillas negras dispuestas en torno a un corazón blanquecino. Forma: baya con forma de elipse y cubierta de una piel repleta de vellosidades. Color: la piel es marrón y está recubierta de pequeños filamentos a modo de vellosidades y su pulpa tiene un color verde esmeralda con pequeñas semillas de negro. Debe estar exenta de humedad extra anormal, libre de la presencia de plagas. Libre de impurezas y cuerpos extraños.
Exenta de síntomas de deshidratación. Las frutas deben ser empacadas con el mismo grado de madurez, calidad y tamaño.
grado de Madurez El grado de madurez debe ser en más del 50 % de la fruta.
Debe cumplir con los Límites Máximos de residuos de plaguicidas establecidos en la resolución 2906 de 2007 El Kiwi debe cumplir con los requisitos establecidos en la NTC 1291.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visualización y aireación de la fruta, la cual deberá mantenerse en buenas condiciones de higiene. Se debe emplear separadores o insertos para evitar el roce o daño mecánico, los separadores pueden ser fabricados de cartón moldeado. No se admiten uso de papel periódico impreso. El rotulado debe cumplir con lo establecido en la Resolución 5109 de 2005.</v>
          </cell>
          <cell r="E91" t="str">
            <v>KILO</v>
          </cell>
          <cell r="F91">
            <v>17000</v>
          </cell>
          <cell r="G91">
            <v>20132</v>
          </cell>
          <cell r="H91">
            <v>24650</v>
          </cell>
          <cell r="I91">
            <v>20132</v>
          </cell>
        </row>
        <row r="92">
          <cell r="A92">
            <v>82</v>
          </cell>
          <cell r="B92">
            <v>50404101</v>
          </cell>
          <cell r="C92" t="str">
            <v>AGUACATE FUERTE</v>
          </cell>
          <cell r="D92" t="str">
            <v>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Se requiere aguacate variedad HASS.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v>
          </cell>
          <cell r="E92" t="str">
            <v>KILO</v>
          </cell>
          <cell r="G92">
            <v>14806</v>
          </cell>
          <cell r="I92">
            <v>12585.1</v>
          </cell>
        </row>
        <row r="93">
          <cell r="A93">
            <v>83</v>
          </cell>
          <cell r="B93">
            <v>50404102</v>
          </cell>
          <cell r="C93" t="str">
            <v>LAUREL FRESCO</v>
          </cell>
          <cell r="D93" t="str">
            <v>Yerba aromática de color: verde característico de las hojas. El producto debe estar sano, sin enfermedades, limpio sin materiales extraños. Las hojas de yerbas aromáticas deben estar libres de la presencia de plagas exentas de humedad exterior anormal, libre de olores y sabores extraños. El producto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93" t="str">
            <v>BOLSA X 250 GRAMOS</v>
          </cell>
          <cell r="F93">
            <v>3500</v>
          </cell>
          <cell r="G93">
            <v>8235</v>
          </cell>
          <cell r="H93">
            <v>5075</v>
          </cell>
          <cell r="I93">
            <v>6176.25</v>
          </cell>
        </row>
        <row r="94">
          <cell r="A94">
            <v>84</v>
          </cell>
          <cell r="B94">
            <v>50414500</v>
          </cell>
          <cell r="C94" t="str">
            <v>LECHUGA BATAVIA</v>
          </cell>
          <cell r="D94" t="str">
            <v>La lechuga (Lactuca sativa) es una planta anual, propia de las regiones semi-templadas, que se cultiva con fines alimentarios.
Las hojas deben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v>
          </cell>
          <cell r="E94" t="str">
            <v>KILO</v>
          </cell>
          <cell r="F94">
            <v>4200</v>
          </cell>
          <cell r="G94">
            <v>7742</v>
          </cell>
          <cell r="H94">
            <v>6090</v>
          </cell>
          <cell r="I94">
            <v>6193.6</v>
          </cell>
        </row>
        <row r="95">
          <cell r="A95">
            <v>85</v>
          </cell>
          <cell r="B95">
            <v>50414500</v>
          </cell>
          <cell r="C95" t="str">
            <v>LECHUGA CRESPA MORADA</v>
          </cell>
          <cell r="D95" t="str">
            <v>Las hojas de la lechuga deben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v>
          </cell>
          <cell r="E95" t="str">
            <v>BOLSA X 200 GRAMOS</v>
          </cell>
          <cell r="F95">
            <v>2000</v>
          </cell>
          <cell r="G95">
            <v>5999</v>
          </cell>
          <cell r="H95">
            <v>2900</v>
          </cell>
          <cell r="I95">
            <v>4499.25</v>
          </cell>
        </row>
        <row r="96">
          <cell r="A96">
            <v>86</v>
          </cell>
          <cell r="B96">
            <v>50414500</v>
          </cell>
          <cell r="C96" t="str">
            <v>LECHUGA CRESPA VERDE</v>
          </cell>
          <cell r="D96" t="str">
            <v>Las hojas de la  lechuga debe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v>
          </cell>
          <cell r="E96" t="str">
            <v>BOLSA X 200 GRAMOS</v>
          </cell>
          <cell r="F96">
            <v>1700</v>
          </cell>
          <cell r="G96">
            <v>5806</v>
          </cell>
          <cell r="H96">
            <v>2465</v>
          </cell>
          <cell r="I96">
            <v>4354.5</v>
          </cell>
        </row>
        <row r="97">
          <cell r="A97">
            <v>87</v>
          </cell>
          <cell r="B97">
            <v>50414500</v>
          </cell>
          <cell r="C97" t="str">
            <v>LECHUGA ROMANA EN BANDEJA</v>
          </cell>
          <cell r="D97" t="str">
            <v>Las hojas de la  lechuga debe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v>
          </cell>
          <cell r="E97" t="str">
            <v>BOLSA X 200 GRAMOS</v>
          </cell>
          <cell r="F97">
            <v>2500</v>
          </cell>
          <cell r="G97">
            <v>4962</v>
          </cell>
          <cell r="H97">
            <v>3625</v>
          </cell>
          <cell r="I97">
            <v>3969.6000000000004</v>
          </cell>
        </row>
        <row r="98">
          <cell r="A98">
            <v>88</v>
          </cell>
          <cell r="B98">
            <v>50304100</v>
          </cell>
          <cell r="C98" t="str">
            <v>LIMON MANDARINO</v>
          </cell>
          <cell r="D98" t="str">
            <v>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v>
          </cell>
          <cell r="E98" t="str">
            <v>KILO</v>
          </cell>
          <cell r="F98">
            <v>3000</v>
          </cell>
          <cell r="G98">
            <v>5093</v>
          </cell>
          <cell r="H98">
            <v>4350</v>
          </cell>
          <cell r="I98">
            <v>4329.05</v>
          </cell>
        </row>
        <row r="99">
          <cell r="A99">
            <v>89</v>
          </cell>
          <cell r="B99">
            <v>50304100</v>
          </cell>
          <cell r="C99" t="str">
            <v>LIMON PAJARITO</v>
          </cell>
          <cell r="D99" t="str">
            <v>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v>
          </cell>
          <cell r="E99" t="str">
            <v>KILO</v>
          </cell>
          <cell r="F99">
            <v>4000</v>
          </cell>
          <cell r="G99">
            <v>5892</v>
          </cell>
          <cell r="H99">
            <v>5800</v>
          </cell>
          <cell r="I99">
            <v>5008.2</v>
          </cell>
        </row>
        <row r="100">
          <cell r="A100">
            <v>90</v>
          </cell>
          <cell r="B100">
            <v>50304100</v>
          </cell>
          <cell r="C100" t="str">
            <v>LIMON TAHITI</v>
          </cell>
          <cell r="D100" t="str">
            <v>Características de la organolépticas limón: Color: propia del producto en su estado de madurez. Sabor: ácido Olor: aromático y cítrico propio de la fruta. 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v>
          </cell>
          <cell r="E100" t="str">
            <v>KILO</v>
          </cell>
          <cell r="F100">
            <v>2500</v>
          </cell>
          <cell r="G100">
            <v>5038</v>
          </cell>
          <cell r="H100">
            <v>3625</v>
          </cell>
          <cell r="I100">
            <v>4282.3</v>
          </cell>
        </row>
        <row r="101">
          <cell r="A101">
            <v>91</v>
          </cell>
          <cell r="B101">
            <v>50304100</v>
          </cell>
          <cell r="C101" t="str">
            <v>LIMONCILLO FRESCO</v>
          </cell>
          <cell r="D101" t="str">
            <v>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101" t="str">
            <v>BOLSA X 250 GRAMOS</v>
          </cell>
          <cell r="G101">
            <v>6114</v>
          </cell>
          <cell r="I101">
            <v>5196.8999999999996</v>
          </cell>
        </row>
        <row r="102">
          <cell r="A102">
            <v>92</v>
          </cell>
          <cell r="B102">
            <v>50302300</v>
          </cell>
          <cell r="C102" t="str">
            <v>LULO</v>
          </cell>
          <cell r="D102" t="str">
            <v>El lulo debe estar libre de la presencia de plagas, de humedad externa anormal y olores extraños. El lulo debe cumplir con los requisitos establecidos en la NTC 265. Los residuos de plaguicidas no de beben exceder los limites máximos establecidos en la Resolución 2906 de 2007 del Ministerio de la protección Social. El rótulo del lulo debe cumplir con lo establecido en la Resolución 5109 de 2005 del Ministerio de la Protección Social.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Empaque y rotulado.  El producto podrá ser distribuido a granel o según lo requiera el mercado.</v>
          </cell>
          <cell r="E102" t="str">
            <v>KILO</v>
          </cell>
          <cell r="F102">
            <v>4500</v>
          </cell>
          <cell r="G102">
            <v>8862</v>
          </cell>
          <cell r="H102">
            <v>6525</v>
          </cell>
          <cell r="I102">
            <v>7089.6</v>
          </cell>
        </row>
        <row r="103">
          <cell r="A103">
            <v>93</v>
          </cell>
          <cell r="B103">
            <v>50302300</v>
          </cell>
          <cell r="C103" t="str">
            <v>LULO CHOCUANO</v>
          </cell>
          <cell r="D103" t="str">
            <v>El lulo debe estar libre de la presencia de plagas, de humedad externa anormal y olores extraños. El lulo debe cumplir con los requisitos establecidos en la NTC 265. Los residuos de plaguicidas no de beben exceder los limites máximos establecidos en la Resolución 2906 de 2007 del Ministerio de la protección Social.  El rótulo del lulo debe cumplir con lo establecido en la Resolución 5109 de 2005 del Ministerio de la Protección Social.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Empaque y rotulado. El producto podrá ser distribuido a granel o según lo requiera el mercado.</v>
          </cell>
          <cell r="E103" t="str">
            <v>KILO</v>
          </cell>
          <cell r="G103">
            <v>13097</v>
          </cell>
          <cell r="I103">
            <v>11787.300000000001</v>
          </cell>
        </row>
        <row r="104">
          <cell r="A104">
            <v>94</v>
          </cell>
          <cell r="B104">
            <v>50302300</v>
          </cell>
          <cell r="C104" t="str">
            <v>MAFAFA</v>
          </cell>
          <cell r="D104"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04" t="str">
            <v>KILO</v>
          </cell>
          <cell r="G104">
            <v>9553</v>
          </cell>
          <cell r="I104">
            <v>8597.7000000000007</v>
          </cell>
        </row>
        <row r="105">
          <cell r="A105">
            <v>95</v>
          </cell>
          <cell r="B105">
            <v>50417043</v>
          </cell>
          <cell r="C105" t="str">
            <v>MAMEY</v>
          </cell>
          <cell r="D105"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05" t="str">
            <v>KILO</v>
          </cell>
          <cell r="G105">
            <v>16290</v>
          </cell>
          <cell r="I105">
            <v>14661</v>
          </cell>
        </row>
        <row r="106">
          <cell r="A106">
            <v>96</v>
          </cell>
          <cell r="B106">
            <v>50317027</v>
          </cell>
          <cell r="C106" t="str">
            <v>MAMONCILLO</v>
          </cell>
          <cell r="D106"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06" t="str">
            <v>LIBRA</v>
          </cell>
          <cell r="G106">
            <v>6572</v>
          </cell>
          <cell r="I106">
            <v>5914.8</v>
          </cell>
        </row>
        <row r="107">
          <cell r="A107">
            <v>97</v>
          </cell>
          <cell r="B107">
            <v>50304400</v>
          </cell>
          <cell r="C107" t="str">
            <v>MANDARINA ARRAYANA</v>
          </cell>
          <cell r="D107" t="str">
            <v>Características sensoriales de la mandarina:Color: cascara de verde a naranja depende de la variedad. Sabor: dulce y ligeramente ácido. Olor: muy aromático característico de la variedad. Libres de humedad exterior anormal y de olor y/o sabor extraños.
Deben presentarse frescas y limpias con un grado de madurez tal que les permita soportar su manipulación, transporte y conservación. No deben presentar signos de infestación o infecciones. Color característico según la variedad, para grado de fruta madura, con consistencia firme. No se permite la inclusión de frutas en estado sobre maduro, ni la presencia de alteraciones fisicoquímicas y/o sustancias extrañas. Color: característico de la variedad desde verde a naranjado con, Sabor: dulce ligeramente ácido. Olor: Aroma característico. Apariencia: homogénea sin magulladuras. Los defectos no deben exceder el 10% del área total del fruto. El producto deberá cumplir con los requisitos de clasificación establecidos en la NTC 1330. Producto embalado dentro de canastillas plásticas, limpias y desinfectadas. Que proteja el producto de daños mecánicos, y que no cause ningún cambio ni en la parte interna ni externa del producto. El contenido de cada und de empaque debe ser homogéneo y estar compuesto únicamente por frutos del mismo origen, variedad, categoría y color.</v>
          </cell>
          <cell r="E107" t="str">
            <v>KILO</v>
          </cell>
          <cell r="F107">
            <v>4000</v>
          </cell>
          <cell r="G107">
            <v>6418</v>
          </cell>
          <cell r="H107">
            <v>5800</v>
          </cell>
          <cell r="I107">
            <v>6418</v>
          </cell>
        </row>
        <row r="108">
          <cell r="A108">
            <v>98</v>
          </cell>
          <cell r="B108">
            <v>50304400</v>
          </cell>
          <cell r="C108" t="str">
            <v>MANDARINA ONECO</v>
          </cell>
          <cell r="D108" t="str">
            <v>Deben presentarse frescas y limpias con un grado de madurez tal que les permita soportar su manipulación, transporte y conservación. No deben presentar signos de infestación o infecciones. Color característico según la variedad, para grado de fruta madura, con consistencia firme. No se permite la inclusión de frutas en estado sobre maduro, ni la presencia de alteraciones fisicoquímicas y/o sustancias extrañas. Color: característico de la variedad desde verde a naranjado con, Sabor: dulce ligeramente ácido. Olor: Aroma característico. Apariencia: homogénea sin magulladuras. Los defectos no deben exceder el 10% del área total del fruto. El producto deberá cumplir con los requisitos de clasificación establecidos en la NTC 1330. Producto embalado dentro de canastillas plásticas, limpias y desinfectadas. Que proteja el producto de daños mecánicos, y que no cause ningún cambio ni en la parte interna ni externa del producto. El contenido de cada und de empaque debe ser homogéneo y estar compuesto únicamente por frutos del mismo origen, variedad, categoría y color.</v>
          </cell>
          <cell r="E108" t="str">
            <v>KILO</v>
          </cell>
          <cell r="F108">
            <v>8448</v>
          </cell>
          <cell r="G108">
            <v>8488</v>
          </cell>
          <cell r="H108">
            <v>12249.6</v>
          </cell>
          <cell r="I108">
            <v>8488</v>
          </cell>
        </row>
        <row r="109">
          <cell r="A109">
            <v>99</v>
          </cell>
          <cell r="B109">
            <v>50304500</v>
          </cell>
          <cell r="C109" t="str">
            <v>MANGO DE AZUCAR</v>
          </cell>
          <cell r="D109" t="str">
            <v>El producto debe estar entero, firme, de aspecto fresco, sano, limpio y libre de manchas negras, magulladuras, insectos, humedad externa anormal, olores extraños. Índice de Madurez: se verifica por el color, forma y tamaño siendo especifico para cada variedad. El mango después de la cosecha en su preparación y empaque se debe dar cumplimiento a los requisitos de calidad establecidos en la NTC 1266. Los defectos del mango no deben exceder el 5%. El mango debe cumplir con los requisitos establecidos en la NTC 1266.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v>
          </cell>
          <cell r="E109" t="str">
            <v>KILO</v>
          </cell>
          <cell r="G109">
            <v>10379</v>
          </cell>
          <cell r="I109">
            <v>9341.1</v>
          </cell>
        </row>
        <row r="110">
          <cell r="A110">
            <v>100</v>
          </cell>
          <cell r="B110">
            <v>50304500</v>
          </cell>
          <cell r="C110" t="str">
            <v>MANGO MANZANA</v>
          </cell>
          <cell r="D110" t="str">
            <v>El producto debe estar entero, firme, de aspecto fresco, sano, limpio y libre de manchas negras, magulladuras, insectos, humedad externa anormal, olores extraños. Índice de Madurez: se verifica por el color, forma y tamaño siendo especifico para cada variedad. El mango después de la cosecha en su preparación y empaque se debe dar cumplimiento a los requisitos de calidad establecidos en la NTC 1266. Los defectos del mango no deben exceder el 5%. El mango debe cumplir con los requisitos establecidos en la NTC 1266.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v>
          </cell>
          <cell r="E110" t="str">
            <v>KILO</v>
          </cell>
          <cell r="G110">
            <v>9207</v>
          </cell>
          <cell r="I110">
            <v>8286.3000000000011</v>
          </cell>
        </row>
        <row r="111">
          <cell r="A111">
            <v>101</v>
          </cell>
          <cell r="B111">
            <v>50304500</v>
          </cell>
          <cell r="C111" t="str">
            <v>MANGO TOMMY</v>
          </cell>
          <cell r="D111" t="str">
            <v>El producto debe estar entero, firme, de aspecto fresco, sano, limpio y libre de manchas negras, magulladuras, insectos, humedad externa anormal, olores extraños. Índice de Madurez: se verifica por el color, forma y tamaño siendo especifico para cada variedad. El mango después de la cosecha en su preparación y empaque se debe dar cumplimiento a los requisitos de calidad establecidos en la NTC 1266. Los defectos del mango no deben exceder el 5%. El mango debe cumplir con los requisitos establecidos en la NTC 1266.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v>
          </cell>
          <cell r="E111" t="str">
            <v>KILO</v>
          </cell>
          <cell r="F111">
            <v>5500</v>
          </cell>
          <cell r="G111">
            <v>8763</v>
          </cell>
          <cell r="H111">
            <v>7975</v>
          </cell>
          <cell r="I111">
            <v>7886.7</v>
          </cell>
        </row>
        <row r="112">
          <cell r="A112">
            <v>102</v>
          </cell>
          <cell r="B112">
            <v>50317020</v>
          </cell>
          <cell r="C112" t="str">
            <v>MANGOSTINO</v>
          </cell>
          <cell r="D112" t="str">
            <v>El producto debe estar entero, firme, de aspecto fresco, sano, limpio y libre de manchas negras, magulladuras, insectos, humedad externa anormal, olores extraños. Índice de Madurez: se verifica por el color, forma y tamaño siendo especifico para cada variedad. Requisitos Específicos El mangostino después de la cosecha en su preparación y empaque se debe dar cumplimiento a los requisitos de calidad establecidos en la NTC 1291. Los defectos del mangostino no deben exceder el 5%.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v>
          </cell>
          <cell r="E112" t="str">
            <v>KILO</v>
          </cell>
          <cell r="F112">
            <v>12000</v>
          </cell>
          <cell r="G112">
            <v>19941</v>
          </cell>
          <cell r="H112">
            <v>17400</v>
          </cell>
          <cell r="I112">
            <v>17946.900000000001</v>
          </cell>
        </row>
        <row r="113">
          <cell r="A113">
            <v>103</v>
          </cell>
          <cell r="B113">
            <v>50306800</v>
          </cell>
          <cell r="C113" t="str">
            <v>MANZANA ROJA</v>
          </cell>
          <cell r="D113" t="str">
            <v>Las manzanas deben ser empacadas con el mismo grado de madurez, calidad y tamaño. El producto debe cumplir con la norma NTC 3523-1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y aireación de la fruta, el cual deberá mantenerse en buenas condiciones de higiene. Se debe emplear separadores o insertos para evitar el roce de las manzanas o daño mecánico, los separadores pueden ser fabricados de cartón moldeado. No se admiten uso de papel periódico impreso.</v>
          </cell>
          <cell r="E113" t="str">
            <v>KILO</v>
          </cell>
          <cell r="F113">
            <v>10000</v>
          </cell>
          <cell r="G113">
            <v>15867</v>
          </cell>
          <cell r="H113">
            <v>14500</v>
          </cell>
          <cell r="I113">
            <v>14280.300000000001</v>
          </cell>
        </row>
        <row r="114">
          <cell r="A114">
            <v>104</v>
          </cell>
          <cell r="B114">
            <v>50306800</v>
          </cell>
          <cell r="C114" t="str">
            <v>MANZANA VERDE</v>
          </cell>
          <cell r="D114" t="str">
            <v>Las manzanas deben ser empacadas con el mismo grado de madurez, calidad y tamaño. El producto debe cumplir con la norma NTC 3523-1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y aireación de la fruta, el cual deberá mantenerse en buenas condiciones de higiene. Se debe emplear separadores o insertos para evitar el roce de las manzanas o daño mecánico, los separadores pueden ser fabricados de cartón moldeado. No se admiten uso de papel periódico impreso.</v>
          </cell>
          <cell r="E114" t="str">
            <v>KILO</v>
          </cell>
          <cell r="F114">
            <v>10500</v>
          </cell>
          <cell r="G114">
            <v>18812</v>
          </cell>
          <cell r="H114">
            <v>15225</v>
          </cell>
          <cell r="I114">
            <v>16930.8</v>
          </cell>
        </row>
        <row r="115">
          <cell r="A115">
            <v>105</v>
          </cell>
          <cell r="B115">
            <v>50305200</v>
          </cell>
          <cell r="C115" t="str">
            <v>MARACUYA</v>
          </cell>
          <cell r="D115" t="str">
            <v>El maracuyá debe estar libre de la presencia de plagas, de humedad externa anormal y olores extraños. El maracuyá debe cumplir con los requisitos establecidos en la NTC 1267.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anipulación y visualización de la fruta, el cual deberá mantenerse en buenas condiciones de higiene. El rótulo del maracuyá debe cumplir con lo establecido en la Resolución 5109 de 2005 del Ministerio de la Protección Social.</v>
          </cell>
          <cell r="E115" t="str">
            <v>KILO</v>
          </cell>
          <cell r="F115">
            <v>7600</v>
          </cell>
          <cell r="G115">
            <v>9249</v>
          </cell>
          <cell r="H115">
            <v>11020</v>
          </cell>
          <cell r="I115">
            <v>9249</v>
          </cell>
        </row>
        <row r="116">
          <cell r="A116">
            <v>106</v>
          </cell>
          <cell r="B116">
            <v>50305200</v>
          </cell>
          <cell r="C116" t="str">
            <v>MARACUYA PULPA</v>
          </cell>
          <cell r="D116" t="str">
            <v>El producto debe ser uniforme, libre de materiales extraños y cualquier sabor amargo, astringente o fermentado. La pulpa de Maracuyá debe elaborarse en condiciones sanitarias aprobadas, con frutas frescas sanas y limpias. En la pulpa de Maracuyá se admite la separación en fases y la presencia mínima de trozos, partículas oscuras propias de la fruta utilizada. Debe estar libre de sabores y olores diferentes al propio de la fruta. Para su conservación la pulpa de Maracuyá puede ser sometida a tratamiento físico. Debe tener registro INVIMA. La pulpa de Maracuyá debe tener un contenido mínimo de 60% de fruta. Acidez titulable (ácido cítrico anhidro) % m/m: 1.8 Mínimo Porcentaje de sólidos disueltos, a 20°C (Brix): 12,0 Mínimo (por lectura refractométrica). En las pulpas azucaradas el límite máximo de azúcar adicionado 40%, pH a 2 ºC 4.0 y sólidos solubles por lectura refractométrica a 20 C (Bríx) en % m/m. 40% mínimo. La pulpa congelada o pasteurizada debe cumplir con los requisitos microbiológicos establecidos en la  Resolución 7992 de1991 En su elaboración se pueden adicionar aditivos (conservantes y antioxidantes permitidos) establecidos en la Resolución 7992 de1991. El contenido máximo de metales pesados debe ser el establecido en la Resolución 7992 de1991 La pulpa debe tener olor característico e intenso de fruta madura y sana semejante al de la fruta de la cual se ha extraído. La pulpa debe presentar color intenso y homogéneo, aunque el producto puede presentar un ligero cambio de color el cual debe ser uniforme, pero no un color extraño debido a la alteración o elaboración defectuosa. Las pulpas que sean sometidas a esterilización comercial de alimentos no deberán presentar crecimiento microbiano y deberán cumplir con los requisitos establecidos en la Resolución 7992 de1991 y NTC 4433 Empaque y rotulado Las pulpas se deben empacar o envasar en material adecuado atóxico, hermético que no altere las características físicas, químicas y sanitarias del producto y asegure su higiene y buena conservación. Las pulpas podrán o no envasarse al vacío. Las pulpas que sean envasadas empleando el proceso de esterilidad comercial no debe presentar deformaciones u otros defectos que comprometan la calidad sanitaria del producto. La pulpa de Maracuyá podrá llevar en el rótulo la frase 100% natural, solamente cuando al producto no se le agreguen aditivos, con la excepción del ácido ascórbico. En su rótulo las pulpas se designaran con la palabra pulpa más el nombre de la fruta utilizada. Y deberán cumplir con las demás disposiciones establecidas en la Resolución 5109 de 2005 del Ministerio de Protección Social.</v>
          </cell>
          <cell r="E116" t="str">
            <v>KILO</v>
          </cell>
          <cell r="G116">
            <v>26145</v>
          </cell>
          <cell r="I116">
            <v>23530.5</v>
          </cell>
        </row>
        <row r="117">
          <cell r="A117">
            <v>107</v>
          </cell>
          <cell r="B117">
            <v>50416700</v>
          </cell>
          <cell r="C117" t="str">
            <v>MAZORCA</v>
          </cell>
          <cell r="D117" t="str">
            <v>La mazorca puede comercializarse entera fresca o secas. Deben estar desprovistas de humedad exterior extra normal, Deben estar sanas libres de manchas, plagas y daños mecánicos, exentas de olores y sabores extraños no marchitas. Los granos de las mazorca deben estar bien formados frescos o secos, la dureza de su granos dependerá del grado de madurez, y tener color característico de la variedad. Las mazorca deben cumplir con los requisitos establecidos en la NTC 366 Los residuos de plaguicidas no de beben exceder los límites máximos establecidos en la Resolución 2906 de 2007, el Ministerio de la Protección Social. El producto puede comercializar a granel o en empaques que garanticen su conservación y permitan la ventilación, protejan al producto de daños mecánicos. Su diseño debe permitir su manipulación y estibamiento durante el transporte y el almacenamiento.</v>
          </cell>
          <cell r="E117" t="str">
            <v>KILO</v>
          </cell>
          <cell r="G117">
            <v>7685</v>
          </cell>
          <cell r="I117">
            <v>6148</v>
          </cell>
        </row>
        <row r="118">
          <cell r="A118">
            <v>108</v>
          </cell>
          <cell r="B118">
            <v>50304600</v>
          </cell>
          <cell r="C118" t="str">
            <v>MELON</v>
          </cell>
          <cell r="D118" t="str">
            <v>Los requisitos mínimos de calidad son: tener un producto entero, sano (sin rajaduras, plagas ni enfermedades), limpio (sin materiales extraños), con un color típico de la especie y variedad, de aspecto fresco. El melón debe estar libre de la presencia de plagas exentas de humedad exterior anormal, libre de olores y sabores extraños. Melón tipo carentais y Ogen tiene un peso promedio de 250 g. Otras variedades peso promedio 300 g.
El melón debe cumplir con los requisitos establecidos en la NTC 1832-1.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del melón debe cumplir con lo establecido en la Resolución 5109 de 2005 del Ministerio de la Protección Social.</v>
          </cell>
          <cell r="E118" t="str">
            <v>KILO</v>
          </cell>
          <cell r="F118">
            <v>4000</v>
          </cell>
          <cell r="G118">
            <v>6278</v>
          </cell>
          <cell r="H118">
            <v>5800</v>
          </cell>
          <cell r="I118">
            <v>5650.2</v>
          </cell>
        </row>
        <row r="119">
          <cell r="A119">
            <v>109</v>
          </cell>
          <cell r="B119">
            <v>50404114</v>
          </cell>
          <cell r="C119" t="str">
            <v>MENTA FRESCA</v>
          </cell>
          <cell r="D119" t="str">
            <v>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119" t="str">
            <v>BOLSA X 250 GRAMOS</v>
          </cell>
          <cell r="G119">
            <v>9396</v>
          </cell>
          <cell r="I119">
            <v>7986.5999999999995</v>
          </cell>
        </row>
        <row r="120">
          <cell r="A120">
            <v>110</v>
          </cell>
          <cell r="B120">
            <v>50302300</v>
          </cell>
          <cell r="C120" t="str">
            <v>MILPESOS</v>
          </cell>
          <cell r="D120"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20" t="str">
            <v>KILO</v>
          </cell>
          <cell r="G120">
            <v>18485</v>
          </cell>
          <cell r="I120">
            <v>16636.5</v>
          </cell>
        </row>
        <row r="121">
          <cell r="A121">
            <v>111</v>
          </cell>
          <cell r="B121">
            <v>50307013</v>
          </cell>
          <cell r="C121" t="str">
            <v>MORA</v>
          </cell>
          <cell r="D121" t="str">
            <v>La mora fresca debe tener drupíllas bien formadas llenas y bien adheridas, el fruto debe tener cáliz. El producto debe estar entero, firme, limpio, sano, consistencia firme. La mora debe estar libre de la presencia de plagas, de humedad externa anormal y olores extraños. La mora debe cumplir con los requisitos establecidos en la NTC 4106.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mora debe cumplir con lo establecido en la Resolución 5109 de 2005 del Ministerio de la Protección Social.</v>
          </cell>
          <cell r="E121" t="str">
            <v>KILO</v>
          </cell>
          <cell r="F121">
            <v>9000</v>
          </cell>
          <cell r="G121">
            <v>14120</v>
          </cell>
          <cell r="H121">
            <v>13050</v>
          </cell>
          <cell r="I121">
            <v>11296</v>
          </cell>
        </row>
        <row r="122">
          <cell r="A122">
            <v>112</v>
          </cell>
          <cell r="B122">
            <v>50305000</v>
          </cell>
          <cell r="C122" t="str">
            <v>NARANJA</v>
          </cell>
          <cell r="D122" t="str">
            <v>La naranja destinada para el consumo en fresco o como materia prima para procesamiento, son considerados como frutos no climatéricos. Algunas variedades de naranja: tangelo Requisitos generales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tangelo. El contenido mínimo del jugo debe ser del 45% para la naranja tangelo mineola.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v>
          </cell>
          <cell r="E122" t="str">
            <v>KILO</v>
          </cell>
          <cell r="F122">
            <v>3000</v>
          </cell>
          <cell r="G122">
            <v>4804</v>
          </cell>
          <cell r="H122">
            <v>4350</v>
          </cell>
          <cell r="I122">
            <v>3843.2000000000003</v>
          </cell>
        </row>
        <row r="123">
          <cell r="A123">
            <v>113</v>
          </cell>
          <cell r="B123">
            <v>50305000</v>
          </cell>
          <cell r="C123" t="str">
            <v>NARANJA TANGELO</v>
          </cell>
          <cell r="D123" t="str">
            <v>La naranja tangelo de las especies destinada para el consumo en fresco o como materia prima para procesamiento, son considerados como frutos no climatéricos.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tangelo. El contenido mínimo del jugo debe ser del 45% para la naranja tangelo.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v>
          </cell>
          <cell r="E123" t="str">
            <v>KILO</v>
          </cell>
          <cell r="F123">
            <v>7957</v>
          </cell>
          <cell r="G123">
            <v>7957</v>
          </cell>
          <cell r="H123">
            <v>11537.65</v>
          </cell>
          <cell r="I123">
            <v>7957</v>
          </cell>
        </row>
        <row r="124">
          <cell r="A124">
            <v>114</v>
          </cell>
          <cell r="B124">
            <v>50305000</v>
          </cell>
          <cell r="C124" t="str">
            <v>NARANJA VALENCIA</v>
          </cell>
          <cell r="D124" t="str">
            <v>La naranja valenciana destinada para el consumo en fresco o como materia prima para procesamiento, son considerados como frutos no climatéricos. Requisitos generales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valenciana. El contenido mínimo del jugo debe ser del 45% para la naranja tangelo.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v>
          </cell>
          <cell r="E124" t="str">
            <v>KILO</v>
          </cell>
          <cell r="G124">
            <v>4557</v>
          </cell>
          <cell r="I124">
            <v>4557</v>
          </cell>
        </row>
        <row r="125">
          <cell r="A125">
            <v>115</v>
          </cell>
          <cell r="B125">
            <v>50304300</v>
          </cell>
          <cell r="C125" t="str">
            <v>NÍSPERO</v>
          </cell>
          <cell r="D125" t="str">
            <v>Pomo con número variable de semillas (2-4) de gran tamaño que ocupan aproximadamente la mitad del diámetro del fruto, y conserva el cáliz rodeando una depresión apical a modo de ombligo. Las características de los frutos de las variedades: Algerie, Tanaka, Golden y Magdall son:  Color: anaranjado o amarillento. Sabor: dulce o ligeramente ácido. Pulpa: amarillenta o blanquecina. Piel: fuerte y correosa. Forma: ovoidal y pronunciada a veces en la parte que se une a la rama. Los nísperos de estas variedades presentarán las siguientes características de calidad: Enteros, Sanos, Limpios, prácticamente exentos de materias extrañas visibles. Exentos de humedad exterior anormal. Exentos de olores y/o sabores extraños. Los frutos presentarán un desarrollo suficiente y un grado de madurez tal que les permita soportar la manipulación, el transporte, el acondicionamiento y responder en el lugar de destino a las exigencias comerciales establecidas para los mismos. Los nísperos protegidos serán de la categoría "Extra" y "Primera" cuyo calibre mínimo será de 32 mm de diámetro.</v>
          </cell>
          <cell r="E125" t="str">
            <v>KILO</v>
          </cell>
          <cell r="G125">
            <v>21453</v>
          </cell>
          <cell r="I125">
            <v>19307.7</v>
          </cell>
        </row>
        <row r="126">
          <cell r="A126">
            <v>116</v>
          </cell>
          <cell r="B126">
            <v>50414600</v>
          </cell>
          <cell r="C126" t="str">
            <v>ÑAME</v>
          </cell>
          <cell r="D126" t="str">
            <v>Es un tubérculo comestible, de piel dura y de color marrón a gris rosado. Su textura puede variar de suave y húmeda a áspera, seca y harinosa. El interior es de color blanco y es rico en almidón.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26" t="str">
            <v>KILO</v>
          </cell>
          <cell r="G126">
            <v>22652</v>
          </cell>
          <cell r="I126">
            <v>20386.8</v>
          </cell>
        </row>
        <row r="127">
          <cell r="A127">
            <v>117</v>
          </cell>
          <cell r="B127">
            <v>50404115</v>
          </cell>
          <cell r="C127" t="str">
            <v>OREGANO FRESCO</v>
          </cell>
          <cell r="D127" t="str">
            <v>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127" t="str">
            <v>BOLSA X 250 GRAMOS</v>
          </cell>
          <cell r="F127">
            <v>1500</v>
          </cell>
          <cell r="G127">
            <v>5456</v>
          </cell>
          <cell r="H127">
            <v>2175</v>
          </cell>
          <cell r="I127">
            <v>4364.8</v>
          </cell>
        </row>
        <row r="128">
          <cell r="A128">
            <v>118</v>
          </cell>
          <cell r="B128">
            <v>50302300</v>
          </cell>
          <cell r="C128" t="str">
            <v>PACÓ</v>
          </cell>
          <cell r="D128"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28" t="str">
            <v>KILO</v>
          </cell>
          <cell r="G128">
            <v>26466</v>
          </cell>
          <cell r="I128">
            <v>19849.5</v>
          </cell>
        </row>
        <row r="129">
          <cell r="A129">
            <v>119</v>
          </cell>
          <cell r="B129">
            <v>50415600</v>
          </cell>
          <cell r="C129" t="str">
            <v>PAPA AÉREA O OBAMBO</v>
          </cell>
          <cell r="D129"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29" t="str">
            <v>KILO</v>
          </cell>
          <cell r="G129">
            <v>7886</v>
          </cell>
          <cell r="I129">
            <v>7097.4000000000005</v>
          </cell>
        </row>
        <row r="130">
          <cell r="A130">
            <v>120</v>
          </cell>
          <cell r="B130">
            <v>50415600</v>
          </cell>
          <cell r="C130" t="str">
            <v>PAPA AMARILLA O CRIOLLA</v>
          </cell>
          <cell r="D130" t="str">
            <v>La papa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v>
          </cell>
          <cell r="E130" t="str">
            <v>KILO</v>
          </cell>
          <cell r="F130">
            <v>3700</v>
          </cell>
          <cell r="G130">
            <v>7149</v>
          </cell>
          <cell r="H130">
            <v>5365</v>
          </cell>
          <cell r="I130">
            <v>6076.65</v>
          </cell>
        </row>
        <row r="131">
          <cell r="A131">
            <v>121</v>
          </cell>
          <cell r="B131">
            <v>50415600</v>
          </cell>
          <cell r="C131" t="str">
            <v>PAPA CHINA</v>
          </cell>
          <cell r="D131" t="str">
            <v>La papa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v>
          </cell>
          <cell r="E131" t="str">
            <v>KILO</v>
          </cell>
          <cell r="G131">
            <v>6254</v>
          </cell>
          <cell r="I131">
            <v>5628.6</v>
          </cell>
        </row>
        <row r="132">
          <cell r="A132">
            <v>122</v>
          </cell>
          <cell r="B132">
            <v>50415600</v>
          </cell>
          <cell r="C132" t="str">
            <v>PAPA PASTUSA</v>
          </cell>
          <cell r="D132" t="str">
            <v>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Empaque y rotulado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v>
          </cell>
          <cell r="E132" t="str">
            <v>KILO</v>
          </cell>
          <cell r="F132">
            <v>4000</v>
          </cell>
          <cell r="G132">
            <v>5144</v>
          </cell>
          <cell r="H132">
            <v>5800</v>
          </cell>
          <cell r="I132">
            <v>4629.6000000000004</v>
          </cell>
        </row>
        <row r="133">
          <cell r="A133">
            <v>123</v>
          </cell>
          <cell r="B133">
            <v>50415600</v>
          </cell>
          <cell r="C133" t="str">
            <v>PAPA R-12</v>
          </cell>
          <cell r="D133" t="str">
            <v>Nombre Cientifico: Diacol Capiro Familia: Tubérculos Variedades Importantes:  R12 Negra, R12 Roja  Descripción Física: Papa para uso industrial, de buena aceptación para consumo en fresco, textura compacta al cocinar, adecuada para sopas y cocida o salada. Temperatura de conservación, Ambiente no muy húmedo para que no se prolifere enfermedades. Empaque: Bolsas y bultos, Causales de descarte: Mala calidad del producto  Debe cumplir con los requisitos establecidos en la NTC 341. Los residuos de plaguicidas no de beben exceder los límites máximos establecidos en la Resolución 2906 de 2007, Ministerio de la Protección Social o la norma que adicione modifique o sustituya Empaque y rotulado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v>
          </cell>
          <cell r="E133" t="str">
            <v>KILO</v>
          </cell>
          <cell r="F133">
            <v>4000</v>
          </cell>
          <cell r="G133">
            <v>5801</v>
          </cell>
          <cell r="H133">
            <v>5800</v>
          </cell>
          <cell r="I133">
            <v>5220.9000000000005</v>
          </cell>
        </row>
        <row r="134">
          <cell r="A134">
            <v>124</v>
          </cell>
          <cell r="B134">
            <v>50415600</v>
          </cell>
          <cell r="C134" t="str">
            <v>PAPA SABANERA</v>
          </cell>
          <cell r="D134" t="str">
            <v>La papa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v>
          </cell>
          <cell r="E134" t="str">
            <v>KILO</v>
          </cell>
          <cell r="G134">
            <v>8631</v>
          </cell>
          <cell r="I134">
            <v>7767.9000000000005</v>
          </cell>
        </row>
        <row r="135">
          <cell r="A135">
            <v>125</v>
          </cell>
          <cell r="B135">
            <v>50415600</v>
          </cell>
          <cell r="C135" t="str">
            <v>PAPA SAN FELIX</v>
          </cell>
          <cell r="D135" t="str">
            <v>La papa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v>
          </cell>
          <cell r="E135" t="str">
            <v>KILO</v>
          </cell>
          <cell r="G135">
            <v>7459</v>
          </cell>
          <cell r="I135">
            <v>6713.1</v>
          </cell>
        </row>
        <row r="136">
          <cell r="A136">
            <v>126</v>
          </cell>
          <cell r="B136">
            <v>50305100</v>
          </cell>
          <cell r="C136" t="str">
            <v>PAPAYA HAWAIANA</v>
          </cell>
          <cell r="D136" t="str">
            <v>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v>
          </cell>
          <cell r="E136" t="str">
            <v>KILO</v>
          </cell>
          <cell r="G136">
            <v>4840</v>
          </cell>
          <cell r="I136">
            <v>4356</v>
          </cell>
        </row>
        <row r="137">
          <cell r="A137">
            <v>127</v>
          </cell>
          <cell r="B137">
            <v>50305100</v>
          </cell>
          <cell r="C137" t="str">
            <v>PAPAYA MARADOL</v>
          </cell>
          <cell r="D137" t="str">
            <v>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v>
          </cell>
          <cell r="E137" t="str">
            <v>KILO</v>
          </cell>
          <cell r="F137">
            <v>2000</v>
          </cell>
          <cell r="G137">
            <v>4363</v>
          </cell>
          <cell r="H137">
            <v>2900</v>
          </cell>
          <cell r="I137">
            <v>3926.7000000000003</v>
          </cell>
        </row>
        <row r="138">
          <cell r="A138">
            <v>128</v>
          </cell>
          <cell r="B138">
            <v>50305100</v>
          </cell>
          <cell r="C138" t="str">
            <v>PAPAYA MELONA</v>
          </cell>
          <cell r="D138" t="str">
            <v>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v>
          </cell>
          <cell r="E138" t="str">
            <v>KILO</v>
          </cell>
          <cell r="G138">
            <v>5339</v>
          </cell>
          <cell r="I138">
            <v>4805.1000000000004</v>
          </cell>
        </row>
        <row r="139">
          <cell r="A139">
            <v>129</v>
          </cell>
          <cell r="B139">
            <v>50305100</v>
          </cell>
          <cell r="C139" t="str">
            <v>PAPAYA TAINUNG</v>
          </cell>
          <cell r="D139" t="str">
            <v>Características de la organolépticas de la papaya: - Color: la epidermis puede ser verdosa o amarilla la pulpa puede presentar diferentes colores: amarillo, naranja, rosado y tonos intermedios depende de la variedad. - Textura: la pulpa es suave la epidermis lisa, - Sabor: dulce. - Olor: La pulpa es aromática. - Forma: redonda u ovalada. 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v>
          </cell>
          <cell r="E139" t="str">
            <v>KILO</v>
          </cell>
          <cell r="G139">
            <v>5447</v>
          </cell>
          <cell r="I139">
            <v>4902.3</v>
          </cell>
        </row>
        <row r="140">
          <cell r="A140">
            <v>130</v>
          </cell>
          <cell r="B140">
            <v>50307024</v>
          </cell>
          <cell r="C140" t="str">
            <v>PEPINO COHOMBRO</v>
          </cell>
          <cell r="D140" t="str">
            <v>Los pepinos deben estar desprovistos de humedad exterior extra normal, sanos libres de manchas, plagas y daños mecánicos, exentas de olores y sabores extraños. Los pepinos deben estar bien formados frescos o secos, suficientemente duros, y tener color característico de la variedad. Requisitos Específicos Los pepinos deben cumplir con los requisitos establecidos en la NTC 1291. Los residuos de plaguicidas no de beben exceder los límites máximos establecidos en la Resolución 2906 de 2007, el Ministerio de la Protección Social. Empaque y rotulado El producto puede comercializar a granel o en empaques que garanticen su conservación y permitan la ventilación, protejan al producto de daños mecánicos. Su diseño debe permitir su manipulación y estibamiento durante el transporte y el almacenamiento.</v>
          </cell>
          <cell r="E140" t="str">
            <v>KILO</v>
          </cell>
          <cell r="F140">
            <v>3000</v>
          </cell>
          <cell r="G140">
            <v>5903</v>
          </cell>
          <cell r="H140">
            <v>4350</v>
          </cell>
          <cell r="I140">
            <v>4722.4000000000005</v>
          </cell>
        </row>
        <row r="141">
          <cell r="A141">
            <v>131</v>
          </cell>
          <cell r="B141">
            <v>50307024</v>
          </cell>
          <cell r="C141" t="str">
            <v>PEPINO DE RELLENAR</v>
          </cell>
          <cell r="D141" t="str">
            <v>Los pepinos deben estar desprovistos de humedad exterior extra normal, sanos libres de manchas, plagas y daños mecánicos, exentas de olores y sabores extraños. Los pepinos deben estar bien formados frescos o secos, suficientemente duros, y tener color característico de la variedad. Requisitos Específicos Los pepinos deben cumplir con los requisitos establecidos en la NTC 1291. Los residuos de plaguicidas no de beben exceder los límites máximos establecidos en la Resolución 2906 de 2007, el Ministerio de la Protección Social. Empaque y rotulado El producto puede comercializar a granel o en empaques que garanticen su conservación y permitan la ventilación, protejan al producto de daños mecánicos. Su diseño debe permitir su manipulación y estibamiento durante el transporte y el almacenamiento.</v>
          </cell>
          <cell r="E141" t="str">
            <v>KILO</v>
          </cell>
          <cell r="F141">
            <v>5000</v>
          </cell>
          <cell r="G141">
            <v>8724</v>
          </cell>
          <cell r="H141">
            <v>7250</v>
          </cell>
          <cell r="I141">
            <v>6979.2000000000007</v>
          </cell>
        </row>
        <row r="142">
          <cell r="A142">
            <v>132</v>
          </cell>
          <cell r="B142">
            <v>50307024</v>
          </cell>
          <cell r="C142" t="str">
            <v>PEPINO MORADO O DULCE</v>
          </cell>
          <cell r="D142" t="str">
            <v>Los pepinos deben estar desprovistos de humedad exterior extra normal, sanos libres de manchas, plagas y daños mecánicos, exentas de olores y sabores extraños. Los pepinos deben estar bien formados frescos o secos, suficientemente duros, y tener color característico de la variedad. Requisitos Específicos Los pepinos deben cumplir con los requisitos establecidos en la NTC 1291. Los residuos de plaguicidas no de beben exceder los límites máximos establecidos en la Resolución 2906 de 2007, el Ministerio de la Protección Social. Empaque y rotulado El producto puede comercializar a granel o en empaques que garanticen su conservación y permitan la ventilación, protejan al producto de daños mecánicos. Su diseño debe permitir su manipulación y estibamiento durante el transporte y el almacenamiento.</v>
          </cell>
          <cell r="E142" t="str">
            <v>KILO</v>
          </cell>
          <cell r="G142">
            <v>10195</v>
          </cell>
          <cell r="I142">
            <v>7646.25</v>
          </cell>
        </row>
        <row r="143">
          <cell r="A143">
            <v>133</v>
          </cell>
          <cell r="B143">
            <v>50305400</v>
          </cell>
          <cell r="C143" t="str">
            <v>PERA</v>
          </cell>
          <cell r="D143" t="str">
            <v>Los requisitos mínimos de calidad son: tener un producto entero, sano (sin rajaduras, plagas ni enfermedades), limpio (sin materiales extraños), con un color típico de la especie y variedad, de aspecto fresco. La pera debe estar libre de la presencia de plagas exentas de humedad exterior anormal, libre de olores y sabores extraños. Requisitos Específicos La pera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v>
          </cell>
          <cell r="E143" t="str">
            <v>KILO</v>
          </cell>
          <cell r="F143">
            <v>9000</v>
          </cell>
          <cell r="G143">
            <v>18976</v>
          </cell>
          <cell r="H143">
            <v>13050</v>
          </cell>
          <cell r="I143">
            <v>14232</v>
          </cell>
        </row>
        <row r="144">
          <cell r="A144">
            <v>134</v>
          </cell>
          <cell r="B144">
            <v>10151524</v>
          </cell>
          <cell r="C144" t="str">
            <v>PEREJIL CRESPO</v>
          </cell>
          <cell r="D144" t="str">
            <v>El producto debe estar sano, sin enfermedades, limpio sin materiales extraños. La planta de perejil, debe estar libre de la presencia de plagas, exentas de humedad exterior anormal, libre de olores y sabores extraños. Requisitos Específicos Deben cumplir con los siguientes requisitos: Humedad, máximo 10%; Cenizas, máximo 13 %; Extracto etéreo 2 a 5%. El perejil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v>
          </cell>
          <cell r="E144" t="str">
            <v>KILO</v>
          </cell>
          <cell r="F144">
            <v>10000</v>
          </cell>
          <cell r="G144">
            <v>23132</v>
          </cell>
          <cell r="H144">
            <v>14500</v>
          </cell>
          <cell r="I144">
            <v>17349</v>
          </cell>
        </row>
        <row r="145">
          <cell r="A145">
            <v>135</v>
          </cell>
          <cell r="B145">
            <v>10151524</v>
          </cell>
          <cell r="C145" t="str">
            <v>PEREJIL LISO</v>
          </cell>
          <cell r="D145" t="str">
            <v>El producto debe estar sano, sin enfermedades, limpio sin materiales extraños. La planta de perejil, debe estar libre de la presencia de plagas, exentas de humedad exterior anormal, libre de olores y sabores extraños. Requisitos Específicos Deben cumplir con los siguientes requisitos: Humedad, máximo 10%; Cenizas, máximo 13 %; Extracto etéreo 2 a 5%. El perejil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v>
          </cell>
          <cell r="E145" t="str">
            <v>KILO</v>
          </cell>
          <cell r="F145">
            <v>8000</v>
          </cell>
          <cell r="G145">
            <v>20193</v>
          </cell>
          <cell r="H145">
            <v>11600</v>
          </cell>
          <cell r="I145">
            <v>15144.75</v>
          </cell>
        </row>
        <row r="146">
          <cell r="A146">
            <v>136</v>
          </cell>
          <cell r="B146">
            <v>50415500</v>
          </cell>
          <cell r="C146" t="str">
            <v>PIMENTON ROJO</v>
          </cell>
          <cell r="D146" t="str">
            <v>El producto debe estar entero, limpio (sin materiales extraños). El pimentón debe estar libre de la presencia de plagas, exentas de humedad exterior anormal, libre de olores y sabores extraños. Requisitos Específicos, El pimentón debe cumplir con los requisitos de calidad establecidos en la NTC 3634-1.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delproducto.</v>
          </cell>
          <cell r="E146" t="str">
            <v>KILO</v>
          </cell>
          <cell r="F146">
            <v>3000</v>
          </cell>
          <cell r="G146">
            <v>8595</v>
          </cell>
          <cell r="H146">
            <v>4350</v>
          </cell>
          <cell r="I146">
            <v>6446.25</v>
          </cell>
        </row>
        <row r="147">
          <cell r="A147">
            <v>137</v>
          </cell>
          <cell r="B147">
            <v>50305600</v>
          </cell>
          <cell r="C147" t="str">
            <v>PIÑA MANZANA</v>
          </cell>
          <cell r="D147" t="str">
            <v>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piña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v>
          </cell>
          <cell r="E147" t="str">
            <v>KILO</v>
          </cell>
          <cell r="G147">
            <v>6400</v>
          </cell>
          <cell r="I147">
            <v>5760</v>
          </cell>
        </row>
        <row r="148">
          <cell r="A148">
            <v>138</v>
          </cell>
          <cell r="B148">
            <v>50305600</v>
          </cell>
          <cell r="C148" t="str">
            <v>PIÑA ORO MIEL</v>
          </cell>
          <cell r="D148" t="str">
            <v>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piña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v>
          </cell>
          <cell r="E148" t="str">
            <v>KILO</v>
          </cell>
          <cell r="F148">
            <v>4500</v>
          </cell>
          <cell r="G148">
            <v>6283</v>
          </cell>
          <cell r="H148">
            <v>6525</v>
          </cell>
          <cell r="I148">
            <v>5654.7</v>
          </cell>
        </row>
        <row r="149">
          <cell r="A149">
            <v>139</v>
          </cell>
          <cell r="B149">
            <v>50305600</v>
          </cell>
          <cell r="C149" t="str">
            <v>PIÑA PEROLERA</v>
          </cell>
          <cell r="D149" t="str">
            <v>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piña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v>
          </cell>
          <cell r="E149" t="str">
            <v>KILO</v>
          </cell>
          <cell r="G149">
            <v>5011</v>
          </cell>
          <cell r="I149">
            <v>4509.9000000000005</v>
          </cell>
        </row>
        <row r="150">
          <cell r="A150">
            <v>140</v>
          </cell>
          <cell r="B150">
            <v>50373000</v>
          </cell>
          <cell r="C150" t="str">
            <v>PITAHAYA</v>
          </cell>
          <cell r="D150" t="str">
            <v>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pitaya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v>
          </cell>
          <cell r="E150" t="str">
            <v>KILO</v>
          </cell>
          <cell r="F150">
            <v>13000</v>
          </cell>
          <cell r="G150">
            <v>17071</v>
          </cell>
          <cell r="H150">
            <v>18850</v>
          </cell>
          <cell r="I150">
            <v>15363.9</v>
          </cell>
        </row>
        <row r="151">
          <cell r="A151">
            <v>141</v>
          </cell>
          <cell r="B151">
            <v>50307025</v>
          </cell>
          <cell r="C151" t="str">
            <v>PLATANO GUINEO</v>
          </cell>
          <cell r="D151" t="str">
            <v>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 Requisitos Específicos Debe cumplir con los requisitos de calidad establecidos en la NTC 1190. Debe cumplir con los limites de plaguicidas establecidos en la Resolución 2906 de 2007 del ministerio de la Protección Social.Empaque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v>
          </cell>
          <cell r="E151" t="str">
            <v>KILO</v>
          </cell>
          <cell r="F151">
            <v>1500</v>
          </cell>
          <cell r="G151">
            <v>3673</v>
          </cell>
          <cell r="H151">
            <v>2175</v>
          </cell>
          <cell r="I151">
            <v>2938.4</v>
          </cell>
        </row>
        <row r="152">
          <cell r="A152">
            <v>142</v>
          </cell>
          <cell r="B152">
            <v>50307025</v>
          </cell>
          <cell r="C152" t="str">
            <v>PLATANO MADURO ARTON</v>
          </cell>
          <cell r="D152" t="str">
            <v>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 Requisitos Específicos Debe cumplir con los requisitos de calidad establecidos en la NTC 1190. Debe cumplir con los limites de plaguicidas establecidos en la Resolución 2906 de 2007 del ministerio de la Protección Social.Empaque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v>
          </cell>
          <cell r="E152" t="str">
            <v>KILO</v>
          </cell>
          <cell r="F152">
            <v>2000</v>
          </cell>
          <cell r="G152">
            <v>4263</v>
          </cell>
          <cell r="H152">
            <v>2900</v>
          </cell>
          <cell r="I152">
            <v>3836.7000000000003</v>
          </cell>
        </row>
        <row r="153">
          <cell r="A153">
            <v>143</v>
          </cell>
          <cell r="B153">
            <v>50307025</v>
          </cell>
          <cell r="C153" t="str">
            <v>PLATANO VERDE ARTON</v>
          </cell>
          <cell r="D153" t="str">
            <v>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 Requisitos Específicos Debe cumplir con los requisitos de calidad establecidos en la NTC 1190.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v>
          </cell>
          <cell r="E153" t="str">
            <v>KILO</v>
          </cell>
          <cell r="F153">
            <v>2000</v>
          </cell>
          <cell r="G153">
            <v>4038</v>
          </cell>
          <cell r="H153">
            <v>2900</v>
          </cell>
          <cell r="I153">
            <v>3634.2000000000003</v>
          </cell>
        </row>
        <row r="154">
          <cell r="A154">
            <v>144</v>
          </cell>
          <cell r="B154">
            <v>70141504</v>
          </cell>
          <cell r="C154" t="str">
            <v>POLEO FRESCO</v>
          </cell>
          <cell r="D154" t="str">
            <v>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154" t="str">
            <v>BOLSA X 250 GRAMOS</v>
          </cell>
          <cell r="G154">
            <v>10644</v>
          </cell>
          <cell r="I154">
            <v>9579.6</v>
          </cell>
        </row>
        <row r="155">
          <cell r="A155">
            <v>145</v>
          </cell>
          <cell r="B155">
            <v>70141504</v>
          </cell>
          <cell r="C155" t="str">
            <v>POMAROSA</v>
          </cell>
          <cell r="D155" t="str">
            <v>La Pomarrosa, son de color amarillo pálido, a veces con matices rosados, de 2 a 5 cm de diámetro y en forma de una manzana o pera pequeña. Los frutos tienen un olor y sabor que recuerda a los pétalos de las rosas, Su pulpa es muy jugosa y aromática y encierra una o dos semillas sueltas.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55" t="str">
            <v>LIBRA</v>
          </cell>
          <cell r="G155">
            <v>15842</v>
          </cell>
          <cell r="I155">
            <v>14257.800000000001</v>
          </cell>
        </row>
        <row r="156">
          <cell r="A156">
            <v>146</v>
          </cell>
          <cell r="B156">
            <v>50307503</v>
          </cell>
          <cell r="C156" t="str">
            <v>PULPA DE FRUTA CONGELADA VARIEDAD DE SABORES: FRESA, GUANÁBANA, GUAYABA, LIMÓN, LULO, MANDARINA, MANGO, MANZANA, MARACUYÁ, MELÓN, MORA, NARANJA, NARANJA-PIÑA, NÍSPERO, PAPAYA, PERA, PIÑA, SANDIA, TAMARINDO, TOMATE DE ÁRBOL, TUTTI, UVA, ZAPOTE, BANANO, COROZO, CURUBA, DURAZNO.</v>
          </cell>
          <cell r="D156" t="str">
            <v xml:space="preserve">Producto obtenido por la trituración y tamizado de la parte comestible de las frutas frescas, sanas, maduras, limpias y desinfectadas. Basados en la Resolución 3929 de 2013 composición Frutas frescas (Banano, corozo, curuba, durazno, fresa, guanábana, guayaba, limón, lulo, mandarina, mango, manzana, maracuyá, melón, mora, naranja, níspero, papaya, pera, piña, sandia, tomate de árbol, uva) y antioxidante (ácido ascórbico), (metabisulfito de sodio) para variedades de limón, mandarina y naranja), silicona antiespumante (sólo para piña, maracuyá, lulo, mora, uva). El producto cumple con las siguientes características: Sabor: Característico de las frutas, Olor: Propio de las frutas, Color: Particular de las frutas Textura: Espesa y/o característica de la fruta, Sin contaminación percibida visualmente Sin objetos extraños,  El producto cumple con las siguientes características fisicoquímicas  Acidez titulable expresada como ácido cítrico anhídrido %m/m: Ver Anexo A Porcentaje mínimo de sólidos disueltos por lectura refractométrica a 20ºC (º Brix). El producto cumple la siguiente normatividad:
Resolución 2674 de 2013 (BPM)
Resolución 3929 de 2013 (pulpas)
NTC 5468 (pulpas)
Resolución 2115 de 2013
Resolución 5109 de 2005 (rotulado)
Codex Alimentarius Norma 300 (ácido ascórbico)
Resolución 2906 de 2007 (Límites máximos plaguicidas)
Resolución 683, 4142 y 4143 de 2012 (Requisitos sanitarios de material en la producción de alimentos)
Resolución 834 de 2013 (Requisitos sanitarios de empaques de alimentos) 
Pulpa lista para preparar refrescos o bebidas con fruta u otras preparaciones gastronómicas e industriales.
Puede ser consumida por toda la población a cualquier hora del día, especialmente después de las comidas. El producto debe mantenerse congelado a temperaturas menores a -18°C.
El lugar destinado para almacenamiento debe cumplir con todas las normas de las Buenas Prácticas de Manufactura (BPM, Resolución 2674 de 2013), con el fin de evitar contaminación cruzada. Material: Polipropileno Calibre 4 Presentación: Bolsa por 1 Kg
La pulpa de fruta no se debe almacenar con otros productos en la misma área.
Después de abierta debe consumirse en el menor tiempo posible. </v>
          </cell>
          <cell r="E156" t="str">
            <v>BOLSA X 1000 GR</v>
          </cell>
          <cell r="G156">
            <v>25092</v>
          </cell>
          <cell r="I156">
            <v>25092</v>
          </cell>
        </row>
        <row r="157">
          <cell r="A157">
            <v>147</v>
          </cell>
          <cell r="B157">
            <v>50407033</v>
          </cell>
          <cell r="C157" t="str">
            <v>RABANO</v>
          </cell>
          <cell r="D157" t="str">
            <v>Los rábanos deben presentarse, sanos, de consistencia dura, firme, de aspecto fresco, con Olor: característico Color: rasado intenso (fucsia)en su cáscara y blanca su pulpa Sabor ligeramente dulce. Los rábanos deben encontrarse en un estado y fase de desarrollo que les permita conservarse bien durante el transporte y manipulación. 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1291.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rótulo del producto se debe indicar:nombre del producto, nombre de proveedor, fecha de empaque, lote de producto y peso neto al momento de ser empacado.</v>
          </cell>
          <cell r="E157" t="str">
            <v>LIBRA</v>
          </cell>
          <cell r="F157">
            <v>5000</v>
          </cell>
          <cell r="G157">
            <v>9512</v>
          </cell>
          <cell r="H157">
            <v>7250</v>
          </cell>
          <cell r="I157">
            <v>7609.6</v>
          </cell>
        </row>
        <row r="158">
          <cell r="A158">
            <v>148</v>
          </cell>
          <cell r="B158">
            <v>70141515</v>
          </cell>
          <cell r="C158" t="str">
            <v>RAICES CHINAS EN BOLSA X 250GR</v>
          </cell>
          <cell r="D158" t="str">
            <v>Raices chinas o germinado de soya es de la familia de las legumbres. Debe estar de aspecto fresco, consistencia firme, sano, limpio, libre de ataques de insectos y enfermedades, que cause demérito en la calidad interna del fruto, humedad externa anormal y olores extraños. No debe presentar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58" t="str">
            <v>BOLSA X 250 GRAMOS</v>
          </cell>
          <cell r="F158">
            <v>1700</v>
          </cell>
          <cell r="G158">
            <v>4538</v>
          </cell>
          <cell r="H158">
            <v>2465</v>
          </cell>
          <cell r="I158">
            <v>3403.5</v>
          </cell>
        </row>
        <row r="159">
          <cell r="A159">
            <v>149</v>
          </cell>
          <cell r="B159">
            <v>50411900</v>
          </cell>
          <cell r="C159" t="str">
            <v>REMOLACHA</v>
          </cell>
          <cell r="D159" t="str">
            <v>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1291.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rótulo del producto se debe indicar: nombre del producto, nombre de proveedor, fecha de empaque, lote de producto y peso neto al momento de ser empacado.</v>
          </cell>
          <cell r="E159" t="str">
            <v>KILO</v>
          </cell>
          <cell r="F159">
            <v>2500</v>
          </cell>
          <cell r="G159">
            <v>8216</v>
          </cell>
          <cell r="H159">
            <v>3625</v>
          </cell>
          <cell r="I159">
            <v>6162</v>
          </cell>
        </row>
        <row r="160">
          <cell r="A160">
            <v>150</v>
          </cell>
          <cell r="B160">
            <v>50412300</v>
          </cell>
          <cell r="C160" t="str">
            <v>REPOLLO BLANCO</v>
          </cell>
          <cell r="D160" t="str">
            <v>El repollo debe estar entero, duro, con la forma característica de la variedad, debe presentar aspecto fresco y consistencia firme, secos, limpios. El repollo no debe presentar principios de pudrición, magulladuras, mancha, ni ataques de plagas o enfermedades. Deben estar exentos de material extraño como tierra, polvo, agroquímicos, visibles en el producto o en el empaque. . Requisitos Específicos Debe cumplir con los requisitos de calidad establecidos en la NTC 1225.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v>
          </cell>
          <cell r="E160" t="str">
            <v>KILO</v>
          </cell>
          <cell r="F160">
            <v>2000</v>
          </cell>
          <cell r="G160">
            <v>5303</v>
          </cell>
          <cell r="H160">
            <v>2900</v>
          </cell>
          <cell r="I160">
            <v>3977.25</v>
          </cell>
        </row>
        <row r="161">
          <cell r="A161">
            <v>151</v>
          </cell>
          <cell r="B161">
            <v>50412300</v>
          </cell>
          <cell r="C161" t="str">
            <v>REPOLLO MORADO</v>
          </cell>
          <cell r="D161" t="str">
            <v>Debe presentar aspecto fresco y consistencia firme, secos, limpios. El repollo no debe presentar principios de pudrición, magulladuras, mancha, ni ataques de plagas o enfermedades. Deben estar exentos de material extraño como tierra, polvo, agroquímicos, visibles en el producto o en el empaque. . Requisitos Específicos Debe cumplir con los requisitos de calidad establecidos en la NTC 1225.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v>
          </cell>
          <cell r="E161" t="str">
            <v>KILO</v>
          </cell>
          <cell r="F161">
            <v>3000</v>
          </cell>
          <cell r="G161">
            <v>6148</v>
          </cell>
          <cell r="H161">
            <v>4350</v>
          </cell>
          <cell r="I161">
            <v>4611</v>
          </cell>
        </row>
        <row r="162">
          <cell r="A162">
            <v>152</v>
          </cell>
          <cell r="B162">
            <v>50404120</v>
          </cell>
          <cell r="C162" t="str">
            <v>ROMERO FRESCO</v>
          </cell>
          <cell r="D162" t="str">
            <v>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162" t="str">
            <v>BOLSA X 250 GRAMOS</v>
          </cell>
          <cell r="F162">
            <v>5500</v>
          </cell>
          <cell r="G162">
            <v>8869</v>
          </cell>
          <cell r="H162">
            <v>7975</v>
          </cell>
          <cell r="I162">
            <v>7095.2000000000007</v>
          </cell>
        </row>
        <row r="163">
          <cell r="A163">
            <v>153</v>
          </cell>
          <cell r="B163">
            <v>50404600</v>
          </cell>
          <cell r="C163" t="str">
            <v>RÚGULA EN BANDEJA X 250GR</v>
          </cell>
          <cell r="D163" t="str">
            <v xml:space="preserve">Lla lechuga rúgula es una planta. Las frutas y hortalizas de cada lote deberán ser de la misma variedad. 
Deberán presentarse frescas y limpias; con un grado de madurez tal que les permita soportar su manipuleo, transporte y conservación sin que por ello se afecten su calidad, sabor y aroma típicos. 
Forma: Típica, salvo tolerancias permitidas en cada calidad. Color: Típico, salvo tolerancias permitidas en cada calidad. Consistencia: Firme, salvo tolerancias permitidas en cada calidad. Tamaño: En los productos redondeados estará determinado por calibre y en frutas alargadas se determinará sobre el eje de la máxima dimensión. Alteraciones y sustancias extrañas: Las frutas y hortalizas deberán estar: - Libres de humedad externa anormal- Exentas de olores y sabores extraños. El nivel de productos químicos que pudieran contener no deberá ser dañino a la salud Libres de impurezas y cuerpos extraños Exentas de síntomas de deshidratación. Los defectos no deben exceder el 10% del área total del producto. El proveedor debe cumplir con las Buenas Prácticas de Manufactura (BPM), decreto 3075 de 1997 del Ministerio de Salud. 
Los residuos de plaguicidas no de beben exceder los límites máximos establecidos en la Resolución 2906 de 2007, Ministerio de la Protección Social. Bebe cumplir con los requisitos establecidos en la NTC 1291. El empaque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Las frutas y hortalizas se acomodarán de acuerdo con lo 
establecido en su norma respectiva y en norma de envase y embalaje. El producto podrá ser distribuido o comercializado empacado en presentaciones según lo requiera el mercado. Su peso estará establecido en unidades del Sistema métrico Internacional. En bandeja de polipropileno expandido envuelta en papel vinipel de 250 gramos. UNIDAD DE ENTREGA KG. </v>
          </cell>
          <cell r="E163" t="str">
            <v>BANDEJA X 250 GR</v>
          </cell>
          <cell r="F163">
            <v>5500</v>
          </cell>
          <cell r="G163">
            <v>8961</v>
          </cell>
          <cell r="H163">
            <v>7975</v>
          </cell>
          <cell r="I163">
            <v>8064.9000000000005</v>
          </cell>
        </row>
        <row r="164">
          <cell r="A164">
            <v>154</v>
          </cell>
          <cell r="B164">
            <v>10161513</v>
          </cell>
          <cell r="C164" t="str">
            <v>SAGÚ</v>
          </cell>
          <cell r="D164" t="str">
            <v>El Sagú es una especie de palmera de hojas grandes, con frutos ovoides, con un tronco que tiene forma muy similar al de un tubérculo,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64" t="str">
            <v>KILO</v>
          </cell>
          <cell r="G164">
            <v>16732</v>
          </cell>
          <cell r="I164">
            <v>15058.800000000001</v>
          </cell>
        </row>
        <row r="165">
          <cell r="A165">
            <v>155</v>
          </cell>
          <cell r="B165">
            <v>50304600</v>
          </cell>
          <cell r="C165" t="str">
            <v>SANDIA</v>
          </cell>
          <cell r="D165"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65" t="str">
            <v>KILO</v>
          </cell>
          <cell r="F165">
            <v>1800</v>
          </cell>
          <cell r="G165">
            <v>4405</v>
          </cell>
          <cell r="H165">
            <v>2610</v>
          </cell>
          <cell r="I165">
            <v>3744.25</v>
          </cell>
        </row>
        <row r="166">
          <cell r="A166">
            <v>156</v>
          </cell>
          <cell r="B166">
            <v>50304600</v>
          </cell>
          <cell r="C166" t="str">
            <v>SANDIA BABY</v>
          </cell>
          <cell r="D166"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66" t="str">
            <v>KILO</v>
          </cell>
          <cell r="F166">
            <v>3000</v>
          </cell>
          <cell r="G166">
            <v>4418</v>
          </cell>
          <cell r="H166">
            <v>4350</v>
          </cell>
          <cell r="I166">
            <v>3755.2999999999997</v>
          </cell>
        </row>
        <row r="167">
          <cell r="A167">
            <v>157</v>
          </cell>
          <cell r="B167">
            <v>70141504</v>
          </cell>
          <cell r="C167" t="str">
            <v>SANTA MARIA FRESCA</v>
          </cell>
          <cell r="D167" t="str">
            <v>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v>
          </cell>
          <cell r="E167" t="str">
            <v>BOLSA X 250 GRAMOS</v>
          </cell>
          <cell r="G167">
            <v>6858</v>
          </cell>
          <cell r="I167">
            <v>5829.3</v>
          </cell>
        </row>
        <row r="168">
          <cell r="A168">
            <v>158</v>
          </cell>
          <cell r="B168">
            <v>50307037</v>
          </cell>
          <cell r="C168" t="str">
            <v>TAMARINDO</v>
          </cell>
          <cell r="D168" t="str">
            <v>Debe estar de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68" t="str">
            <v>LIBRA</v>
          </cell>
          <cell r="F168">
            <v>10000</v>
          </cell>
          <cell r="G168">
            <v>12433</v>
          </cell>
          <cell r="H168">
            <v>14500</v>
          </cell>
          <cell r="I168">
            <v>11189.7</v>
          </cell>
        </row>
        <row r="169">
          <cell r="A169">
            <v>159</v>
          </cell>
          <cell r="B169">
            <v>50416400</v>
          </cell>
          <cell r="C169" t="str">
            <v>TOMATE CHERRY EN BANDEJA X 500GR</v>
          </cell>
          <cell r="D169" t="str">
            <v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69" t="str">
            <v>BANDEJA X 500 GR</v>
          </cell>
          <cell r="F169">
            <v>9500</v>
          </cell>
          <cell r="G169">
            <v>13529</v>
          </cell>
          <cell r="H169">
            <v>13775</v>
          </cell>
          <cell r="I169">
            <v>10146.75</v>
          </cell>
        </row>
        <row r="170">
          <cell r="A170">
            <v>160</v>
          </cell>
          <cell r="B170">
            <v>50416400</v>
          </cell>
          <cell r="C170" t="str">
            <v>TOMATE CHONTO</v>
          </cell>
          <cell r="D170" t="str">
            <v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70" t="str">
            <v>KILO</v>
          </cell>
          <cell r="F170">
            <v>5000</v>
          </cell>
          <cell r="G170">
            <v>9617</v>
          </cell>
          <cell r="H170">
            <v>7250</v>
          </cell>
          <cell r="I170">
            <v>8174.45</v>
          </cell>
        </row>
        <row r="171">
          <cell r="A171">
            <v>161</v>
          </cell>
          <cell r="B171">
            <v>50416400</v>
          </cell>
          <cell r="C171" t="str">
            <v>TOMATE DE ARBOL</v>
          </cell>
          <cell r="D171" t="str">
            <v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71" t="str">
            <v>KILO</v>
          </cell>
          <cell r="F171">
            <v>2800</v>
          </cell>
          <cell r="G171">
            <v>5339</v>
          </cell>
          <cell r="H171">
            <v>4060</v>
          </cell>
          <cell r="I171">
            <v>4004.25</v>
          </cell>
        </row>
        <row r="172">
          <cell r="A172">
            <v>162</v>
          </cell>
          <cell r="B172">
            <v>50416400</v>
          </cell>
          <cell r="C172" t="str">
            <v>TOMATE LARGA VIDA</v>
          </cell>
          <cell r="D172" t="str">
            <v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72" t="str">
            <v>KILO</v>
          </cell>
          <cell r="F172">
            <v>5500</v>
          </cell>
          <cell r="G172">
            <v>9386</v>
          </cell>
          <cell r="H172">
            <v>7975</v>
          </cell>
          <cell r="I172">
            <v>7508.8</v>
          </cell>
        </row>
        <row r="173">
          <cell r="A173">
            <v>163</v>
          </cell>
          <cell r="B173">
            <v>50416400</v>
          </cell>
          <cell r="C173" t="str">
            <v>TOMATE MILANO</v>
          </cell>
          <cell r="D173" t="str">
            <v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73" t="str">
            <v>KILO</v>
          </cell>
          <cell r="F173">
            <v>5500</v>
          </cell>
          <cell r="G173">
            <v>9636</v>
          </cell>
          <cell r="H173">
            <v>7975</v>
          </cell>
          <cell r="I173">
            <v>7708.8</v>
          </cell>
        </row>
        <row r="174">
          <cell r="A174">
            <v>164</v>
          </cell>
          <cell r="B174">
            <v>50416400</v>
          </cell>
          <cell r="C174" t="str">
            <v>TOMATE VERDE O RIÑON</v>
          </cell>
          <cell r="D174" t="str">
            <v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74" t="str">
            <v>KILO</v>
          </cell>
          <cell r="F174">
            <v>5500</v>
          </cell>
          <cell r="G174">
            <v>9636</v>
          </cell>
          <cell r="H174">
            <v>7975</v>
          </cell>
          <cell r="I174">
            <v>7708.8</v>
          </cell>
        </row>
        <row r="175">
          <cell r="A175">
            <v>165</v>
          </cell>
          <cell r="B175">
            <v>50404125</v>
          </cell>
          <cell r="C175" t="str">
            <v>TOMILLO FRESCO</v>
          </cell>
          <cell r="D175" t="str">
            <v xml:space="preserve">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v>
          </cell>
          <cell r="E175" t="str">
            <v>BOLSA X 250 GRAMOS</v>
          </cell>
          <cell r="F175">
            <v>5500</v>
          </cell>
          <cell r="G175">
            <v>8874</v>
          </cell>
          <cell r="H175">
            <v>7975</v>
          </cell>
          <cell r="I175">
            <v>7099.2000000000007</v>
          </cell>
        </row>
        <row r="176">
          <cell r="A176">
            <v>166</v>
          </cell>
          <cell r="B176">
            <v>50373300</v>
          </cell>
          <cell r="C176" t="str">
            <v>TORONJA</v>
          </cell>
          <cell r="D176" t="str">
            <v>Requisitos mínimos de calidad: Enteras, sanas libres de cualquier daño que impida el consumo. Libres de cualquier olor, humedad, sabor o materia extraña. Exentas de daño, deterioro externo. No se permiten ligeras separaciones de la piel. Las toronjas en las que se modifique el color de la cáscara podrán carecer de yema. El grado de madurez debe permitir la manipulación y el transporte de los frutos, sin deterioro alguno hasta su destino final. Características organolépticas de la toronja: Color: cáscara amarilla pulpa amarilla, especifico de la variedad. Olor: característico de la variedad. Sabor: dulce amargo. Requisitos Específicos Máximo 35% de las toronjas podrán carecer de yema. Contenido mínimo de jugo en relación al peso total de la de la toronja debe ser de 35%. La toronja debe cumplir con los requisitos de calidad establecidos en la NTC 1271. Los residuos de plaguicidas no de beben exceder los límites máximos establecidos en la Resolución 2906 de 2007, el Ministerio de la Protección Social. Empaque y rotulado El producto podrá ser empacado envases rígidos como canastas, que evite su deterioro y contaminación y permita su conservación y manipulación de la fruta, el cual deberá mantenerse en buenas condiciones de higiene. El rotulado debe cumplir con lo establecido en la Resolución 5109 de 2005.</v>
          </cell>
          <cell r="E176" t="str">
            <v>KILO</v>
          </cell>
          <cell r="G176">
            <v>8605</v>
          </cell>
          <cell r="I176">
            <v>8605</v>
          </cell>
        </row>
        <row r="177">
          <cell r="A177">
            <v>167</v>
          </cell>
          <cell r="B177">
            <v>50302300</v>
          </cell>
          <cell r="C177" t="str">
            <v>UCHUVA EN BANDEJA X 500GR</v>
          </cell>
          <cell r="D177" t="str">
            <v>La uchuva debe estar libre de la presencia de hongos y de humedad exterior anormal, libre de olores y sabores extraños. Requisitos Específicos Acido cítrico %: 1,68 máximo. °Brix %: 15,1 % mínimo. La uchuva debe cumplir con los requisitos establecidos en la NTC 4580.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 Debe cumplir con los requisitos establecidos en la resolución 5109 de 2005 del Ministerio de la Protección Social (producto de exportación). En bolsas plásticas dentro de canastillas limpias. Con rotulación específica para alimentos. El producto puede ser distribuido a granel o empacado según lo requiera el mercado. En canastillas pequeñas envueltas en papel vinipel de 1 kilo.</v>
          </cell>
          <cell r="E177" t="str">
            <v>BANDEJA X 500 GR</v>
          </cell>
          <cell r="F177">
            <v>5500</v>
          </cell>
          <cell r="G177">
            <v>10497</v>
          </cell>
          <cell r="H177">
            <v>7975</v>
          </cell>
          <cell r="I177">
            <v>7872.75</v>
          </cell>
        </row>
        <row r="178">
          <cell r="A178">
            <v>168</v>
          </cell>
          <cell r="B178">
            <v>50373400</v>
          </cell>
          <cell r="C178" t="str">
            <v>UVA FRESCA CHILENA</v>
          </cell>
          <cell r="D178" t="str">
            <v>El producto debe estar entero, firme, limpio, sano, consistencia firme. La uva debe estar libre de la presencia de plagas, de humedad externa anormal y olores extraños. Requisitos Específicos La uva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uva debe cumplir con lo establecido en la Resolución 5109 de 2005 del Ministerio de la Protección Social. El producto puede ser distribuido a granel o empacado según
lo requiera el mercado. Se puede comercializar por unidades de masa del Sistema Internacional</v>
          </cell>
          <cell r="E178" t="str">
            <v>KILO</v>
          </cell>
          <cell r="G178">
            <v>20813</v>
          </cell>
          <cell r="I178">
            <v>18731.7</v>
          </cell>
        </row>
        <row r="179">
          <cell r="A179">
            <v>169</v>
          </cell>
          <cell r="B179">
            <v>50373400</v>
          </cell>
          <cell r="C179" t="str">
            <v>UVA ISABELLA</v>
          </cell>
          <cell r="D179" t="str">
            <v>El producto debe estar entero, firme, limpio, sano, consistencia firme. La uva debe estar libre de la presencia de plagas, de humedad externa anormal y olores extraños. Requisitos Específicos La uva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uva debe cumplir con lo establecido en la Resolución 5109 de 2005 del Ministerio de la Protección Social. El producto puede ser distribuido a granel o empacado según
lo requiera el mercado. Se puede comercializar por unidades de masa del Sistema Internacional</v>
          </cell>
          <cell r="E179" t="str">
            <v>KILO</v>
          </cell>
          <cell r="G179">
            <v>14563</v>
          </cell>
          <cell r="I179">
            <v>13106.7</v>
          </cell>
        </row>
        <row r="180">
          <cell r="A180">
            <v>170</v>
          </cell>
          <cell r="B180">
            <v>50373400</v>
          </cell>
          <cell r="C180" t="str">
            <v>UVA RED GLOBE</v>
          </cell>
          <cell r="D180" t="str">
            <v>El producto debe estar entero, firme, limpio, sano, consistencia firme. La uva debe estar libre de la presencia de plagas, de humedad externa anormal y olores extraños. Requisitos Específicos La uva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uva debe cumplir con lo establecido en la Resolución 5109 de 2005 del Ministerio de la Protección Social. El producto puede ser distribuido a granel o empacado según
lo requiera el mercado. Se puede comercializar por unidades de masa del Sistema Internacional</v>
          </cell>
          <cell r="E180" t="str">
            <v>KILO</v>
          </cell>
          <cell r="F180">
            <v>8000</v>
          </cell>
          <cell r="G180">
            <v>15431</v>
          </cell>
          <cell r="H180">
            <v>11600</v>
          </cell>
          <cell r="I180">
            <v>13116.35</v>
          </cell>
        </row>
        <row r="181">
          <cell r="A181">
            <v>171</v>
          </cell>
          <cell r="B181">
            <v>50373400</v>
          </cell>
          <cell r="C181" t="str">
            <v>UVA VERDE</v>
          </cell>
          <cell r="D181" t="str">
            <v>El producto debe estar entero, firme, limpio, sano, consistencia firme. La uva debe estar libre de la presencia de plagas, de humedad externa anormal y olores extraños. Requisitos Específicos La uva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uva debe cumplir con lo establecido en la Resolución 5109 de 2005 del Ministerio de la Protección Social. El producto puede ser distribuido a granel o empacado según
lo requiera el mercado. Se puede comercializar por unidades de masa del Sistema Internacional</v>
          </cell>
          <cell r="E181" t="str">
            <v>KILO</v>
          </cell>
          <cell r="G181">
            <v>16254</v>
          </cell>
          <cell r="I181">
            <v>13815.9</v>
          </cell>
        </row>
        <row r="182">
          <cell r="A182">
            <v>172</v>
          </cell>
          <cell r="B182">
            <v>50302300</v>
          </cell>
          <cell r="C182" t="str">
            <v>VICTOREA O BOLO</v>
          </cell>
          <cell r="D182" t="str">
            <v>La vitoria es un fruto parecido a una calabaza.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82" t="str">
            <v>KILO</v>
          </cell>
          <cell r="G182">
            <v>5640</v>
          </cell>
          <cell r="I182">
            <v>5076</v>
          </cell>
        </row>
        <row r="183">
          <cell r="A183">
            <v>173</v>
          </cell>
          <cell r="B183">
            <v>50302300</v>
          </cell>
          <cell r="C183" t="str">
            <v>YACON</v>
          </cell>
          <cell r="D183" t="str">
            <v>El yacón es una planta perenne y de porte herbáceo que llega a medir entre 1.5 y 2.5 m de altura. La planta produce raíces reservantes (conocidas con el nombre de yacón) que tienen un agradable y ligero sabor dulce y que por lo general son consumidas crudas, como frutas. CDebe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83" t="str">
            <v>KILO</v>
          </cell>
          <cell r="G183">
            <v>10251</v>
          </cell>
          <cell r="I183">
            <v>9225.9</v>
          </cell>
        </row>
        <row r="184">
          <cell r="A184">
            <v>174</v>
          </cell>
          <cell r="B184">
            <v>50407070</v>
          </cell>
          <cell r="C184" t="str">
            <v>YUCA</v>
          </cell>
          <cell r="D184" t="str">
            <v>La yuca debe ser limpia fresca, entera, libre de raíces secundarias de cortaduras y nódulos. No debe estar torcida ni bifurcada y debe presentar las características de la variedad. Debe estar libre del ataque de plagas, enfermedades (pudrición) y olores y sabores extraños. Forma: la raíz de la yuca es cilíndrica y oblonga. Tamaño: longitud aproximada de un metro de largo y 10 cm de diámetro. Consistencia: cáscara dura y leñosa, e incomestible. La pulpa: es firme e incluso dura antes de la cocción, surcada por fibras longitudinales más rígidas. Color de la pulpa: blanco o amarillento según variedad. El producto debe estar entero, firme, de aspecto fresco, sano, limpio, sin presencia de insectos, humedad externa anormal y olores extraños. Los residuos de plaguicidas no de beben exceder los limites máximos establecidos en la Resolución 2906 de 2007, el Ministerio de la Protección Social. Requisitos Específicos 100g de yuca contiene: Hidratos de carbono (g): 26,9 g grasas (g): 0,4 g Defectos máximos permitidos: 10%. El producto debe dar cumplimiento a los requisitos de clasificación y calidad establecidos en la NTC 1255. Empaque y rotulado El producto podrá ser empacado en canastas o cualquier otro envase que evite su deterioro y contaminación y permita su conservación, manipulación y visualización total del producto, el cual deberá mantenerse en buenas condiciones de higiene. El producto podrá ser distribuido o comercializado a granel o según lo requiera el mercado. A granel . UNIDAD DE ENTREGA KG</v>
          </cell>
          <cell r="E184" t="str">
            <v>KILO</v>
          </cell>
          <cell r="F184">
            <v>1500</v>
          </cell>
          <cell r="G184">
            <v>5643</v>
          </cell>
          <cell r="H184">
            <v>2175</v>
          </cell>
          <cell r="I184">
            <v>4232.25</v>
          </cell>
        </row>
        <row r="185">
          <cell r="A185">
            <v>175</v>
          </cell>
          <cell r="B185">
            <v>50412500</v>
          </cell>
          <cell r="C185" t="str">
            <v>ZANAHORIA</v>
          </cell>
          <cell r="D185" t="str">
            <v>La zanahoria debe presentarse, sana, de consistencia dura, firme, de aspecto fresco, con olor y color naranja característico. Las zanahorias deben encontrarse en un estado y fase de desarrollo que les permita conservarse bien durante el transporte y manipulación. La zanahoria no debe ser de consistencia leñosa, ni presentar bifurcaciones ni raíces secundarias. 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1226. El proveedor debe cumplir con las Buenas Prácticas de Manufactura (BPM) Decreto 3075 de 1997 del ministerio de Salud.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empaque debe cumplir con la Resolución Ministerio de Agricultura y Desarrollo Rural 224 de 2007. El rótulo del producto se debe indicar: nombre del producto, nombre de proveedor, fecha de empaque, lote de producto y peso neto al momento de ser empacado.</v>
          </cell>
          <cell r="E185" t="str">
            <v>KILO</v>
          </cell>
          <cell r="F185">
            <v>3000</v>
          </cell>
          <cell r="G185">
            <v>7786</v>
          </cell>
          <cell r="H185">
            <v>4350</v>
          </cell>
          <cell r="I185">
            <v>6228.8</v>
          </cell>
        </row>
        <row r="186">
          <cell r="A186">
            <v>176</v>
          </cell>
          <cell r="B186">
            <v>50316500</v>
          </cell>
          <cell r="C186" t="str">
            <v>SAPOTE</v>
          </cell>
          <cell r="D186" t="str">
            <v>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v>
          </cell>
          <cell r="E186" t="str">
            <v>KILO</v>
          </cell>
          <cell r="G186">
            <v>10334</v>
          </cell>
          <cell r="I186">
            <v>8267.2000000000007</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8"/>
  <sheetViews>
    <sheetView tabSelected="1" topLeftCell="A13" zoomScale="70" zoomScaleNormal="70" workbookViewId="0">
      <selection activeCell="L14" sqref="L14:N14"/>
    </sheetView>
  </sheetViews>
  <sheetFormatPr baseColWidth="10" defaultColWidth="11.5703125" defaultRowHeight="15" x14ac:dyDescent="0.25"/>
  <cols>
    <col min="1" max="1" width="8.7109375" style="7" customWidth="1"/>
    <col min="2" max="2" width="14" style="7" customWidth="1"/>
    <col min="3" max="3" width="21.5703125" style="8" customWidth="1"/>
    <col min="4" max="4" width="85.7109375" style="9" customWidth="1"/>
    <col min="5" max="5" width="17.28515625" style="8" customWidth="1"/>
    <col min="6" max="6" width="17.42578125" style="12" customWidth="1"/>
    <col min="7" max="7" width="14.42578125" style="12" customWidth="1"/>
    <col min="8" max="8" width="11.7109375" style="12" customWidth="1"/>
    <col min="9" max="9" width="19" style="12" customWidth="1"/>
    <col min="10" max="10" width="4.5703125" style="1" customWidth="1"/>
    <col min="11" max="16384" width="11.5703125" style="1"/>
  </cols>
  <sheetData>
    <row r="1" spans="1:11" customFormat="1" ht="21.75" thickBot="1" x14ac:dyDescent="0.3">
      <c r="A1" s="53" t="s">
        <v>324</v>
      </c>
      <c r="B1" s="54"/>
      <c r="C1" s="54"/>
      <c r="D1" s="54"/>
      <c r="E1" s="54"/>
      <c r="F1" s="54"/>
      <c r="G1" s="54"/>
      <c r="H1" s="54"/>
      <c r="I1" s="55"/>
    </row>
    <row r="2" spans="1:11" customFormat="1" ht="21.75" thickBot="1" x14ac:dyDescent="0.4">
      <c r="A2" s="56"/>
      <c r="B2" s="56"/>
      <c r="C2" s="56"/>
      <c r="D2" s="56"/>
      <c r="E2" s="56"/>
      <c r="F2" s="56"/>
      <c r="G2" s="56"/>
      <c r="H2" s="56"/>
      <c r="I2" s="56"/>
    </row>
    <row r="3" spans="1:11" customFormat="1" ht="21.75" thickBot="1" x14ac:dyDescent="0.3">
      <c r="A3" s="57" t="s">
        <v>328</v>
      </c>
      <c r="B3" s="58"/>
      <c r="C3" s="58"/>
      <c r="D3" s="58"/>
      <c r="E3" s="58"/>
      <c r="F3" s="58"/>
      <c r="G3" s="58"/>
      <c r="H3" s="58"/>
      <c r="I3" s="59"/>
      <c r="J3" s="20"/>
      <c r="K3" s="20"/>
    </row>
    <row r="4" spans="1:11" customFormat="1" ht="21.75" thickBot="1" x14ac:dyDescent="0.4">
      <c r="A4" s="60"/>
      <c r="B4" s="60"/>
      <c r="C4" s="60"/>
      <c r="D4" s="60"/>
      <c r="E4" s="60"/>
      <c r="F4" s="60"/>
      <c r="G4" s="60"/>
      <c r="H4" s="60"/>
      <c r="I4" s="60"/>
      <c r="J4" s="20"/>
      <c r="K4" s="20"/>
    </row>
    <row r="5" spans="1:11" customFormat="1" ht="150" customHeight="1" thickBot="1" x14ac:dyDescent="0.3">
      <c r="A5" s="57" t="s">
        <v>329</v>
      </c>
      <c r="B5" s="58"/>
      <c r="C5" s="58"/>
      <c r="D5" s="58"/>
      <c r="E5" s="58"/>
      <c r="F5" s="58"/>
      <c r="G5" s="58"/>
      <c r="H5" s="58"/>
      <c r="I5" s="59"/>
      <c r="J5" s="20"/>
      <c r="K5" s="20"/>
    </row>
    <row r="6" spans="1:11" ht="15.75" thickBot="1" x14ac:dyDescent="0.3">
      <c r="A6" s="52"/>
      <c r="B6" s="52"/>
      <c r="C6" s="52"/>
      <c r="D6" s="52"/>
      <c r="E6" s="52"/>
      <c r="F6" s="52"/>
      <c r="G6" s="52"/>
      <c r="H6" s="52"/>
      <c r="I6" s="52"/>
    </row>
    <row r="7" spans="1:11" ht="61.5" customHeight="1" thickBot="1" x14ac:dyDescent="0.3">
      <c r="A7" s="21" t="s">
        <v>0</v>
      </c>
      <c r="B7" s="19" t="s">
        <v>215</v>
      </c>
      <c r="C7" s="19" t="s">
        <v>1</v>
      </c>
      <c r="D7" s="19" t="s">
        <v>2</v>
      </c>
      <c r="E7" s="19" t="s">
        <v>178</v>
      </c>
      <c r="F7" s="22" t="s">
        <v>322</v>
      </c>
      <c r="G7" s="23" t="s">
        <v>3</v>
      </c>
      <c r="H7" s="23" t="s">
        <v>320</v>
      </c>
      <c r="I7" s="23" t="s">
        <v>323</v>
      </c>
    </row>
    <row r="8" spans="1:11" ht="16.5" thickBot="1" x14ac:dyDescent="0.3">
      <c r="A8" s="61" t="s">
        <v>4</v>
      </c>
      <c r="B8" s="62"/>
      <c r="C8" s="62"/>
      <c r="D8" s="62"/>
      <c r="E8" s="62"/>
      <c r="F8" s="62"/>
      <c r="G8" s="62"/>
      <c r="H8" s="62"/>
      <c r="I8" s="63"/>
    </row>
    <row r="9" spans="1:11" ht="127.5" x14ac:dyDescent="0.25">
      <c r="A9" s="24">
        <v>1</v>
      </c>
      <c r="B9" s="24">
        <v>50405909</v>
      </c>
      <c r="C9" s="25" t="s">
        <v>216</v>
      </c>
      <c r="D9" s="36" t="s">
        <v>223</v>
      </c>
      <c r="E9" s="25" t="s">
        <v>217</v>
      </c>
      <c r="F9" s="26">
        <v>34853.4</v>
      </c>
      <c r="G9" s="27">
        <f>VLOOKUP(A9,'[1]PERECEDEROS Y SEMIPERECEDEROS'!$A$11:$I$186,9,FALSE)</f>
        <v>26139.75</v>
      </c>
      <c r="H9" s="28">
        <v>0</v>
      </c>
      <c r="I9" s="40">
        <f>G9+H9</f>
        <v>26139.75</v>
      </c>
    </row>
    <row r="10" spans="1:11" ht="293.25" x14ac:dyDescent="0.25">
      <c r="A10" s="2">
        <v>2</v>
      </c>
      <c r="B10" s="2">
        <v>50412800</v>
      </c>
      <c r="C10" s="13" t="s">
        <v>198</v>
      </c>
      <c r="D10" s="18" t="s">
        <v>221</v>
      </c>
      <c r="E10" s="6" t="s">
        <v>13</v>
      </c>
      <c r="F10" s="11">
        <v>6413.68</v>
      </c>
      <c r="G10" s="27">
        <f>VLOOKUP(A10,'[1]PERECEDEROS Y SEMIPERECEDEROS'!$A$11:$I$186,9,FALSE)</f>
        <v>4810.5</v>
      </c>
      <c r="H10" s="10"/>
      <c r="I10" s="41">
        <f t="shared" ref="I10:I73" si="0">G10+H10</f>
        <v>4810.5</v>
      </c>
    </row>
    <row r="11" spans="1:11" ht="204" x14ac:dyDescent="0.25">
      <c r="A11" s="2">
        <v>3</v>
      </c>
      <c r="B11" s="2">
        <v>10151814</v>
      </c>
      <c r="C11" s="14" t="s">
        <v>6</v>
      </c>
      <c r="D11" s="17" t="s">
        <v>222</v>
      </c>
      <c r="E11" s="4" t="s">
        <v>5</v>
      </c>
      <c r="F11" s="11">
        <v>68779.8</v>
      </c>
      <c r="G11" s="27">
        <f>VLOOKUP(A11,'[1]PERECEDEROS Y SEMIPERECEDEROS'!$A$11:$I$186,9,FALSE)</f>
        <v>51585</v>
      </c>
      <c r="H11" s="10"/>
      <c r="I11" s="41">
        <f t="shared" si="0"/>
        <v>51585</v>
      </c>
    </row>
    <row r="12" spans="1:11" ht="318.75" x14ac:dyDescent="0.25">
      <c r="A12" s="3">
        <v>4</v>
      </c>
      <c r="B12" s="2">
        <v>50411736</v>
      </c>
      <c r="C12" s="14" t="s">
        <v>8</v>
      </c>
      <c r="D12" s="17" t="s">
        <v>326</v>
      </c>
      <c r="E12" s="4" t="s">
        <v>5</v>
      </c>
      <c r="F12" s="11">
        <v>9398.6666666666661</v>
      </c>
      <c r="G12" s="27">
        <f>VLOOKUP(A12,'[1]PERECEDEROS Y SEMIPERECEDEROS'!$A$11:$I$186,9,FALSE)</f>
        <v>7519.2000000000007</v>
      </c>
      <c r="H12" s="10"/>
      <c r="I12" s="41">
        <f t="shared" si="0"/>
        <v>7519.2000000000007</v>
      </c>
    </row>
    <row r="13" spans="1:11" ht="306" x14ac:dyDescent="0.25">
      <c r="A13" s="2">
        <v>5</v>
      </c>
      <c r="B13" s="2">
        <v>50411700</v>
      </c>
      <c r="C13" s="14" t="s">
        <v>9</v>
      </c>
      <c r="D13" s="17" t="s">
        <v>301</v>
      </c>
      <c r="E13" s="4" t="s">
        <v>5</v>
      </c>
      <c r="F13" s="11">
        <v>13394.880000000001</v>
      </c>
      <c r="G13" s="27">
        <f>VLOOKUP(A13,'[1]PERECEDEROS Y SEMIPERECEDEROS'!$A$11:$I$186,9,FALSE)</f>
        <v>13995</v>
      </c>
      <c r="H13" s="10"/>
      <c r="I13" s="41">
        <f t="shared" si="0"/>
        <v>13995</v>
      </c>
    </row>
    <row r="14" spans="1:11" ht="306" x14ac:dyDescent="0.25">
      <c r="A14" s="2">
        <v>6</v>
      </c>
      <c r="B14" s="2">
        <v>50411700</v>
      </c>
      <c r="C14" s="14" t="s">
        <v>10</v>
      </c>
      <c r="D14" s="17" t="s">
        <v>302</v>
      </c>
      <c r="E14" s="4" t="s">
        <v>5</v>
      </c>
      <c r="F14" s="11">
        <v>13483.199999999999</v>
      </c>
      <c r="G14" s="27">
        <f>VLOOKUP(A14,'[1]PERECEDEROS Y SEMIPERECEDEROS'!$A$11:$I$186,9,FALSE)</f>
        <v>13483</v>
      </c>
      <c r="H14" s="10"/>
      <c r="I14" s="41">
        <f t="shared" si="0"/>
        <v>13483</v>
      </c>
    </row>
    <row r="15" spans="1:11" ht="267.75" x14ac:dyDescent="0.25">
      <c r="A15" s="3">
        <v>7</v>
      </c>
      <c r="B15" s="2">
        <v>50416600</v>
      </c>
      <c r="C15" s="14" t="s">
        <v>11</v>
      </c>
      <c r="D15" s="17" t="s">
        <v>224</v>
      </c>
      <c r="E15" s="4" t="s">
        <v>5</v>
      </c>
      <c r="F15" s="11">
        <v>4214.84</v>
      </c>
      <c r="G15" s="27">
        <f>VLOOKUP(A15,'[1]PERECEDEROS Y SEMIPERECEDEROS'!$A$11:$I$186,9,FALSE)</f>
        <v>3372</v>
      </c>
      <c r="H15" s="10"/>
      <c r="I15" s="41">
        <f t="shared" si="0"/>
        <v>3372</v>
      </c>
    </row>
    <row r="16" spans="1:11" ht="242.25" x14ac:dyDescent="0.25">
      <c r="A16" s="2">
        <v>8</v>
      </c>
      <c r="B16" s="2">
        <v>50405601</v>
      </c>
      <c r="C16" s="14" t="s">
        <v>12</v>
      </c>
      <c r="D16" s="17" t="s">
        <v>303</v>
      </c>
      <c r="E16" s="4" t="s">
        <v>13</v>
      </c>
      <c r="F16" s="11">
        <v>10429.299999999999</v>
      </c>
      <c r="G16" s="27">
        <f>VLOOKUP(A16,'[1]PERECEDEROS Y SEMIPERECEDEROS'!$A$11:$I$186,9,FALSE)</f>
        <v>7821.75</v>
      </c>
      <c r="H16" s="10"/>
      <c r="I16" s="41">
        <f t="shared" si="0"/>
        <v>7821.75</v>
      </c>
    </row>
    <row r="17" spans="1:9" ht="293.25" x14ac:dyDescent="0.25">
      <c r="A17" s="2">
        <v>9</v>
      </c>
      <c r="B17" s="2">
        <v>50405601</v>
      </c>
      <c r="C17" s="14" t="s">
        <v>14</v>
      </c>
      <c r="D17" s="17" t="s">
        <v>304</v>
      </c>
      <c r="E17" s="4" t="s">
        <v>207</v>
      </c>
      <c r="F17" s="11">
        <v>5911.2</v>
      </c>
      <c r="G17" s="27">
        <f>VLOOKUP(A17,'[1]PERECEDEROS Y SEMIPERECEDEROS'!$A$11:$I$186,9,FALSE)</f>
        <v>4433.25</v>
      </c>
      <c r="H17" s="10"/>
      <c r="I17" s="41">
        <f t="shared" si="0"/>
        <v>4433.25</v>
      </c>
    </row>
    <row r="18" spans="1:9" ht="280.5" x14ac:dyDescent="0.25">
      <c r="A18" s="3">
        <v>10</v>
      </c>
      <c r="B18" s="2">
        <v>50405601</v>
      </c>
      <c r="C18" s="14" t="s">
        <v>15</v>
      </c>
      <c r="D18" s="17" t="s">
        <v>305</v>
      </c>
      <c r="E18" s="4" t="s">
        <v>13</v>
      </c>
      <c r="F18" s="11">
        <v>11377</v>
      </c>
      <c r="G18" s="27">
        <f>VLOOKUP(A18,'[1]PERECEDEROS Y SEMIPERECEDEROS'!$A$11:$I$186,9,FALSE)</f>
        <v>9101.6</v>
      </c>
      <c r="H18" s="10"/>
      <c r="I18" s="41">
        <f t="shared" si="0"/>
        <v>9101.6</v>
      </c>
    </row>
    <row r="19" spans="1:9" ht="267.75" x14ac:dyDescent="0.25">
      <c r="A19" s="2">
        <v>11</v>
      </c>
      <c r="B19" s="2">
        <v>50413700</v>
      </c>
      <c r="C19" s="14" t="s">
        <v>16</v>
      </c>
      <c r="D19" s="17" t="s">
        <v>225</v>
      </c>
      <c r="E19" s="4" t="s">
        <v>17</v>
      </c>
      <c r="F19" s="11">
        <v>3549.5733333333333</v>
      </c>
      <c r="G19" s="27">
        <f>VLOOKUP(A19,'[1]PERECEDEROS Y SEMIPERECEDEROS'!$A$11:$I$186,9,FALSE)</f>
        <v>2662.5</v>
      </c>
      <c r="H19" s="10"/>
      <c r="I19" s="41">
        <f t="shared" si="0"/>
        <v>2662.5</v>
      </c>
    </row>
    <row r="20" spans="1:9" ht="229.5" x14ac:dyDescent="0.25">
      <c r="A20" s="2">
        <v>12</v>
      </c>
      <c r="B20" s="2">
        <v>50404101</v>
      </c>
      <c r="C20" s="14" t="s">
        <v>136</v>
      </c>
      <c r="D20" s="17" t="s">
        <v>306</v>
      </c>
      <c r="E20" s="4" t="s">
        <v>13</v>
      </c>
      <c r="F20" s="11">
        <v>10043.6</v>
      </c>
      <c r="G20" s="27">
        <f>VLOOKUP(A20,'[1]PERECEDEROS Y SEMIPERECEDEROS'!$A$11:$I$186,9,FALSE)</f>
        <v>7533</v>
      </c>
      <c r="H20" s="10"/>
      <c r="I20" s="41">
        <f t="shared" si="0"/>
        <v>7533</v>
      </c>
    </row>
    <row r="21" spans="1:9" ht="216.75" x14ac:dyDescent="0.25">
      <c r="A21" s="3">
        <v>13</v>
      </c>
      <c r="B21" s="2">
        <v>50404101</v>
      </c>
      <c r="C21" s="14" t="s">
        <v>191</v>
      </c>
      <c r="D21" s="18" t="s">
        <v>307</v>
      </c>
      <c r="E21" s="6" t="s">
        <v>196</v>
      </c>
      <c r="F21" s="11">
        <v>8149</v>
      </c>
      <c r="G21" s="27">
        <f>VLOOKUP(A21,'[1]PERECEDEROS Y SEMIPERECEDEROS'!$A$11:$I$186,9,FALSE)</f>
        <v>6890</v>
      </c>
      <c r="H21" s="10"/>
      <c r="I21" s="41">
        <f t="shared" si="0"/>
        <v>6890</v>
      </c>
    </row>
    <row r="22" spans="1:9" ht="216.75" x14ac:dyDescent="0.25">
      <c r="A22" s="2">
        <v>14</v>
      </c>
      <c r="B22" s="2">
        <v>50404101</v>
      </c>
      <c r="C22" s="14" t="s">
        <v>195</v>
      </c>
      <c r="D22" s="18" t="s">
        <v>308</v>
      </c>
      <c r="E22" s="6" t="s">
        <v>196</v>
      </c>
      <c r="F22" s="11">
        <v>8679.2999999999993</v>
      </c>
      <c r="G22" s="27">
        <f>VLOOKUP(A22,'[1]PERECEDEROS Y SEMIPERECEDEROS'!$A$11:$I$186,9,FALSE)</f>
        <v>6509.25</v>
      </c>
      <c r="H22" s="10"/>
      <c r="I22" s="41">
        <f t="shared" si="0"/>
        <v>6509.25</v>
      </c>
    </row>
    <row r="23" spans="1:9" ht="216.75" x14ac:dyDescent="0.25">
      <c r="A23" s="2">
        <v>15</v>
      </c>
      <c r="B23" s="2">
        <v>50411500</v>
      </c>
      <c r="C23" s="14" t="s">
        <v>18</v>
      </c>
      <c r="D23" s="17" t="s">
        <v>309</v>
      </c>
      <c r="E23" s="4" t="s">
        <v>5</v>
      </c>
      <c r="F23" s="11">
        <v>23003.4</v>
      </c>
      <c r="G23" s="27">
        <f>VLOOKUP(A23,'[1]PERECEDEROS Y SEMIPERECEDEROS'!$A$11:$I$186,9,FALSE)</f>
        <v>18402.400000000001</v>
      </c>
      <c r="H23" s="10"/>
      <c r="I23" s="41">
        <f t="shared" si="0"/>
        <v>18402.400000000001</v>
      </c>
    </row>
    <row r="24" spans="1:9" ht="165.75" x14ac:dyDescent="0.25">
      <c r="A24" s="3">
        <v>16</v>
      </c>
      <c r="B24" s="2">
        <v>50302300</v>
      </c>
      <c r="C24" s="14" t="s">
        <v>175</v>
      </c>
      <c r="D24" s="17" t="s">
        <v>226</v>
      </c>
      <c r="E24" s="4" t="s">
        <v>5</v>
      </c>
      <c r="F24" s="11">
        <v>28225.466666666664</v>
      </c>
      <c r="G24" s="27">
        <f>VLOOKUP(A24,'[1]PERECEDEROS Y SEMIPERECEDEROS'!$A$11:$I$186,9,FALSE)</f>
        <v>22580</v>
      </c>
      <c r="H24" s="10"/>
      <c r="I24" s="41">
        <f t="shared" si="0"/>
        <v>22580</v>
      </c>
    </row>
    <row r="25" spans="1:9" ht="165.75" x14ac:dyDescent="0.25">
      <c r="A25" s="2">
        <v>17</v>
      </c>
      <c r="B25" s="2">
        <v>50302300</v>
      </c>
      <c r="C25" s="14" t="s">
        <v>19</v>
      </c>
      <c r="D25" s="17" t="s">
        <v>227</v>
      </c>
      <c r="E25" s="4" t="s">
        <v>5</v>
      </c>
      <c r="F25" s="11">
        <v>17620.666666666668</v>
      </c>
      <c r="G25" s="27">
        <f>VLOOKUP(A25,'[1]PERECEDEROS Y SEMIPERECEDEROS'!$A$11:$I$186,9,FALSE)</f>
        <v>14096.800000000001</v>
      </c>
      <c r="H25" s="10"/>
      <c r="I25" s="41">
        <f t="shared" si="0"/>
        <v>14096.800000000001</v>
      </c>
    </row>
    <row r="26" spans="1:9" ht="267.75" x14ac:dyDescent="0.25">
      <c r="A26" s="2">
        <v>18</v>
      </c>
      <c r="B26" s="2">
        <v>50412700</v>
      </c>
      <c r="C26" s="15" t="s">
        <v>20</v>
      </c>
      <c r="D26" s="17" t="s">
        <v>228</v>
      </c>
      <c r="E26" s="4" t="s">
        <v>5</v>
      </c>
      <c r="F26" s="11">
        <v>10983.8</v>
      </c>
      <c r="G26" s="27">
        <f>VLOOKUP(A26,'[1]PERECEDEROS Y SEMIPERECEDEROS'!$A$11:$I$186,9,FALSE)</f>
        <v>8238</v>
      </c>
      <c r="H26" s="10"/>
      <c r="I26" s="41">
        <f t="shared" si="0"/>
        <v>8238</v>
      </c>
    </row>
    <row r="27" spans="1:9" ht="178.5" x14ac:dyDescent="0.25">
      <c r="A27" s="3">
        <v>19</v>
      </c>
      <c r="B27" s="2">
        <v>50303800</v>
      </c>
      <c r="C27" s="14" t="s">
        <v>7</v>
      </c>
      <c r="D27" s="17" t="s">
        <v>229</v>
      </c>
      <c r="E27" s="4" t="s">
        <v>210</v>
      </c>
      <c r="F27" s="11">
        <v>16851.599999999999</v>
      </c>
      <c r="G27" s="27">
        <f>VLOOKUP(A27,'[1]PERECEDEROS Y SEMIPERECEDEROS'!$A$11:$I$186,9,FALSE)</f>
        <v>15166.800000000001</v>
      </c>
      <c r="H27" s="10"/>
      <c r="I27" s="41">
        <f t="shared" si="0"/>
        <v>15166.800000000001</v>
      </c>
    </row>
    <row r="28" spans="1:9" ht="331.5" x14ac:dyDescent="0.25">
      <c r="A28" s="2">
        <v>20</v>
      </c>
      <c r="B28" s="2">
        <v>50302300</v>
      </c>
      <c r="C28" s="14" t="s">
        <v>21</v>
      </c>
      <c r="D28" s="17" t="s">
        <v>230</v>
      </c>
      <c r="E28" s="4" t="s">
        <v>5</v>
      </c>
      <c r="F28" s="11">
        <v>20965.866666666665</v>
      </c>
      <c r="G28" s="27">
        <f>VLOOKUP(A28,'[1]PERECEDEROS Y SEMIPERECEDEROS'!$A$11:$I$186,9,FALSE)</f>
        <v>20966</v>
      </c>
      <c r="H28" s="10"/>
      <c r="I28" s="41">
        <f t="shared" si="0"/>
        <v>20966</v>
      </c>
    </row>
    <row r="29" spans="1:9" ht="267.75" x14ac:dyDescent="0.25">
      <c r="A29" s="2">
        <v>21</v>
      </c>
      <c r="B29" s="2">
        <v>50407200</v>
      </c>
      <c r="C29" s="14" t="s">
        <v>22</v>
      </c>
      <c r="D29" s="17" t="s">
        <v>231</v>
      </c>
      <c r="E29" s="4" t="s">
        <v>5</v>
      </c>
      <c r="F29" s="11">
        <v>9447.2000000000007</v>
      </c>
      <c r="G29" s="27">
        <f>VLOOKUP(A29,'[1]PERECEDEROS Y SEMIPERECEDEROS'!$A$11:$I$186,9,FALSE)</f>
        <v>7557.6</v>
      </c>
      <c r="H29" s="10"/>
      <c r="I29" s="41">
        <f t="shared" si="0"/>
        <v>7557.6</v>
      </c>
    </row>
    <row r="30" spans="1:9" ht="242.25" x14ac:dyDescent="0.25">
      <c r="A30" s="3">
        <v>22</v>
      </c>
      <c r="B30" s="2">
        <v>50425400</v>
      </c>
      <c r="C30" s="14" t="s">
        <v>23</v>
      </c>
      <c r="D30" s="17" t="s">
        <v>232</v>
      </c>
      <c r="E30" s="4" t="s">
        <v>5</v>
      </c>
      <c r="F30" s="11">
        <v>24619.4</v>
      </c>
      <c r="G30" s="27">
        <f>VLOOKUP(A30,'[1]PERECEDEROS Y SEMIPERECEDEROS'!$A$11:$I$186,9,FALSE)</f>
        <v>20926.149999999998</v>
      </c>
      <c r="H30" s="10"/>
      <c r="I30" s="41">
        <f t="shared" si="0"/>
        <v>20926.149999999998</v>
      </c>
    </row>
    <row r="31" spans="1:9" ht="369.75" x14ac:dyDescent="0.25">
      <c r="A31" s="2">
        <v>23</v>
      </c>
      <c r="B31" s="2">
        <v>50371700</v>
      </c>
      <c r="C31" s="14" t="s">
        <v>24</v>
      </c>
      <c r="D31" s="17" t="s">
        <v>233</v>
      </c>
      <c r="E31" s="4" t="s">
        <v>5</v>
      </c>
      <c r="F31" s="11">
        <v>3984.68</v>
      </c>
      <c r="G31" s="27">
        <f>VLOOKUP(A31,'[1]PERECEDEROS Y SEMIPERECEDEROS'!$A$11:$I$186,9,FALSE)</f>
        <v>3188</v>
      </c>
      <c r="H31" s="10"/>
      <c r="I31" s="41">
        <f t="shared" si="0"/>
        <v>3188</v>
      </c>
    </row>
    <row r="32" spans="1:9" ht="382.5" x14ac:dyDescent="0.25">
      <c r="A32" s="2">
        <v>24</v>
      </c>
      <c r="B32" s="2">
        <v>50371700</v>
      </c>
      <c r="C32" s="14" t="s">
        <v>25</v>
      </c>
      <c r="D32" s="17" t="s">
        <v>234</v>
      </c>
      <c r="E32" s="4" t="s">
        <v>5</v>
      </c>
      <c r="F32" s="11">
        <v>5145.12</v>
      </c>
      <c r="G32" s="27">
        <f>VLOOKUP(A32,'[1]PERECEDEROS Y SEMIPERECEDEROS'!$A$11:$I$186,9,FALSE)</f>
        <v>4116</v>
      </c>
      <c r="H32" s="10"/>
      <c r="I32" s="41">
        <f t="shared" si="0"/>
        <v>4116</v>
      </c>
    </row>
    <row r="33" spans="1:9" ht="242.25" x14ac:dyDescent="0.25">
      <c r="A33" s="3">
        <v>25</v>
      </c>
      <c r="B33" s="2">
        <v>50417010</v>
      </c>
      <c r="C33" s="14" t="s">
        <v>26</v>
      </c>
      <c r="D33" s="37" t="s">
        <v>235</v>
      </c>
      <c r="E33" s="4" t="s">
        <v>5</v>
      </c>
      <c r="F33" s="11">
        <v>7453.96</v>
      </c>
      <c r="G33" s="27">
        <f>VLOOKUP(A33,'[1]PERECEDEROS Y SEMIPERECEDEROS'!$A$11:$I$186,9,FALSE)</f>
        <v>7250</v>
      </c>
      <c r="H33" s="10"/>
      <c r="I33" s="41">
        <f t="shared" si="0"/>
        <v>7250</v>
      </c>
    </row>
    <row r="34" spans="1:9" ht="293.25" x14ac:dyDescent="0.25">
      <c r="A34" s="2">
        <v>26</v>
      </c>
      <c r="B34" s="2">
        <v>50413400</v>
      </c>
      <c r="C34" s="14" t="s">
        <v>27</v>
      </c>
      <c r="D34" s="17" t="s">
        <v>236</v>
      </c>
      <c r="E34" s="4" t="s">
        <v>5</v>
      </c>
      <c r="F34" s="11">
        <v>10825.8</v>
      </c>
      <c r="G34" s="27">
        <f>VLOOKUP(A34,'[1]PERECEDEROS Y SEMIPERECEDEROS'!$A$11:$I$186,9,FALSE)</f>
        <v>9202.1</v>
      </c>
      <c r="H34" s="10"/>
      <c r="I34" s="41">
        <f t="shared" si="0"/>
        <v>9202.1</v>
      </c>
    </row>
    <row r="35" spans="1:9" ht="216.75" x14ac:dyDescent="0.25">
      <c r="A35" s="2">
        <v>27</v>
      </c>
      <c r="B35" s="2">
        <v>50302300</v>
      </c>
      <c r="C35" s="14" t="s">
        <v>28</v>
      </c>
      <c r="D35" s="17" t="s">
        <v>237</v>
      </c>
      <c r="E35" s="4" t="s">
        <v>5</v>
      </c>
      <c r="F35" s="11">
        <v>14319.8</v>
      </c>
      <c r="G35" s="27">
        <f>VLOOKUP(A35,'[1]PERECEDEROS Y SEMIPERECEDEROS'!$A$11:$I$186,9,FALSE)</f>
        <v>10740</v>
      </c>
      <c r="H35" s="10"/>
      <c r="I35" s="41">
        <f t="shared" si="0"/>
        <v>10740</v>
      </c>
    </row>
    <row r="36" spans="1:9" ht="242.25" x14ac:dyDescent="0.25">
      <c r="A36" s="3">
        <v>28</v>
      </c>
      <c r="B36" s="2">
        <v>50302300</v>
      </c>
      <c r="C36" s="14" t="s">
        <v>29</v>
      </c>
      <c r="D36" s="18" t="s">
        <v>310</v>
      </c>
      <c r="E36" s="4" t="s">
        <v>5</v>
      </c>
      <c r="F36" s="11">
        <v>13512.333333333334</v>
      </c>
      <c r="G36" s="27">
        <f>VLOOKUP(A36,'[1]PERECEDEROS Y SEMIPERECEDEROS'!$A$11:$I$186,9,FALSE)</f>
        <v>10134</v>
      </c>
      <c r="H36" s="10"/>
      <c r="I36" s="41">
        <f t="shared" si="0"/>
        <v>10134</v>
      </c>
    </row>
    <row r="37" spans="1:9" ht="306" x14ac:dyDescent="0.25">
      <c r="A37" s="2">
        <v>29</v>
      </c>
      <c r="B37" s="2">
        <v>50412000</v>
      </c>
      <c r="C37" s="14" t="s">
        <v>30</v>
      </c>
      <c r="D37" s="18" t="s">
        <v>238</v>
      </c>
      <c r="E37" s="4" t="s">
        <v>5</v>
      </c>
      <c r="F37" s="11">
        <v>16014.48</v>
      </c>
      <c r="G37" s="27">
        <f>VLOOKUP(A37,'[1]PERECEDEROS Y SEMIPERECEDEROS'!$A$11:$I$186,9,FALSE)</f>
        <v>13611.9</v>
      </c>
      <c r="H37" s="10"/>
      <c r="I37" s="41">
        <f t="shared" si="0"/>
        <v>13611.9</v>
      </c>
    </row>
    <row r="38" spans="1:9" ht="165.75" x14ac:dyDescent="0.25">
      <c r="A38" s="2">
        <v>30</v>
      </c>
      <c r="B38" s="2">
        <v>10161503</v>
      </c>
      <c r="C38" s="14" t="s">
        <v>31</v>
      </c>
      <c r="D38" s="37" t="s">
        <v>239</v>
      </c>
      <c r="E38" s="4" t="s">
        <v>5</v>
      </c>
      <c r="F38" s="11">
        <v>21382.45</v>
      </c>
      <c r="G38" s="27">
        <f>VLOOKUP(A38,'[1]PERECEDEROS Y SEMIPERECEDEROS'!$A$11:$I$186,9,FALSE)</f>
        <v>17105.600000000002</v>
      </c>
      <c r="H38" s="10"/>
      <c r="I38" s="41">
        <f t="shared" si="0"/>
        <v>17105.600000000002</v>
      </c>
    </row>
    <row r="39" spans="1:9" ht="204" x14ac:dyDescent="0.25">
      <c r="A39" s="3">
        <v>31</v>
      </c>
      <c r="B39" s="2">
        <v>50302300</v>
      </c>
      <c r="C39" s="14" t="s">
        <v>32</v>
      </c>
      <c r="D39" s="18" t="s">
        <v>311</v>
      </c>
      <c r="E39" s="4" t="s">
        <v>5</v>
      </c>
      <c r="F39" s="11">
        <v>21954</v>
      </c>
      <c r="G39" s="27">
        <f>VLOOKUP(A39,'[1]PERECEDEROS Y SEMIPERECEDEROS'!$A$11:$I$186,9,FALSE)</f>
        <v>16465.5</v>
      </c>
      <c r="H39" s="10"/>
      <c r="I39" s="41">
        <f t="shared" si="0"/>
        <v>16465.5</v>
      </c>
    </row>
    <row r="40" spans="1:9" ht="153" x14ac:dyDescent="0.25">
      <c r="A40" s="2">
        <v>32</v>
      </c>
      <c r="B40" s="2">
        <v>50413800</v>
      </c>
      <c r="C40" s="15" t="s">
        <v>172</v>
      </c>
      <c r="D40" s="38" t="s">
        <v>281</v>
      </c>
      <c r="E40" s="4" t="s">
        <v>5</v>
      </c>
      <c r="F40" s="11">
        <v>7912.82</v>
      </c>
      <c r="G40" s="27">
        <f>VLOOKUP(A40,'[1]PERECEDEROS Y SEMIPERECEDEROS'!$A$11:$I$186,9,FALSE)</f>
        <v>5934.75</v>
      </c>
      <c r="H40" s="10"/>
      <c r="I40" s="41">
        <f t="shared" si="0"/>
        <v>5934.75</v>
      </c>
    </row>
    <row r="41" spans="1:9" ht="153" x14ac:dyDescent="0.25">
      <c r="A41" s="2">
        <v>33</v>
      </c>
      <c r="B41" s="2">
        <v>50413800</v>
      </c>
      <c r="C41" s="14" t="s">
        <v>171</v>
      </c>
      <c r="D41" s="38" t="s">
        <v>282</v>
      </c>
      <c r="E41" s="4" t="s">
        <v>5</v>
      </c>
      <c r="F41" s="11">
        <v>7912.82</v>
      </c>
      <c r="G41" s="27">
        <f>VLOOKUP(A41,'[1]PERECEDEROS Y SEMIPERECEDEROS'!$A$11:$I$186,9,FALSE)</f>
        <v>5934.75</v>
      </c>
      <c r="H41" s="10"/>
      <c r="I41" s="41">
        <f t="shared" si="0"/>
        <v>5934.75</v>
      </c>
    </row>
    <row r="42" spans="1:9" ht="165.75" x14ac:dyDescent="0.25">
      <c r="A42" s="3">
        <v>34</v>
      </c>
      <c r="B42" s="2">
        <v>50302300</v>
      </c>
      <c r="C42" s="14" t="s">
        <v>33</v>
      </c>
      <c r="D42" s="17" t="s">
        <v>260</v>
      </c>
      <c r="E42" s="4" t="s">
        <v>13</v>
      </c>
      <c r="F42" s="11">
        <v>18081.2</v>
      </c>
      <c r="G42" s="27">
        <f>VLOOKUP(A42,'[1]PERECEDEROS Y SEMIPERECEDEROS'!$A$11:$I$186,9,FALSE)</f>
        <v>15368.85</v>
      </c>
      <c r="H42" s="10"/>
      <c r="I42" s="41">
        <f t="shared" si="0"/>
        <v>15368.85</v>
      </c>
    </row>
    <row r="43" spans="1:9" ht="216.75" x14ac:dyDescent="0.25">
      <c r="A43" s="2">
        <v>35</v>
      </c>
      <c r="B43" s="2">
        <v>50302300</v>
      </c>
      <c r="C43" s="14" t="s">
        <v>34</v>
      </c>
      <c r="D43" s="18" t="s">
        <v>137</v>
      </c>
      <c r="E43" s="4" t="s">
        <v>204</v>
      </c>
      <c r="F43" s="11">
        <v>9061.5</v>
      </c>
      <c r="G43" s="27">
        <f>VLOOKUP(A43,'[1]PERECEDEROS Y SEMIPERECEDEROS'!$A$11:$I$186,9,FALSE)</f>
        <v>8155.8</v>
      </c>
      <c r="H43" s="10"/>
      <c r="I43" s="41">
        <f t="shared" si="0"/>
        <v>8155.8</v>
      </c>
    </row>
    <row r="44" spans="1:9" ht="280.5" x14ac:dyDescent="0.25">
      <c r="A44" s="2">
        <v>36</v>
      </c>
      <c r="B44" s="2">
        <v>50412200</v>
      </c>
      <c r="C44" s="14" t="s">
        <v>35</v>
      </c>
      <c r="D44" s="18" t="s">
        <v>283</v>
      </c>
      <c r="E44" s="4" t="s">
        <v>5</v>
      </c>
      <c r="F44" s="11">
        <v>7017.75</v>
      </c>
      <c r="G44" s="27">
        <f>VLOOKUP(A44,'[1]PERECEDEROS Y SEMIPERECEDEROS'!$A$11:$I$186,9,FALSE)</f>
        <v>5614.4000000000005</v>
      </c>
      <c r="H44" s="10"/>
      <c r="I44" s="41">
        <f t="shared" si="0"/>
        <v>5614.4000000000005</v>
      </c>
    </row>
    <row r="45" spans="1:9" ht="280.5" x14ac:dyDescent="0.25">
      <c r="A45" s="3">
        <v>37</v>
      </c>
      <c r="B45" s="2">
        <v>50412200</v>
      </c>
      <c r="C45" s="14" t="s">
        <v>36</v>
      </c>
      <c r="D45" s="18" t="s">
        <v>283</v>
      </c>
      <c r="E45" s="4" t="s">
        <v>5</v>
      </c>
      <c r="F45" s="11">
        <v>8781.48</v>
      </c>
      <c r="G45" s="27">
        <f>VLOOKUP(A45,'[1]PERECEDEROS Y SEMIPERECEDEROS'!$A$11:$I$186,9,FALSE)</f>
        <v>6585.75</v>
      </c>
      <c r="H45" s="10"/>
      <c r="I45" s="41">
        <f t="shared" si="0"/>
        <v>6585.75</v>
      </c>
    </row>
    <row r="46" spans="1:9" ht="280.5" x14ac:dyDescent="0.25">
      <c r="A46" s="2">
        <v>38</v>
      </c>
      <c r="B46" s="2">
        <v>50412200</v>
      </c>
      <c r="C46" s="14" t="s">
        <v>37</v>
      </c>
      <c r="D46" s="18" t="s">
        <v>283</v>
      </c>
      <c r="E46" s="4" t="s">
        <v>5</v>
      </c>
      <c r="F46" s="11">
        <v>9536.9</v>
      </c>
      <c r="G46" s="27">
        <f>VLOOKUP(A46,'[1]PERECEDEROS Y SEMIPERECEDEROS'!$A$11:$I$186,9,FALSE)</f>
        <v>7152.75</v>
      </c>
      <c r="H46" s="10"/>
      <c r="I46" s="41">
        <f t="shared" si="0"/>
        <v>7152.75</v>
      </c>
    </row>
    <row r="47" spans="1:9" ht="280.5" x14ac:dyDescent="0.25">
      <c r="A47" s="2">
        <v>39</v>
      </c>
      <c r="B47" s="2">
        <v>50412200</v>
      </c>
      <c r="C47" s="14" t="s">
        <v>38</v>
      </c>
      <c r="D47" s="18" t="s">
        <v>283</v>
      </c>
      <c r="E47" s="4" t="s">
        <v>5</v>
      </c>
      <c r="F47" s="11">
        <v>9097.2199999999993</v>
      </c>
      <c r="G47" s="27">
        <f>VLOOKUP(A47,'[1]PERECEDEROS Y SEMIPERECEDEROS'!$A$11:$I$186,9,FALSE)</f>
        <v>7277.6</v>
      </c>
      <c r="H47" s="10"/>
      <c r="I47" s="41">
        <f t="shared" si="0"/>
        <v>7277.6</v>
      </c>
    </row>
    <row r="48" spans="1:9" ht="280.5" x14ac:dyDescent="0.25">
      <c r="A48" s="3">
        <v>40</v>
      </c>
      <c r="B48" s="2">
        <v>50413101</v>
      </c>
      <c r="C48" s="14" t="s">
        <v>208</v>
      </c>
      <c r="D48" s="17" t="s">
        <v>283</v>
      </c>
      <c r="E48" s="4" t="s">
        <v>209</v>
      </c>
      <c r="F48" s="11">
        <v>7523.3</v>
      </c>
      <c r="G48" s="27">
        <f>VLOOKUP(A48,'[1]PERECEDEROS Y SEMIPERECEDEROS'!$A$11:$I$186,9,FALSE)</f>
        <v>6018.4000000000005</v>
      </c>
      <c r="H48" s="10"/>
      <c r="I48" s="41">
        <f t="shared" si="0"/>
        <v>6018.4000000000005</v>
      </c>
    </row>
    <row r="49" spans="1:9" ht="165.75" x14ac:dyDescent="0.25">
      <c r="A49" s="2">
        <v>41</v>
      </c>
      <c r="B49" s="2">
        <v>50302300</v>
      </c>
      <c r="C49" s="14" t="s">
        <v>39</v>
      </c>
      <c r="D49" s="37" t="s">
        <v>240</v>
      </c>
      <c r="E49" s="4" t="s">
        <v>13</v>
      </c>
      <c r="F49" s="11">
        <v>9179.2999999999993</v>
      </c>
      <c r="G49" s="27">
        <f>VLOOKUP(A49,'[1]PERECEDEROS Y SEMIPERECEDEROS'!$A$11:$I$186,9,FALSE)</f>
        <v>8990</v>
      </c>
      <c r="H49" s="10"/>
      <c r="I49" s="41">
        <f t="shared" si="0"/>
        <v>8990</v>
      </c>
    </row>
    <row r="50" spans="1:9" ht="178.5" x14ac:dyDescent="0.25">
      <c r="A50" s="2">
        <v>42</v>
      </c>
      <c r="B50" s="2">
        <v>50414700</v>
      </c>
      <c r="C50" s="13" t="s">
        <v>197</v>
      </c>
      <c r="D50" s="18" t="s">
        <v>284</v>
      </c>
      <c r="E50" s="6" t="s">
        <v>204</v>
      </c>
      <c r="F50" s="11">
        <v>18674.733333333334</v>
      </c>
      <c r="G50" s="27">
        <f>VLOOKUP(A50,'[1]PERECEDEROS Y SEMIPERECEDEROS'!$A$11:$I$186,9,FALSE)</f>
        <v>14940</v>
      </c>
      <c r="H50" s="10"/>
      <c r="I50" s="41">
        <f t="shared" si="0"/>
        <v>14940</v>
      </c>
    </row>
    <row r="51" spans="1:9" ht="178.5" x14ac:dyDescent="0.25">
      <c r="A51" s="3">
        <v>43</v>
      </c>
      <c r="B51" s="2">
        <v>50414700</v>
      </c>
      <c r="C51" s="13" t="s">
        <v>200</v>
      </c>
      <c r="D51" s="18" t="s">
        <v>285</v>
      </c>
      <c r="E51" s="6" t="s">
        <v>204</v>
      </c>
      <c r="F51" s="11">
        <v>18307.533333333333</v>
      </c>
      <c r="G51" s="27">
        <f>VLOOKUP(A51,'[1]PERECEDEROS Y SEMIPERECEDEROS'!$A$11:$I$186,9,FALSE)</f>
        <v>14646.400000000001</v>
      </c>
      <c r="H51" s="10"/>
      <c r="I51" s="41">
        <f t="shared" si="0"/>
        <v>14646.400000000001</v>
      </c>
    </row>
    <row r="52" spans="1:9" ht="178.5" x14ac:dyDescent="0.25">
      <c r="A52" s="2">
        <v>44</v>
      </c>
      <c r="B52" s="2">
        <v>50414700</v>
      </c>
      <c r="C52" s="13" t="s">
        <v>201</v>
      </c>
      <c r="D52" s="18" t="s">
        <v>285</v>
      </c>
      <c r="E52" s="6" t="s">
        <v>204</v>
      </c>
      <c r="F52" s="11">
        <v>17656.266666666666</v>
      </c>
      <c r="G52" s="27">
        <f>VLOOKUP(A52,'[1]PERECEDEROS Y SEMIPERECEDEROS'!$A$11:$I$186,9,FALSE)</f>
        <v>14124.800000000001</v>
      </c>
      <c r="H52" s="10"/>
      <c r="I52" s="41">
        <f t="shared" si="0"/>
        <v>14124.800000000001</v>
      </c>
    </row>
    <row r="53" spans="1:9" ht="153" x14ac:dyDescent="0.25">
      <c r="A53" s="2">
        <v>45</v>
      </c>
      <c r="B53" s="2">
        <v>50414700</v>
      </c>
      <c r="C53" s="13" t="s">
        <v>202</v>
      </c>
      <c r="D53" s="18" t="s">
        <v>199</v>
      </c>
      <c r="E53" s="6" t="s">
        <v>204</v>
      </c>
      <c r="F53" s="11">
        <v>16642.88</v>
      </c>
      <c r="G53" s="27">
        <f>VLOOKUP(A53,'[1]PERECEDEROS Y SEMIPERECEDEROS'!$A$11:$I$186,9,FALSE)</f>
        <v>14978.7</v>
      </c>
      <c r="H53" s="10"/>
      <c r="I53" s="41">
        <f t="shared" si="0"/>
        <v>14978.7</v>
      </c>
    </row>
    <row r="54" spans="1:9" ht="178.5" x14ac:dyDescent="0.25">
      <c r="A54" s="3">
        <v>46</v>
      </c>
      <c r="B54" s="2">
        <v>50414700</v>
      </c>
      <c r="C54" s="13" t="s">
        <v>203</v>
      </c>
      <c r="D54" s="18" t="s">
        <v>285</v>
      </c>
      <c r="E54" s="6" t="s">
        <v>204</v>
      </c>
      <c r="F54" s="11">
        <v>26981.64</v>
      </c>
      <c r="G54" s="27">
        <f>VLOOKUP(A54,'[1]PERECEDEROS Y SEMIPERECEDEROS'!$A$11:$I$186,9,FALSE)</f>
        <v>24283.8</v>
      </c>
      <c r="H54" s="10"/>
      <c r="I54" s="41">
        <f t="shared" si="0"/>
        <v>24283.8</v>
      </c>
    </row>
    <row r="55" spans="1:9" ht="140.25" x14ac:dyDescent="0.25">
      <c r="A55" s="2">
        <v>47</v>
      </c>
      <c r="B55" s="2">
        <v>50302400</v>
      </c>
      <c r="C55" s="14" t="s">
        <v>138</v>
      </c>
      <c r="D55" s="37" t="s">
        <v>286</v>
      </c>
      <c r="E55" s="4" t="s">
        <v>13</v>
      </c>
      <c r="F55" s="11">
        <v>8418</v>
      </c>
      <c r="G55" s="27">
        <f>VLOOKUP(A55,'[1]PERECEDEROS Y SEMIPERECEDEROS'!$A$11:$I$186,9,FALSE)</f>
        <v>6313.5</v>
      </c>
      <c r="H55" s="10"/>
      <c r="I55" s="41">
        <f t="shared" si="0"/>
        <v>6313.5</v>
      </c>
    </row>
    <row r="56" spans="1:9" ht="165.75" x14ac:dyDescent="0.25">
      <c r="A56" s="2">
        <v>48</v>
      </c>
      <c r="B56" s="2">
        <v>50302300</v>
      </c>
      <c r="C56" s="14" t="s">
        <v>40</v>
      </c>
      <c r="D56" s="17" t="s">
        <v>241</v>
      </c>
      <c r="E56" s="4" t="s">
        <v>13</v>
      </c>
      <c r="F56" s="11">
        <v>10034.133333333333</v>
      </c>
      <c r="G56" s="27">
        <f>VLOOKUP(A56,'[1]PERECEDEROS Y SEMIPERECEDEROS'!$A$11:$I$186,9,FALSE)</f>
        <v>8027.2000000000007</v>
      </c>
      <c r="H56" s="10"/>
      <c r="I56" s="41">
        <f t="shared" si="0"/>
        <v>8027.2000000000007</v>
      </c>
    </row>
    <row r="57" spans="1:9" ht="153" x14ac:dyDescent="0.25">
      <c r="A57" s="3">
        <v>49</v>
      </c>
      <c r="B57" s="2">
        <v>50202200</v>
      </c>
      <c r="C57" s="14" t="s">
        <v>41</v>
      </c>
      <c r="D57" s="17" t="s">
        <v>139</v>
      </c>
      <c r="E57" s="4" t="s">
        <v>13</v>
      </c>
      <c r="F57" s="11">
        <v>2919.95</v>
      </c>
      <c r="G57" s="27">
        <f>VLOOKUP(A57,'[1]PERECEDEROS Y SEMIPERECEDEROS'!$A$11:$I$186,9,FALSE)</f>
        <v>2190</v>
      </c>
      <c r="H57" s="10"/>
      <c r="I57" s="41">
        <f t="shared" si="0"/>
        <v>2190</v>
      </c>
    </row>
    <row r="58" spans="1:9" ht="229.5" x14ac:dyDescent="0.25">
      <c r="A58" s="2">
        <v>50</v>
      </c>
      <c r="B58" s="2">
        <v>50404106</v>
      </c>
      <c r="C58" s="14" t="s">
        <v>42</v>
      </c>
      <c r="D58" s="17" t="s">
        <v>287</v>
      </c>
      <c r="E58" s="4" t="s">
        <v>5</v>
      </c>
      <c r="F58" s="11">
        <v>13211.4</v>
      </c>
      <c r="G58" s="27">
        <f>VLOOKUP(A58,'[1]PERECEDEROS Y SEMIPERECEDEROS'!$A$11:$I$186,9,FALSE)</f>
        <v>11229.35</v>
      </c>
      <c r="H58" s="10"/>
      <c r="I58" s="41">
        <f t="shared" si="0"/>
        <v>11229.35</v>
      </c>
    </row>
    <row r="59" spans="1:9" ht="229.5" x14ac:dyDescent="0.25">
      <c r="A59" s="2">
        <v>51</v>
      </c>
      <c r="B59" s="2">
        <v>50404106</v>
      </c>
      <c r="C59" s="14" t="s">
        <v>189</v>
      </c>
      <c r="D59" s="18" t="s">
        <v>287</v>
      </c>
      <c r="E59" s="6" t="s">
        <v>196</v>
      </c>
      <c r="F59" s="11">
        <v>5448.15</v>
      </c>
      <c r="G59" s="27">
        <f>VLOOKUP(A59,'[1]PERECEDEROS Y SEMIPERECEDEROS'!$A$11:$I$186,9,FALSE)</f>
        <v>4358.4000000000005</v>
      </c>
      <c r="H59" s="10"/>
      <c r="I59" s="41">
        <f t="shared" si="0"/>
        <v>4358.4000000000005</v>
      </c>
    </row>
    <row r="60" spans="1:9" ht="229.5" x14ac:dyDescent="0.25">
      <c r="A60" s="3">
        <v>52</v>
      </c>
      <c r="B60" s="2">
        <v>50404106</v>
      </c>
      <c r="C60" s="14" t="s">
        <v>188</v>
      </c>
      <c r="D60" s="18" t="s">
        <v>287</v>
      </c>
      <c r="E60" s="6" t="s">
        <v>196</v>
      </c>
      <c r="F60" s="11">
        <v>7299</v>
      </c>
      <c r="G60" s="27">
        <f>VLOOKUP(A60,'[1]PERECEDEROS Y SEMIPERECEDEROS'!$A$11:$I$186,9,FALSE)</f>
        <v>6204.15</v>
      </c>
      <c r="H60" s="10"/>
      <c r="I60" s="41">
        <f t="shared" si="0"/>
        <v>6204.15</v>
      </c>
    </row>
    <row r="61" spans="1:9" ht="165.75" x14ac:dyDescent="0.25">
      <c r="A61" s="2">
        <v>53</v>
      </c>
      <c r="B61" s="2">
        <v>50305800</v>
      </c>
      <c r="C61" s="14" t="s">
        <v>140</v>
      </c>
      <c r="D61" s="17" t="s">
        <v>242</v>
      </c>
      <c r="E61" s="4" t="s">
        <v>5</v>
      </c>
      <c r="F61" s="11">
        <v>24270.666666666668</v>
      </c>
      <c r="G61" s="27">
        <f>VLOOKUP(A61,'[1]PERECEDEROS Y SEMIPERECEDEROS'!$A$11:$I$186,9,FALSE)</f>
        <v>18203.25</v>
      </c>
      <c r="H61" s="10"/>
      <c r="I61" s="41">
        <f t="shared" si="0"/>
        <v>18203.25</v>
      </c>
    </row>
    <row r="62" spans="1:9" ht="216.75" x14ac:dyDescent="0.25">
      <c r="A62" s="2">
        <v>54</v>
      </c>
      <c r="B62" s="2">
        <v>50307008</v>
      </c>
      <c r="C62" s="14" t="s">
        <v>43</v>
      </c>
      <c r="D62" s="17" t="s">
        <v>288</v>
      </c>
      <c r="E62" s="4" t="s">
        <v>17</v>
      </c>
      <c r="F62" s="11">
        <v>14047.466666666667</v>
      </c>
      <c r="G62" s="27">
        <f>VLOOKUP(A62,'[1]PERECEDEROS Y SEMIPERECEDEROS'!$A$11:$I$186,9,FALSE)</f>
        <v>11237.6</v>
      </c>
      <c r="H62" s="10"/>
      <c r="I62" s="41">
        <f t="shared" si="0"/>
        <v>11237.6</v>
      </c>
    </row>
    <row r="63" spans="1:9" ht="165.75" x14ac:dyDescent="0.25">
      <c r="A63" s="3">
        <v>55</v>
      </c>
      <c r="B63" s="2">
        <v>50412600</v>
      </c>
      <c r="C63" s="14" t="s">
        <v>44</v>
      </c>
      <c r="D63" s="17" t="s">
        <v>141</v>
      </c>
      <c r="E63" s="4" t="s">
        <v>5</v>
      </c>
      <c r="F63" s="11">
        <v>11479.68</v>
      </c>
      <c r="G63" s="27">
        <f>VLOOKUP(A63,'[1]PERECEDEROS Y SEMIPERECEDEROS'!$A$11:$I$186,9,FALSE)</f>
        <v>9184</v>
      </c>
      <c r="H63" s="10"/>
      <c r="I63" s="41">
        <f t="shared" si="0"/>
        <v>9184</v>
      </c>
    </row>
    <row r="64" spans="1:9" ht="165.75" x14ac:dyDescent="0.25">
      <c r="A64" s="2">
        <v>56</v>
      </c>
      <c r="B64" s="2">
        <v>50302300</v>
      </c>
      <c r="C64" s="14" t="s">
        <v>45</v>
      </c>
      <c r="D64" s="17" t="s">
        <v>289</v>
      </c>
      <c r="E64" s="4" t="s">
        <v>13</v>
      </c>
      <c r="F64" s="11">
        <v>4929.3</v>
      </c>
      <c r="G64" s="27">
        <f>VLOOKUP(A64,'[1]PERECEDEROS Y SEMIPERECEDEROS'!$A$11:$I$186,9,FALSE)</f>
        <v>3696.75</v>
      </c>
      <c r="H64" s="10"/>
      <c r="I64" s="41">
        <f t="shared" si="0"/>
        <v>3696.75</v>
      </c>
    </row>
    <row r="65" spans="1:9" ht="127.5" x14ac:dyDescent="0.25">
      <c r="A65" s="2">
        <v>57</v>
      </c>
      <c r="B65" s="2">
        <v>50171902</v>
      </c>
      <c r="C65" s="14" t="s">
        <v>46</v>
      </c>
      <c r="D65" s="17" t="s">
        <v>290</v>
      </c>
      <c r="E65" s="4" t="s">
        <v>13</v>
      </c>
      <c r="F65" s="11">
        <v>11203.15</v>
      </c>
      <c r="G65" s="27">
        <f>VLOOKUP(A65,'[1]PERECEDEROS Y SEMIPERECEDEROS'!$A$11:$I$186,9,FALSE)</f>
        <v>8402.25</v>
      </c>
      <c r="H65" s="10"/>
      <c r="I65" s="41">
        <f t="shared" si="0"/>
        <v>8402.25</v>
      </c>
    </row>
    <row r="66" spans="1:9" ht="178.5" x14ac:dyDescent="0.25">
      <c r="A66" s="3">
        <v>58</v>
      </c>
      <c r="B66" s="2">
        <v>50302300</v>
      </c>
      <c r="C66" s="14" t="s">
        <v>47</v>
      </c>
      <c r="D66" s="17" t="s">
        <v>243</v>
      </c>
      <c r="E66" s="4" t="s">
        <v>13</v>
      </c>
      <c r="F66" s="11">
        <v>5057.4666666666662</v>
      </c>
      <c r="G66" s="27">
        <f>VLOOKUP(A66,'[1]PERECEDEROS Y SEMIPERECEDEROS'!$A$11:$I$186,9,FALSE)</f>
        <v>4298.45</v>
      </c>
      <c r="H66" s="10"/>
      <c r="I66" s="41">
        <f t="shared" si="0"/>
        <v>4298.45</v>
      </c>
    </row>
    <row r="67" spans="1:9" ht="127.5" x14ac:dyDescent="0.25">
      <c r="A67" s="2">
        <v>59</v>
      </c>
      <c r="B67" s="2">
        <v>50411600</v>
      </c>
      <c r="C67" s="14" t="s">
        <v>48</v>
      </c>
      <c r="D67" s="17" t="s">
        <v>142</v>
      </c>
      <c r="E67" s="4" t="s">
        <v>210</v>
      </c>
      <c r="F67" s="11">
        <v>13660.266666666668</v>
      </c>
      <c r="G67" s="27">
        <f>VLOOKUP(A67,'[1]PERECEDEROS Y SEMIPERECEDEROS'!$A$11:$I$186,9,FALSE)</f>
        <v>11611</v>
      </c>
      <c r="H67" s="10"/>
      <c r="I67" s="41">
        <f t="shared" si="0"/>
        <v>11611</v>
      </c>
    </row>
    <row r="68" spans="1:9" ht="165.75" x14ac:dyDescent="0.25">
      <c r="A68" s="2">
        <v>60</v>
      </c>
      <c r="B68" s="2">
        <v>50416100</v>
      </c>
      <c r="C68" s="14" t="s">
        <v>145</v>
      </c>
      <c r="D68" s="17" t="s">
        <v>143</v>
      </c>
      <c r="E68" s="4" t="s">
        <v>5</v>
      </c>
      <c r="F68" s="11">
        <v>15849.8</v>
      </c>
      <c r="G68" s="27">
        <f>VLOOKUP(A68,'[1]PERECEDEROS Y SEMIPERECEDEROS'!$A$11:$I$186,9,FALSE)</f>
        <v>12680</v>
      </c>
      <c r="H68" s="10"/>
      <c r="I68" s="41">
        <f t="shared" si="0"/>
        <v>12680</v>
      </c>
    </row>
    <row r="69" spans="1:9" ht="178.5" x14ac:dyDescent="0.25">
      <c r="A69" s="3">
        <v>61</v>
      </c>
      <c r="B69" s="2">
        <v>50307012</v>
      </c>
      <c r="C69" s="15" t="s">
        <v>144</v>
      </c>
      <c r="D69" s="17" t="s">
        <v>244</v>
      </c>
      <c r="E69" s="5" t="s">
        <v>5</v>
      </c>
      <c r="F69" s="11">
        <v>19217.600000000002</v>
      </c>
      <c r="G69" s="27">
        <f>VLOOKUP(A69,'[1]PERECEDEROS Y SEMIPERECEDEROS'!$A$11:$I$186,9,FALSE)</f>
        <v>16335.3</v>
      </c>
      <c r="H69" s="10"/>
      <c r="I69" s="41">
        <f t="shared" si="0"/>
        <v>16335.3</v>
      </c>
    </row>
    <row r="70" spans="1:9" ht="114.75" x14ac:dyDescent="0.25">
      <c r="A70" s="2">
        <v>62</v>
      </c>
      <c r="B70" s="2">
        <v>50404100</v>
      </c>
      <c r="C70" s="13" t="s">
        <v>206</v>
      </c>
      <c r="D70" s="18" t="s">
        <v>312</v>
      </c>
      <c r="E70" s="6" t="s">
        <v>207</v>
      </c>
      <c r="F70" s="11">
        <v>10686.5</v>
      </c>
      <c r="G70" s="27">
        <f>VLOOKUP(A70,'[1]PERECEDEROS Y SEMIPERECEDEROS'!$A$11:$I$186,9,FALSE)</f>
        <v>10687</v>
      </c>
      <c r="H70" s="10"/>
      <c r="I70" s="41">
        <f t="shared" si="0"/>
        <v>10687</v>
      </c>
    </row>
    <row r="71" spans="1:9" ht="165.75" x14ac:dyDescent="0.25">
      <c r="A71" s="2">
        <v>63</v>
      </c>
      <c r="B71" s="2">
        <v>50306700</v>
      </c>
      <c r="C71" s="14" t="s">
        <v>49</v>
      </c>
      <c r="D71" s="17" t="s">
        <v>291</v>
      </c>
      <c r="E71" s="4" t="s">
        <v>204</v>
      </c>
      <c r="F71" s="11">
        <v>11776</v>
      </c>
      <c r="G71" s="27">
        <f>VLOOKUP(A71,'[1]PERECEDEROS Y SEMIPERECEDEROS'!$A$11:$I$186,9,FALSE)</f>
        <v>11776</v>
      </c>
      <c r="H71" s="10"/>
      <c r="I71" s="41">
        <f t="shared" si="0"/>
        <v>11776</v>
      </c>
    </row>
    <row r="72" spans="1:9" ht="191.25" x14ac:dyDescent="0.25">
      <c r="A72" s="3">
        <v>64</v>
      </c>
      <c r="B72" s="2">
        <v>10151806</v>
      </c>
      <c r="C72" s="14" t="s">
        <v>218</v>
      </c>
      <c r="D72" s="17" t="s">
        <v>313</v>
      </c>
      <c r="E72" s="4" t="s">
        <v>5</v>
      </c>
      <c r="F72" s="11">
        <v>21535.200000000001</v>
      </c>
      <c r="G72" s="27">
        <f>VLOOKUP(A72,'[1]PERECEDEROS Y SEMIPERECEDEROS'!$A$11:$I$186,9,FALSE)</f>
        <v>21535</v>
      </c>
      <c r="H72" s="10"/>
      <c r="I72" s="41">
        <f t="shared" si="0"/>
        <v>21535</v>
      </c>
    </row>
    <row r="73" spans="1:9" ht="216.75" x14ac:dyDescent="0.25">
      <c r="A73" s="2">
        <v>65</v>
      </c>
      <c r="B73" s="2">
        <v>50404100</v>
      </c>
      <c r="C73" s="13" t="s">
        <v>205</v>
      </c>
      <c r="D73" s="18" t="s">
        <v>314</v>
      </c>
      <c r="E73" s="6" t="s">
        <v>207</v>
      </c>
      <c r="F73" s="11">
        <v>9663.2999999999993</v>
      </c>
      <c r="G73" s="27">
        <f>VLOOKUP(A73,'[1]PERECEDEROS Y SEMIPERECEDEROS'!$A$11:$I$186,9,FALSE)</f>
        <v>9663</v>
      </c>
      <c r="H73" s="10"/>
      <c r="I73" s="41">
        <f t="shared" si="0"/>
        <v>9663</v>
      </c>
    </row>
    <row r="74" spans="1:9" ht="153" x14ac:dyDescent="0.25">
      <c r="A74" s="2">
        <v>66</v>
      </c>
      <c r="B74" s="2">
        <v>50305900</v>
      </c>
      <c r="C74" s="14" t="s">
        <v>147</v>
      </c>
      <c r="D74" s="17" t="s">
        <v>146</v>
      </c>
      <c r="E74" s="4" t="s">
        <v>5</v>
      </c>
      <c r="F74" s="11">
        <v>16755.266666666666</v>
      </c>
      <c r="G74" s="27">
        <f>VLOOKUP(A74,'[1]PERECEDEROS Y SEMIPERECEDEROS'!$A$11:$I$186,9,FALSE)</f>
        <v>15079.5</v>
      </c>
      <c r="H74" s="10"/>
      <c r="I74" s="41">
        <f t="shared" ref="I74:I137" si="1">G74+H74</f>
        <v>15079.5</v>
      </c>
    </row>
    <row r="75" spans="1:9" ht="229.5" x14ac:dyDescent="0.25">
      <c r="A75" s="3">
        <v>67</v>
      </c>
      <c r="B75" s="2">
        <v>50302300</v>
      </c>
      <c r="C75" s="14" t="s">
        <v>50</v>
      </c>
      <c r="D75" s="17" t="s">
        <v>245</v>
      </c>
      <c r="E75" s="4" t="s">
        <v>5</v>
      </c>
      <c r="F75" s="11">
        <v>14814.533333333333</v>
      </c>
      <c r="G75" s="27">
        <f>VLOOKUP(A75,'[1]PERECEDEROS Y SEMIPERECEDEROS'!$A$11:$I$186,9,FALSE)</f>
        <v>11852</v>
      </c>
      <c r="H75" s="10"/>
      <c r="I75" s="41">
        <f t="shared" si="1"/>
        <v>11852</v>
      </c>
    </row>
    <row r="76" spans="1:9" ht="191.25" x14ac:dyDescent="0.25">
      <c r="A76" s="2">
        <v>68</v>
      </c>
      <c r="B76" s="2">
        <v>50307035</v>
      </c>
      <c r="C76" s="14" t="s">
        <v>51</v>
      </c>
      <c r="D76" s="17" t="s">
        <v>148</v>
      </c>
      <c r="E76" s="4" t="s">
        <v>5</v>
      </c>
      <c r="F76" s="11">
        <v>9679.2999999999993</v>
      </c>
      <c r="G76" s="27">
        <f>VLOOKUP(A76,'[1]PERECEDEROS Y SEMIPERECEDEROS'!$A$11:$I$186,9,FALSE)</f>
        <v>7743.2000000000007</v>
      </c>
      <c r="H76" s="10"/>
      <c r="I76" s="41">
        <f t="shared" si="1"/>
        <v>7743.2000000000007</v>
      </c>
    </row>
    <row r="77" spans="1:9" ht="216.75" x14ac:dyDescent="0.25">
      <c r="A77" s="2">
        <v>69</v>
      </c>
      <c r="B77" s="2">
        <v>50302300</v>
      </c>
      <c r="C77" s="14" t="s">
        <v>192</v>
      </c>
      <c r="D77" s="18" t="s">
        <v>153</v>
      </c>
      <c r="E77" s="6" t="s">
        <v>196</v>
      </c>
      <c r="F77" s="11">
        <v>6060</v>
      </c>
      <c r="G77" s="27">
        <f>VLOOKUP(A77,'[1]PERECEDEROS Y SEMIPERECEDEROS'!$A$11:$I$186,9,FALSE)</f>
        <v>4545</v>
      </c>
      <c r="H77" s="10"/>
      <c r="I77" s="41">
        <f t="shared" si="1"/>
        <v>4545</v>
      </c>
    </row>
    <row r="78" spans="1:9" ht="153" x14ac:dyDescent="0.25">
      <c r="A78" s="3">
        <v>70</v>
      </c>
      <c r="B78" s="2">
        <v>50373700</v>
      </c>
      <c r="C78" s="14" t="s">
        <v>52</v>
      </c>
      <c r="D78" s="17" t="s">
        <v>315</v>
      </c>
      <c r="E78" s="4" t="s">
        <v>5</v>
      </c>
      <c r="F78" s="11">
        <v>7430.1</v>
      </c>
      <c r="G78" s="27">
        <f>VLOOKUP(A78,'[1]PERECEDEROS Y SEMIPERECEDEROS'!$A$11:$I$186,9,FALSE)</f>
        <v>6687</v>
      </c>
      <c r="H78" s="10"/>
      <c r="I78" s="41">
        <f t="shared" si="1"/>
        <v>6687</v>
      </c>
    </row>
    <row r="79" spans="1:9" ht="153" x14ac:dyDescent="0.25">
      <c r="A79" s="2">
        <v>71</v>
      </c>
      <c r="B79" s="2">
        <v>50373700</v>
      </c>
      <c r="C79" s="14" t="s">
        <v>53</v>
      </c>
      <c r="D79" s="17" t="s">
        <v>315</v>
      </c>
      <c r="E79" s="4" t="s">
        <v>5</v>
      </c>
      <c r="F79" s="11">
        <v>5615.1</v>
      </c>
      <c r="G79" s="27">
        <f>VLOOKUP(A79,'[1]PERECEDEROS Y SEMIPERECEDEROS'!$A$11:$I$186,9,FALSE)</f>
        <v>4211.25</v>
      </c>
      <c r="H79" s="10"/>
      <c r="I79" s="41">
        <f t="shared" si="1"/>
        <v>4211.25</v>
      </c>
    </row>
    <row r="80" spans="1:9" ht="153" x14ac:dyDescent="0.25">
      <c r="A80" s="2">
        <v>72</v>
      </c>
      <c r="B80" s="2">
        <v>50373700</v>
      </c>
      <c r="C80" s="14" t="s">
        <v>54</v>
      </c>
      <c r="D80" s="17" t="s">
        <v>315</v>
      </c>
      <c r="E80" s="4" t="s">
        <v>5</v>
      </c>
      <c r="F80" s="11">
        <v>7036.8</v>
      </c>
      <c r="G80" s="27">
        <f>VLOOKUP(A80,'[1]PERECEDEROS Y SEMIPERECEDEROS'!$A$11:$I$186,9,FALSE)</f>
        <v>5629.6</v>
      </c>
      <c r="H80" s="10"/>
      <c r="I80" s="41">
        <f t="shared" si="1"/>
        <v>5629.6</v>
      </c>
    </row>
    <row r="81" spans="1:9" ht="204" x14ac:dyDescent="0.25">
      <c r="A81" s="3">
        <v>73</v>
      </c>
      <c r="B81" s="2">
        <v>50302300</v>
      </c>
      <c r="C81" s="14" t="s">
        <v>55</v>
      </c>
      <c r="D81" s="17" t="s">
        <v>246</v>
      </c>
      <c r="E81" s="4" t="s">
        <v>5</v>
      </c>
      <c r="F81" s="11">
        <v>10925.6</v>
      </c>
      <c r="G81" s="27">
        <f>VLOOKUP(A81,'[1]PERECEDEROS Y SEMIPERECEDEROS'!$A$11:$I$186,9,FALSE)</f>
        <v>8194.5</v>
      </c>
      <c r="H81" s="10"/>
      <c r="I81" s="41">
        <f t="shared" si="1"/>
        <v>8194.5</v>
      </c>
    </row>
    <row r="82" spans="1:9" ht="127.5" x14ac:dyDescent="0.25">
      <c r="A82" s="2">
        <v>74</v>
      </c>
      <c r="B82" s="2">
        <v>50302300</v>
      </c>
      <c r="C82" s="14" t="s">
        <v>150</v>
      </c>
      <c r="D82" s="17" t="s">
        <v>149</v>
      </c>
      <c r="E82" s="4" t="s">
        <v>5</v>
      </c>
      <c r="F82" s="11">
        <v>3833.9</v>
      </c>
      <c r="G82" s="27">
        <f>VLOOKUP(A82,'[1]PERECEDEROS Y SEMIPERECEDEROS'!$A$11:$I$186,9,FALSE)</f>
        <v>3067.2000000000003</v>
      </c>
      <c r="H82" s="10"/>
      <c r="I82" s="41">
        <f t="shared" si="1"/>
        <v>3067.2000000000003</v>
      </c>
    </row>
    <row r="83" spans="1:9" ht="178.5" x14ac:dyDescent="0.25">
      <c r="A83" s="2">
        <v>75</v>
      </c>
      <c r="B83" s="2">
        <v>50401800</v>
      </c>
      <c r="C83" s="14" t="s">
        <v>56</v>
      </c>
      <c r="D83" s="17" t="s">
        <v>247</v>
      </c>
      <c r="E83" s="4" t="s">
        <v>5</v>
      </c>
      <c r="F83" s="11">
        <v>10657</v>
      </c>
      <c r="G83" s="27">
        <f>VLOOKUP(A83,'[1]PERECEDEROS Y SEMIPERECEDEROS'!$A$11:$I$186,9,FALSE)</f>
        <v>8525.6</v>
      </c>
      <c r="H83" s="10"/>
      <c r="I83" s="41">
        <f t="shared" si="1"/>
        <v>8525.6</v>
      </c>
    </row>
    <row r="84" spans="1:9" ht="165.75" x14ac:dyDescent="0.25">
      <c r="A84" s="3">
        <v>76</v>
      </c>
      <c r="B84" s="2">
        <v>50302300</v>
      </c>
      <c r="C84" s="14" t="s">
        <v>152</v>
      </c>
      <c r="D84" s="17" t="s">
        <v>151</v>
      </c>
      <c r="E84" s="4" t="s">
        <v>5</v>
      </c>
      <c r="F84" s="11">
        <v>20690.8</v>
      </c>
      <c r="G84" s="27">
        <f>VLOOKUP(A84,'[1]PERECEDEROS Y SEMIPERECEDEROS'!$A$11:$I$186,9,FALSE)</f>
        <v>15518.25</v>
      </c>
      <c r="H84" s="10"/>
      <c r="I84" s="41">
        <f t="shared" si="1"/>
        <v>15518.25</v>
      </c>
    </row>
    <row r="85" spans="1:9" ht="178.5" x14ac:dyDescent="0.25">
      <c r="A85" s="2">
        <v>77</v>
      </c>
      <c r="B85" s="2">
        <v>50302300</v>
      </c>
      <c r="C85" s="14" t="s">
        <v>184</v>
      </c>
      <c r="D85" s="18" t="s">
        <v>248</v>
      </c>
      <c r="E85" s="6" t="s">
        <v>196</v>
      </c>
      <c r="F85" s="11">
        <v>5967.8</v>
      </c>
      <c r="G85" s="27">
        <f>VLOOKUP(A85,'[1]PERECEDEROS Y SEMIPERECEDEROS'!$A$11:$I$186,9,FALSE)</f>
        <v>4774.4000000000005</v>
      </c>
      <c r="H85" s="10"/>
      <c r="I85" s="41">
        <f t="shared" si="1"/>
        <v>4774.4000000000005</v>
      </c>
    </row>
    <row r="86" spans="1:9" ht="178.5" x14ac:dyDescent="0.25">
      <c r="A86" s="2">
        <v>78</v>
      </c>
      <c r="B86" s="2">
        <v>50413600</v>
      </c>
      <c r="C86" s="14" t="s">
        <v>186</v>
      </c>
      <c r="D86" s="18" t="s">
        <v>249</v>
      </c>
      <c r="E86" s="6" t="s">
        <v>196</v>
      </c>
      <c r="F86" s="11">
        <v>5783.7300000000005</v>
      </c>
      <c r="G86" s="27">
        <f>VLOOKUP(A86,'[1]PERECEDEROS Y SEMIPERECEDEROS'!$A$11:$I$186,9,FALSE)</f>
        <v>4627.2</v>
      </c>
      <c r="H86" s="10"/>
      <c r="I86" s="41">
        <f t="shared" si="1"/>
        <v>4627.2</v>
      </c>
    </row>
    <row r="87" spans="1:9" ht="153" x14ac:dyDescent="0.25">
      <c r="A87" s="3">
        <v>79</v>
      </c>
      <c r="B87" s="2">
        <v>10502000</v>
      </c>
      <c r="C87" s="14" t="s">
        <v>57</v>
      </c>
      <c r="D87" s="17" t="s">
        <v>250</v>
      </c>
      <c r="E87" s="4" t="s">
        <v>211</v>
      </c>
      <c r="F87" s="11">
        <v>13265.5</v>
      </c>
      <c r="G87" s="27">
        <f>VLOOKUP(A87,'[1]PERECEDEROS Y SEMIPERECEDEROS'!$A$11:$I$186,9,FALSE)</f>
        <v>10612.800000000001</v>
      </c>
      <c r="H87" s="10"/>
      <c r="I87" s="41">
        <f t="shared" si="1"/>
        <v>10612.800000000001</v>
      </c>
    </row>
    <row r="88" spans="1:9" ht="76.5" x14ac:dyDescent="0.25">
      <c r="A88" s="2">
        <v>80</v>
      </c>
      <c r="B88" s="2">
        <v>50407000</v>
      </c>
      <c r="C88" s="14" t="s">
        <v>58</v>
      </c>
      <c r="D88" s="17" t="s">
        <v>251</v>
      </c>
      <c r="E88" s="4" t="s">
        <v>211</v>
      </c>
      <c r="F88" s="11">
        <v>8336.2000000000007</v>
      </c>
      <c r="G88" s="27">
        <f>VLOOKUP(A88,'[1]PERECEDEROS Y SEMIPERECEDEROS'!$A$11:$I$186,9,FALSE)</f>
        <v>6668.8</v>
      </c>
      <c r="H88" s="10"/>
      <c r="I88" s="41">
        <f t="shared" si="1"/>
        <v>6668.8</v>
      </c>
    </row>
    <row r="89" spans="1:9" ht="216.75" x14ac:dyDescent="0.25">
      <c r="A89" s="2">
        <v>81</v>
      </c>
      <c r="B89" s="2">
        <v>50303900</v>
      </c>
      <c r="C89" s="14" t="s">
        <v>59</v>
      </c>
      <c r="D89" s="17" t="s">
        <v>252</v>
      </c>
      <c r="E89" s="4" t="s">
        <v>5</v>
      </c>
      <c r="F89" s="11">
        <v>20131.599999999999</v>
      </c>
      <c r="G89" s="27">
        <f>VLOOKUP(A89,'[1]PERECEDEROS Y SEMIPERECEDEROS'!$A$11:$I$186,9,FALSE)</f>
        <v>20132</v>
      </c>
      <c r="H89" s="10"/>
      <c r="I89" s="41">
        <f t="shared" si="1"/>
        <v>20132</v>
      </c>
    </row>
    <row r="90" spans="1:9" ht="293.25" x14ac:dyDescent="0.25">
      <c r="A90" s="3">
        <v>82</v>
      </c>
      <c r="B90" s="2">
        <v>50404101</v>
      </c>
      <c r="C90" s="16" t="s">
        <v>220</v>
      </c>
      <c r="D90" s="17" t="s">
        <v>253</v>
      </c>
      <c r="E90" s="4" t="s">
        <v>5</v>
      </c>
      <c r="F90" s="11">
        <v>14805.733333333332</v>
      </c>
      <c r="G90" s="27">
        <f>VLOOKUP(A90,'[1]PERECEDEROS Y SEMIPERECEDEROS'!$A$11:$I$186,9,FALSE)</f>
        <v>12585.1</v>
      </c>
      <c r="H90" s="10"/>
      <c r="I90" s="41">
        <f t="shared" si="1"/>
        <v>12585.1</v>
      </c>
    </row>
    <row r="91" spans="1:9" ht="165.75" x14ac:dyDescent="0.25">
      <c r="A91" s="2">
        <v>83</v>
      </c>
      <c r="B91" s="2">
        <v>50404102</v>
      </c>
      <c r="C91" s="14" t="s">
        <v>181</v>
      </c>
      <c r="D91" s="18" t="s">
        <v>254</v>
      </c>
      <c r="E91" s="6" t="s">
        <v>196</v>
      </c>
      <c r="F91" s="11">
        <v>8234.65</v>
      </c>
      <c r="G91" s="27">
        <f>VLOOKUP(A91,'[1]PERECEDEROS Y SEMIPERECEDEROS'!$A$11:$I$186,9,FALSE)</f>
        <v>6176.25</v>
      </c>
      <c r="H91" s="10"/>
      <c r="I91" s="41">
        <f t="shared" si="1"/>
        <v>6176.25</v>
      </c>
    </row>
    <row r="92" spans="1:9" ht="165.75" x14ac:dyDescent="0.25">
      <c r="A92" s="2">
        <v>84</v>
      </c>
      <c r="B92" s="2">
        <v>50414500</v>
      </c>
      <c r="C92" s="14" t="s">
        <v>60</v>
      </c>
      <c r="D92" s="17" t="s">
        <v>255</v>
      </c>
      <c r="E92" s="4" t="s">
        <v>5</v>
      </c>
      <c r="F92" s="11">
        <v>7742.2666666666664</v>
      </c>
      <c r="G92" s="27">
        <f>VLOOKUP(A92,'[1]PERECEDEROS Y SEMIPERECEDEROS'!$A$11:$I$186,9,FALSE)</f>
        <v>6193.6</v>
      </c>
      <c r="H92" s="10"/>
      <c r="I92" s="41">
        <f t="shared" si="1"/>
        <v>6193.6</v>
      </c>
    </row>
    <row r="93" spans="1:9" ht="140.25" x14ac:dyDescent="0.25">
      <c r="A93" s="3">
        <v>85</v>
      </c>
      <c r="B93" s="2">
        <v>50414500</v>
      </c>
      <c r="C93" s="14" t="s">
        <v>61</v>
      </c>
      <c r="D93" s="17" t="s">
        <v>256</v>
      </c>
      <c r="E93" s="5" t="s">
        <v>321</v>
      </c>
      <c r="F93" s="11">
        <v>5998.8</v>
      </c>
      <c r="G93" s="27">
        <f>VLOOKUP(A93,'[1]PERECEDEROS Y SEMIPERECEDEROS'!$A$11:$I$186,9,FALSE)</f>
        <v>4499.25</v>
      </c>
      <c r="H93" s="10"/>
      <c r="I93" s="41">
        <f t="shared" si="1"/>
        <v>4499.25</v>
      </c>
    </row>
    <row r="94" spans="1:9" ht="140.25" x14ac:dyDescent="0.25">
      <c r="A94" s="2">
        <v>86</v>
      </c>
      <c r="B94" s="2">
        <v>50414500</v>
      </c>
      <c r="C94" s="14" t="s">
        <v>62</v>
      </c>
      <c r="D94" s="17" t="s">
        <v>257</v>
      </c>
      <c r="E94" s="5" t="s">
        <v>321</v>
      </c>
      <c r="F94" s="11">
        <v>5805.6</v>
      </c>
      <c r="G94" s="27">
        <f>VLOOKUP(A94,'[1]PERECEDEROS Y SEMIPERECEDEROS'!$A$11:$I$186,9,FALSE)</f>
        <v>4354.5</v>
      </c>
      <c r="H94" s="10"/>
      <c r="I94" s="41">
        <f t="shared" si="1"/>
        <v>4354.5</v>
      </c>
    </row>
    <row r="95" spans="1:9" ht="140.25" x14ac:dyDescent="0.25">
      <c r="A95" s="2">
        <v>87</v>
      </c>
      <c r="B95" s="2">
        <v>50414500</v>
      </c>
      <c r="C95" s="14" t="s">
        <v>63</v>
      </c>
      <c r="D95" s="17" t="s">
        <v>257</v>
      </c>
      <c r="E95" s="5" t="s">
        <v>321</v>
      </c>
      <c r="F95" s="11">
        <v>4962.1000000000004</v>
      </c>
      <c r="G95" s="27">
        <f>VLOOKUP(A95,'[1]PERECEDEROS Y SEMIPERECEDEROS'!$A$11:$I$186,9,FALSE)</f>
        <v>3969.6000000000004</v>
      </c>
      <c r="H95" s="10"/>
      <c r="I95" s="41">
        <f t="shared" si="1"/>
        <v>3969.6000000000004</v>
      </c>
    </row>
    <row r="96" spans="1:9" ht="140.25" x14ac:dyDescent="0.25">
      <c r="A96" s="3">
        <v>88</v>
      </c>
      <c r="B96" s="2">
        <v>50304100</v>
      </c>
      <c r="C96" s="14" t="s">
        <v>64</v>
      </c>
      <c r="D96" s="17" t="s">
        <v>258</v>
      </c>
      <c r="E96" s="4" t="s">
        <v>5</v>
      </c>
      <c r="F96" s="11">
        <v>5092.8</v>
      </c>
      <c r="G96" s="27">
        <f>VLOOKUP(A96,'[1]PERECEDEROS Y SEMIPERECEDEROS'!$A$11:$I$186,9,FALSE)</f>
        <v>4329.05</v>
      </c>
      <c r="H96" s="10"/>
      <c r="I96" s="41">
        <f t="shared" si="1"/>
        <v>4329.05</v>
      </c>
    </row>
    <row r="97" spans="1:9" ht="140.25" x14ac:dyDescent="0.25">
      <c r="A97" s="2">
        <v>89</v>
      </c>
      <c r="B97" s="2">
        <v>50304100</v>
      </c>
      <c r="C97" s="14" t="s">
        <v>65</v>
      </c>
      <c r="D97" s="17" t="s">
        <v>258</v>
      </c>
      <c r="E97" s="4" t="s">
        <v>5</v>
      </c>
      <c r="F97" s="11">
        <v>5891.9</v>
      </c>
      <c r="G97" s="27">
        <f>VLOOKUP(A97,'[1]PERECEDEROS Y SEMIPERECEDEROS'!$A$11:$I$186,9,FALSE)</f>
        <v>5008.2</v>
      </c>
      <c r="H97" s="10"/>
      <c r="I97" s="41">
        <f t="shared" si="1"/>
        <v>5008.2</v>
      </c>
    </row>
    <row r="98" spans="1:9" ht="153" x14ac:dyDescent="0.25">
      <c r="A98" s="2">
        <v>90</v>
      </c>
      <c r="B98" s="2">
        <v>50304100</v>
      </c>
      <c r="C98" s="14" t="s">
        <v>66</v>
      </c>
      <c r="D98" s="17" t="s">
        <v>154</v>
      </c>
      <c r="E98" s="4" t="s">
        <v>5</v>
      </c>
      <c r="F98" s="11">
        <v>5038.3</v>
      </c>
      <c r="G98" s="27">
        <f>VLOOKUP(A98,'[1]PERECEDEROS Y SEMIPERECEDEROS'!$A$11:$I$186,9,FALSE)</f>
        <v>4282.3</v>
      </c>
      <c r="H98" s="10"/>
      <c r="I98" s="41">
        <f t="shared" si="1"/>
        <v>4282.3</v>
      </c>
    </row>
    <row r="99" spans="1:9" ht="191.25" x14ac:dyDescent="0.25">
      <c r="A99" s="3">
        <v>91</v>
      </c>
      <c r="B99" s="2">
        <v>50304100</v>
      </c>
      <c r="C99" s="14" t="s">
        <v>187</v>
      </c>
      <c r="D99" s="18" t="s">
        <v>259</v>
      </c>
      <c r="E99" s="6" t="s">
        <v>196</v>
      </c>
      <c r="F99" s="11">
        <v>6113.5</v>
      </c>
      <c r="G99" s="27">
        <f>VLOOKUP(A99,'[1]PERECEDEROS Y SEMIPERECEDEROS'!$A$11:$I$186,9,FALSE)</f>
        <v>5196.8999999999996</v>
      </c>
      <c r="H99" s="10"/>
      <c r="I99" s="41">
        <f t="shared" si="1"/>
        <v>5196.8999999999996</v>
      </c>
    </row>
    <row r="100" spans="1:9" ht="153" x14ac:dyDescent="0.25">
      <c r="A100" s="2">
        <v>92</v>
      </c>
      <c r="B100" s="2">
        <v>50302300</v>
      </c>
      <c r="C100" s="14" t="s">
        <v>67</v>
      </c>
      <c r="D100" s="17" t="s">
        <v>316</v>
      </c>
      <c r="E100" s="4" t="s">
        <v>5</v>
      </c>
      <c r="F100" s="11">
        <v>8861.7333333333336</v>
      </c>
      <c r="G100" s="27">
        <f>VLOOKUP(A100,'[1]PERECEDEROS Y SEMIPERECEDEROS'!$A$11:$I$186,9,FALSE)</f>
        <v>7089.6</v>
      </c>
      <c r="H100" s="10"/>
      <c r="I100" s="41">
        <f t="shared" si="1"/>
        <v>7089.6</v>
      </c>
    </row>
    <row r="101" spans="1:9" ht="153" x14ac:dyDescent="0.25">
      <c r="A101" s="2">
        <v>93</v>
      </c>
      <c r="B101" s="2">
        <v>50302300</v>
      </c>
      <c r="C101" s="14" t="s">
        <v>68</v>
      </c>
      <c r="D101" s="17" t="s">
        <v>317</v>
      </c>
      <c r="E101" s="4" t="s">
        <v>5</v>
      </c>
      <c r="F101" s="11">
        <v>13096.533333333333</v>
      </c>
      <c r="G101" s="27">
        <f>VLOOKUP(A101,'[1]PERECEDEROS Y SEMIPERECEDEROS'!$A$11:$I$186,9,FALSE)</f>
        <v>11787.300000000001</v>
      </c>
      <c r="H101" s="10"/>
      <c r="I101" s="41">
        <f t="shared" si="1"/>
        <v>11787.300000000001</v>
      </c>
    </row>
    <row r="102" spans="1:9" ht="165.75" x14ac:dyDescent="0.25">
      <c r="A102" s="3">
        <v>94</v>
      </c>
      <c r="B102" s="2">
        <v>50302300</v>
      </c>
      <c r="C102" s="14" t="s">
        <v>69</v>
      </c>
      <c r="D102" s="17" t="s">
        <v>260</v>
      </c>
      <c r="E102" s="4" t="s">
        <v>5</v>
      </c>
      <c r="F102" s="11">
        <v>9552.8666666666668</v>
      </c>
      <c r="G102" s="27">
        <f>VLOOKUP(A102,'[1]PERECEDEROS Y SEMIPERECEDEROS'!$A$11:$I$186,9,FALSE)</f>
        <v>8597.7000000000007</v>
      </c>
      <c r="H102" s="10"/>
      <c r="I102" s="41">
        <f t="shared" si="1"/>
        <v>8597.7000000000007</v>
      </c>
    </row>
    <row r="103" spans="1:9" ht="165.75" x14ac:dyDescent="0.25">
      <c r="A103" s="2">
        <v>95</v>
      </c>
      <c r="B103" s="2">
        <v>50417043</v>
      </c>
      <c r="C103" s="14" t="s">
        <v>180</v>
      </c>
      <c r="D103" s="18" t="s">
        <v>260</v>
      </c>
      <c r="E103" s="4" t="s">
        <v>5</v>
      </c>
      <c r="F103" s="11">
        <v>16290.4</v>
      </c>
      <c r="G103" s="27">
        <f>VLOOKUP(A103,'[1]PERECEDEROS Y SEMIPERECEDEROS'!$A$11:$I$186,9,FALSE)</f>
        <v>14661</v>
      </c>
      <c r="H103" s="10"/>
      <c r="I103" s="41">
        <f t="shared" si="1"/>
        <v>14661</v>
      </c>
    </row>
    <row r="104" spans="1:9" ht="165.75" x14ac:dyDescent="0.25">
      <c r="A104" s="2">
        <v>96</v>
      </c>
      <c r="B104" s="2">
        <v>50317027</v>
      </c>
      <c r="C104" s="14" t="s">
        <v>70</v>
      </c>
      <c r="D104" s="17" t="s">
        <v>260</v>
      </c>
      <c r="E104" s="4" t="s">
        <v>13</v>
      </c>
      <c r="F104" s="11">
        <v>6572.4</v>
      </c>
      <c r="G104" s="27">
        <f>VLOOKUP(A104,'[1]PERECEDEROS Y SEMIPERECEDEROS'!$A$11:$I$186,9,FALSE)</f>
        <v>5914.8</v>
      </c>
      <c r="H104" s="10"/>
      <c r="I104" s="41">
        <f t="shared" si="1"/>
        <v>5914.8</v>
      </c>
    </row>
    <row r="105" spans="1:9" ht="178.5" x14ac:dyDescent="0.25">
      <c r="A105" s="3">
        <v>97</v>
      </c>
      <c r="B105" s="2">
        <v>50304400</v>
      </c>
      <c r="C105" s="14" t="s">
        <v>71</v>
      </c>
      <c r="D105" s="17" t="s">
        <v>155</v>
      </c>
      <c r="E105" s="4" t="s">
        <v>5</v>
      </c>
      <c r="F105" s="11">
        <v>6417.8</v>
      </c>
      <c r="G105" s="27">
        <f>VLOOKUP(A105,'[1]PERECEDEROS Y SEMIPERECEDEROS'!$A$11:$I$186,9,FALSE)</f>
        <v>6418</v>
      </c>
      <c r="H105" s="10"/>
      <c r="I105" s="41">
        <f t="shared" si="1"/>
        <v>6418</v>
      </c>
    </row>
    <row r="106" spans="1:9" ht="140.25" x14ac:dyDescent="0.25">
      <c r="A106" s="2">
        <v>98</v>
      </c>
      <c r="B106" s="2">
        <v>50304400</v>
      </c>
      <c r="C106" s="14" t="s">
        <v>72</v>
      </c>
      <c r="D106" s="17" t="s">
        <v>261</v>
      </c>
      <c r="E106" s="4" t="s">
        <v>5</v>
      </c>
      <c r="F106" s="11">
        <v>8487.7800000000007</v>
      </c>
      <c r="G106" s="27">
        <f>VLOOKUP(A106,'[1]PERECEDEROS Y SEMIPERECEDEROS'!$A$11:$I$186,9,FALSE)</f>
        <v>8488</v>
      </c>
      <c r="H106" s="10"/>
      <c r="I106" s="41">
        <f t="shared" si="1"/>
        <v>8488</v>
      </c>
    </row>
    <row r="107" spans="1:9" ht="127.5" x14ac:dyDescent="0.25">
      <c r="A107" s="2">
        <v>99</v>
      </c>
      <c r="B107" s="2">
        <v>50304500</v>
      </c>
      <c r="C107" s="14" t="s">
        <v>73</v>
      </c>
      <c r="D107" s="17" t="s">
        <v>262</v>
      </c>
      <c r="E107" s="4" t="s">
        <v>5</v>
      </c>
      <c r="F107" s="11">
        <v>10379.299999999999</v>
      </c>
      <c r="G107" s="27">
        <f>VLOOKUP(A107,'[1]PERECEDEROS Y SEMIPERECEDEROS'!$A$11:$I$186,9,FALSE)</f>
        <v>9341.1</v>
      </c>
      <c r="H107" s="10"/>
      <c r="I107" s="41">
        <f t="shared" si="1"/>
        <v>9341.1</v>
      </c>
    </row>
    <row r="108" spans="1:9" ht="127.5" x14ac:dyDescent="0.25">
      <c r="A108" s="3">
        <v>100</v>
      </c>
      <c r="B108" s="2">
        <v>50304500</v>
      </c>
      <c r="C108" s="14" t="s">
        <v>74</v>
      </c>
      <c r="D108" s="17" t="s">
        <v>262</v>
      </c>
      <c r="E108" s="4" t="s">
        <v>5</v>
      </c>
      <c r="F108" s="11">
        <v>9207.2666666666664</v>
      </c>
      <c r="G108" s="27">
        <f>VLOOKUP(A108,'[1]PERECEDEROS Y SEMIPERECEDEROS'!$A$11:$I$186,9,FALSE)</f>
        <v>8286.3000000000011</v>
      </c>
      <c r="H108" s="10"/>
      <c r="I108" s="41">
        <f t="shared" si="1"/>
        <v>8286.3000000000011</v>
      </c>
    </row>
    <row r="109" spans="1:9" ht="127.5" x14ac:dyDescent="0.25">
      <c r="A109" s="2">
        <v>101</v>
      </c>
      <c r="B109" s="2">
        <v>50304500</v>
      </c>
      <c r="C109" s="14" t="s">
        <v>75</v>
      </c>
      <c r="D109" s="17" t="s">
        <v>262</v>
      </c>
      <c r="E109" s="4" t="s">
        <v>5</v>
      </c>
      <c r="F109" s="11">
        <v>8762.9333333333325</v>
      </c>
      <c r="G109" s="27">
        <f>VLOOKUP(A109,'[1]PERECEDEROS Y SEMIPERECEDEROS'!$A$11:$I$186,9,FALSE)</f>
        <v>7886.7</v>
      </c>
      <c r="H109" s="10"/>
      <c r="I109" s="41">
        <f t="shared" si="1"/>
        <v>7886.7</v>
      </c>
    </row>
    <row r="110" spans="1:9" ht="114.75" x14ac:dyDescent="0.25">
      <c r="A110" s="2">
        <v>102</v>
      </c>
      <c r="B110" s="2">
        <v>50317020</v>
      </c>
      <c r="C110" s="14" t="s">
        <v>135</v>
      </c>
      <c r="D110" s="17" t="s">
        <v>263</v>
      </c>
      <c r="E110" s="4" t="s">
        <v>5</v>
      </c>
      <c r="F110" s="11">
        <v>19940.8</v>
      </c>
      <c r="G110" s="27">
        <f>VLOOKUP(A110,'[1]PERECEDEROS Y SEMIPERECEDEROS'!$A$11:$I$186,9,FALSE)</f>
        <v>17946.900000000001</v>
      </c>
      <c r="H110" s="10"/>
      <c r="I110" s="41">
        <f t="shared" si="1"/>
        <v>17946.900000000001</v>
      </c>
    </row>
    <row r="111" spans="1:9" ht="102" x14ac:dyDescent="0.25">
      <c r="A111" s="3">
        <v>103</v>
      </c>
      <c r="B111" s="2">
        <v>50306800</v>
      </c>
      <c r="C111" s="14" t="s">
        <v>156</v>
      </c>
      <c r="D111" s="17" t="s">
        <v>264</v>
      </c>
      <c r="E111" s="4" t="s">
        <v>5</v>
      </c>
      <c r="F111" s="11">
        <v>15867.4</v>
      </c>
      <c r="G111" s="27">
        <f>VLOOKUP(A111,'[1]PERECEDEROS Y SEMIPERECEDEROS'!$A$11:$I$186,9,FALSE)</f>
        <v>14280.300000000001</v>
      </c>
      <c r="H111" s="10"/>
      <c r="I111" s="41">
        <f t="shared" si="1"/>
        <v>14280.300000000001</v>
      </c>
    </row>
    <row r="112" spans="1:9" ht="102" x14ac:dyDescent="0.25">
      <c r="A112" s="2">
        <v>104</v>
      </c>
      <c r="B112" s="2">
        <v>50306800</v>
      </c>
      <c r="C112" s="14" t="s">
        <v>76</v>
      </c>
      <c r="D112" s="17" t="s">
        <v>264</v>
      </c>
      <c r="E112" s="4" t="s">
        <v>5</v>
      </c>
      <c r="F112" s="11">
        <v>18811.600000000002</v>
      </c>
      <c r="G112" s="27">
        <f>VLOOKUP(A112,'[1]PERECEDEROS Y SEMIPERECEDEROS'!$A$11:$I$186,9,FALSE)</f>
        <v>16930.8</v>
      </c>
      <c r="H112" s="10"/>
      <c r="I112" s="41">
        <f t="shared" si="1"/>
        <v>16930.8</v>
      </c>
    </row>
    <row r="113" spans="1:9" ht="114.75" x14ac:dyDescent="0.25">
      <c r="A113" s="2">
        <v>105</v>
      </c>
      <c r="B113" s="2">
        <v>50305200</v>
      </c>
      <c r="C113" s="14" t="s">
        <v>77</v>
      </c>
      <c r="D113" s="17" t="s">
        <v>265</v>
      </c>
      <c r="E113" s="4" t="s">
        <v>5</v>
      </c>
      <c r="F113" s="11">
        <v>9249</v>
      </c>
      <c r="G113" s="27">
        <f>VLOOKUP(A113,'[1]PERECEDEROS Y SEMIPERECEDEROS'!$A$11:$I$186,9,FALSE)</f>
        <v>9249</v>
      </c>
      <c r="H113" s="10"/>
      <c r="I113" s="41">
        <f t="shared" si="1"/>
        <v>9249</v>
      </c>
    </row>
    <row r="114" spans="1:9" ht="344.25" x14ac:dyDescent="0.25">
      <c r="A114" s="3">
        <v>106</v>
      </c>
      <c r="B114" s="2">
        <v>50305200</v>
      </c>
      <c r="C114" s="14" t="s">
        <v>157</v>
      </c>
      <c r="D114" s="17" t="s">
        <v>158</v>
      </c>
      <c r="E114" s="4" t="s">
        <v>5</v>
      </c>
      <c r="F114" s="11">
        <v>26144.799999999999</v>
      </c>
      <c r="G114" s="27">
        <f>VLOOKUP(A114,'[1]PERECEDEROS Y SEMIPERECEDEROS'!$A$11:$I$186,9,FALSE)</f>
        <v>23530.5</v>
      </c>
      <c r="H114" s="10"/>
      <c r="I114" s="41">
        <f t="shared" si="1"/>
        <v>23530.5</v>
      </c>
    </row>
    <row r="115" spans="1:9" ht="114.75" x14ac:dyDescent="0.25">
      <c r="A115" s="2">
        <v>107</v>
      </c>
      <c r="B115" s="2">
        <v>50416700</v>
      </c>
      <c r="C115" s="14" t="s">
        <v>159</v>
      </c>
      <c r="D115" s="17" t="s">
        <v>160</v>
      </c>
      <c r="E115" s="4" t="s">
        <v>5</v>
      </c>
      <c r="F115" s="11">
        <v>7684.9000000000005</v>
      </c>
      <c r="G115" s="27">
        <f>VLOOKUP(A115,'[1]PERECEDEROS Y SEMIPERECEDEROS'!$A$11:$I$186,9,FALSE)</f>
        <v>6148</v>
      </c>
      <c r="H115" s="10"/>
      <c r="I115" s="41">
        <f t="shared" si="1"/>
        <v>6148</v>
      </c>
    </row>
    <row r="116" spans="1:9" ht="165.75" x14ac:dyDescent="0.25">
      <c r="A116" s="2">
        <v>108</v>
      </c>
      <c r="B116" s="2">
        <v>50304600</v>
      </c>
      <c r="C116" s="14" t="s">
        <v>161</v>
      </c>
      <c r="D116" s="17" t="s">
        <v>266</v>
      </c>
      <c r="E116" s="4" t="s">
        <v>5</v>
      </c>
      <c r="F116" s="11">
        <v>6278.48</v>
      </c>
      <c r="G116" s="27">
        <f>VLOOKUP(A116,'[1]PERECEDEROS Y SEMIPERECEDEROS'!$A$11:$I$186,9,FALSE)</f>
        <v>5650.2</v>
      </c>
      <c r="H116" s="10"/>
      <c r="I116" s="41">
        <f t="shared" si="1"/>
        <v>5650.2</v>
      </c>
    </row>
    <row r="117" spans="1:9" ht="191.25" x14ac:dyDescent="0.25">
      <c r="A117" s="3">
        <v>109</v>
      </c>
      <c r="B117" s="2">
        <v>50404114</v>
      </c>
      <c r="C117" s="14" t="s">
        <v>193</v>
      </c>
      <c r="D117" s="18" t="s">
        <v>259</v>
      </c>
      <c r="E117" s="6" t="s">
        <v>196</v>
      </c>
      <c r="F117" s="11">
        <v>9395.505000000001</v>
      </c>
      <c r="G117" s="27">
        <f>VLOOKUP(A117,'[1]PERECEDEROS Y SEMIPERECEDEROS'!$A$11:$I$186,9,FALSE)</f>
        <v>7986.5999999999995</v>
      </c>
      <c r="H117" s="10"/>
      <c r="I117" s="41">
        <f t="shared" si="1"/>
        <v>7986.5999999999995</v>
      </c>
    </row>
    <row r="118" spans="1:9" ht="165.75" x14ac:dyDescent="0.25">
      <c r="A118" s="2">
        <v>110</v>
      </c>
      <c r="B118" s="2">
        <v>50302300</v>
      </c>
      <c r="C118" s="14" t="s">
        <v>176</v>
      </c>
      <c r="D118" s="17" t="s">
        <v>260</v>
      </c>
      <c r="E118" s="4" t="s">
        <v>5</v>
      </c>
      <c r="F118" s="11">
        <v>18485.333333333332</v>
      </c>
      <c r="G118" s="27">
        <f>VLOOKUP(A118,'[1]PERECEDEROS Y SEMIPERECEDEROS'!$A$11:$I$186,9,FALSE)</f>
        <v>16636.5</v>
      </c>
      <c r="H118" s="10"/>
      <c r="I118" s="41">
        <f t="shared" si="1"/>
        <v>16636.5</v>
      </c>
    </row>
    <row r="119" spans="1:9" ht="140.25" x14ac:dyDescent="0.25">
      <c r="A119" s="2">
        <v>111</v>
      </c>
      <c r="B119" s="2">
        <v>50307013</v>
      </c>
      <c r="C119" s="14" t="s">
        <v>78</v>
      </c>
      <c r="D119" s="17" t="s">
        <v>267</v>
      </c>
      <c r="E119" s="4" t="s">
        <v>5</v>
      </c>
      <c r="F119" s="11">
        <v>14119.9</v>
      </c>
      <c r="G119" s="27">
        <f>VLOOKUP(A119,'[1]PERECEDEROS Y SEMIPERECEDEROS'!$A$11:$I$186,9,FALSE)</f>
        <v>11296</v>
      </c>
      <c r="H119" s="10"/>
      <c r="I119" s="41">
        <f t="shared" si="1"/>
        <v>11296</v>
      </c>
    </row>
    <row r="120" spans="1:9" ht="165.75" x14ac:dyDescent="0.25">
      <c r="A120" s="3">
        <v>112</v>
      </c>
      <c r="B120" s="2">
        <v>50305000</v>
      </c>
      <c r="C120" s="14" t="s">
        <v>79</v>
      </c>
      <c r="D120" s="17" t="s">
        <v>162</v>
      </c>
      <c r="E120" s="4" t="s">
        <v>5</v>
      </c>
      <c r="F120" s="11">
        <v>4803.88</v>
      </c>
      <c r="G120" s="27">
        <f>VLOOKUP(A120,'[1]PERECEDEROS Y SEMIPERECEDEROS'!$A$11:$I$186,9,FALSE)</f>
        <v>3843.2000000000003</v>
      </c>
      <c r="H120" s="10"/>
      <c r="I120" s="41">
        <f t="shared" si="1"/>
        <v>3843.2000000000003</v>
      </c>
    </row>
    <row r="121" spans="1:9" ht="165.75" x14ac:dyDescent="0.25">
      <c r="A121" s="2">
        <v>113</v>
      </c>
      <c r="B121" s="2">
        <v>50305000</v>
      </c>
      <c r="C121" s="14" t="s">
        <v>80</v>
      </c>
      <c r="D121" s="17" t="s">
        <v>318</v>
      </c>
      <c r="E121" s="4" t="s">
        <v>5</v>
      </c>
      <c r="F121" s="11">
        <v>7956.98</v>
      </c>
      <c r="G121" s="27">
        <f>VLOOKUP(A121,'[1]PERECEDEROS Y SEMIPERECEDEROS'!$A$11:$I$186,9,FALSE)</f>
        <v>7957</v>
      </c>
      <c r="H121" s="10"/>
      <c r="I121" s="41">
        <f t="shared" si="1"/>
        <v>7957</v>
      </c>
    </row>
    <row r="122" spans="1:9" ht="165.75" x14ac:dyDescent="0.25">
      <c r="A122" s="2">
        <v>114</v>
      </c>
      <c r="B122" s="2">
        <v>50305000</v>
      </c>
      <c r="C122" s="14" t="s">
        <v>81</v>
      </c>
      <c r="D122" s="17" t="s">
        <v>319</v>
      </c>
      <c r="E122" s="4" t="s">
        <v>5</v>
      </c>
      <c r="F122" s="11">
        <v>4557.41</v>
      </c>
      <c r="G122" s="27">
        <f>VLOOKUP(A122,'[1]PERECEDEROS Y SEMIPERECEDEROS'!$A$11:$I$186,9,FALSE)</f>
        <v>4557</v>
      </c>
      <c r="H122" s="10"/>
      <c r="I122" s="41">
        <f t="shared" si="1"/>
        <v>4557</v>
      </c>
    </row>
    <row r="123" spans="1:9" ht="140.25" x14ac:dyDescent="0.25">
      <c r="A123" s="3">
        <v>115</v>
      </c>
      <c r="B123" s="2">
        <v>50304300</v>
      </c>
      <c r="C123" s="14" t="s">
        <v>82</v>
      </c>
      <c r="D123" s="17" t="s">
        <v>174</v>
      </c>
      <c r="E123" s="4" t="s">
        <v>5</v>
      </c>
      <c r="F123" s="11">
        <v>21453.066666666666</v>
      </c>
      <c r="G123" s="27">
        <f>VLOOKUP(A123,'[1]PERECEDEROS Y SEMIPERECEDEROS'!$A$11:$I$186,9,FALSE)</f>
        <v>19307.7</v>
      </c>
      <c r="H123" s="10"/>
      <c r="I123" s="41">
        <f t="shared" si="1"/>
        <v>19307.7</v>
      </c>
    </row>
    <row r="124" spans="1:9" ht="191.25" x14ac:dyDescent="0.25">
      <c r="A124" s="2">
        <v>116</v>
      </c>
      <c r="B124" s="2">
        <v>50414600</v>
      </c>
      <c r="C124" s="14" t="s">
        <v>83</v>
      </c>
      <c r="D124" s="17" t="s">
        <v>268</v>
      </c>
      <c r="E124" s="4" t="s">
        <v>5</v>
      </c>
      <c r="F124" s="11">
        <v>22651.866666666669</v>
      </c>
      <c r="G124" s="27">
        <f>VLOOKUP(A124,'[1]PERECEDEROS Y SEMIPERECEDEROS'!$A$11:$I$186,9,FALSE)</f>
        <v>20386.8</v>
      </c>
      <c r="H124" s="10"/>
      <c r="I124" s="41">
        <f t="shared" si="1"/>
        <v>20386.8</v>
      </c>
    </row>
    <row r="125" spans="1:9" ht="216.75" x14ac:dyDescent="0.25">
      <c r="A125" s="2">
        <v>117</v>
      </c>
      <c r="B125" s="2">
        <v>50404115</v>
      </c>
      <c r="C125" s="14" t="s">
        <v>183</v>
      </c>
      <c r="D125" s="18" t="s">
        <v>153</v>
      </c>
      <c r="E125" s="6" t="s">
        <v>196</v>
      </c>
      <c r="F125" s="11">
        <v>5456.25</v>
      </c>
      <c r="G125" s="27">
        <f>VLOOKUP(A125,'[1]PERECEDEROS Y SEMIPERECEDEROS'!$A$11:$I$186,9,FALSE)</f>
        <v>4364.8</v>
      </c>
      <c r="H125" s="10"/>
      <c r="I125" s="41">
        <f t="shared" si="1"/>
        <v>4364.8</v>
      </c>
    </row>
    <row r="126" spans="1:9" ht="165.75" x14ac:dyDescent="0.25">
      <c r="A126" s="3">
        <v>118</v>
      </c>
      <c r="B126" s="2">
        <v>50302300</v>
      </c>
      <c r="C126" s="14" t="s">
        <v>84</v>
      </c>
      <c r="D126" s="17" t="s">
        <v>260</v>
      </c>
      <c r="E126" s="4" t="s">
        <v>5</v>
      </c>
      <c r="F126" s="11">
        <v>26465.866666666669</v>
      </c>
      <c r="G126" s="27">
        <f>VLOOKUP(A126,'[1]PERECEDEROS Y SEMIPERECEDEROS'!$A$11:$I$186,9,FALSE)</f>
        <v>19849.5</v>
      </c>
      <c r="H126" s="10"/>
      <c r="I126" s="41">
        <f t="shared" si="1"/>
        <v>19849.5</v>
      </c>
    </row>
    <row r="127" spans="1:9" ht="165.75" x14ac:dyDescent="0.25">
      <c r="A127" s="2">
        <v>119</v>
      </c>
      <c r="B127" s="2">
        <v>50415600</v>
      </c>
      <c r="C127" s="14" t="s">
        <v>85</v>
      </c>
      <c r="D127" s="17" t="s">
        <v>260</v>
      </c>
      <c r="E127" s="4" t="s">
        <v>5</v>
      </c>
      <c r="F127" s="11">
        <v>7886.2</v>
      </c>
      <c r="G127" s="27">
        <f>VLOOKUP(A127,'[1]PERECEDEROS Y SEMIPERECEDEROS'!$A$11:$I$186,9,FALSE)</f>
        <v>7097.4000000000005</v>
      </c>
      <c r="H127" s="10"/>
      <c r="I127" s="41">
        <f t="shared" si="1"/>
        <v>7097.4000000000005</v>
      </c>
    </row>
    <row r="128" spans="1:9" ht="229.5" x14ac:dyDescent="0.25">
      <c r="A128" s="2">
        <v>120</v>
      </c>
      <c r="B128" s="2">
        <v>50415600</v>
      </c>
      <c r="C128" s="14" t="s">
        <v>86</v>
      </c>
      <c r="D128" s="17" t="s">
        <v>269</v>
      </c>
      <c r="E128" s="4" t="s">
        <v>5</v>
      </c>
      <c r="F128" s="11">
        <v>7149.2</v>
      </c>
      <c r="G128" s="27">
        <f>VLOOKUP(A128,'[1]PERECEDEROS Y SEMIPERECEDEROS'!$A$11:$I$186,9,FALSE)</f>
        <v>6076.65</v>
      </c>
      <c r="H128" s="10"/>
      <c r="I128" s="41">
        <f t="shared" si="1"/>
        <v>6076.65</v>
      </c>
    </row>
    <row r="129" spans="1:9" ht="229.5" x14ac:dyDescent="0.25">
      <c r="A129" s="3">
        <v>121</v>
      </c>
      <c r="B129" s="2">
        <v>50415600</v>
      </c>
      <c r="C129" s="14" t="s">
        <v>87</v>
      </c>
      <c r="D129" s="17" t="s">
        <v>269</v>
      </c>
      <c r="E129" s="4" t="s">
        <v>5</v>
      </c>
      <c r="F129" s="11">
        <v>6254.4000000000005</v>
      </c>
      <c r="G129" s="27">
        <f>VLOOKUP(A129,'[1]PERECEDEROS Y SEMIPERECEDEROS'!$A$11:$I$186,9,FALSE)</f>
        <v>5628.6</v>
      </c>
      <c r="H129" s="10"/>
      <c r="I129" s="41">
        <f t="shared" si="1"/>
        <v>5628.6</v>
      </c>
    </row>
    <row r="130" spans="1:9" ht="89.25" x14ac:dyDescent="0.25">
      <c r="A130" s="2">
        <v>122</v>
      </c>
      <c r="B130" s="2">
        <v>50415600</v>
      </c>
      <c r="C130" s="14" t="s">
        <v>88</v>
      </c>
      <c r="D130" s="17" t="s">
        <v>163</v>
      </c>
      <c r="E130" s="4" t="s">
        <v>5</v>
      </c>
      <c r="F130" s="11">
        <v>5143.7333333333336</v>
      </c>
      <c r="G130" s="27">
        <f>VLOOKUP(A130,'[1]PERECEDEROS Y SEMIPERECEDEROS'!$A$11:$I$186,9,FALSE)</f>
        <v>4629.6000000000004</v>
      </c>
      <c r="H130" s="10"/>
      <c r="I130" s="41">
        <f t="shared" si="1"/>
        <v>4629.6000000000004</v>
      </c>
    </row>
    <row r="131" spans="1:9" ht="140.25" x14ac:dyDescent="0.25">
      <c r="A131" s="2">
        <v>123</v>
      </c>
      <c r="B131" s="2">
        <v>50415600</v>
      </c>
      <c r="C131" s="14" t="s">
        <v>89</v>
      </c>
      <c r="D131" s="17" t="s">
        <v>173</v>
      </c>
      <c r="E131" s="4" t="s">
        <v>5</v>
      </c>
      <c r="F131" s="11">
        <v>5800.8533333333326</v>
      </c>
      <c r="G131" s="27">
        <f>VLOOKUP(A131,'[1]PERECEDEROS Y SEMIPERECEDEROS'!$A$11:$I$186,9,FALSE)</f>
        <v>5220.9000000000005</v>
      </c>
      <c r="H131" s="10"/>
      <c r="I131" s="41">
        <f t="shared" si="1"/>
        <v>5220.9000000000005</v>
      </c>
    </row>
    <row r="132" spans="1:9" ht="229.5" x14ac:dyDescent="0.25">
      <c r="A132" s="3">
        <v>124</v>
      </c>
      <c r="B132" s="2">
        <v>50415600</v>
      </c>
      <c r="C132" s="14" t="s">
        <v>90</v>
      </c>
      <c r="D132" s="17" t="s">
        <v>269</v>
      </c>
      <c r="E132" s="4" t="s">
        <v>5</v>
      </c>
      <c r="F132" s="11">
        <v>8631.2533333333322</v>
      </c>
      <c r="G132" s="27">
        <f>VLOOKUP(A132,'[1]PERECEDEROS Y SEMIPERECEDEROS'!$A$11:$I$186,9,FALSE)</f>
        <v>7767.9000000000005</v>
      </c>
      <c r="H132" s="10"/>
      <c r="I132" s="41">
        <f t="shared" si="1"/>
        <v>7767.9000000000005</v>
      </c>
    </row>
    <row r="133" spans="1:9" ht="229.5" x14ac:dyDescent="0.25">
      <c r="A133" s="2">
        <v>125</v>
      </c>
      <c r="B133" s="2">
        <v>50415600</v>
      </c>
      <c r="C133" s="14" t="s">
        <v>91</v>
      </c>
      <c r="D133" s="17" t="s">
        <v>269</v>
      </c>
      <c r="E133" s="4" t="s">
        <v>5</v>
      </c>
      <c r="F133" s="11">
        <v>7458.5333333333328</v>
      </c>
      <c r="G133" s="27">
        <f>VLOOKUP(A133,'[1]PERECEDEROS Y SEMIPERECEDEROS'!$A$11:$I$186,9,FALSE)</f>
        <v>6713.1</v>
      </c>
      <c r="H133" s="10"/>
      <c r="I133" s="41">
        <f t="shared" si="1"/>
        <v>6713.1</v>
      </c>
    </row>
    <row r="134" spans="1:9" ht="127.5" x14ac:dyDescent="0.25">
      <c r="A134" s="2">
        <v>126</v>
      </c>
      <c r="B134" s="2">
        <v>50305100</v>
      </c>
      <c r="C134" s="14" t="s">
        <v>92</v>
      </c>
      <c r="D134" s="17" t="s">
        <v>270</v>
      </c>
      <c r="E134" s="4" t="s">
        <v>5</v>
      </c>
      <c r="F134" s="11">
        <v>4839.6499999999996</v>
      </c>
      <c r="G134" s="27">
        <f>VLOOKUP(A134,'[1]PERECEDEROS Y SEMIPERECEDEROS'!$A$11:$I$186,9,FALSE)</f>
        <v>4356</v>
      </c>
      <c r="H134" s="10"/>
      <c r="I134" s="41">
        <f t="shared" si="1"/>
        <v>4356</v>
      </c>
    </row>
    <row r="135" spans="1:9" ht="127.5" x14ac:dyDescent="0.25">
      <c r="A135" s="3">
        <v>127</v>
      </c>
      <c r="B135" s="2">
        <v>50305100</v>
      </c>
      <c r="C135" s="14" t="s">
        <v>93</v>
      </c>
      <c r="D135" s="17" t="s">
        <v>270</v>
      </c>
      <c r="E135" s="4" t="s">
        <v>5</v>
      </c>
      <c r="F135" s="11">
        <v>4363.2533333333331</v>
      </c>
      <c r="G135" s="27">
        <f>VLOOKUP(A135,'[1]PERECEDEROS Y SEMIPERECEDEROS'!$A$11:$I$186,9,FALSE)</f>
        <v>3926.7000000000003</v>
      </c>
      <c r="H135" s="10"/>
      <c r="I135" s="41">
        <f t="shared" si="1"/>
        <v>3926.7000000000003</v>
      </c>
    </row>
    <row r="136" spans="1:9" ht="127.5" x14ac:dyDescent="0.25">
      <c r="A136" s="2">
        <v>128</v>
      </c>
      <c r="B136" s="2">
        <v>50305100</v>
      </c>
      <c r="C136" s="14" t="s">
        <v>94</v>
      </c>
      <c r="D136" s="17" t="s">
        <v>270</v>
      </c>
      <c r="E136" s="4" t="s">
        <v>5</v>
      </c>
      <c r="F136" s="11">
        <v>5338.6133333333337</v>
      </c>
      <c r="G136" s="27">
        <f>VLOOKUP(A136,'[1]PERECEDEROS Y SEMIPERECEDEROS'!$A$11:$I$186,9,FALSE)</f>
        <v>4805.1000000000004</v>
      </c>
      <c r="H136" s="10"/>
      <c r="I136" s="41">
        <f t="shared" si="1"/>
        <v>4805.1000000000004</v>
      </c>
    </row>
    <row r="137" spans="1:9" ht="165.75" x14ac:dyDescent="0.25">
      <c r="A137" s="2">
        <v>129</v>
      </c>
      <c r="B137" s="2">
        <v>50305100</v>
      </c>
      <c r="C137" s="14" t="s">
        <v>95</v>
      </c>
      <c r="D137" s="17" t="s">
        <v>164</v>
      </c>
      <c r="E137" s="4" t="s">
        <v>5</v>
      </c>
      <c r="F137" s="11">
        <v>5447.3866666666663</v>
      </c>
      <c r="G137" s="27">
        <f>VLOOKUP(A137,'[1]PERECEDEROS Y SEMIPERECEDEROS'!$A$11:$I$186,9,FALSE)</f>
        <v>4902.3</v>
      </c>
      <c r="H137" s="10"/>
      <c r="I137" s="41">
        <f t="shared" si="1"/>
        <v>4902.3</v>
      </c>
    </row>
    <row r="138" spans="1:9" ht="102" x14ac:dyDescent="0.25">
      <c r="A138" s="3">
        <v>130</v>
      </c>
      <c r="B138" s="2">
        <v>50307024</v>
      </c>
      <c r="C138" s="14" t="s">
        <v>96</v>
      </c>
      <c r="D138" s="17" t="s">
        <v>165</v>
      </c>
      <c r="E138" s="4" t="s">
        <v>5</v>
      </c>
      <c r="F138" s="11">
        <v>5902.6</v>
      </c>
      <c r="G138" s="27">
        <f>VLOOKUP(A138,'[1]PERECEDEROS Y SEMIPERECEDEROS'!$A$11:$I$186,9,FALSE)</f>
        <v>4722.4000000000005</v>
      </c>
      <c r="H138" s="10"/>
      <c r="I138" s="41">
        <f t="shared" ref="I138:I184" si="2">G138+H138</f>
        <v>4722.4000000000005</v>
      </c>
    </row>
    <row r="139" spans="1:9" ht="102" x14ac:dyDescent="0.25">
      <c r="A139" s="2">
        <v>131</v>
      </c>
      <c r="B139" s="2">
        <v>50307024</v>
      </c>
      <c r="C139" s="14" t="s">
        <v>97</v>
      </c>
      <c r="D139" s="17" t="s">
        <v>165</v>
      </c>
      <c r="E139" s="4" t="s">
        <v>5</v>
      </c>
      <c r="F139" s="11">
        <v>8724</v>
      </c>
      <c r="G139" s="27">
        <f>VLOOKUP(A139,'[1]PERECEDEROS Y SEMIPERECEDEROS'!$A$11:$I$186,9,FALSE)</f>
        <v>6979.2000000000007</v>
      </c>
      <c r="H139" s="10"/>
      <c r="I139" s="41">
        <f t="shared" si="2"/>
        <v>6979.2000000000007</v>
      </c>
    </row>
    <row r="140" spans="1:9" ht="102" x14ac:dyDescent="0.25">
      <c r="A140" s="2">
        <v>132</v>
      </c>
      <c r="B140" s="2">
        <v>50307024</v>
      </c>
      <c r="C140" s="14" t="s">
        <v>98</v>
      </c>
      <c r="D140" s="17" t="s">
        <v>165</v>
      </c>
      <c r="E140" s="4" t="s">
        <v>5</v>
      </c>
      <c r="F140" s="11">
        <v>10194.674999999999</v>
      </c>
      <c r="G140" s="27">
        <f>VLOOKUP(A140,'[1]PERECEDEROS Y SEMIPERECEDEROS'!$A$11:$I$186,9,FALSE)</f>
        <v>7646.25</v>
      </c>
      <c r="H140" s="10"/>
      <c r="I140" s="41">
        <f t="shared" si="2"/>
        <v>7646.25</v>
      </c>
    </row>
    <row r="141" spans="1:9" ht="127.5" x14ac:dyDescent="0.25">
      <c r="A141" s="3">
        <v>133</v>
      </c>
      <c r="B141" s="2">
        <v>50305400</v>
      </c>
      <c r="C141" s="14" t="s">
        <v>99</v>
      </c>
      <c r="D141" s="17" t="s">
        <v>271</v>
      </c>
      <c r="E141" s="4" t="s">
        <v>5</v>
      </c>
      <c r="F141" s="11">
        <v>18975.866666666665</v>
      </c>
      <c r="G141" s="27">
        <f>VLOOKUP(A141,'[1]PERECEDEROS Y SEMIPERECEDEROS'!$A$11:$I$186,9,FALSE)</f>
        <v>14232</v>
      </c>
      <c r="H141" s="10"/>
      <c r="I141" s="41">
        <f t="shared" si="2"/>
        <v>14232</v>
      </c>
    </row>
    <row r="142" spans="1:9" ht="140.25" x14ac:dyDescent="0.25">
      <c r="A142" s="2">
        <v>134</v>
      </c>
      <c r="B142" s="2">
        <v>10151524</v>
      </c>
      <c r="C142" s="14" t="s">
        <v>100</v>
      </c>
      <c r="D142" s="17" t="s">
        <v>272</v>
      </c>
      <c r="E142" s="4" t="s">
        <v>5</v>
      </c>
      <c r="F142" s="11">
        <v>23131.8</v>
      </c>
      <c r="G142" s="27">
        <f>VLOOKUP(A142,'[1]PERECEDEROS Y SEMIPERECEDEROS'!$A$11:$I$186,9,FALSE)</f>
        <v>17349</v>
      </c>
      <c r="H142" s="10"/>
      <c r="I142" s="41">
        <f t="shared" si="2"/>
        <v>17349</v>
      </c>
    </row>
    <row r="143" spans="1:9" ht="140.25" x14ac:dyDescent="0.25">
      <c r="A143" s="2">
        <v>135</v>
      </c>
      <c r="B143" s="2">
        <v>10151524</v>
      </c>
      <c r="C143" s="14" t="s">
        <v>101</v>
      </c>
      <c r="D143" s="17" t="s">
        <v>272</v>
      </c>
      <c r="E143" s="4" t="s">
        <v>5</v>
      </c>
      <c r="F143" s="11">
        <v>20193.400000000001</v>
      </c>
      <c r="G143" s="27">
        <f>VLOOKUP(A143,'[1]PERECEDEROS Y SEMIPERECEDEROS'!$A$11:$I$186,9,FALSE)</f>
        <v>15144.75</v>
      </c>
      <c r="H143" s="10"/>
      <c r="I143" s="41">
        <f t="shared" si="2"/>
        <v>15144.75</v>
      </c>
    </row>
    <row r="144" spans="1:9" ht="89.25" x14ac:dyDescent="0.25">
      <c r="A144" s="3">
        <v>136</v>
      </c>
      <c r="B144" s="2">
        <v>50415500</v>
      </c>
      <c r="C144" s="14" t="s">
        <v>102</v>
      </c>
      <c r="D144" s="17" t="s">
        <v>273</v>
      </c>
      <c r="E144" s="4" t="s">
        <v>5</v>
      </c>
      <c r="F144" s="11">
        <v>8595.4</v>
      </c>
      <c r="G144" s="27">
        <f>VLOOKUP(A144,'[1]PERECEDEROS Y SEMIPERECEDEROS'!$A$11:$I$186,9,FALSE)</f>
        <v>6446.25</v>
      </c>
      <c r="H144" s="10"/>
      <c r="I144" s="41">
        <f t="shared" si="2"/>
        <v>6446.25</v>
      </c>
    </row>
    <row r="145" spans="1:9" ht="127.5" x14ac:dyDescent="0.25">
      <c r="A145" s="2">
        <v>137</v>
      </c>
      <c r="B145" s="2">
        <v>50305600</v>
      </c>
      <c r="C145" s="14" t="s">
        <v>103</v>
      </c>
      <c r="D145" s="17" t="s">
        <v>274</v>
      </c>
      <c r="E145" s="4" t="s">
        <v>5</v>
      </c>
      <c r="F145" s="11">
        <v>6400.4533333333338</v>
      </c>
      <c r="G145" s="27">
        <f>VLOOKUP(A145,'[1]PERECEDEROS Y SEMIPERECEDEROS'!$A$11:$I$186,9,FALSE)</f>
        <v>5760</v>
      </c>
      <c r="H145" s="10"/>
      <c r="I145" s="41">
        <f t="shared" si="2"/>
        <v>5760</v>
      </c>
    </row>
    <row r="146" spans="1:9" ht="127.5" x14ac:dyDescent="0.25">
      <c r="A146" s="2">
        <v>138</v>
      </c>
      <c r="B146" s="2">
        <v>50305600</v>
      </c>
      <c r="C146" s="14" t="s">
        <v>104</v>
      </c>
      <c r="D146" s="17" t="s">
        <v>274</v>
      </c>
      <c r="E146" s="4" t="s">
        <v>5</v>
      </c>
      <c r="F146" s="11">
        <v>6283.0133333333333</v>
      </c>
      <c r="G146" s="27">
        <f>VLOOKUP(A146,'[1]PERECEDEROS Y SEMIPERECEDEROS'!$A$11:$I$186,9,FALSE)</f>
        <v>5654.7</v>
      </c>
      <c r="H146" s="10"/>
      <c r="I146" s="41">
        <f t="shared" si="2"/>
        <v>5654.7</v>
      </c>
    </row>
    <row r="147" spans="1:9" ht="127.5" x14ac:dyDescent="0.25">
      <c r="A147" s="3">
        <v>139</v>
      </c>
      <c r="B147" s="2">
        <v>50305600</v>
      </c>
      <c r="C147" s="14" t="s">
        <v>105</v>
      </c>
      <c r="D147" s="17" t="s">
        <v>274</v>
      </c>
      <c r="E147" s="4" t="s">
        <v>5</v>
      </c>
      <c r="F147" s="11">
        <v>5011.413333333333</v>
      </c>
      <c r="G147" s="27">
        <f>VLOOKUP(A147,'[1]PERECEDEROS Y SEMIPERECEDEROS'!$A$11:$I$186,9,FALSE)</f>
        <v>4509.9000000000005</v>
      </c>
      <c r="H147" s="10"/>
      <c r="I147" s="41">
        <f t="shared" si="2"/>
        <v>4509.9000000000005</v>
      </c>
    </row>
    <row r="148" spans="1:9" ht="127.5" x14ac:dyDescent="0.25">
      <c r="A148" s="2">
        <v>140</v>
      </c>
      <c r="B148" s="2">
        <v>50373000</v>
      </c>
      <c r="C148" s="14" t="s">
        <v>106</v>
      </c>
      <c r="D148" s="17" t="s">
        <v>275</v>
      </c>
      <c r="E148" s="4" t="s">
        <v>5</v>
      </c>
      <c r="F148" s="11">
        <v>17071.19999805</v>
      </c>
      <c r="G148" s="27">
        <f>VLOOKUP(A148,'[1]PERECEDEROS Y SEMIPERECEDEROS'!$A$11:$I$186,9,FALSE)</f>
        <v>15363.9</v>
      </c>
      <c r="H148" s="10"/>
      <c r="I148" s="41">
        <f t="shared" si="2"/>
        <v>15363.9</v>
      </c>
    </row>
    <row r="149" spans="1:9" ht="140.25" x14ac:dyDescent="0.25">
      <c r="A149" s="2">
        <v>141</v>
      </c>
      <c r="B149" s="2">
        <v>50307025</v>
      </c>
      <c r="C149" s="14" t="s">
        <v>107</v>
      </c>
      <c r="D149" s="17" t="s">
        <v>108</v>
      </c>
      <c r="E149" s="4" t="s">
        <v>5</v>
      </c>
      <c r="F149" s="11">
        <v>3673.3399994250003</v>
      </c>
      <c r="G149" s="27">
        <f>VLOOKUP(A149,'[1]PERECEDEROS Y SEMIPERECEDEROS'!$A$11:$I$186,9,FALSE)</f>
        <v>2938.4</v>
      </c>
      <c r="H149" s="10"/>
      <c r="I149" s="41">
        <f t="shared" si="2"/>
        <v>2938.4</v>
      </c>
    </row>
    <row r="150" spans="1:9" ht="140.25" x14ac:dyDescent="0.25">
      <c r="A150" s="3">
        <v>142</v>
      </c>
      <c r="B150" s="2">
        <v>50307025</v>
      </c>
      <c r="C150" s="14" t="s">
        <v>109</v>
      </c>
      <c r="D150" s="17" t="s">
        <v>108</v>
      </c>
      <c r="E150" s="4" t="s">
        <v>5</v>
      </c>
      <c r="F150" s="11">
        <v>4263.1599992374995</v>
      </c>
      <c r="G150" s="27">
        <f>VLOOKUP(A150,'[1]PERECEDEROS Y SEMIPERECEDEROS'!$A$11:$I$186,9,FALSE)</f>
        <v>3836.7000000000003</v>
      </c>
      <c r="H150" s="10"/>
      <c r="I150" s="41">
        <f t="shared" si="2"/>
        <v>3836.7000000000003</v>
      </c>
    </row>
    <row r="151" spans="1:9" ht="140.25" x14ac:dyDescent="0.25">
      <c r="A151" s="2">
        <v>143</v>
      </c>
      <c r="B151" s="2">
        <v>50307025</v>
      </c>
      <c r="C151" s="14" t="s">
        <v>110</v>
      </c>
      <c r="D151" s="17" t="s">
        <v>111</v>
      </c>
      <c r="E151" s="4" t="s">
        <v>5</v>
      </c>
      <c r="F151" s="11">
        <v>4038.1599993500004</v>
      </c>
      <c r="G151" s="27">
        <f>VLOOKUP(A151,'[1]PERECEDEROS Y SEMIPERECEDEROS'!$A$11:$I$186,9,FALSE)</f>
        <v>3634.2000000000003</v>
      </c>
      <c r="H151" s="10"/>
      <c r="I151" s="41">
        <f t="shared" si="2"/>
        <v>3634.2000000000003</v>
      </c>
    </row>
    <row r="152" spans="1:9" ht="191.25" x14ac:dyDescent="0.25">
      <c r="A152" s="2">
        <v>144</v>
      </c>
      <c r="B152" s="2">
        <v>70141504</v>
      </c>
      <c r="C152" s="6" t="s">
        <v>185</v>
      </c>
      <c r="D152" s="18" t="s">
        <v>259</v>
      </c>
      <c r="E152" s="6" t="s">
        <v>196</v>
      </c>
      <c r="F152" s="11">
        <v>10643.949999125</v>
      </c>
      <c r="G152" s="27">
        <f>VLOOKUP(A152,'[1]PERECEDEROS Y SEMIPERECEDEROS'!$A$11:$I$186,9,FALSE)</f>
        <v>9579.6</v>
      </c>
      <c r="H152" s="10"/>
      <c r="I152" s="41">
        <f t="shared" si="2"/>
        <v>9579.6</v>
      </c>
    </row>
    <row r="153" spans="1:9" ht="204" x14ac:dyDescent="0.25">
      <c r="A153" s="3">
        <v>145</v>
      </c>
      <c r="B153" s="2">
        <v>70141504</v>
      </c>
      <c r="C153" s="14" t="s">
        <v>112</v>
      </c>
      <c r="D153" s="17" t="s">
        <v>299</v>
      </c>
      <c r="E153" s="4" t="s">
        <v>13</v>
      </c>
      <c r="F153" s="11">
        <v>15842.133328333335</v>
      </c>
      <c r="G153" s="27">
        <f>VLOOKUP(A153,'[1]PERECEDEROS Y SEMIPERECEDEROS'!$A$11:$I$186,9,FALSE)</f>
        <v>14257.800000000001</v>
      </c>
      <c r="H153" s="10"/>
      <c r="I153" s="41">
        <f t="shared" si="2"/>
        <v>14257.800000000001</v>
      </c>
    </row>
    <row r="154" spans="1:9" ht="382.5" x14ac:dyDescent="0.25">
      <c r="A154" s="2">
        <v>146</v>
      </c>
      <c r="B154" s="2">
        <v>50307503</v>
      </c>
      <c r="C154" s="14" t="s">
        <v>212</v>
      </c>
      <c r="D154" s="18" t="s">
        <v>213</v>
      </c>
      <c r="E154" s="4" t="s">
        <v>214</v>
      </c>
      <c r="F154" s="11">
        <v>25092.499997424999</v>
      </c>
      <c r="G154" s="27">
        <f>VLOOKUP(A154,'[1]PERECEDEROS Y SEMIPERECEDEROS'!$A$11:$I$186,9,FALSE)</f>
        <v>25092</v>
      </c>
      <c r="H154" s="10"/>
      <c r="I154" s="41">
        <f t="shared" si="2"/>
        <v>25092</v>
      </c>
    </row>
    <row r="155" spans="1:9" ht="153" x14ac:dyDescent="0.25">
      <c r="A155" s="2">
        <v>147</v>
      </c>
      <c r="B155" s="2">
        <v>50407033</v>
      </c>
      <c r="C155" s="14" t="s">
        <v>113</v>
      </c>
      <c r="D155" s="17" t="s">
        <v>166</v>
      </c>
      <c r="E155" s="4" t="s">
        <v>13</v>
      </c>
      <c r="F155" s="11">
        <v>9512.3999978249994</v>
      </c>
      <c r="G155" s="27">
        <f>VLOOKUP(A155,'[1]PERECEDEROS Y SEMIPERECEDEROS'!$A$11:$I$186,9,FALSE)</f>
        <v>7609.6</v>
      </c>
      <c r="H155" s="10"/>
      <c r="I155" s="41">
        <f t="shared" si="2"/>
        <v>7609.6</v>
      </c>
    </row>
    <row r="156" spans="1:9" ht="178.5" x14ac:dyDescent="0.25">
      <c r="A156" s="3">
        <v>148</v>
      </c>
      <c r="B156" s="2">
        <v>70141515</v>
      </c>
      <c r="C156" s="14" t="s">
        <v>114</v>
      </c>
      <c r="D156" s="17" t="s">
        <v>300</v>
      </c>
      <c r="E156" s="4" t="s">
        <v>196</v>
      </c>
      <c r="F156" s="11">
        <v>4537.9999990666665</v>
      </c>
      <c r="G156" s="27">
        <f>VLOOKUP(A156,'[1]PERECEDEROS Y SEMIPERECEDEROS'!$A$11:$I$186,9,FALSE)</f>
        <v>3403.5</v>
      </c>
      <c r="H156" s="10"/>
      <c r="I156" s="41">
        <f t="shared" si="2"/>
        <v>3403.5</v>
      </c>
    </row>
    <row r="157" spans="1:9" ht="102" x14ac:dyDescent="0.25">
      <c r="A157" s="2">
        <v>149</v>
      </c>
      <c r="B157" s="2">
        <v>50411900</v>
      </c>
      <c r="C157" s="14" t="s">
        <v>115</v>
      </c>
      <c r="D157" s="17" t="s">
        <v>276</v>
      </c>
      <c r="E157" s="4" t="s">
        <v>5</v>
      </c>
      <c r="F157" s="11">
        <v>8216.3999991125002</v>
      </c>
      <c r="G157" s="27">
        <f>VLOOKUP(A157,'[1]PERECEDEROS Y SEMIPERECEDEROS'!$A$11:$I$186,9,FALSE)</f>
        <v>6162</v>
      </c>
      <c r="H157" s="10"/>
      <c r="I157" s="41">
        <f t="shared" si="2"/>
        <v>6162</v>
      </c>
    </row>
    <row r="158" spans="1:9" ht="127.5" x14ac:dyDescent="0.25">
      <c r="A158" s="2">
        <v>150</v>
      </c>
      <c r="B158" s="2">
        <v>50412300</v>
      </c>
      <c r="C158" s="14" t="s">
        <v>116</v>
      </c>
      <c r="D158" s="17" t="s">
        <v>277</v>
      </c>
      <c r="E158" s="4" t="s">
        <v>5</v>
      </c>
      <c r="F158" s="11">
        <v>5302.5999992249999</v>
      </c>
      <c r="G158" s="27">
        <f>VLOOKUP(A158,'[1]PERECEDEROS Y SEMIPERECEDEROS'!$A$11:$I$186,9,FALSE)</f>
        <v>3977.25</v>
      </c>
      <c r="H158" s="10"/>
      <c r="I158" s="41">
        <f t="shared" si="2"/>
        <v>3977.25</v>
      </c>
    </row>
    <row r="159" spans="1:9" ht="127.5" x14ac:dyDescent="0.25">
      <c r="A159" s="3">
        <v>151</v>
      </c>
      <c r="B159" s="2">
        <v>50412300</v>
      </c>
      <c r="C159" s="14" t="s">
        <v>117</v>
      </c>
      <c r="D159" s="17" t="s">
        <v>278</v>
      </c>
      <c r="E159" s="4" t="s">
        <v>5</v>
      </c>
      <c r="F159" s="11">
        <v>6148.4799991125001</v>
      </c>
      <c r="G159" s="27">
        <f>VLOOKUP(A159,'[1]PERECEDEROS Y SEMIPERECEDEROS'!$A$11:$I$186,9,FALSE)</f>
        <v>4611</v>
      </c>
      <c r="H159" s="10"/>
      <c r="I159" s="41">
        <f t="shared" si="2"/>
        <v>4611</v>
      </c>
    </row>
    <row r="160" spans="1:9" ht="191.25" x14ac:dyDescent="0.25">
      <c r="A160" s="2">
        <v>152</v>
      </c>
      <c r="B160" s="2">
        <v>50404120</v>
      </c>
      <c r="C160" s="14" t="s">
        <v>190</v>
      </c>
      <c r="D160" s="18" t="s">
        <v>259</v>
      </c>
      <c r="E160" s="6" t="s">
        <v>196</v>
      </c>
      <c r="F160" s="11">
        <v>8868.5999986874995</v>
      </c>
      <c r="G160" s="27">
        <f>VLOOKUP(A160,'[1]PERECEDEROS Y SEMIPERECEDEROS'!$A$11:$I$186,9,FALSE)</f>
        <v>7095.2000000000007</v>
      </c>
      <c r="H160" s="10"/>
      <c r="I160" s="41">
        <f t="shared" si="2"/>
        <v>7095.2000000000007</v>
      </c>
    </row>
    <row r="161" spans="1:9" ht="280.5" x14ac:dyDescent="0.25">
      <c r="A161" s="2">
        <v>153</v>
      </c>
      <c r="B161" s="2">
        <v>50404600</v>
      </c>
      <c r="C161" s="14" t="s">
        <v>179</v>
      </c>
      <c r="D161" s="17" t="s">
        <v>292</v>
      </c>
      <c r="E161" s="4" t="s">
        <v>210</v>
      </c>
      <c r="F161" s="11">
        <v>8960.5999986749994</v>
      </c>
      <c r="G161" s="27">
        <f>VLOOKUP(A161,'[1]PERECEDEROS Y SEMIPERECEDEROS'!$A$11:$I$186,9,FALSE)</f>
        <v>8064.9000000000005</v>
      </c>
      <c r="H161" s="10"/>
      <c r="I161" s="41">
        <f t="shared" si="2"/>
        <v>8064.9000000000005</v>
      </c>
    </row>
    <row r="162" spans="1:9" ht="178.5" x14ac:dyDescent="0.25">
      <c r="A162" s="3">
        <v>154</v>
      </c>
      <c r="B162" s="2">
        <v>10161513</v>
      </c>
      <c r="C162" s="14" t="s">
        <v>118</v>
      </c>
      <c r="D162" s="17" t="s">
        <v>279</v>
      </c>
      <c r="E162" s="4" t="s">
        <v>5</v>
      </c>
      <c r="F162" s="11">
        <v>16732.44999895</v>
      </c>
      <c r="G162" s="27">
        <f>VLOOKUP(A162,'[1]PERECEDEROS Y SEMIPERECEDEROS'!$A$11:$I$186,9,FALSE)</f>
        <v>15058.800000000001</v>
      </c>
      <c r="H162" s="10"/>
      <c r="I162" s="41">
        <f t="shared" si="2"/>
        <v>15058.800000000001</v>
      </c>
    </row>
    <row r="163" spans="1:9" ht="165.75" x14ac:dyDescent="0.25">
      <c r="A163" s="2">
        <v>155</v>
      </c>
      <c r="B163" s="2">
        <v>50304600</v>
      </c>
      <c r="C163" s="14" t="s">
        <v>119</v>
      </c>
      <c r="D163" s="17" t="s">
        <v>260</v>
      </c>
      <c r="E163" s="4" t="s">
        <v>5</v>
      </c>
      <c r="F163" s="11">
        <v>4405.1733322</v>
      </c>
      <c r="G163" s="27">
        <f>VLOOKUP(A163,'[1]PERECEDEROS Y SEMIPERECEDEROS'!$A$11:$I$186,9,FALSE)</f>
        <v>3744.25</v>
      </c>
      <c r="H163" s="10"/>
      <c r="I163" s="41">
        <f t="shared" si="2"/>
        <v>3744.25</v>
      </c>
    </row>
    <row r="164" spans="1:9" ht="165.75" x14ac:dyDescent="0.25">
      <c r="A164" s="2">
        <v>156</v>
      </c>
      <c r="B164" s="2">
        <v>50304600</v>
      </c>
      <c r="C164" s="14" t="s">
        <v>120</v>
      </c>
      <c r="D164" s="17" t="s">
        <v>260</v>
      </c>
      <c r="E164" s="4" t="s">
        <v>5</v>
      </c>
      <c r="F164" s="11">
        <v>4417.5466656499993</v>
      </c>
      <c r="G164" s="27">
        <f>VLOOKUP(A164,'[1]PERECEDEROS Y SEMIPERECEDEROS'!$A$11:$I$186,9,FALSE)</f>
        <v>3755.2999999999997</v>
      </c>
      <c r="H164" s="10"/>
      <c r="I164" s="41">
        <f t="shared" si="2"/>
        <v>3755.2999999999997</v>
      </c>
    </row>
    <row r="165" spans="1:9" ht="216.75" x14ac:dyDescent="0.25">
      <c r="A165" s="3">
        <v>157</v>
      </c>
      <c r="B165" s="2">
        <v>70141504</v>
      </c>
      <c r="C165" s="14" t="s">
        <v>194</v>
      </c>
      <c r="D165" s="18" t="s">
        <v>153</v>
      </c>
      <c r="E165" s="6" t="s">
        <v>196</v>
      </c>
      <c r="F165" s="11">
        <v>6857.7499993749998</v>
      </c>
      <c r="G165" s="27">
        <f>VLOOKUP(A165,'[1]PERECEDEROS Y SEMIPERECEDEROS'!$A$11:$I$186,9,FALSE)</f>
        <v>5829.3</v>
      </c>
      <c r="H165" s="10"/>
      <c r="I165" s="41">
        <f t="shared" si="2"/>
        <v>5829.3</v>
      </c>
    </row>
    <row r="166" spans="1:9" ht="165.75" x14ac:dyDescent="0.25">
      <c r="A166" s="2">
        <v>158</v>
      </c>
      <c r="B166" s="2">
        <v>50307037</v>
      </c>
      <c r="C166" s="14" t="s">
        <v>121</v>
      </c>
      <c r="D166" s="17" t="s">
        <v>293</v>
      </c>
      <c r="E166" s="4" t="s">
        <v>13</v>
      </c>
      <c r="F166" s="11">
        <v>12433.066665600001</v>
      </c>
      <c r="G166" s="27">
        <f>VLOOKUP(A166,'[1]PERECEDEROS Y SEMIPERECEDEROS'!$A$11:$I$186,9,FALSE)</f>
        <v>11189.7</v>
      </c>
      <c r="H166" s="10"/>
      <c r="I166" s="41">
        <f t="shared" si="2"/>
        <v>11189.7</v>
      </c>
    </row>
    <row r="167" spans="1:9" ht="165.75" x14ac:dyDescent="0.25">
      <c r="A167" s="2">
        <v>159</v>
      </c>
      <c r="B167" s="2">
        <v>50416400</v>
      </c>
      <c r="C167" s="14" t="s">
        <v>122</v>
      </c>
      <c r="D167" s="17" t="s">
        <v>294</v>
      </c>
      <c r="E167" s="4" t="s">
        <v>204</v>
      </c>
      <c r="F167" s="11">
        <v>13529.299997806251</v>
      </c>
      <c r="G167" s="27">
        <f>VLOOKUP(A167,'[1]PERECEDEROS Y SEMIPERECEDEROS'!$A$11:$I$186,9,FALSE)</f>
        <v>10146.75</v>
      </c>
      <c r="H167" s="10"/>
      <c r="I167" s="41">
        <f t="shared" si="2"/>
        <v>10146.75</v>
      </c>
    </row>
    <row r="168" spans="1:9" ht="165.75" x14ac:dyDescent="0.25">
      <c r="A168" s="3">
        <v>160</v>
      </c>
      <c r="B168" s="2">
        <v>50416400</v>
      </c>
      <c r="C168" s="14" t="s">
        <v>123</v>
      </c>
      <c r="D168" s="17" t="s">
        <v>294</v>
      </c>
      <c r="E168" s="4" t="s">
        <v>5</v>
      </c>
      <c r="F168" s="11">
        <v>9617.2000000000007</v>
      </c>
      <c r="G168" s="27">
        <f>VLOOKUP(A168,'[1]PERECEDEROS Y SEMIPERECEDEROS'!$A$11:$I$186,9,FALSE)</f>
        <v>8174.45</v>
      </c>
      <c r="H168" s="10"/>
      <c r="I168" s="41">
        <f t="shared" si="2"/>
        <v>8174.45</v>
      </c>
    </row>
    <row r="169" spans="1:9" ht="165.75" x14ac:dyDescent="0.25">
      <c r="A169" s="2">
        <v>161</v>
      </c>
      <c r="B169" s="2">
        <v>50416400</v>
      </c>
      <c r="C169" s="14" t="s">
        <v>124</v>
      </c>
      <c r="D169" s="17" t="s">
        <v>294</v>
      </c>
      <c r="E169" s="4" t="s">
        <v>5</v>
      </c>
      <c r="F169" s="11">
        <v>5339.1999987500003</v>
      </c>
      <c r="G169" s="27">
        <f>VLOOKUP(A169,'[1]PERECEDEROS Y SEMIPERECEDEROS'!$A$11:$I$186,9,FALSE)</f>
        <v>4004.25</v>
      </c>
      <c r="H169" s="10"/>
      <c r="I169" s="41">
        <f t="shared" si="2"/>
        <v>4004.25</v>
      </c>
    </row>
    <row r="170" spans="1:9" ht="165.75" x14ac:dyDescent="0.25">
      <c r="A170" s="2">
        <v>162</v>
      </c>
      <c r="B170" s="2">
        <v>50416400</v>
      </c>
      <c r="C170" s="14" t="s">
        <v>125</v>
      </c>
      <c r="D170" s="17" t="s">
        <v>294</v>
      </c>
      <c r="E170" s="4" t="s">
        <v>5</v>
      </c>
      <c r="F170" s="11">
        <v>9385.5999973999988</v>
      </c>
      <c r="G170" s="27">
        <f>VLOOKUP(A170,'[1]PERECEDEROS Y SEMIPERECEDEROS'!$A$11:$I$186,9,FALSE)</f>
        <v>7508.8</v>
      </c>
      <c r="H170" s="10"/>
      <c r="I170" s="41">
        <f t="shared" si="2"/>
        <v>7508.8</v>
      </c>
    </row>
    <row r="171" spans="1:9" ht="165.75" x14ac:dyDescent="0.25">
      <c r="A171" s="3">
        <v>163</v>
      </c>
      <c r="B171" s="2">
        <v>50416400</v>
      </c>
      <c r="C171" s="14" t="s">
        <v>167</v>
      </c>
      <c r="D171" s="17" t="s">
        <v>294</v>
      </c>
      <c r="E171" s="4" t="s">
        <v>5</v>
      </c>
      <c r="F171" s="11">
        <v>9635.5999973999988</v>
      </c>
      <c r="G171" s="27">
        <f>VLOOKUP(A171,'[1]PERECEDEROS Y SEMIPERECEDEROS'!$A$11:$I$186,9,FALSE)</f>
        <v>7708.8</v>
      </c>
      <c r="H171" s="10"/>
      <c r="I171" s="41">
        <f t="shared" si="2"/>
        <v>7708.8</v>
      </c>
    </row>
    <row r="172" spans="1:9" ht="165.75" x14ac:dyDescent="0.25">
      <c r="A172" s="2">
        <v>164</v>
      </c>
      <c r="B172" s="2">
        <v>50416400</v>
      </c>
      <c r="C172" s="14" t="s">
        <v>126</v>
      </c>
      <c r="D172" s="17" t="s">
        <v>294</v>
      </c>
      <c r="E172" s="4" t="s">
        <v>5</v>
      </c>
      <c r="F172" s="11">
        <v>9635.5999973999988</v>
      </c>
      <c r="G172" s="27">
        <f>VLOOKUP(A172,'[1]PERECEDEROS Y SEMIPERECEDEROS'!$A$11:$I$186,9,FALSE)</f>
        <v>7708.8</v>
      </c>
      <c r="H172" s="10"/>
      <c r="I172" s="41">
        <f t="shared" si="2"/>
        <v>7708.8</v>
      </c>
    </row>
    <row r="173" spans="1:9" ht="242.25" x14ac:dyDescent="0.25">
      <c r="A173" s="2">
        <v>165</v>
      </c>
      <c r="B173" s="2">
        <v>50404125</v>
      </c>
      <c r="C173" s="14" t="s">
        <v>182</v>
      </c>
      <c r="D173" s="18" t="s">
        <v>295</v>
      </c>
      <c r="E173" s="6" t="s">
        <v>196</v>
      </c>
      <c r="F173" s="11">
        <v>8874</v>
      </c>
      <c r="G173" s="27">
        <f>VLOOKUP(A173,'[1]PERECEDEROS Y SEMIPERECEDEROS'!$A$11:$I$186,9,FALSE)</f>
        <v>7099.2000000000007</v>
      </c>
      <c r="H173" s="10"/>
      <c r="I173" s="41">
        <f t="shared" si="2"/>
        <v>7099.2000000000007</v>
      </c>
    </row>
    <row r="174" spans="1:9" ht="178.5" x14ac:dyDescent="0.25">
      <c r="A174" s="3">
        <v>166</v>
      </c>
      <c r="B174" s="2">
        <v>50373300</v>
      </c>
      <c r="C174" s="14" t="s">
        <v>168</v>
      </c>
      <c r="D174" s="38" t="s">
        <v>169</v>
      </c>
      <c r="E174" s="4" t="s">
        <v>5</v>
      </c>
      <c r="F174" s="11">
        <v>8605.4666652849992</v>
      </c>
      <c r="G174" s="27">
        <f>VLOOKUP(A174,'[1]PERECEDEROS Y SEMIPERECEDEROS'!$A$11:$I$186,9,FALSE)</f>
        <v>8605</v>
      </c>
      <c r="H174" s="10"/>
      <c r="I174" s="41">
        <f t="shared" si="2"/>
        <v>8605</v>
      </c>
    </row>
    <row r="175" spans="1:9" ht="153" x14ac:dyDescent="0.25">
      <c r="A175" s="2">
        <v>167</v>
      </c>
      <c r="B175" s="2">
        <v>50302300</v>
      </c>
      <c r="C175" s="14" t="s">
        <v>127</v>
      </c>
      <c r="D175" s="17" t="s">
        <v>296</v>
      </c>
      <c r="E175" s="4" t="s">
        <v>204</v>
      </c>
      <c r="F175" s="11">
        <v>10497.1999985</v>
      </c>
      <c r="G175" s="27">
        <f>VLOOKUP(A175,'[1]PERECEDEROS Y SEMIPERECEDEROS'!$A$11:$I$186,9,FALSE)</f>
        <v>7872.75</v>
      </c>
      <c r="H175" s="10"/>
      <c r="I175" s="41">
        <f t="shared" si="2"/>
        <v>7872.75</v>
      </c>
    </row>
    <row r="176" spans="1:9" ht="140.25" x14ac:dyDescent="0.25">
      <c r="A176" s="2">
        <v>168</v>
      </c>
      <c r="B176" s="2">
        <v>50373400</v>
      </c>
      <c r="C176" s="4" t="s">
        <v>128</v>
      </c>
      <c r="D176" s="17" t="s">
        <v>327</v>
      </c>
      <c r="E176" s="4" t="s">
        <v>5</v>
      </c>
      <c r="F176" s="11">
        <v>20812.599999999999</v>
      </c>
      <c r="G176" s="27">
        <f>VLOOKUP(A176,'[1]PERECEDEROS Y SEMIPERECEDEROS'!$A$11:$I$186,9,FALSE)</f>
        <v>18731.7</v>
      </c>
      <c r="H176" s="10"/>
      <c r="I176" s="41">
        <f t="shared" si="2"/>
        <v>18731.7</v>
      </c>
    </row>
    <row r="177" spans="1:11" ht="140.25" x14ac:dyDescent="0.25">
      <c r="A177" s="3">
        <v>169</v>
      </c>
      <c r="B177" s="2">
        <v>50373400</v>
      </c>
      <c r="C177" s="14" t="s">
        <v>129</v>
      </c>
      <c r="D177" s="17" t="s">
        <v>327</v>
      </c>
      <c r="E177" s="4" t="s">
        <v>5</v>
      </c>
      <c r="F177" s="11">
        <v>14563.199997099999</v>
      </c>
      <c r="G177" s="27">
        <f>VLOOKUP(A177,'[1]PERECEDEROS Y SEMIPERECEDEROS'!$A$11:$I$186,9,FALSE)</f>
        <v>13106.7</v>
      </c>
      <c r="H177" s="10"/>
      <c r="I177" s="41">
        <f t="shared" si="2"/>
        <v>13106.7</v>
      </c>
    </row>
    <row r="178" spans="1:11" ht="140.25" x14ac:dyDescent="0.25">
      <c r="A178" s="2">
        <v>170</v>
      </c>
      <c r="B178" s="2">
        <v>50373400</v>
      </c>
      <c r="C178" s="14" t="s">
        <v>130</v>
      </c>
      <c r="D178" s="17" t="s">
        <v>327</v>
      </c>
      <c r="E178" s="4" t="s">
        <v>5</v>
      </c>
      <c r="F178" s="11">
        <v>15430.666663683334</v>
      </c>
      <c r="G178" s="27">
        <f>VLOOKUP(A178,'[1]PERECEDEROS Y SEMIPERECEDEROS'!$A$11:$I$186,9,FALSE)</f>
        <v>13116.35</v>
      </c>
      <c r="H178" s="10"/>
      <c r="I178" s="41">
        <f t="shared" si="2"/>
        <v>13116.35</v>
      </c>
    </row>
    <row r="179" spans="1:11" ht="140.25" x14ac:dyDescent="0.25">
      <c r="A179" s="2">
        <v>171</v>
      </c>
      <c r="B179" s="2">
        <v>50373400</v>
      </c>
      <c r="C179" s="14" t="s">
        <v>131</v>
      </c>
      <c r="D179" s="17" t="s">
        <v>327</v>
      </c>
      <c r="E179" s="4" t="s">
        <v>5</v>
      </c>
      <c r="F179" s="11">
        <v>16253.99999735</v>
      </c>
      <c r="G179" s="27">
        <f>VLOOKUP(A179,'[1]PERECEDEROS Y SEMIPERECEDEROS'!$A$11:$I$186,9,FALSE)</f>
        <v>13815.9</v>
      </c>
      <c r="H179" s="10"/>
      <c r="I179" s="41">
        <f t="shared" si="2"/>
        <v>13815.9</v>
      </c>
    </row>
    <row r="180" spans="1:11" ht="165.75" x14ac:dyDescent="0.25">
      <c r="A180" s="3">
        <v>172</v>
      </c>
      <c r="B180" s="2">
        <v>50302300</v>
      </c>
      <c r="C180" s="14" t="s">
        <v>177</v>
      </c>
      <c r="D180" s="38" t="s">
        <v>280</v>
      </c>
      <c r="E180" s="4" t="s">
        <v>5</v>
      </c>
      <c r="F180" s="11">
        <v>5640.3399989549998</v>
      </c>
      <c r="G180" s="27">
        <f>VLOOKUP(A180,'[1]PERECEDEROS Y SEMIPERECEDEROS'!$A$11:$I$186,9,FALSE)</f>
        <v>5076</v>
      </c>
      <c r="H180" s="10"/>
      <c r="I180" s="41">
        <f t="shared" si="2"/>
        <v>5076</v>
      </c>
    </row>
    <row r="181" spans="1:11" ht="204" x14ac:dyDescent="0.25">
      <c r="A181" s="2">
        <v>173</v>
      </c>
      <c r="B181" s="2">
        <v>50302300</v>
      </c>
      <c r="C181" s="14" t="s">
        <v>132</v>
      </c>
      <c r="D181" s="17" t="s">
        <v>297</v>
      </c>
      <c r="E181" s="4" t="s">
        <v>5</v>
      </c>
      <c r="F181" s="11">
        <v>10250.849998875001</v>
      </c>
      <c r="G181" s="27">
        <f>VLOOKUP(A181,'[1]PERECEDEROS Y SEMIPERECEDEROS'!$A$11:$I$186,9,FALSE)</f>
        <v>9225.9</v>
      </c>
      <c r="H181" s="10"/>
      <c r="I181" s="41">
        <f t="shared" si="2"/>
        <v>9225.9</v>
      </c>
    </row>
    <row r="182" spans="1:11" ht="204" x14ac:dyDescent="0.25">
      <c r="A182" s="2">
        <v>174</v>
      </c>
      <c r="B182" s="2">
        <v>50407070</v>
      </c>
      <c r="C182" s="14" t="s">
        <v>133</v>
      </c>
      <c r="D182" s="38" t="s">
        <v>298</v>
      </c>
      <c r="E182" s="4" t="s">
        <v>5</v>
      </c>
      <c r="F182" s="11">
        <v>5643.38</v>
      </c>
      <c r="G182" s="27">
        <f>VLOOKUP(A182,'[1]PERECEDEROS Y SEMIPERECEDEROS'!$A$11:$I$186,9,FALSE)</f>
        <v>4232.25</v>
      </c>
      <c r="H182" s="10"/>
      <c r="I182" s="41">
        <f t="shared" si="2"/>
        <v>4232.25</v>
      </c>
    </row>
    <row r="183" spans="1:11" ht="178.5" x14ac:dyDescent="0.25">
      <c r="A183" s="3">
        <v>175</v>
      </c>
      <c r="B183" s="2">
        <v>50412500</v>
      </c>
      <c r="C183" s="14" t="s">
        <v>134</v>
      </c>
      <c r="D183" s="38" t="s">
        <v>170</v>
      </c>
      <c r="E183" s="4" t="s">
        <v>5</v>
      </c>
      <c r="F183" s="11">
        <v>7785.5999988874992</v>
      </c>
      <c r="G183" s="27">
        <f>VLOOKUP(A183,'[1]PERECEDEROS Y SEMIPERECEDEROS'!$A$11:$I$186,9,FALSE)</f>
        <v>6228.8</v>
      </c>
      <c r="H183" s="10"/>
      <c r="I183" s="41">
        <f t="shared" si="2"/>
        <v>6228.8</v>
      </c>
    </row>
    <row r="184" spans="1:11" ht="178.5" customHeight="1" thickBot="1" x14ac:dyDescent="0.3">
      <c r="A184" s="31">
        <v>176</v>
      </c>
      <c r="B184" s="31">
        <v>50316500</v>
      </c>
      <c r="C184" s="32" t="s">
        <v>219</v>
      </c>
      <c r="D184" s="39" t="s">
        <v>260</v>
      </c>
      <c r="E184" s="33" t="s">
        <v>5</v>
      </c>
      <c r="F184" s="34">
        <v>10333.899997499999</v>
      </c>
      <c r="G184" s="27">
        <f>VLOOKUP(A184,'[1]PERECEDEROS Y SEMIPERECEDEROS'!$A$11:$I$186,9,FALSE)</f>
        <v>8267.2000000000007</v>
      </c>
      <c r="H184" s="35"/>
      <c r="I184" s="42">
        <f t="shared" si="2"/>
        <v>8267.2000000000007</v>
      </c>
    </row>
    <row r="185" spans="1:11" s="30" customFormat="1" ht="51.75" customHeight="1" thickBot="1" x14ac:dyDescent="0.3">
      <c r="A185" s="49" t="s">
        <v>325</v>
      </c>
      <c r="B185" s="50"/>
      <c r="C185" s="50"/>
      <c r="D185" s="50"/>
      <c r="E185" s="50"/>
      <c r="F185" s="50"/>
      <c r="G185" s="50"/>
      <c r="H185" s="50"/>
      <c r="I185" s="51"/>
    </row>
    <row r="186" spans="1:11" customFormat="1" ht="30.75" customHeight="1" x14ac:dyDescent="0.25">
      <c r="A186" s="43" t="s">
        <v>330</v>
      </c>
      <c r="B186" s="44"/>
      <c r="C186" s="44"/>
      <c r="D186" s="44"/>
      <c r="E186" s="44"/>
      <c r="F186" s="44"/>
      <c r="G186" s="44"/>
      <c r="H186" s="44"/>
      <c r="I186" s="45"/>
      <c r="J186" s="29"/>
      <c r="K186" s="29"/>
    </row>
    <row r="187" spans="1:11" customFormat="1" ht="33" customHeight="1" x14ac:dyDescent="0.25">
      <c r="A187" s="43"/>
      <c r="B187" s="44"/>
      <c r="C187" s="44"/>
      <c r="D187" s="44"/>
      <c r="E187" s="44"/>
      <c r="F187" s="44"/>
      <c r="G187" s="44"/>
      <c r="H187" s="44"/>
      <c r="I187" s="45"/>
      <c r="J187" s="29"/>
      <c r="K187" s="29"/>
    </row>
    <row r="188" spans="1:11" customFormat="1" ht="42.75" customHeight="1" thickBot="1" x14ac:dyDescent="0.3">
      <c r="A188" s="46"/>
      <c r="B188" s="47"/>
      <c r="C188" s="47"/>
      <c r="D188" s="47"/>
      <c r="E188" s="47"/>
      <c r="F188" s="47"/>
      <c r="G188" s="47"/>
      <c r="H188" s="47"/>
      <c r="I188" s="48"/>
      <c r="J188" s="29"/>
      <c r="K188" s="29"/>
    </row>
  </sheetData>
  <sortState xmlns:xlrd2="http://schemas.microsoft.com/office/spreadsheetml/2017/richdata2" ref="B10:H184">
    <sortCondition ref="C10:C184"/>
  </sortState>
  <mergeCells count="9">
    <mergeCell ref="A186:I188"/>
    <mergeCell ref="A185:I185"/>
    <mergeCell ref="A6:I6"/>
    <mergeCell ref="A1:I1"/>
    <mergeCell ref="A2:I2"/>
    <mergeCell ref="A3:I3"/>
    <mergeCell ref="A5:I5"/>
    <mergeCell ref="A4:I4"/>
    <mergeCell ref="A8:I8"/>
  </mergeCells>
  <printOptions horizontalCentered="1"/>
  <pageMargins left="0.39370078740157483" right="0.39370078740157483" top="0.39370078740157483" bottom="0.39370078740157483" header="0.31496062992125984" footer="0.31496062992125984"/>
  <pageSetup paperSize="5"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PERECEDEROS Y SEMIPERECEDEROS</vt:lpstr>
      <vt:lpstr>'PERECEDEROS Y SEMIPERECEDEROS'!Print_Titles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Luisa Lopez</cp:lastModifiedBy>
  <cp:revision/>
  <cp:lastPrinted>2023-03-28T18:40:06Z</cp:lastPrinted>
  <dcterms:created xsi:type="dcterms:W3CDTF">2012-05-07T19:15:17Z</dcterms:created>
  <dcterms:modified xsi:type="dcterms:W3CDTF">2024-04-01T15:09:17Z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2023-02-05T20:57:16Z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0e7129cb-773f-4c43-8c62-0190d62e4a93</vt:lpwstr>
  </property>
  <property fmtid="{D5CDD505-2E9C-101B-9397-08002B2CF9AE}" pid="8" name="MSIP_Label_1299739c-ad3d-4908-806e-4d91151a6e13_ContentBits">
    <vt:lpwstr>0</vt:lpwstr>
  </property>
</Properties>
</file>