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ESAROLLO ECONOMICO\EVIDENCIAS 2024\EVIDENCIAS ABRIL\ENVIGADO EMPRENDE\"/>
    </mc:Choice>
  </mc:AlternateContent>
  <bookViews>
    <workbookView xWindow="0" yWindow="0" windowWidth="7470" windowHeight="88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/>
  <c r="J26" i="1"/>
  <c r="K26" i="1" s="1"/>
</calcChain>
</file>

<file path=xl/sharedStrings.xml><?xml version="1.0" encoding="utf-8"?>
<sst xmlns="http://schemas.openxmlformats.org/spreadsheetml/2006/main" count="114" uniqueCount="78">
  <si>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</si>
  <si>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</si>
  <si>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</si>
  <si>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</si>
  <si>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</si>
  <si>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</si>
  <si>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</si>
  <si>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</si>
  <si>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</si>
  <si>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</si>
  <si>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</si>
  <si>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</si>
  <si>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</si>
  <si>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</si>
  <si>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</si>
  <si>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</si>
  <si>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</si>
  <si>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</si>
  <si>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</si>
  <si>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</si>
  <si>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</si>
  <si>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</si>
  <si>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</si>
  <si>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</si>
  <si>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</si>
  <si>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</si>
  <si>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</si>
  <si>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</si>
  <si>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</si>
  <si>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</si>
  <si>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</si>
  <si>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</si>
  <si>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</si>
  <si>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</si>
  <si>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Externo</t>
  </si>
  <si>
    <t>Ejecución</t>
  </si>
  <si>
    <t>Operacional</t>
  </si>
  <si>
    <t>Si</t>
  </si>
  <si>
    <t>Entidad Estatal</t>
  </si>
  <si>
    <t>General</t>
  </si>
  <si>
    <t>Interno</t>
  </si>
  <si>
    <t>Alto</t>
  </si>
  <si>
    <t>Bajo</t>
  </si>
  <si>
    <t>Mensual</t>
  </si>
  <si>
    <t>Selección</t>
  </si>
  <si>
    <t>Financiero</t>
  </si>
  <si>
    <t>Planeación</t>
  </si>
  <si>
    <t>Especifico</t>
  </si>
  <si>
    <t>Medio</t>
  </si>
  <si>
    <t xml:space="preserve">Plazos insuficientes
 </t>
  </si>
  <si>
    <t>Elaboración de la solicitud de adquisiciones</t>
  </si>
  <si>
    <t>Firma Acta de Inicio</t>
  </si>
  <si>
    <t>En hito(s) de la contratación</t>
  </si>
  <si>
    <t>Establecer indices financieros adecuados y verificar que los proponentes logren acreditarlos</t>
  </si>
  <si>
    <t>Elaboración de estudios previos</t>
  </si>
  <si>
    <t>Ocurrencia de retrasos</t>
  </si>
  <si>
    <t>Informes de Gestión.
Informes de Supervisión.</t>
  </si>
  <si>
    <t>Asegurar que el contrato tiene provisiones para retener los pagos si el producto o servicio no es satisfactorio.</t>
  </si>
  <si>
    <t>Social o político</t>
  </si>
  <si>
    <t>Posibilidad de fraude por parte de los ciudadanos aspirantes al programa</t>
  </si>
  <si>
    <t>Entrega de incentivos económicos a ciudadanos que no cumplen con los requisitos establecidos en los términos de referencia</t>
  </si>
  <si>
    <t>Previo a la selección de beneficiaros</t>
  </si>
  <si>
    <t>En hito(s) de la ejecución</t>
  </si>
  <si>
    <t xml:space="preserve">1. Incumplimiento por parte del asociado. 2. ejecución de actividades extemporaneas
</t>
  </si>
  <si>
    <t xml:space="preserve">Falta de capacidad financiera del asociado para cumplir con el objeto del convenio </t>
  </si>
  <si>
    <t>Insuficiente liquidéz del asociado</t>
  </si>
  <si>
    <t>Incumplimiento por el asociado</t>
  </si>
  <si>
    <t>1. Incumplimientos de los fines y objetivos del convenio 2. Detrimento en la imagen institucional</t>
  </si>
  <si>
    <t>1. Incumplimientos de los fines y objetivos del convenio 2. Insatisfacción de terceros y beneficiarios 3. desgaste administrativo</t>
  </si>
  <si>
    <t>Asociado</t>
  </si>
  <si>
    <t>Entidad Estatal/Asociado</t>
  </si>
  <si>
    <t>Asegurar que el alcance del convenio esté definido, documentado y entendido</t>
  </si>
  <si>
    <t>Incluir y hacer seguimiento a un cronograma para la ejecución de las actividades del convenio</t>
  </si>
  <si>
    <t>Verificación de cumplimiento de requisitos de los aspirantes por parte del asociado y posterior validación por parte de la supervisión</t>
  </si>
  <si>
    <t>Firma del Convenio</t>
  </si>
  <si>
    <t>Terminación del convenio</t>
  </si>
  <si>
    <t xml:space="preserve">Clausulado anexo del convenio
</t>
  </si>
  <si>
    <t>Informes de Gestión.
Informes de Supervisión.
Pólizas de cumplimiento y Pago de salarios,
prestaciones sociales legales e
indemnizaciones laborales; cubriendo el monto aportado por 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</si>
</sst>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49" fontId="3" fillId="0" borderId="1" xfId="0" applyNumberFormat="1" applyFont="1" applyBorder="1" applyAlignment="1" applyProtection="1">
      <alignment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27</xdr:row>
      <xdr:rowOff>95250</xdr:rowOff>
    </xdr:from>
    <xdr:to>
      <xdr:col>12</xdr:col>
      <xdr:colOff>590718</xdr:colOff>
      <xdr:row>44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27</xdr:row>
      <xdr:rowOff>21167</xdr:rowOff>
    </xdr:from>
    <xdr:to>
      <xdr:col>19</xdr:col>
      <xdr:colOff>21659</xdr:colOff>
      <xdr:row>41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topLeftCell="A7" zoomScale="70" zoomScaleNormal="70" workbookViewId="0">
      <selection activeCell="W10" sqref="W10"/>
    </sheetView>
  </sheetViews>
  <sheetFormatPr baseColWidth="10" defaultRowHeight="15" x14ac:dyDescent="0.25"/>
  <cols>
    <col min="1" max="4" width="11.42578125" style="1" collapsed="1"/>
    <col min="5" max="5" width="12.85546875" style="1" customWidth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22.57031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0" width="11.42578125" style="1" collapsed="1"/>
    <col min="21" max="21" width="17.140625" style="1" customWidth="1" collapsed="1"/>
    <col min="22" max="22" width="31.85546875" style="1" customWidth="1" collapsed="1"/>
    <col min="23" max="23" width="16.2851562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2"/>
      <c r="B1" s="22"/>
      <c r="C1" s="22"/>
      <c r="D1" s="22"/>
      <c r="E1" s="23" t="s">
        <v>6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2" t="s">
        <v>11</v>
      </c>
      <c r="U1" s="22"/>
      <c r="V1" s="22"/>
      <c r="W1" s="22"/>
    </row>
    <row r="2" spans="1:25" ht="30.75" customHeight="1" x14ac:dyDescent="0.25">
      <c r="A2" s="22"/>
      <c r="B2" s="22"/>
      <c r="C2" s="22"/>
      <c r="D2" s="22"/>
      <c r="E2" s="23" t="s">
        <v>7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2" t="s">
        <v>33</v>
      </c>
      <c r="U2" s="22"/>
      <c r="V2" s="22"/>
      <c r="W2" s="22"/>
    </row>
    <row r="3" spans="1:25" ht="30.75" customHeight="1" x14ac:dyDescent="0.25">
      <c r="A3" s="22"/>
      <c r="B3" s="22"/>
      <c r="C3" s="22"/>
      <c r="D3" s="2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2" t="s">
        <v>12</v>
      </c>
      <c r="U3" s="22"/>
      <c r="V3" s="22"/>
      <c r="W3" s="22"/>
    </row>
    <row r="4" spans="1:25" ht="51.75" customHeight="1" x14ac:dyDescent="0.25">
      <c r="A4" s="14" t="s">
        <v>14</v>
      </c>
      <c r="B4" s="14" t="s">
        <v>15</v>
      </c>
      <c r="C4" s="14" t="s">
        <v>16</v>
      </c>
      <c r="D4" s="14" t="s">
        <v>17</v>
      </c>
      <c r="E4" s="17" t="s">
        <v>18</v>
      </c>
      <c r="F4" s="14" t="s">
        <v>19</v>
      </c>
      <c r="G4" s="14" t="s">
        <v>20</v>
      </c>
      <c r="H4" s="14" t="s">
        <v>21</v>
      </c>
      <c r="I4" s="14" t="s">
        <v>22</v>
      </c>
      <c r="J4" s="14" t="s">
        <v>23</v>
      </c>
      <c r="K4" s="14" t="s">
        <v>24</v>
      </c>
      <c r="L4" s="19" t="s">
        <v>25</v>
      </c>
      <c r="M4" s="19" t="s">
        <v>26</v>
      </c>
      <c r="N4" s="18" t="s">
        <v>3</v>
      </c>
      <c r="O4" s="18"/>
      <c r="P4" s="18"/>
      <c r="Q4" s="18"/>
      <c r="R4" s="19" t="s">
        <v>27</v>
      </c>
      <c r="S4" s="19" t="s">
        <v>28</v>
      </c>
      <c r="T4" s="19" t="s">
        <v>29</v>
      </c>
      <c r="U4" s="19" t="s">
        <v>30</v>
      </c>
      <c r="V4" s="18" t="s">
        <v>4</v>
      </c>
      <c r="W4" s="18"/>
      <c r="X4" s="2"/>
    </row>
    <row r="5" spans="1:25" ht="57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20"/>
      <c r="M5" s="20"/>
      <c r="N5" s="20" t="s">
        <v>0</v>
      </c>
      <c r="O5" s="20" t="s">
        <v>1</v>
      </c>
      <c r="P5" s="20" t="s">
        <v>5</v>
      </c>
      <c r="Q5" s="20" t="s">
        <v>2</v>
      </c>
      <c r="R5" s="20"/>
      <c r="S5" s="20"/>
      <c r="T5" s="20"/>
      <c r="U5" s="20"/>
      <c r="V5" s="20" t="s">
        <v>31</v>
      </c>
      <c r="W5" s="20" t="s">
        <v>32</v>
      </c>
      <c r="X5" s="2"/>
    </row>
    <row r="6" spans="1:25" ht="77.25" customHeight="1" x14ac:dyDescent="0.25">
      <c r="A6" s="16"/>
      <c r="B6" s="16"/>
      <c r="C6" s="16"/>
      <c r="D6" s="16"/>
      <c r="E6" s="16"/>
      <c r="F6" s="16"/>
      <c r="G6" s="16"/>
      <c r="H6" s="15"/>
      <c r="I6" s="15"/>
      <c r="J6" s="15"/>
      <c r="K6" s="15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"/>
    </row>
    <row r="7" spans="1:25" ht="126.75" customHeight="1" x14ac:dyDescent="0.25">
      <c r="A7" s="4">
        <v>1</v>
      </c>
      <c r="B7" s="5" t="s">
        <v>39</v>
      </c>
      <c r="C7" s="5" t="s">
        <v>40</v>
      </c>
      <c r="D7" s="6" t="s">
        <v>46</v>
      </c>
      <c r="E7" s="6" t="s">
        <v>36</v>
      </c>
      <c r="F7" s="6" t="s">
        <v>49</v>
      </c>
      <c r="G7" s="6" t="s">
        <v>63</v>
      </c>
      <c r="H7" s="9">
        <v>3</v>
      </c>
      <c r="I7" s="9">
        <v>2</v>
      </c>
      <c r="J7" s="12">
        <v>5</v>
      </c>
      <c r="K7" s="12" t="s">
        <v>48</v>
      </c>
      <c r="L7" s="9" t="s">
        <v>38</v>
      </c>
      <c r="M7" s="13" t="s">
        <v>71</v>
      </c>
      <c r="N7" s="9">
        <v>2</v>
      </c>
      <c r="O7" s="9">
        <v>2</v>
      </c>
      <c r="P7" s="12">
        <v>4</v>
      </c>
      <c r="Q7" s="12" t="s">
        <v>42</v>
      </c>
      <c r="R7" s="9" t="s">
        <v>37</v>
      </c>
      <c r="S7" s="9" t="s">
        <v>70</v>
      </c>
      <c r="T7" s="9" t="s">
        <v>50</v>
      </c>
      <c r="U7" s="9" t="s">
        <v>51</v>
      </c>
      <c r="V7" s="9" t="s">
        <v>76</v>
      </c>
      <c r="W7" s="9" t="s">
        <v>52</v>
      </c>
      <c r="X7" s="1">
        <v>1</v>
      </c>
      <c r="Y7" s="1" t="s">
        <v>8</v>
      </c>
    </row>
    <row r="8" spans="1:25" ht="126" customHeight="1" x14ac:dyDescent="0.25">
      <c r="A8" s="4">
        <v>2</v>
      </c>
      <c r="B8" s="5" t="s">
        <v>47</v>
      </c>
      <c r="C8" s="5" t="s">
        <v>34</v>
      </c>
      <c r="D8" s="6" t="s">
        <v>44</v>
      </c>
      <c r="E8" s="6" t="s">
        <v>45</v>
      </c>
      <c r="F8" s="6" t="s">
        <v>65</v>
      </c>
      <c r="G8" s="6" t="s">
        <v>64</v>
      </c>
      <c r="H8" s="7">
        <v>2</v>
      </c>
      <c r="I8" s="7">
        <v>4</v>
      </c>
      <c r="J8" s="8">
        <v>6</v>
      </c>
      <c r="K8" s="8" t="s">
        <v>41</v>
      </c>
      <c r="L8" s="7" t="s">
        <v>69</v>
      </c>
      <c r="M8" s="9" t="s">
        <v>53</v>
      </c>
      <c r="N8" s="7">
        <v>1</v>
      </c>
      <c r="O8" s="7">
        <v>3</v>
      </c>
      <c r="P8" s="8">
        <v>4</v>
      </c>
      <c r="Q8" s="8" t="s">
        <v>42</v>
      </c>
      <c r="R8" s="7" t="s">
        <v>37</v>
      </c>
      <c r="S8" s="9" t="s">
        <v>38</v>
      </c>
      <c r="T8" s="9" t="s">
        <v>54</v>
      </c>
      <c r="U8" s="9" t="s">
        <v>74</v>
      </c>
      <c r="V8" s="9" t="s">
        <v>76</v>
      </c>
      <c r="W8" s="9" t="s">
        <v>52</v>
      </c>
      <c r="X8" s="1">
        <v>3</v>
      </c>
      <c r="Y8" s="1" t="s">
        <v>9</v>
      </c>
    </row>
    <row r="9" spans="1:25" ht="122.25" customHeight="1" x14ac:dyDescent="0.25">
      <c r="A9" s="4">
        <v>3</v>
      </c>
      <c r="B9" s="5" t="s">
        <v>39</v>
      </c>
      <c r="C9" s="5" t="s">
        <v>34</v>
      </c>
      <c r="D9" s="6" t="s">
        <v>35</v>
      </c>
      <c r="E9" s="6" t="s">
        <v>36</v>
      </c>
      <c r="F9" s="6" t="s">
        <v>55</v>
      </c>
      <c r="G9" s="6" t="s">
        <v>67</v>
      </c>
      <c r="H9" s="7">
        <v>2</v>
      </c>
      <c r="I9" s="7">
        <v>2</v>
      </c>
      <c r="J9" s="8">
        <v>4</v>
      </c>
      <c r="K9" s="8" t="s">
        <v>42</v>
      </c>
      <c r="L9" s="7" t="s">
        <v>69</v>
      </c>
      <c r="M9" s="9" t="s">
        <v>72</v>
      </c>
      <c r="N9" s="7">
        <v>1</v>
      </c>
      <c r="O9" s="7">
        <v>2</v>
      </c>
      <c r="P9" s="8">
        <v>3</v>
      </c>
      <c r="Q9" s="8" t="s">
        <v>42</v>
      </c>
      <c r="R9" s="7" t="s">
        <v>37</v>
      </c>
      <c r="S9" s="9" t="s">
        <v>70</v>
      </c>
      <c r="T9" s="9" t="s">
        <v>51</v>
      </c>
      <c r="U9" s="9" t="s">
        <v>75</v>
      </c>
      <c r="V9" s="9" t="s">
        <v>56</v>
      </c>
      <c r="W9" s="7" t="s">
        <v>43</v>
      </c>
      <c r="X9" s="1">
        <v>4</v>
      </c>
      <c r="Y9" s="1" t="s">
        <v>10</v>
      </c>
    </row>
    <row r="10" spans="1:25" ht="162" customHeight="1" x14ac:dyDescent="0.25">
      <c r="A10" s="4">
        <v>4</v>
      </c>
      <c r="B10" s="5" t="s">
        <v>39</v>
      </c>
      <c r="C10" s="5" t="s">
        <v>34</v>
      </c>
      <c r="D10" s="6" t="s">
        <v>35</v>
      </c>
      <c r="E10" s="6" t="s">
        <v>36</v>
      </c>
      <c r="F10" s="10" t="s">
        <v>66</v>
      </c>
      <c r="G10" s="10" t="s">
        <v>68</v>
      </c>
      <c r="H10" s="7">
        <v>2</v>
      </c>
      <c r="I10" s="7">
        <v>2</v>
      </c>
      <c r="J10" s="8">
        <v>4</v>
      </c>
      <c r="K10" s="8" t="s">
        <v>42</v>
      </c>
      <c r="L10" s="9" t="s">
        <v>38</v>
      </c>
      <c r="M10" s="9" t="s">
        <v>57</v>
      </c>
      <c r="N10" s="7">
        <v>1</v>
      </c>
      <c r="O10" s="7">
        <v>2</v>
      </c>
      <c r="P10" s="8">
        <v>3</v>
      </c>
      <c r="Q10" s="8" t="s">
        <v>42</v>
      </c>
      <c r="R10" s="7" t="s">
        <v>37</v>
      </c>
      <c r="S10" s="9" t="s">
        <v>70</v>
      </c>
      <c r="T10" s="9" t="s">
        <v>51</v>
      </c>
      <c r="U10" s="9" t="s">
        <v>75</v>
      </c>
      <c r="V10" s="9" t="s">
        <v>77</v>
      </c>
      <c r="W10" s="7" t="s">
        <v>43</v>
      </c>
      <c r="X10" s="1">
        <v>5</v>
      </c>
    </row>
    <row r="11" spans="1:25" ht="142.5" customHeight="1" x14ac:dyDescent="0.25">
      <c r="A11" s="4">
        <v>5</v>
      </c>
      <c r="B11" s="5" t="s">
        <v>47</v>
      </c>
      <c r="C11" s="5" t="s">
        <v>34</v>
      </c>
      <c r="D11" s="6" t="s">
        <v>35</v>
      </c>
      <c r="E11" s="6" t="s">
        <v>58</v>
      </c>
      <c r="F11" s="6" t="s">
        <v>59</v>
      </c>
      <c r="G11" s="6" t="s">
        <v>60</v>
      </c>
      <c r="H11" s="7">
        <v>3</v>
      </c>
      <c r="I11" s="7">
        <v>3</v>
      </c>
      <c r="J11" s="8">
        <v>6</v>
      </c>
      <c r="K11" s="8" t="s">
        <v>41</v>
      </c>
      <c r="L11" s="9" t="s">
        <v>70</v>
      </c>
      <c r="M11" s="9" t="s">
        <v>73</v>
      </c>
      <c r="N11" s="7">
        <v>2</v>
      </c>
      <c r="O11" s="7">
        <v>3</v>
      </c>
      <c r="P11" s="8">
        <v>5</v>
      </c>
      <c r="Q11" s="8" t="s">
        <v>48</v>
      </c>
      <c r="R11" s="7" t="s">
        <v>37</v>
      </c>
      <c r="S11" s="9" t="s">
        <v>70</v>
      </c>
      <c r="T11" s="9" t="s">
        <v>51</v>
      </c>
      <c r="U11" s="9" t="s">
        <v>75</v>
      </c>
      <c r="V11" s="9" t="s">
        <v>61</v>
      </c>
      <c r="W11" s="9" t="s">
        <v>62</v>
      </c>
    </row>
    <row r="12" spans="1:25" ht="16.5" x14ac:dyDescent="0.25">
      <c r="A12" s="11"/>
      <c r="B12" s="9"/>
      <c r="C12" s="9"/>
      <c r="D12" s="9"/>
      <c r="E12" s="9"/>
      <c r="F12" s="9"/>
      <c r="G12" s="9"/>
      <c r="H12" s="7"/>
      <c r="I12" s="7"/>
      <c r="J12" s="8">
        <f t="shared" ref="J12:J26" si="0">H12+I12</f>
        <v>0</v>
      </c>
      <c r="K12" s="8">
        <f>IF(J12=10,$Y$7,IF(J12=9,$Y$7,IF(J12=8,$Y$7,IF(J12=7,#REF!,IF(J12=6,#REF!,IF(J12=5,$Y$8,IF(J12=4,$Y$9,IF(J12=3,$Y$9,IF(J12=2,$Y$9,0)))))))))</f>
        <v>0</v>
      </c>
      <c r="L12" s="7"/>
      <c r="M12" s="7"/>
      <c r="N12" s="7"/>
      <c r="O12" s="7"/>
      <c r="P12" s="8">
        <f t="shared" ref="P12:P26" si="1">N12+O12</f>
        <v>0</v>
      </c>
      <c r="Q12" s="8">
        <f>IF(P12=10,$Y$7,IF(P12=9,$Y$7,IF(P12=8,$Y$7,IF(P12=7,#REF!,IF(P12=6,#REF!,IF(P12=5,$Y$8,IF(P12=4,$Y$9,IF(P12=3,$Y$9,IF(P12=2,$Y$9,0)))))))))</f>
        <v>0</v>
      </c>
      <c r="R12" s="7"/>
      <c r="S12" s="7"/>
      <c r="T12" s="7"/>
      <c r="U12" s="7"/>
      <c r="V12" s="7"/>
      <c r="W12" s="7"/>
    </row>
    <row r="13" spans="1:25" ht="16.5" x14ac:dyDescent="0.25">
      <c r="A13" s="11"/>
      <c r="B13" s="9"/>
      <c r="C13" s="9"/>
      <c r="D13" s="9"/>
      <c r="E13" s="9"/>
      <c r="F13" s="9"/>
      <c r="G13" s="9"/>
      <c r="H13" s="7"/>
      <c r="I13" s="7"/>
      <c r="J13" s="8">
        <f t="shared" si="0"/>
        <v>0</v>
      </c>
      <c r="K13" s="8">
        <f>IF(J13=10,$Y$7,IF(J13=9,$Y$7,IF(J13=8,$Y$7,IF(J13=7,#REF!,IF(J13=6,#REF!,IF(J13=5,$Y$8,IF(J13=4,$Y$9,IF(J13=3,$Y$9,IF(J13=2,$Y$9,0)))))))))</f>
        <v>0</v>
      </c>
      <c r="L13" s="7"/>
      <c r="M13" s="7"/>
      <c r="N13" s="7"/>
      <c r="O13" s="7"/>
      <c r="P13" s="8">
        <f t="shared" si="1"/>
        <v>0</v>
      </c>
      <c r="Q13" s="8">
        <f>IF(P13=10,$Y$7,IF(P13=9,$Y$7,IF(P13=8,$Y$7,IF(P13=7,#REF!,IF(P13=6,#REF!,IF(P13=5,$Y$8,IF(P13=4,$Y$9,IF(P13=3,$Y$9,IF(P13=2,$Y$9,0)))))))))</f>
        <v>0</v>
      </c>
      <c r="R13" s="7"/>
      <c r="S13" s="7"/>
      <c r="T13" s="7"/>
      <c r="U13" s="7"/>
      <c r="V13" s="7"/>
      <c r="W13" s="7"/>
    </row>
    <row r="14" spans="1:25" ht="16.5" x14ac:dyDescent="0.25">
      <c r="A14" s="11"/>
      <c r="B14" s="9"/>
      <c r="C14" s="9"/>
      <c r="D14" s="9"/>
      <c r="E14" s="9"/>
      <c r="F14" s="9"/>
      <c r="G14" s="9"/>
      <c r="H14" s="7"/>
      <c r="I14" s="7"/>
      <c r="J14" s="8">
        <f t="shared" si="0"/>
        <v>0</v>
      </c>
      <c r="K14" s="8">
        <f>IF(J14=10,$Y$7,IF(J14=9,$Y$7,IF(J14=8,$Y$7,IF(J14=7,#REF!,IF(J14=6,#REF!,IF(J14=5,$Y$8,IF(J14=4,$Y$9,IF(J14=3,$Y$9,IF(J14=2,$Y$9,0)))))))))</f>
        <v>0</v>
      </c>
      <c r="L14" s="7"/>
      <c r="M14" s="7"/>
      <c r="N14" s="7"/>
      <c r="O14" s="7"/>
      <c r="P14" s="8">
        <f t="shared" si="1"/>
        <v>0</v>
      </c>
      <c r="Q14" s="8">
        <f>IF(P14=10,$Y$7,IF(P14=9,$Y$7,IF(P14=8,$Y$7,IF(P14=7,#REF!,IF(P14=6,#REF!,IF(P14=5,$Y$8,IF(P14=4,$Y$9,IF(P14=3,$Y$9,IF(P14=2,$Y$9,0)))))))))</f>
        <v>0</v>
      </c>
      <c r="R14" s="7"/>
      <c r="S14" s="7"/>
      <c r="T14" s="7"/>
      <c r="U14" s="7"/>
      <c r="V14" s="7"/>
      <c r="W14" s="7"/>
    </row>
    <row r="15" spans="1:25" ht="16.5" x14ac:dyDescent="0.25">
      <c r="A15" s="11"/>
      <c r="B15" s="9"/>
      <c r="C15" s="9"/>
      <c r="D15" s="9"/>
      <c r="E15" s="9"/>
      <c r="F15" s="9"/>
      <c r="G15" s="9"/>
      <c r="H15" s="7"/>
      <c r="I15" s="7"/>
      <c r="J15" s="8">
        <f t="shared" si="0"/>
        <v>0</v>
      </c>
      <c r="K15" s="8">
        <f>IF(J15=10,$Y$7,IF(J15=9,$Y$7,IF(J15=8,$Y$7,IF(J15=7,#REF!,IF(J15=6,#REF!,IF(J15=5,$Y$8,IF(J15=4,$Y$9,IF(J15=3,$Y$9,IF(J15=2,$Y$9,0)))))))))</f>
        <v>0</v>
      </c>
      <c r="L15" s="7"/>
      <c r="M15" s="7"/>
      <c r="N15" s="7"/>
      <c r="O15" s="7"/>
      <c r="P15" s="8">
        <f t="shared" si="1"/>
        <v>0</v>
      </c>
      <c r="Q15" s="8">
        <f>IF(P15=10,$Y$7,IF(P15=9,$Y$7,IF(P15=8,$Y$7,IF(P15=7,#REF!,IF(P15=6,#REF!,IF(P15=5,$Y$8,IF(P15=4,$Y$9,IF(P15=3,$Y$9,IF(P15=2,$Y$9,0)))))))))</f>
        <v>0</v>
      </c>
      <c r="R15" s="7"/>
      <c r="S15" s="7"/>
      <c r="T15" s="7"/>
      <c r="U15" s="7"/>
      <c r="V15" s="7"/>
      <c r="W15" s="7"/>
    </row>
    <row r="16" spans="1:25" ht="16.5" x14ac:dyDescent="0.25">
      <c r="A16" s="11"/>
      <c r="B16" s="9"/>
      <c r="C16" s="9"/>
      <c r="D16" s="9"/>
      <c r="E16" s="9"/>
      <c r="F16" s="9"/>
      <c r="G16" s="9"/>
      <c r="H16" s="7"/>
      <c r="I16" s="7"/>
      <c r="J16" s="8">
        <f t="shared" si="0"/>
        <v>0</v>
      </c>
      <c r="K16" s="8">
        <f>IF(J16=10,$Y$7,IF(J16=9,$Y$7,IF(J16=8,$Y$7,IF(J16=7,#REF!,IF(J16=6,#REF!,IF(J16=5,$Y$8,IF(J16=4,$Y$9,IF(J16=3,$Y$9,IF(J16=2,$Y$9,0)))))))))</f>
        <v>0</v>
      </c>
      <c r="L16" s="7"/>
      <c r="M16" s="7"/>
      <c r="N16" s="7"/>
      <c r="O16" s="7"/>
      <c r="P16" s="8">
        <f t="shared" si="1"/>
        <v>0</v>
      </c>
      <c r="Q16" s="8">
        <f>IF(P16=10,$Y$7,IF(P16=9,$Y$7,IF(P16=8,$Y$7,IF(P16=7,#REF!,IF(P16=6,#REF!,IF(P16=5,$Y$8,IF(P16=4,$Y$9,IF(P16=3,$Y$9,IF(P16=2,$Y$9,0)))))))))</f>
        <v>0</v>
      </c>
      <c r="R16" s="7"/>
      <c r="S16" s="7"/>
      <c r="T16" s="7"/>
      <c r="U16" s="7"/>
      <c r="V16" s="7"/>
      <c r="W16" s="7"/>
    </row>
    <row r="17" spans="1:23" ht="16.5" x14ac:dyDescent="0.25">
      <c r="A17" s="11"/>
      <c r="B17" s="9"/>
      <c r="C17" s="9"/>
      <c r="D17" s="9"/>
      <c r="E17" s="9"/>
      <c r="F17" s="9"/>
      <c r="G17" s="9"/>
      <c r="H17" s="7"/>
      <c r="I17" s="7"/>
      <c r="J17" s="8">
        <f t="shared" si="0"/>
        <v>0</v>
      </c>
      <c r="K17" s="8">
        <f>IF(J17=10,$Y$7,IF(J17=9,$Y$7,IF(J17=8,$Y$7,IF(J17=7,#REF!,IF(J17=6,#REF!,IF(J17=5,$Y$8,IF(J17=4,$Y$9,IF(J17=3,$Y$9,IF(J17=2,$Y$9,0)))))))))</f>
        <v>0</v>
      </c>
      <c r="L17" s="7"/>
      <c r="M17" s="7"/>
      <c r="N17" s="7"/>
      <c r="O17" s="7"/>
      <c r="P17" s="8">
        <f t="shared" si="1"/>
        <v>0</v>
      </c>
      <c r="Q17" s="8">
        <f>IF(P17=10,$Y$7,IF(P17=9,$Y$7,IF(P17=8,$Y$7,IF(P17=7,#REF!,IF(P17=6,#REF!,IF(P17=5,$Y$8,IF(P17=4,$Y$9,IF(P17=3,$Y$9,IF(P17=2,$Y$9,0)))))))))</f>
        <v>0</v>
      </c>
      <c r="R17" s="7"/>
      <c r="S17" s="7"/>
      <c r="T17" s="7"/>
      <c r="U17" s="7"/>
      <c r="V17" s="7"/>
      <c r="W17" s="7"/>
    </row>
    <row r="18" spans="1:23" ht="16.5" x14ac:dyDescent="0.25">
      <c r="A18" s="11"/>
      <c r="B18" s="9"/>
      <c r="C18" s="9"/>
      <c r="D18" s="9"/>
      <c r="E18" s="9"/>
      <c r="F18" s="9"/>
      <c r="G18" s="9"/>
      <c r="H18" s="7"/>
      <c r="I18" s="7"/>
      <c r="J18" s="8">
        <f t="shared" si="0"/>
        <v>0</v>
      </c>
      <c r="K18" s="8">
        <f>IF(J18=10,$Y$7,IF(J18=9,$Y$7,IF(J18=8,$Y$7,IF(J18=7,#REF!,IF(J18=6,#REF!,IF(J18=5,$Y$8,IF(J18=4,$Y$9,IF(J18=3,$Y$9,IF(J18=2,$Y$9,0)))))))))</f>
        <v>0</v>
      </c>
      <c r="L18" s="7"/>
      <c r="M18" s="7"/>
      <c r="N18" s="7"/>
      <c r="O18" s="7"/>
      <c r="P18" s="8">
        <f t="shared" si="1"/>
        <v>0</v>
      </c>
      <c r="Q18" s="8">
        <f>IF(P18=10,$Y$7,IF(P18=9,$Y$7,IF(P18=8,$Y$7,IF(P18=7,#REF!,IF(P18=6,#REF!,IF(P18=5,$Y$8,IF(P18=4,$Y$9,IF(P18=3,$Y$9,IF(P18=2,$Y$9,0)))))))))</f>
        <v>0</v>
      </c>
      <c r="R18" s="7"/>
      <c r="S18" s="7"/>
      <c r="T18" s="7"/>
      <c r="U18" s="7"/>
      <c r="V18" s="7"/>
      <c r="W18" s="7"/>
    </row>
    <row r="19" spans="1:23" ht="16.5" x14ac:dyDescent="0.25">
      <c r="A19" s="11"/>
      <c r="B19" s="9"/>
      <c r="C19" s="9"/>
      <c r="D19" s="9"/>
      <c r="E19" s="9"/>
      <c r="F19" s="9"/>
      <c r="G19" s="9"/>
      <c r="H19" s="7"/>
      <c r="I19" s="7"/>
      <c r="J19" s="8">
        <f t="shared" si="0"/>
        <v>0</v>
      </c>
      <c r="K19" s="8">
        <f>IF(J19=10,$Y$7,IF(J19=9,$Y$7,IF(J19=8,$Y$7,IF(J19=7,#REF!,IF(J19=6,#REF!,IF(J19=5,$Y$8,IF(J19=4,$Y$9,IF(J19=3,$Y$9,IF(J19=2,$Y$9,0)))))))))</f>
        <v>0</v>
      </c>
      <c r="L19" s="7"/>
      <c r="M19" s="7"/>
      <c r="N19" s="7"/>
      <c r="O19" s="7"/>
      <c r="P19" s="8">
        <f t="shared" si="1"/>
        <v>0</v>
      </c>
      <c r="Q19" s="8">
        <f>IF(P19=10,$Y$7,IF(P19=9,$Y$7,IF(P19=8,$Y$7,IF(P19=7,#REF!,IF(P19=6,#REF!,IF(P19=5,$Y$8,IF(P19=4,$Y$9,IF(P19=3,$Y$9,IF(P19=2,$Y$9,0)))))))))</f>
        <v>0</v>
      </c>
      <c r="R19" s="7"/>
      <c r="S19" s="7"/>
      <c r="T19" s="7"/>
      <c r="U19" s="7"/>
      <c r="V19" s="7"/>
      <c r="W19" s="7"/>
    </row>
    <row r="20" spans="1:23" ht="16.5" x14ac:dyDescent="0.25">
      <c r="A20" s="11"/>
      <c r="B20" s="9"/>
      <c r="C20" s="9"/>
      <c r="D20" s="9"/>
      <c r="E20" s="9"/>
      <c r="F20" s="9"/>
      <c r="G20" s="9"/>
      <c r="H20" s="7"/>
      <c r="I20" s="7"/>
      <c r="J20" s="8">
        <f t="shared" si="0"/>
        <v>0</v>
      </c>
      <c r="K20" s="8">
        <f>IF(J20=10,$Y$7,IF(J20=9,$Y$7,IF(J20=8,$Y$7,IF(J20=7,#REF!,IF(J20=6,#REF!,IF(J20=5,$Y$8,IF(J20=4,$Y$9,IF(J20=3,$Y$9,IF(J20=2,$Y$9,0)))))))))</f>
        <v>0</v>
      </c>
      <c r="L20" s="7"/>
      <c r="M20" s="7"/>
      <c r="N20" s="7"/>
      <c r="O20" s="7"/>
      <c r="P20" s="8">
        <f t="shared" si="1"/>
        <v>0</v>
      </c>
      <c r="Q20" s="8">
        <f>IF(P20=10,$Y$7,IF(P20=9,$Y$7,IF(P20=8,$Y$7,IF(P20=7,#REF!,IF(P20=6,#REF!,IF(P20=5,$Y$8,IF(P20=4,$Y$9,IF(P20=3,$Y$9,IF(P20=2,$Y$9,0)))))))))</f>
        <v>0</v>
      </c>
      <c r="R20" s="7"/>
      <c r="S20" s="7"/>
      <c r="T20" s="7"/>
      <c r="U20" s="7"/>
      <c r="V20" s="7"/>
      <c r="W20" s="7"/>
    </row>
    <row r="21" spans="1:23" ht="16.5" x14ac:dyDescent="0.25">
      <c r="A21" s="11"/>
      <c r="B21" s="9"/>
      <c r="C21" s="9"/>
      <c r="D21" s="9"/>
      <c r="E21" s="9"/>
      <c r="F21" s="9"/>
      <c r="G21" s="9"/>
      <c r="H21" s="7"/>
      <c r="I21" s="7"/>
      <c r="J21" s="8">
        <f t="shared" si="0"/>
        <v>0</v>
      </c>
      <c r="K21" s="8">
        <f>IF(J21=10,$Y$7,IF(J21=9,$Y$7,IF(J21=8,$Y$7,IF(J21=7,#REF!,IF(J21=6,#REF!,IF(J21=5,$Y$8,IF(J21=4,$Y$9,IF(J21=3,$Y$9,IF(J21=2,$Y$9,0)))))))))</f>
        <v>0</v>
      </c>
      <c r="L21" s="7"/>
      <c r="M21" s="7"/>
      <c r="N21" s="7"/>
      <c r="O21" s="7"/>
      <c r="P21" s="8">
        <f t="shared" si="1"/>
        <v>0</v>
      </c>
      <c r="Q21" s="8">
        <f>IF(P21=10,$Y$7,IF(P21=9,$Y$7,IF(P21=8,$Y$7,IF(P21=7,#REF!,IF(P21=6,#REF!,IF(P21=5,$Y$8,IF(P21=4,$Y$9,IF(P21=3,$Y$9,IF(P21=2,$Y$9,0)))))))))</f>
        <v>0</v>
      </c>
      <c r="R21" s="7"/>
      <c r="S21" s="7"/>
      <c r="T21" s="7"/>
      <c r="U21" s="7"/>
      <c r="V21" s="7"/>
      <c r="W21" s="7"/>
    </row>
    <row r="22" spans="1:23" ht="16.5" x14ac:dyDescent="0.25">
      <c r="A22" s="11"/>
      <c r="B22" s="9"/>
      <c r="C22" s="9"/>
      <c r="D22" s="9"/>
      <c r="E22" s="9"/>
      <c r="F22" s="9"/>
      <c r="G22" s="9"/>
      <c r="H22" s="7"/>
      <c r="I22" s="7"/>
      <c r="J22" s="8">
        <f t="shared" si="0"/>
        <v>0</v>
      </c>
      <c r="K22" s="8">
        <f>IF(J22=10,$Y$7,IF(J22=9,$Y$7,IF(J22=8,$Y$7,IF(J22=7,#REF!,IF(J22=6,#REF!,IF(J22=5,$Y$8,IF(J22=4,$Y$9,IF(J22=3,$Y$9,IF(J22=2,$Y$9,0)))))))))</f>
        <v>0</v>
      </c>
      <c r="L22" s="7"/>
      <c r="M22" s="7"/>
      <c r="N22" s="7"/>
      <c r="O22" s="7"/>
      <c r="P22" s="8">
        <f t="shared" si="1"/>
        <v>0</v>
      </c>
      <c r="Q22" s="8">
        <f>IF(P22=10,$Y$7,IF(P22=9,$Y$7,IF(P22=8,$Y$7,IF(P22=7,#REF!,IF(P22=6,#REF!,IF(P22=5,$Y$8,IF(P22=4,$Y$9,IF(P22=3,$Y$9,IF(P22=2,$Y$9,0)))))))))</f>
        <v>0</v>
      </c>
      <c r="R22" s="7"/>
      <c r="S22" s="7"/>
      <c r="T22" s="7"/>
      <c r="U22" s="7"/>
      <c r="V22" s="7"/>
      <c r="W22" s="7"/>
    </row>
    <row r="23" spans="1:23" ht="16.5" x14ac:dyDescent="0.25">
      <c r="A23" s="11"/>
      <c r="B23" s="9"/>
      <c r="C23" s="9"/>
      <c r="D23" s="9"/>
      <c r="E23" s="9"/>
      <c r="F23" s="9"/>
      <c r="G23" s="9"/>
      <c r="H23" s="7"/>
      <c r="I23" s="7"/>
      <c r="J23" s="8">
        <f t="shared" si="0"/>
        <v>0</v>
      </c>
      <c r="K23" s="8">
        <f>IF(J23=10,$Y$7,IF(J23=9,$Y$7,IF(J23=8,$Y$7,IF(J23=7,#REF!,IF(J23=6,#REF!,IF(J23=5,$Y$8,IF(J23=4,$Y$9,IF(J23=3,$Y$9,IF(J23=2,$Y$9,0)))))))))</f>
        <v>0</v>
      </c>
      <c r="L23" s="7"/>
      <c r="M23" s="7"/>
      <c r="N23" s="7"/>
      <c r="O23" s="7"/>
      <c r="P23" s="8">
        <f t="shared" si="1"/>
        <v>0</v>
      </c>
      <c r="Q23" s="8">
        <f>IF(P23=10,$Y$7,IF(P23=9,$Y$7,IF(P23=8,$Y$7,IF(P23=7,#REF!,IF(P23=6,#REF!,IF(P23=5,$Y$8,IF(P23=4,$Y$9,IF(P23=3,$Y$9,IF(P23=2,$Y$9,0)))))))))</f>
        <v>0</v>
      </c>
      <c r="R23" s="7"/>
      <c r="S23" s="7"/>
      <c r="T23" s="7"/>
      <c r="U23" s="7"/>
      <c r="V23" s="7"/>
      <c r="W23" s="7"/>
    </row>
    <row r="24" spans="1:23" ht="16.5" x14ac:dyDescent="0.25">
      <c r="A24" s="11"/>
      <c r="B24" s="9"/>
      <c r="C24" s="9"/>
      <c r="D24" s="9"/>
      <c r="E24" s="9"/>
      <c r="F24" s="9"/>
      <c r="G24" s="9"/>
      <c r="H24" s="7"/>
      <c r="I24" s="7"/>
      <c r="J24" s="8">
        <f t="shared" si="0"/>
        <v>0</v>
      </c>
      <c r="K24" s="8">
        <f>IF(J24=10,$Y$7,IF(J24=9,$Y$7,IF(J24=8,$Y$7,IF(J24=7,#REF!,IF(J24=6,#REF!,IF(J24=5,$Y$8,IF(J24=4,$Y$9,IF(J24=3,$Y$9,IF(J24=2,$Y$9,0)))))))))</f>
        <v>0</v>
      </c>
      <c r="L24" s="7"/>
      <c r="M24" s="7"/>
      <c r="N24" s="7"/>
      <c r="O24" s="7"/>
      <c r="P24" s="8">
        <f t="shared" si="1"/>
        <v>0</v>
      </c>
      <c r="Q24" s="8">
        <f>IF(P24=10,$Y$7,IF(P24=9,$Y$7,IF(P24=8,$Y$7,IF(P24=7,#REF!,IF(P24=6,#REF!,IF(P24=5,$Y$8,IF(P24=4,$Y$9,IF(P24=3,$Y$9,IF(P24=2,$Y$9,0)))))))))</f>
        <v>0</v>
      </c>
      <c r="R24" s="7"/>
      <c r="S24" s="7"/>
      <c r="T24" s="7"/>
      <c r="U24" s="7"/>
      <c r="V24" s="7"/>
      <c r="W24" s="7"/>
    </row>
    <row r="25" spans="1:23" ht="16.5" x14ac:dyDescent="0.25">
      <c r="A25" s="11"/>
      <c r="B25" s="9"/>
      <c r="C25" s="9"/>
      <c r="D25" s="9"/>
      <c r="E25" s="9"/>
      <c r="F25" s="9"/>
      <c r="G25" s="9"/>
      <c r="H25" s="7"/>
      <c r="I25" s="7"/>
      <c r="J25" s="8">
        <f t="shared" si="0"/>
        <v>0</v>
      </c>
      <c r="K25" s="8">
        <f>IF(J25=10,$Y$7,IF(J25=9,$Y$7,IF(J25=8,$Y$7,IF(J25=7,#REF!,IF(J25=6,#REF!,IF(J25=5,$Y$8,IF(J25=4,$Y$9,IF(J25=3,$Y$9,IF(J25=2,$Y$9,0)))))))))</f>
        <v>0</v>
      </c>
      <c r="L25" s="7"/>
      <c r="M25" s="7"/>
      <c r="N25" s="7"/>
      <c r="O25" s="7"/>
      <c r="P25" s="8">
        <f t="shared" si="1"/>
        <v>0</v>
      </c>
      <c r="Q25" s="8">
        <f>IF(P25=10,$Y$7,IF(P25=9,$Y$7,IF(P25=8,$Y$7,IF(P25=7,#REF!,IF(P25=6,#REF!,IF(P25=5,$Y$8,IF(P25=4,$Y$9,IF(P25=3,$Y$9,IF(P25=2,$Y$9,0)))))))))</f>
        <v>0</v>
      </c>
      <c r="R25" s="7"/>
      <c r="S25" s="7"/>
      <c r="T25" s="7"/>
      <c r="U25" s="7"/>
      <c r="V25" s="7"/>
      <c r="W25" s="7"/>
    </row>
    <row r="26" spans="1:23" ht="16.5" x14ac:dyDescent="0.25">
      <c r="A26" s="11"/>
      <c r="B26" s="9"/>
      <c r="C26" s="9"/>
      <c r="D26" s="9"/>
      <c r="E26" s="9"/>
      <c r="F26" s="9"/>
      <c r="G26" s="9"/>
      <c r="H26" s="7"/>
      <c r="I26" s="7"/>
      <c r="J26" s="8">
        <f t="shared" si="0"/>
        <v>0</v>
      </c>
      <c r="K26" s="8">
        <f>IF(J26=10,$Y$7,IF(J26=9,$Y$7,IF(J26=8,$Y$7,IF(J26=7,#REF!,IF(J26=6,#REF!,IF(J26=5,$Y$8,IF(J26=4,$Y$9,IF(J26=3,$Y$9,IF(J26=2,$Y$9,0)))))))))</f>
        <v>0</v>
      </c>
      <c r="L26" s="7"/>
      <c r="M26" s="7"/>
      <c r="N26" s="7"/>
      <c r="O26" s="7"/>
      <c r="P26" s="8">
        <f t="shared" si="1"/>
        <v>0</v>
      </c>
      <c r="Q26" s="8">
        <f>IF(P26=10,$Y$7,IF(P26=9,$Y$7,IF(P26=8,$Y$7,IF(P26=7,#REF!,IF(P26=6,#REF!,IF(P26=5,$Y$8,IF(P26=4,$Y$9,IF(P26=3,$Y$9,IF(P26=2,$Y$9,0)))))))))</f>
        <v>0</v>
      </c>
      <c r="R26" s="7"/>
      <c r="S26" s="7"/>
      <c r="T26" s="7"/>
      <c r="U26" s="7"/>
      <c r="V26" s="7"/>
      <c r="W26" s="7"/>
    </row>
    <row r="45" spans="15:18" ht="195" customHeight="1" x14ac:dyDescent="0.25">
      <c r="O45" s="21" t="s">
        <v>13</v>
      </c>
      <c r="P45" s="21"/>
      <c r="Q45" s="21"/>
      <c r="R45" s="21"/>
    </row>
  </sheetData>
  <sheetProtection insertRows="0"/>
  <mergeCells count="32">
    <mergeCell ref="O45:R45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P7:P26 J7:J26">
    <cfRule type="cellIs" dxfId="7" priority="21" operator="between">
      <formula>8</formula>
      <formula>10</formula>
    </cfRule>
    <cfRule type="cellIs" dxfId="6" priority="22" operator="between">
      <formula>6</formula>
      <formula>7</formula>
    </cfRule>
    <cfRule type="cellIs" dxfId="5" priority="23" operator="equal">
      <formula>5</formula>
    </cfRule>
    <cfRule type="cellIs" dxfId="4" priority="24" operator="between">
      <formula>2</formula>
      <formula>4</formula>
    </cfRule>
  </conditionalFormatting>
  <dataValidations count="1">
    <dataValidation type="list" allowBlank="1" showInputMessage="1" showErrorMessage="1" sqref="N7:O26 H7:I26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480F2E91-29D6-4FE5-B2DE-D9E73CC2FA6F}">
            <xm:f>NOT(ISERROR(SEARCH($Y$9,K7)))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42" operator="containsText" id="{DAC5D569-0A36-4675-9301-86B59E34BF6F}">
            <xm:f>NOT(ISERROR(SEARCH($Y$8,K7)))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43" operator="containsText" id="{C94F0130-B98C-4F9D-8ABC-9B4200351BB6}">
            <xm:f>NOT(ISERROR(SEARCH(#REF!,K7)))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44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Q7:Q26 K7:K26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Andrea Montoya Herrera - CT Dllo Economico</cp:lastModifiedBy>
  <dcterms:created xsi:type="dcterms:W3CDTF">2020-07-16T13:16:46Z</dcterms:created>
  <dcterms:modified xsi:type="dcterms:W3CDTF">2024-04-15T21:18:01Z</dcterms:modified>
</cp:coreProperties>
</file>