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CEFB89A-0C27-4605-8F32-AC8815F49584}" xr6:coauthVersionLast="47" xr6:coauthVersionMax="47" xr10:uidLastSave="{00000000-0000-0000-0000-000000000000}"/>
  <bookViews>
    <workbookView xWindow="-120" yWindow="-120" windowWidth="29040" windowHeight="15720" xr2:uid="{135F70E7-97C8-4865-A834-158B94CDCE85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18" i="1"/>
  <c r="I19" i="1"/>
  <c r="I20" i="1"/>
  <c r="I21" i="1"/>
  <c r="J21" i="1" l="1"/>
  <c r="K21" i="1" s="1"/>
  <c r="J17" i="1"/>
  <c r="K17" i="1" s="1"/>
  <c r="J13" i="1"/>
  <c r="K13" i="1" s="1"/>
  <c r="J20" i="1"/>
  <c r="K20" i="1" s="1"/>
  <c r="J16" i="1"/>
  <c r="K16" i="1" s="1"/>
  <c r="J12" i="1"/>
  <c r="K12" i="1" s="1"/>
  <c r="J19" i="1"/>
  <c r="K19" i="1" s="1"/>
  <c r="J15" i="1"/>
  <c r="K15" i="1" s="1"/>
  <c r="J11" i="1"/>
  <c r="K11" i="1" s="1"/>
  <c r="I22" i="1"/>
  <c r="J10" i="1"/>
  <c r="K10" i="1" s="1"/>
  <c r="J18" i="1"/>
  <c r="K18" i="1" s="1"/>
  <c r="J14" i="1"/>
  <c r="K14" i="1" s="1"/>
  <c r="K22" i="1" l="1"/>
</calcChain>
</file>

<file path=xl/sharedStrings.xml><?xml version="1.0" encoding="utf-8"?>
<sst xmlns="http://schemas.openxmlformats.org/spreadsheetml/2006/main" count="77" uniqueCount="50">
  <si>
    <t>ÍTEM</t>
  </si>
  <si>
    <t>EQUIPO</t>
  </si>
  <si>
    <t>UBICACIÓN</t>
  </si>
  <si>
    <t>DESCRIPCIÓN DE LA ACCIÓN</t>
  </si>
  <si>
    <t>CLASE DE MANTENIMIENTO</t>
  </si>
  <si>
    <t>UND DE MEDIDA</t>
  </si>
  <si>
    <t>CANT.</t>
  </si>
  <si>
    <t>VALOR UNIT</t>
  </si>
  <si>
    <t>VALOR TOTAL</t>
  </si>
  <si>
    <t>AUTOCLAVE VERTICAL SHINVA®</t>
  </si>
  <si>
    <t>MICROBIOLOGIA - SUBSEDE SANTAROSA DE CABAL</t>
  </si>
  <si>
    <t>EL EQUIPO NO FUNCIONA. NO ALCANZA A INICIAR LOS CICLOS DE ESTERILIZACIÓN, CUALQUIERA QUE SE PROGRAME. EL EEROR QUE ARROJA ES E-10 QUE CORRESPONDE, SEGÚN MANUAL DEL EQUIPO, A UNA COMUNICACIÓN FALLIDA Y DA COMO SOLUCIÓN CONTACTARSE CON SHINVA POR LO QUE NO FUE POSIBLE REALIZAR AJUSTES BÁSICOS PARA SU CORRECTO FUNCIONAMIENTO.</t>
  </si>
  <si>
    <t>CORRECTIVO</t>
  </si>
  <si>
    <t>UNIDAD</t>
  </si>
  <si>
    <t>Balanza Analitica</t>
  </si>
  <si>
    <t>Laboratorio de Fisicoquimica</t>
  </si>
  <si>
    <t>MANTENIMIENTO   PREVENTIVO   Y   CORRECTIVO, CAMBIO    DE    ADAPTADOR .CERTIFICADO DE CALIBRACIÓN CON RESPECTO A REQUISITOS ESPECIFICADOS EN LA NORMA INTERNACIONAL ISO/IEC17025:2005 Y ACREDITADO POR EL ORGANISMO NACIONAL DE ACREDITACIÓN DE COLOMBIA – ONAC. SUMINISTRAR REPUESTOS</t>
  </si>
  <si>
    <t>Preventivo,correctivo</t>
  </si>
  <si>
    <t>unidad</t>
  </si>
  <si>
    <t>HIELERA</t>
  </si>
  <si>
    <t>SUBSEDE SANTA ROSA DE CABAL- AULA DE AUDIOVISUALES PLANTAS AGROINDUSTRIALES</t>
  </si>
  <si>
    <t>VERIFICACIÓN DE TODOS LOS PARÁMETROS, REVISIÓN DE PARTES ELÉCTRICAS, ELECTRÓNICAS Y MECÁNICAS; REVISIÓN, AJUSTE, LIMPIEZA Y LUBRICACIÓN DE LAS PARTES DEL EQUIPO; CALIFICACIÓN DEL EQUIPO SEGÚN EL PROTOCOLO ESTABLECIDO POR EL FABRICANTE UTILIZANDO INSTRUMENTOS Y MATERIALES CERTIFICADOS DE REFERENCIA Y TRAZABLES
SE REQUIERE LA ENTREGA DEL INFORME DE MANTENIMIENTO EN EL QUE SE DESCRIBAN LAS ACTIVIDADES REALIZADAS, PUESTA EN MARCHA CON VARIAS CORRIDAS. REVISIÓN DE LOS GASES DE REFRIGERACIÓN Y CAMBIOS DE LOS MISMOS DE SER NECESARIO.REPUESTOS NECESARIOS PARA SU CORRECTO FUNCIONAMIENTO</t>
  </si>
  <si>
    <t xml:space="preserve">PREVENTIVO </t>
  </si>
  <si>
    <t>MAQUINA EXPRESO</t>
  </si>
  <si>
    <t>Sede Kennedy</t>
  </si>
  <si>
    <t>VERIFICACIÓN DE TODOS LOS PARÁMETROS, REVISIÓN DE PARTES ELÉCTRICAS, ELECTRÓNICAS Y MECÁNICAS; REVISIÓN, AJUSTE, LIMPIEZA Y LUBRICACIÓN DE LAS PARTES DEL EQUIPO; CALIFICACIÓN DEL EQUIPO SEGÚN EL PROTOCOLO ESTABLECIDO POR EL FABRICANTE UTILIZANDO INSTRUMENTOS Y MATERIALES CERTIFICADOS DE REFERENCIA Y TRAZABLES. 
SE REQUIERE LA ENTREGA DEL INFORME DE MANTENIMIENTO EN EL QUE SE DESCRIBAN LAS ACTIVIDADES REALIZADAS, PUESTA EN MARCHA CON VARIAS CORRIDAS. CAMBIO DE EMPAQUES</t>
  </si>
  <si>
    <t>PREVENTIVO - CORRECTIVO</t>
  </si>
  <si>
    <t>Comité Cafeteros</t>
  </si>
  <si>
    <r>
      <rPr>
        <sz val="9"/>
        <rFont val="Calibri"/>
        <family val="2"/>
      </rPr>
      <t>Estufa a gas</t>
    </r>
  </si>
  <si>
    <t>Sede Parque Industrial</t>
  </si>
  <si>
    <r>
      <t>Mantenimiento   preventivo   y   correctivo, cambio    de    fistos,    limpieza    general    y ajustes</t>
    </r>
    <r>
      <rPr>
        <sz val="11"/>
        <color theme="1"/>
        <rFont val="Calibri"/>
        <family val="2"/>
        <scheme val="minor"/>
      </rPr>
      <t>, aplicar pintura de alta resistencia a temperaturas y anticorrosiva ,suministro de repuestos</t>
    </r>
    <r>
      <rPr>
        <sz val="9"/>
        <rFont val="Calibri"/>
        <family val="2"/>
      </rPr>
      <t>. ENTREGA DEL INFORME DE MANTENIMIENTO. Entrega con 4 corridas minimo</t>
    </r>
  </si>
  <si>
    <r>
      <rPr>
        <sz val="9"/>
        <rFont val="Calibri"/>
        <family val="2"/>
      </rPr>
      <t>Preventivo,correctivo</t>
    </r>
  </si>
  <si>
    <r>
      <rPr>
        <sz val="9"/>
        <rFont val="Calibri"/>
        <family val="2"/>
      </rPr>
      <t>unidad</t>
    </r>
  </si>
  <si>
    <r>
      <rPr>
        <sz val="9"/>
        <rFont val="Calibri"/>
        <family val="2"/>
      </rPr>
      <t>Horno Combi</t>
    </r>
  </si>
  <si>
    <t>Taller de lacteos. Sede 27</t>
  </si>
  <si>
    <r>
      <t>Mantenimiento   preventivo   y   correctivo, puesta en marcha, ajuste de parametros</t>
    </r>
    <r>
      <rPr>
        <sz val="9"/>
        <rFont val="Calibri"/>
        <family val="2"/>
      </rPr>
      <t>, SUMINISTRO DE REPUESTOS, SUMINISTRO DE 2 BANDEJAS, INSTALACIÓN SISTEMA DE VAPOR.  Suministro de Repuestos. Entrega Informe de Mantenimiento Entrega con 4 corridas minimo con productos</t>
    </r>
  </si>
  <si>
    <r>
      <rPr>
        <sz val="11"/>
        <rFont val="Calibri"/>
        <family val="2"/>
      </rPr>
      <t>EMBUTIDOR A</t>
    </r>
  </si>
  <si>
    <r>
      <rPr>
        <sz val="9"/>
        <rFont val="Calibri"/>
        <family val="2"/>
      </rPr>
      <t>Taller Pluritecnologico</t>
    </r>
  </si>
  <si>
    <t>Mantenimiento   preventivo   y   correctivo,
corrección     electrica     y     electronica     y pruebas        funcionales,        cambio        de empaques,  verificación  de  motor .  Suministro de Repuestos. Entrega Informe de Mantenimiento Entrega con 4 corridas minimo con productos</t>
  </si>
  <si>
    <t>CONCHADORA</t>
  </si>
  <si>
    <t>REFINADORA</t>
  </si>
  <si>
    <t>TOSTADORA DE CACAO</t>
  </si>
  <si>
    <t>IVA</t>
  </si>
  <si>
    <t>VALOR TOTAL INCLUIDO IVA</t>
  </si>
  <si>
    <t xml:space="preserve">"Lugar y fecha
Señores:
SERVICIO NACIONAL DE APRENDIZAJE –SENA
Regional Risaralda			
(Nombre del Proponente) identificado con cédula de ciudadanía No. XXXXXXX expedida en XXXXXXX, en calidad de XXXXXXXX, me permito presentar propuesta técnico - económica dentro del proceso de Mínima Cuantía MC-RSR-CASA-0XX-2024 cuyo objeto es: XXXXXXXXXXXXXXXXXXXXXX., en los siguientes términos:"						</t>
  </si>
  <si>
    <t>OFERTA TECNICO_ECONOMICA</t>
  </si>
  <si>
    <t xml:space="preserve">En caso de existir discrepancia dentro de la información del presente formato y las especificaciones técnicas establecidas por la Entidad en el estudio previo, el proponente se hará responsable de la verificación de la información correcta solicitada por la Entidad. 							</t>
  </si>
  <si>
    <t xml:space="preserve">"""XXXXXXXXXX XXXXXXXXXX XXXXXXXXXX XXXXXXXXXX XXXXXXXXXX (Anexar documentos e información solicitados en las consideraciones técnicas)
Igualmente, mediante la presente oferta certifico que dentro de la propuesta económica se encuentran incluidos todos los costos directos e indirectos con ocasión a la celebración del contrato.
La oferta presentada tiene una validez mínima de XXXXXX (xx) días
	"							</t>
  </si>
  <si>
    <t>NOMBRE DEL REPRESENTANTE LEGAL</t>
  </si>
  <si>
    <t>XXXXXXXX (DATOS DEL PROPONENTE)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</si>
</sst>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sz val="6"/>
      <color indexed="8"/>
      <name val="SansSerif"/>
    </font>
    <font>
      <b/>
      <sz val="10"/>
      <name val="Arial Narrow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1" fontId="2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1" fontId="2" fillId="2" borderId="1" xfId="0" applyNumberFormat="1" applyFont="1" applyFill="1" applyBorder="1" applyAlignment="1">
      <alignment horizontal="right" vertical="center" indent="4" shrinkToFit="1"/>
    </xf>
    <xf numFmtId="1" fontId="2" fillId="2" borderId="1" xfId="0" applyNumberFormat="1" applyFont="1" applyFill="1" applyBorder="1" applyAlignment="1">
      <alignment horizontal="center" vertical="top" shrinkToFi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wrapText="1"/>
    </xf>
    <xf numFmtId="1" fontId="6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top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65" fontId="0" fillId="0" borderId="1" xfId="1" applyNumberFormat="1" applyFont="1" applyFill="1" applyBorder="1" applyAlignment="1"/>
    <xf numFmtId="165" fontId="0" fillId="0" borderId="0" xfId="0" applyNumberFormat="1"/>
    <xf numFmtId="0" fontId="0" fillId="2" borderId="3" xfId="0" applyFill="1" applyBorder="1"/>
    <xf numFmtId="0" fontId="10" fillId="4" borderId="1" xfId="0" applyFont="1" applyFill="1" applyBorder="1" applyAlignment="1">
      <alignment horizontal="center" wrapText="1"/>
    </xf>
    <xf numFmtId="165" fontId="0" fillId="2" borderId="1" xfId="0" applyNumberFormat="1" applyFill="1" applyBorder="1"/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/>
    </xf>
    <xf numFmtId="0" fontId="3" fillId="5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8BE2A-A28F-4370-BF62-E3F6B8CC7844}">
  <dimension ref="A2:K31"/>
  <sheetViews>
    <sheetView tabSelected="1" topLeftCell="B1" workbookViewId="0">
      <selection activeCell="P42" sqref="P42"/>
    </sheetView>
  </sheetViews>
  <sheetFormatPr baseColWidth="10" defaultColWidth="11.42578125" defaultRowHeight="15" x14ac:dyDescent="0.25"/>
  <cols>
    <col min="3" max="3" width="15.5703125" customWidth="1"/>
    <col min="4" max="4" width="77.42578125" customWidth="1"/>
    <col min="8" max="8" width="12" bestFit="1" customWidth="1"/>
    <col min="9" max="9" width="13" bestFit="1" customWidth="1"/>
  </cols>
  <sheetData>
    <row r="2" spans="1:11" x14ac:dyDescent="0.25">
      <c r="D2" s="22"/>
    </row>
    <row r="3" spans="1:11" x14ac:dyDescent="0.25">
      <c r="D3" s="24" t="s">
        <v>45</v>
      </c>
    </row>
    <row r="5" spans="1:11" ht="158.25" customHeight="1" x14ac:dyDescent="0.25">
      <c r="C5" s="23" t="s">
        <v>44</v>
      </c>
      <c r="D5" s="23"/>
      <c r="E5" s="23"/>
      <c r="F5" s="23"/>
      <c r="G5" s="23"/>
      <c r="H5" s="23"/>
      <c r="I5" s="23"/>
      <c r="J5" s="23"/>
      <c r="K5" s="23"/>
    </row>
    <row r="8" spans="1:11" ht="48" customHeight="1" x14ac:dyDescent="0.35">
      <c r="H8" s="20"/>
      <c r="I8" s="21"/>
      <c r="J8" s="18"/>
      <c r="K8" s="18"/>
    </row>
    <row r="9" spans="1:11" ht="51" x14ac:dyDescent="0.25">
      <c r="A9" s="12" t="s">
        <v>0</v>
      </c>
      <c r="B9" s="13" t="s">
        <v>1</v>
      </c>
      <c r="C9" s="13" t="s">
        <v>2</v>
      </c>
      <c r="D9" s="13" t="s">
        <v>3</v>
      </c>
      <c r="E9" s="13" t="s">
        <v>4</v>
      </c>
      <c r="F9" s="13" t="s">
        <v>5</v>
      </c>
      <c r="G9" s="13" t="s">
        <v>6</v>
      </c>
      <c r="H9" s="14" t="s">
        <v>7</v>
      </c>
      <c r="I9" s="14" t="s">
        <v>8</v>
      </c>
      <c r="J9" s="14" t="s">
        <v>42</v>
      </c>
      <c r="K9" s="14" t="s">
        <v>43</v>
      </c>
    </row>
    <row r="10" spans="1:11" s="3" customFormat="1" ht="48" x14ac:dyDescent="0.25">
      <c r="A10" s="1">
        <v>1</v>
      </c>
      <c r="B10" s="2" t="s">
        <v>9</v>
      </c>
      <c r="C10" s="2" t="s">
        <v>10</v>
      </c>
      <c r="D10" s="2" t="s">
        <v>11</v>
      </c>
      <c r="E10" s="2" t="s">
        <v>12</v>
      </c>
      <c r="F10" s="2" t="s">
        <v>13</v>
      </c>
      <c r="G10" s="1">
        <v>1</v>
      </c>
      <c r="H10" s="15"/>
      <c r="I10" s="15">
        <f>H10*G10</f>
        <v>0</v>
      </c>
      <c r="J10" s="19">
        <f>I10*19%</f>
        <v>0</v>
      </c>
      <c r="K10" s="19">
        <f>I10+J10</f>
        <v>0</v>
      </c>
    </row>
    <row r="11" spans="1:11" ht="48" x14ac:dyDescent="0.25">
      <c r="A11" s="1">
        <v>2</v>
      </c>
      <c r="B11" s="2" t="s">
        <v>14</v>
      </c>
      <c r="C11" s="2" t="s">
        <v>15</v>
      </c>
      <c r="D11" s="2" t="s">
        <v>16</v>
      </c>
      <c r="E11" s="2" t="s">
        <v>17</v>
      </c>
      <c r="F11" s="2" t="s">
        <v>18</v>
      </c>
      <c r="G11" s="1">
        <v>3</v>
      </c>
      <c r="H11" s="15"/>
      <c r="I11" s="15">
        <f t="shared" ref="I11:I21" si="0">H11*G11</f>
        <v>0</v>
      </c>
      <c r="J11" s="19">
        <f t="shared" ref="J11:J21" si="1">I11*19%</f>
        <v>0</v>
      </c>
      <c r="K11" s="19">
        <f t="shared" ref="K11:K21" si="2">I11+J11</f>
        <v>0</v>
      </c>
    </row>
    <row r="12" spans="1:11" ht="15" customHeight="1" x14ac:dyDescent="0.25">
      <c r="A12" s="1">
        <v>3</v>
      </c>
      <c r="B12" s="2" t="s">
        <v>19</v>
      </c>
      <c r="C12" s="2" t="s">
        <v>20</v>
      </c>
      <c r="D12" s="2" t="s">
        <v>21</v>
      </c>
      <c r="E12" s="2" t="s">
        <v>22</v>
      </c>
      <c r="F12" s="2" t="s">
        <v>13</v>
      </c>
      <c r="G12" s="1">
        <v>1</v>
      </c>
      <c r="H12" s="15"/>
      <c r="I12" s="15">
        <f t="shared" si="0"/>
        <v>0</v>
      </c>
      <c r="J12" s="19">
        <f t="shared" si="1"/>
        <v>0</v>
      </c>
      <c r="K12" s="19">
        <f t="shared" si="2"/>
        <v>0</v>
      </c>
    </row>
    <row r="13" spans="1:11" ht="72" x14ac:dyDescent="0.25">
      <c r="A13" s="1">
        <v>4</v>
      </c>
      <c r="B13" s="2" t="s">
        <v>23</v>
      </c>
      <c r="C13" s="2" t="s">
        <v>24</v>
      </c>
      <c r="D13" s="2" t="s">
        <v>25</v>
      </c>
      <c r="E13" s="2" t="s">
        <v>26</v>
      </c>
      <c r="F13" s="2" t="s">
        <v>13</v>
      </c>
      <c r="G13" s="1">
        <v>1</v>
      </c>
      <c r="H13" s="15"/>
      <c r="I13" s="15">
        <f t="shared" si="0"/>
        <v>0</v>
      </c>
      <c r="J13" s="19">
        <f t="shared" si="1"/>
        <v>0</v>
      </c>
      <c r="K13" s="19">
        <f t="shared" si="2"/>
        <v>0</v>
      </c>
    </row>
    <row r="14" spans="1:11" ht="72" x14ac:dyDescent="0.25">
      <c r="A14" s="1">
        <v>5</v>
      </c>
      <c r="B14" s="2" t="s">
        <v>23</v>
      </c>
      <c r="C14" s="2" t="s">
        <v>27</v>
      </c>
      <c r="D14" s="2" t="s">
        <v>25</v>
      </c>
      <c r="E14" s="2" t="s">
        <v>26</v>
      </c>
      <c r="F14" s="2" t="s">
        <v>13</v>
      </c>
      <c r="G14" s="1">
        <v>1</v>
      </c>
      <c r="H14" s="15"/>
      <c r="I14" s="15">
        <f t="shared" si="0"/>
        <v>0</v>
      </c>
      <c r="J14" s="19">
        <f t="shared" si="1"/>
        <v>0</v>
      </c>
      <c r="K14" s="19">
        <f t="shared" si="2"/>
        <v>0</v>
      </c>
    </row>
    <row r="15" spans="1:11" ht="72" x14ac:dyDescent="0.25">
      <c r="A15" s="1">
        <v>6</v>
      </c>
      <c r="B15" s="2" t="s">
        <v>23</v>
      </c>
      <c r="C15" s="2" t="s">
        <v>27</v>
      </c>
      <c r="D15" s="2" t="s">
        <v>25</v>
      </c>
      <c r="E15" s="2" t="s">
        <v>26</v>
      </c>
      <c r="F15" s="2" t="s">
        <v>13</v>
      </c>
      <c r="G15" s="1">
        <v>1</v>
      </c>
      <c r="H15" s="15"/>
      <c r="I15" s="15">
        <f t="shared" si="0"/>
        <v>0</v>
      </c>
      <c r="J15" s="19">
        <f t="shared" si="1"/>
        <v>0</v>
      </c>
      <c r="K15" s="19">
        <f t="shared" si="2"/>
        <v>0</v>
      </c>
    </row>
    <row r="16" spans="1:11" ht="45" x14ac:dyDescent="0.25">
      <c r="A16" s="1">
        <v>7</v>
      </c>
      <c r="B16" s="4" t="s">
        <v>28</v>
      </c>
      <c r="C16" s="5" t="s">
        <v>29</v>
      </c>
      <c r="D16" s="5" t="s">
        <v>30</v>
      </c>
      <c r="E16" s="2" t="s">
        <v>31</v>
      </c>
      <c r="F16" s="2" t="s">
        <v>32</v>
      </c>
      <c r="G16" s="6">
        <v>1</v>
      </c>
      <c r="H16" s="15"/>
      <c r="I16" s="15">
        <f t="shared" si="0"/>
        <v>0</v>
      </c>
      <c r="J16" s="19">
        <f t="shared" si="1"/>
        <v>0</v>
      </c>
      <c r="K16" s="19">
        <f t="shared" si="2"/>
        <v>0</v>
      </c>
    </row>
    <row r="17" spans="1:11" ht="48" x14ac:dyDescent="0.25">
      <c r="A17" s="1">
        <v>8</v>
      </c>
      <c r="B17" s="2" t="s">
        <v>33</v>
      </c>
      <c r="C17" s="2" t="s">
        <v>34</v>
      </c>
      <c r="D17" s="2" t="s">
        <v>35</v>
      </c>
      <c r="E17" s="2" t="s">
        <v>31</v>
      </c>
      <c r="F17" s="2" t="s">
        <v>32</v>
      </c>
      <c r="G17" s="1">
        <v>1</v>
      </c>
      <c r="H17" s="15"/>
      <c r="I17" s="15">
        <f t="shared" si="0"/>
        <v>0</v>
      </c>
      <c r="J17" s="19">
        <f t="shared" si="1"/>
        <v>0</v>
      </c>
      <c r="K17" s="19">
        <f t="shared" si="2"/>
        <v>0</v>
      </c>
    </row>
    <row r="18" spans="1:11" ht="48" x14ac:dyDescent="0.25">
      <c r="A18" s="7">
        <v>9</v>
      </c>
      <c r="B18" s="8" t="s">
        <v>36</v>
      </c>
      <c r="C18" s="2" t="s">
        <v>37</v>
      </c>
      <c r="D18" s="5" t="s">
        <v>38</v>
      </c>
      <c r="E18" s="9" t="s">
        <v>12</v>
      </c>
      <c r="F18" s="9" t="s">
        <v>13</v>
      </c>
      <c r="G18" s="10">
        <v>1</v>
      </c>
      <c r="H18" s="15"/>
      <c r="I18" s="15">
        <f t="shared" si="0"/>
        <v>0</v>
      </c>
      <c r="J18" s="19">
        <f t="shared" si="1"/>
        <v>0</v>
      </c>
      <c r="K18" s="19">
        <f t="shared" si="2"/>
        <v>0</v>
      </c>
    </row>
    <row r="19" spans="1:11" ht="48" x14ac:dyDescent="0.25">
      <c r="A19" s="1">
        <v>10</v>
      </c>
      <c r="B19" s="11" t="s">
        <v>39</v>
      </c>
      <c r="C19" s="2" t="s">
        <v>37</v>
      </c>
      <c r="D19" s="5" t="s">
        <v>38</v>
      </c>
      <c r="E19" s="9" t="s">
        <v>12</v>
      </c>
      <c r="F19" s="9" t="s">
        <v>13</v>
      </c>
      <c r="G19" s="10">
        <v>1</v>
      </c>
      <c r="H19" s="15"/>
      <c r="I19" s="15">
        <f t="shared" si="0"/>
        <v>0</v>
      </c>
      <c r="J19" s="19">
        <f t="shared" si="1"/>
        <v>0</v>
      </c>
      <c r="K19" s="19">
        <f t="shared" si="2"/>
        <v>0</v>
      </c>
    </row>
    <row r="20" spans="1:11" ht="48" x14ac:dyDescent="0.25">
      <c r="A20" s="1">
        <v>11</v>
      </c>
      <c r="B20" s="11" t="s">
        <v>40</v>
      </c>
      <c r="C20" s="2" t="s">
        <v>37</v>
      </c>
      <c r="D20" s="5" t="s">
        <v>38</v>
      </c>
      <c r="E20" s="9" t="s">
        <v>12</v>
      </c>
      <c r="F20" s="9" t="s">
        <v>13</v>
      </c>
      <c r="G20" s="10">
        <v>1</v>
      </c>
      <c r="H20" s="15"/>
      <c r="I20" s="15">
        <f t="shared" si="0"/>
        <v>0</v>
      </c>
      <c r="J20" s="19">
        <f t="shared" si="1"/>
        <v>0</v>
      </c>
      <c r="K20" s="19">
        <f t="shared" si="2"/>
        <v>0</v>
      </c>
    </row>
    <row r="21" spans="1:11" ht="48" x14ac:dyDescent="0.25">
      <c r="A21" s="7">
        <v>12</v>
      </c>
      <c r="B21" s="11" t="s">
        <v>41</v>
      </c>
      <c r="C21" s="2" t="s">
        <v>37</v>
      </c>
      <c r="D21" s="5" t="s">
        <v>38</v>
      </c>
      <c r="E21" s="9" t="s">
        <v>12</v>
      </c>
      <c r="F21" s="9" t="s">
        <v>13</v>
      </c>
      <c r="G21" s="10">
        <v>1</v>
      </c>
      <c r="H21" s="15"/>
      <c r="I21" s="15">
        <f t="shared" si="0"/>
        <v>0</v>
      </c>
      <c r="J21" s="19">
        <f t="shared" si="1"/>
        <v>0</v>
      </c>
      <c r="K21" s="19">
        <f t="shared" si="2"/>
        <v>0</v>
      </c>
    </row>
    <row r="22" spans="1:11" x14ac:dyDescent="0.25">
      <c r="I22" s="16">
        <f>SUM(I10:I21)</f>
        <v>0</v>
      </c>
      <c r="K22" s="17">
        <f>SUM(K10:K21)</f>
        <v>0</v>
      </c>
    </row>
    <row r="23" spans="1:11" ht="48.75" customHeight="1" x14ac:dyDescent="0.25">
      <c r="B23" s="25" t="s">
        <v>46</v>
      </c>
      <c r="C23" s="25"/>
      <c r="D23" s="25"/>
      <c r="E23" s="25"/>
      <c r="F23" s="25"/>
      <c r="G23" s="25"/>
      <c r="H23" s="25"/>
      <c r="I23" s="25"/>
      <c r="J23" s="25"/>
      <c r="K23" s="25"/>
    </row>
    <row r="26" spans="1:11" ht="143.25" customHeight="1" x14ac:dyDescent="0.25">
      <c r="B26" s="26" t="s">
        <v>47</v>
      </c>
      <c r="C26" s="26"/>
      <c r="D26" s="26"/>
      <c r="E26" s="26"/>
      <c r="F26" s="26"/>
      <c r="G26" s="26"/>
      <c r="H26" s="26"/>
      <c r="I26" s="26"/>
      <c r="J26" s="26"/>
      <c r="K26" s="26"/>
    </row>
    <row r="30" spans="1:11" ht="35.25" customHeight="1" x14ac:dyDescent="0.25">
      <c r="D30" s="27" t="s">
        <v>48</v>
      </c>
      <c r="E30" s="27"/>
      <c r="F30" s="27"/>
      <c r="G30" s="27"/>
      <c r="H30" s="27"/>
    </row>
    <row r="31" spans="1:11" ht="18.75" customHeight="1" x14ac:dyDescent="0.25">
      <c r="D31" s="27" t="s">
        <v>49</v>
      </c>
      <c r="E31" s="27"/>
      <c r="F31" s="27"/>
      <c r="G31" s="27"/>
      <c r="H31" s="27"/>
    </row>
  </sheetData>
  <mergeCells count="7">
    <mergeCell ref="B23:K23"/>
    <mergeCell ref="B26:K26"/>
    <mergeCell ref="D30:H30"/>
    <mergeCell ref="D31:H31"/>
    <mergeCell ref="C5:K5"/>
    <mergeCell ref="H8:I8"/>
    <mergeCell ref="J8:K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Francy Yulieth Marin Uran</dc:creator>
  <cp:keywords/>
  <dc:description/>
  <cp:lastModifiedBy>Francy Yulieth</cp:lastModifiedBy>
  <cp:revision/>
  <dcterms:created xsi:type="dcterms:W3CDTF">2024-04-01T21:45:57Z</dcterms:created>
  <dcterms:modified xsi:type="dcterms:W3CDTF">2024-04-15T16:17:05Z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2024-04-01T22:05:39Z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2c9457a2-6b17-46fa-9af5-00976a146ca9</vt:lpwstr>
  </property>
  <property fmtid="{D5CDD505-2E9C-101B-9397-08002B2CF9AE}" pid="8" name="MSIP_Label_fc111285-cafa-4fc9-8a9a-bd902089b24f_ContentBits">
    <vt:lpwstr>0</vt:lpwstr>
  </property>
</Properties>
</file>