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1. VALLE DE TENZA/CONVOCATORIAS 2024/CONVOCATORIA MATERIAL MEDICO QUIRURGICO 2024 FINAL/"/>
    </mc:Choice>
  </mc:AlternateContent>
  <xr:revisionPtr revIDLastSave="0" documentId="13_ncr:1_{4A72FFF8-8D21-1347-B691-1BAEAB6CAF3D}" xr6:coauthVersionLast="47" xr6:coauthVersionMax="47" xr10:uidLastSave="{00000000-0000-0000-0000-000000000000}"/>
  <bookViews>
    <workbookView xWindow="0" yWindow="500" windowWidth="28800" windowHeight="16360" xr2:uid="{E771606F-A783-A344-84B4-12BCBE219E4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2" i="1"/>
  <c r="J150" i="1"/>
  <c r="J151" i="1"/>
  <c r="J149" i="1"/>
  <c r="J138" i="1"/>
  <c r="J140" i="1"/>
  <c r="J144" i="1"/>
  <c r="J145" i="1"/>
  <c r="J146" i="1"/>
  <c r="J148" i="1"/>
  <c r="J139" i="1"/>
  <c r="J141" i="1"/>
  <c r="J142" i="1"/>
  <c r="J143" i="1"/>
  <c r="J147" i="1"/>
  <c r="J3" i="1" l="1"/>
  <c r="J4" i="1"/>
  <c r="J5" i="1"/>
  <c r="J8" i="1"/>
  <c r="J9" i="1"/>
  <c r="J12" i="1"/>
  <c r="J13" i="1"/>
  <c r="J16" i="1"/>
  <c r="J17" i="1"/>
  <c r="J20" i="1"/>
  <c r="J21" i="1"/>
  <c r="J24" i="1"/>
  <c r="J25" i="1"/>
  <c r="J28" i="1"/>
  <c r="J29" i="1"/>
  <c r="J32" i="1"/>
  <c r="J33" i="1"/>
  <c r="J36" i="1"/>
  <c r="J40" i="1"/>
  <c r="J41" i="1"/>
  <c r="J43" i="1"/>
  <c r="J44" i="1"/>
  <c r="J45" i="1"/>
  <c r="J47" i="1"/>
  <c r="J48" i="1"/>
  <c r="J49" i="1"/>
  <c r="J52" i="1"/>
  <c r="J53" i="1"/>
  <c r="J56" i="1"/>
  <c r="J57" i="1"/>
  <c r="J59" i="1"/>
  <c r="J60" i="1"/>
  <c r="J61" i="1"/>
  <c r="J63" i="1"/>
  <c r="J64" i="1"/>
  <c r="J65" i="1"/>
  <c r="J67" i="1"/>
  <c r="J68" i="1"/>
  <c r="J69" i="1"/>
  <c r="J71" i="1"/>
  <c r="J72" i="1"/>
  <c r="J73" i="1"/>
  <c r="J74" i="1"/>
  <c r="J75" i="1"/>
  <c r="J78" i="1"/>
  <c r="J79" i="1"/>
  <c r="J80" i="1"/>
  <c r="J81" i="1"/>
  <c r="J82" i="1"/>
  <c r="J83" i="1"/>
  <c r="J84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4" i="1"/>
  <c r="J105" i="1"/>
  <c r="J106" i="1"/>
  <c r="J108" i="1"/>
  <c r="J109" i="1"/>
  <c r="J110" i="1"/>
  <c r="J112" i="1"/>
  <c r="J113" i="1"/>
  <c r="J114" i="1"/>
  <c r="J116" i="1"/>
  <c r="J117" i="1"/>
  <c r="J120" i="1"/>
  <c r="J121" i="1"/>
  <c r="J122" i="1"/>
  <c r="J124" i="1"/>
  <c r="J125" i="1"/>
  <c r="J126" i="1"/>
  <c r="J128" i="1"/>
  <c r="J130" i="1"/>
  <c r="J132" i="1"/>
  <c r="J133" i="1"/>
  <c r="J134" i="1"/>
  <c r="J135" i="1"/>
  <c r="J136" i="1"/>
  <c r="J137" i="1"/>
  <c r="J131" i="1"/>
  <c r="J129" i="1"/>
  <c r="J127" i="1"/>
  <c r="J123" i="1"/>
  <c r="J119" i="1"/>
  <c r="J118" i="1"/>
  <c r="J115" i="1"/>
  <c r="J111" i="1"/>
  <c r="J107" i="1"/>
  <c r="J103" i="1"/>
  <c r="J85" i="1"/>
  <c r="J77" i="1"/>
  <c r="J76" i="1"/>
  <c r="J70" i="1"/>
  <c r="J66" i="1"/>
  <c r="J62" i="1"/>
  <c r="J58" i="1"/>
  <c r="J55" i="1"/>
  <c r="J54" i="1"/>
  <c r="J51" i="1"/>
  <c r="J50" i="1"/>
  <c r="J46" i="1"/>
  <c r="J42" i="1"/>
  <c r="J39" i="1"/>
  <c r="J38" i="1"/>
  <c r="J37" i="1"/>
  <c r="J35" i="1"/>
  <c r="J34" i="1"/>
  <c r="J31" i="1"/>
  <c r="J30" i="1"/>
  <c r="J27" i="1"/>
  <c r="J26" i="1"/>
  <c r="J23" i="1"/>
  <c r="J22" i="1"/>
  <c r="J19" i="1"/>
  <c r="J18" i="1"/>
  <c r="J15" i="1"/>
  <c r="J14" i="1"/>
  <c r="J11" i="1"/>
  <c r="J10" i="1"/>
  <c r="J7" i="1"/>
  <c r="J6" i="1"/>
  <c r="J2" i="1"/>
  <c r="J102" i="1" l="1"/>
  <c r="J152" i="1" s="1"/>
</calcChain>
</file>

<file path=xl/sharedStrings.xml><?xml version="1.0" encoding="utf-8"?>
<sst xmlns="http://schemas.openxmlformats.org/spreadsheetml/2006/main" count="312" uniqueCount="199">
  <si>
    <t>ITEM</t>
  </si>
  <si>
    <t>NOMBRE</t>
  </si>
  <si>
    <t>PRESENTACIÓN</t>
  </si>
  <si>
    <t>REGISTRO SANITARIO</t>
  </si>
  <si>
    <t xml:space="preserve">VALOR UNITARIO </t>
  </si>
  <si>
    <t>VALOR IVA</t>
  </si>
  <si>
    <t>VALOR UNITARIO+IVA</t>
  </si>
  <si>
    <t>VALOR TOTAL</t>
  </si>
  <si>
    <t xml:space="preserve">ACEITE MINERAL </t>
  </si>
  <si>
    <t xml:space="preserve">GALON X 3.800 ML </t>
  </si>
  <si>
    <t xml:space="preserve">AGUA OXIGENADA  </t>
  </si>
  <si>
    <t xml:space="preserve">FRASCO X 120 ML </t>
  </si>
  <si>
    <t>AGUJA HIPODERMICA NO 16G X 1 1/2"</t>
  </si>
  <si>
    <t xml:space="preserve">CAJA X 100 UND </t>
  </si>
  <si>
    <t>AGUJA HIPODERMICA NO 18G X 1 1/2"</t>
  </si>
  <si>
    <t>CAJA X 100 UND</t>
  </si>
  <si>
    <t>AGUJA HIPODERMICA NO 18G X 1"</t>
  </si>
  <si>
    <t>AGUJA HIPODERMICA NO 20G X 1"</t>
  </si>
  <si>
    <t>AGUJA HIPODERMICA NO 21G X 1 1/2"</t>
  </si>
  <si>
    <t>AGUJA HIPODERMICA NO 21G X 1"</t>
  </si>
  <si>
    <t>AGUJA HIPODERMICA NO 22G X 1"</t>
  </si>
  <si>
    <t>AGUJA HIPODERMICA NO 23G X 1 1/2"</t>
  </si>
  <si>
    <t>AGUJA HIPODERMICA NO 23G X 1"</t>
  </si>
  <si>
    <t>AGUJA HIPODERMICA NO 25G X 5/8"</t>
  </si>
  <si>
    <t xml:space="preserve">ALCOHOL ANTISEPTICO </t>
  </si>
  <si>
    <t xml:space="preserve">GALON X 3750 ML </t>
  </si>
  <si>
    <t>ALGODON EN TORUNDAS PAQ X 500 GR</t>
  </si>
  <si>
    <t>BOLSA</t>
  </si>
  <si>
    <t>ALGODON QUIRURGICO X 500 GR</t>
  </si>
  <si>
    <t>ROLLO X 500 GR</t>
  </si>
  <si>
    <t xml:space="preserve">APLICADORES CON ALGODON </t>
  </si>
  <si>
    <t>PAQ X100 UNIDADES</t>
  </si>
  <si>
    <t xml:space="preserve">BAJALENGUAS DE MADERA </t>
  </si>
  <si>
    <t>PAQ X 20 UNIDADES</t>
  </si>
  <si>
    <t xml:space="preserve">BATA MANGA CORTA PACIENTE EN MATERIAL ANTIFLUIDO </t>
  </si>
  <si>
    <t>UNIDAD</t>
  </si>
  <si>
    <t xml:space="preserve">BATA PACIENTE MANGA LARGA EN MATERIAL ANTIFLUIDO, HIPOALERGENICA, con alto cubrimiento corporal </t>
  </si>
  <si>
    <t xml:space="preserve">CAUCHO DE SUCCION SILICONADO LONGITUD: 7 MM X 11 MM </t>
  </si>
  <si>
    <t xml:space="preserve">ROLLO X 2 METROS </t>
  </si>
  <si>
    <t xml:space="preserve">UNIDAD </t>
  </si>
  <si>
    <t xml:space="preserve">CLAMP UMBILICAL PLASTICO </t>
  </si>
  <si>
    <t>COMPRESA DE GASA ESTERIL C/E RADIOPACO 45*45 CM</t>
  </si>
  <si>
    <t>COMPRESA DE GASA NO ESTERIL C/E 45*45 CM</t>
  </si>
  <si>
    <t>CONDUGEL GEL CONDUCTOR DE ULTRASONIDO</t>
  </si>
  <si>
    <t xml:space="preserve">GARRAFA X 3750 ML </t>
  </si>
  <si>
    <t xml:space="preserve">CUCHILLA BISTURI NO. 10 </t>
  </si>
  <si>
    <t>CAJA X100</t>
  </si>
  <si>
    <t xml:space="preserve">CUCHILLA BISTURI NO. 20 </t>
  </si>
  <si>
    <t xml:space="preserve">CUCHILLA BISTURI NO.11 </t>
  </si>
  <si>
    <t xml:space="preserve">CUCHILLA BISTURI NO.15 </t>
  </si>
  <si>
    <t>GARRAFA</t>
  </si>
  <si>
    <t>DRENES PEN-ROSSE 1 X18</t>
  </si>
  <si>
    <t>PAQ X10</t>
  </si>
  <si>
    <t>DRENES PEN-ROSSE 1/2 X18</t>
  </si>
  <si>
    <t>DRENES PEN-ROSSE 1/4X 18</t>
  </si>
  <si>
    <t xml:space="preserve">ELECTRODO ADULTO PAQ X 50 </t>
  </si>
  <si>
    <t>PAQ X 50 UNIDADES</t>
  </si>
  <si>
    <t>ESPARADRAPO FIXOMULL  10CM X 10 MTS</t>
  </si>
  <si>
    <t>ROLLO</t>
  </si>
  <si>
    <t>ESPARADRAPO FIXOMULL  15CM X 10MTS</t>
  </si>
  <si>
    <t>ESPARADRAPO FIXOMULL  5CM X 10 MTS</t>
  </si>
  <si>
    <t>ESPARADRAPO TELA HOSPITALARIO 12" X 10 YDA (30 CMX 9.14M)</t>
  </si>
  <si>
    <t>TUBO</t>
  </si>
  <si>
    <t>ESPECULO CITOLOGICO DESECHABLE TALLA M/DESECHABLE</t>
  </si>
  <si>
    <t>ESPECULO CITOLOGICO TALLA S/ DESECHABLE</t>
  </si>
  <si>
    <t>ESPECULO DE OTOSCOPIO ADU  BOL X 34 UND</t>
  </si>
  <si>
    <t>PAQUETE</t>
  </si>
  <si>
    <t>SOBRE</t>
  </si>
  <si>
    <t>FIJADOR PARA CITOLOGIA  fco x 160 ml</t>
  </si>
  <si>
    <t>FRASCO</t>
  </si>
  <si>
    <t xml:space="preserve">FORMOL (FORMALDHEIDO) 37% </t>
  </si>
  <si>
    <t xml:space="preserve">SOBRE X 5 UND </t>
  </si>
  <si>
    <t>GASA HOSPITALARIA STANDARD DE 1X 100 YARDAS</t>
  </si>
  <si>
    <t xml:space="preserve">GORRO DESECHABLE  AZUL </t>
  </si>
  <si>
    <t>PAQ X100</t>
  </si>
  <si>
    <t>GUANTE DE NITRILO TALLA M</t>
  </si>
  <si>
    <t>GUANTE DE NITRILO TALLA S</t>
  </si>
  <si>
    <t>GUANTE ESTERIL LATEX A.S. CJA X 50 PARES NO 6</t>
  </si>
  <si>
    <t>CAJA X50</t>
  </si>
  <si>
    <t>GUANTE ESTERIL LATEX A.S. CJA X 50 PARES NO 6.5</t>
  </si>
  <si>
    <t>GUANTE ESTERIL LATEX A.S. CJA X 50 PARES NO 7</t>
  </si>
  <si>
    <t>GUANTE ESTERIL LATEX A.S. CJA X 50 PARES NO 7.5</t>
  </si>
  <si>
    <t>GUANTE ESTERIL LATEX CJA X 50 PARES NO. 8.0 SIN TALCO</t>
  </si>
  <si>
    <t>GUANTE LATEX EXAMEN CJA X 100 TALLA M</t>
  </si>
  <si>
    <t>GUANTE LATEX EXAMEN CJA X 100 TALLA S</t>
  </si>
  <si>
    <t xml:space="preserve">GUANTES LATEX EXAMEN TALLA XS </t>
  </si>
  <si>
    <t xml:space="preserve"> GALON X 3750 CC</t>
  </si>
  <si>
    <t>FRASCO X 120 CC</t>
  </si>
  <si>
    <t xml:space="preserve">KIT CITOLOGICO DESECHABLE COMPLETO TALLA M </t>
  </si>
  <si>
    <t>KIT CITOLOGICO DESECHABLE TALLA S</t>
  </si>
  <si>
    <t>LANCETAS ACCU CHECK CAJA X200</t>
  </si>
  <si>
    <t xml:space="preserve">CAJA </t>
  </si>
  <si>
    <t>LAPIZ DESECHABLE PARA ELECTROBISTURI</t>
  </si>
  <si>
    <t>MALLA DE PROLENE 15 X 15</t>
  </si>
  <si>
    <t>MALLA DE PROLENE 30 X 30</t>
  </si>
  <si>
    <t>MANILLA BRAZALETE DE IDENTIFICION AMARILLA (CUIDADO ESPECIAL )</t>
  </si>
  <si>
    <t>MANILLA BRAZALETE DE IDENTIFICION AZUL NIÑO</t>
  </si>
  <si>
    <t>MANILLA BRAZALETE DE IDENTIFICION MORADA (TRANFUSIONES)</t>
  </si>
  <si>
    <t>MANILLA BRAZALETE DE IDENTIFICION ROSADA NIÑA</t>
  </si>
  <si>
    <t>MANILLA BRAZALETE DE IDENTIFICION VERDE (PROTECCION ESPECIAL )</t>
  </si>
  <si>
    <t>MANILLA BRAZALETE DE IDENTIFICION VERDE (TRIAGE IV)</t>
  </si>
  <si>
    <t xml:space="preserve">MANILLA BRAZALETE IDENT MADRE E HIJJO </t>
  </si>
  <si>
    <t xml:space="preserve">MANILLA BRAZALETE IDENT PACIENTE ADU BLANCA </t>
  </si>
  <si>
    <t xml:space="preserve">MANTA TERMICA </t>
  </si>
  <si>
    <t xml:space="preserve">MICROPORE PIEL 1" X 10 YDA  </t>
  </si>
  <si>
    <t xml:space="preserve">MICROPORE PIEL 2" X 10 YDA  </t>
  </si>
  <si>
    <t>NIPLE PARA OXIGENO CON TUERCA</t>
  </si>
  <si>
    <t>PAPEL MONITOR FETAL ELECTRIC F3 F6 F9 152X90 MM X 150 HOJAS</t>
  </si>
  <si>
    <t xml:space="preserve">PAPEL MONITOR FETAL REF MFM II 112 X 90 MM </t>
  </si>
  <si>
    <t xml:space="preserve">PAPEL PARA DESFIBRILADOR D3/D6  50 X 20 </t>
  </si>
  <si>
    <t>PAPEL PARA ECOBAJA DENSIDAD X 20M REF.UPP-110S</t>
  </si>
  <si>
    <t>PAPEL PARA ELECTRO EDAN SE 601 RESMA 110 X140 X140</t>
  </si>
  <si>
    <t>PAPEL PARA ELECTROCARDIOGRAFO MINDRAY SE3 80 X20</t>
  </si>
  <si>
    <t xml:space="preserve">PAPEL PARA ELECTROCARDIOGRAFO REF:CP-50 </t>
  </si>
  <si>
    <t xml:space="preserve">PAQUETE QUIRURGICO UNIVERSAL ESTERIL </t>
  </si>
  <si>
    <t xml:space="preserve">PLACA PARA ELECTROBISTURI  CON CABLE ADULTO </t>
  </si>
  <si>
    <t>POLAINAS DESECHABLES (PAR) paquets x 50 unidades</t>
  </si>
  <si>
    <t>PROLENE 0 C T1  75 CM 8424T J&amp;J</t>
  </si>
  <si>
    <t>PROLENE 1 75 CM CT-1 8425 H  J&amp;J</t>
  </si>
  <si>
    <t>PROLENE 2/0 KS  RECTA 75 CM 8623 H  J&amp;J</t>
  </si>
  <si>
    <t>PROLENE 2-0 45 CM A/SC26 8185T  J&amp;J</t>
  </si>
  <si>
    <t>PROLENE 3-0 45 CT A/SC24 8184T  J&amp;J</t>
  </si>
  <si>
    <t>PROLENE 4-0 45 CM A/PS2 P8682T J&amp;J</t>
  </si>
  <si>
    <t>PROLENE 5-0 45CM A/PS2 (PRIME)  P8686T J&amp;J</t>
  </si>
  <si>
    <t>PROLENE 6-0 45 CM A/SC16 8160 T  J&amp;J</t>
  </si>
  <si>
    <t>GALON X 3750 CC</t>
  </si>
  <si>
    <t xml:space="preserve">SABANA AJUSTABLE PARA CAMILLA AZUL </t>
  </si>
  <si>
    <t>SEDA 2-0 SC 26  X 45 CM 185T J&amp;J</t>
  </si>
  <si>
    <t xml:space="preserve">SEDA 2-0 SH 75 CM  K833H J&amp;J </t>
  </si>
  <si>
    <t>SEDA 3-0 75 CM S/A NEGRA TR SA84T J&amp;J</t>
  </si>
  <si>
    <t>SEDA 3-0 SH 75 CM K832H J&amp;J</t>
  </si>
  <si>
    <t>SEDA PERMAHAND 2-0 10 X 75 CM S/A SA85T J&amp;J</t>
  </si>
  <si>
    <t>TAPABOCAS N 95 CON REGISTRO INVIMA, SELLO DESIGNADO POR NIOSH, BANDA DE AJUSTE Y SELLADO CONTRA EL ROSTRO, SELLO HERMETICO QUE GARANTICE SEGURIDAD.</t>
  </si>
  <si>
    <t xml:space="preserve">TAPABOCAS TIRAS ELASTICAS TRES PLIEGUES CON REGISTRO INVIMA X 50 UNIDADES </t>
  </si>
  <si>
    <t>TERMOMETRO DIGITAL RIGIDO</t>
  </si>
  <si>
    <t>TOALLITA ALHOLADA ESTERIL ANTISPTICA  X 1000 UNIDADES</t>
  </si>
  <si>
    <t xml:space="preserve">TRAJES DE BIOSEGURIDAD ANTIFLUIDOS TALLA XL, L,M,S LAVABLES (ENVIAR FICHA TECNICA) </t>
  </si>
  <si>
    <t xml:space="preserve">VENOSTRIP FLEBOEXTRACTOR </t>
  </si>
  <si>
    <t>VICRYL 0 CT1 90 CM VCP346H J&amp;J</t>
  </si>
  <si>
    <t>VICRYL 1 CT1 90 CM VC347H J&amp;J</t>
  </si>
  <si>
    <t>VICRYL 2/0 CT1 90 CM  J&amp;J     VCP345H</t>
  </si>
  <si>
    <t>VICRYL 3/0 SH XYVCP316H J&amp;J</t>
  </si>
  <si>
    <t>VICRYL 5-0 RB1 J&amp;J</t>
  </si>
  <si>
    <t>ESPECULO DE OTOSCOPIO PEDIATRICO  BOL X 34 UND</t>
  </si>
  <si>
    <t>BOLSA X 34 U</t>
  </si>
  <si>
    <t>PAPEL PARA ELECTROCARDIOGRAFO SCHILLER (LCM/AT-1/SP-6002</t>
  </si>
  <si>
    <t xml:space="preserve">RESMA </t>
  </si>
  <si>
    <t>PROLENE 2-0 75 CM CT1   J&amp;J</t>
  </si>
  <si>
    <t>PAPEL MONITOR FETAL CADENCE  MFM II</t>
  </si>
  <si>
    <t xml:space="preserve">PAQUETE </t>
  </si>
  <si>
    <t>MARCA</t>
  </si>
  <si>
    <t>CANTIDAD REQUERIDA
 7 MESES</t>
  </si>
  <si>
    <t>TOTAL</t>
  </si>
  <si>
    <t xml:space="preserve">VALOR DE LA OFERTA: (LETRAS) </t>
  </si>
  <si>
    <t>CURITA ADHESIVA REDONDA</t>
  </si>
  <si>
    <t>ETHIBOND 0 CT1 75CM CT1 B424H</t>
  </si>
  <si>
    <t xml:space="preserve">ETHIBOND 0 CT2 75CM </t>
  </si>
  <si>
    <t>GASA ESTERIL 7,5 X 7,5  (SOBRES DE 5 UND)</t>
  </si>
  <si>
    <t>LYOSTYPT 5 X 8 HEMOSTATICO REF:1069152</t>
  </si>
  <si>
    <t>PAPEL CREPADO  rollo 50 CM X 100 MT</t>
  </si>
  <si>
    <t>PAPEL MONITOR FETAL C21/C22 150X90</t>
  </si>
  <si>
    <t>PAPEL MEDICAL RECORDING PAPER WELCH ALLYN CP-50 114MM*20MTS</t>
  </si>
  <si>
    <t>PLACA PARA ELECTROBISTURI  SIN CABLE  ADULTO PARA ELECTROBISTURI</t>
  </si>
  <si>
    <t>PAQUETE X 50 PARES</t>
  </si>
  <si>
    <t>PROLENE 2-0 75 CM SH 26MM 1/2C</t>
  </si>
  <si>
    <t>PROLENE 4-0 (1.5 METRIC) 30" (75CM) RB-1 17MM 1/2C</t>
  </si>
  <si>
    <t>SURGICEL HEMOSTATICO</t>
  </si>
  <si>
    <t>CAJA X 50</t>
  </si>
  <si>
    <t>PAQUETE X 1000</t>
  </si>
  <si>
    <t>VICRYL 4/0 RB1 PLUS JP493G  J&amp;J (VCP304H)</t>
  </si>
  <si>
    <t>BOLSA DE FLEBOTOMIA DOBLE</t>
  </si>
  <si>
    <t>PUNCH #2</t>
  </si>
  <si>
    <t>PUNCH #3</t>
  </si>
  <si>
    <t>PUNCH #4</t>
  </si>
  <si>
    <t>PUNCH #5</t>
  </si>
  <si>
    <t>CURETAS #2</t>
  </si>
  <si>
    <t>CURETAS #4</t>
  </si>
  <si>
    <t>CINTA INDICADORA CONTROL A VAPOR 19 mm X 50 metros</t>
  </si>
  <si>
    <t xml:space="preserve">FRASCO X 1000 c.c. </t>
  </si>
  <si>
    <t>TIRAS GLUCOMETRIA REACTIVAS ACCU-CHEK  ACTIVE (ENVIAR CON LANCETAS) CAJA X 50</t>
  </si>
  <si>
    <t>TIRAS GLUCOMETRIA REACTIVAS CARESENS CAJA X 50 U</t>
  </si>
  <si>
    <t>MONSELS FCO X 50 ML</t>
  </si>
  <si>
    <t>FRASCO X 50 ML</t>
  </si>
  <si>
    <t>CAJA X 20 unidades</t>
  </si>
  <si>
    <t xml:space="preserve">CATGUT CROMADO 0 CT1 X 90 CM  924T </t>
  </si>
  <si>
    <t xml:space="preserve">CATGUT CROMADO 1 CT1 X 90 CM  925T </t>
  </si>
  <si>
    <t xml:space="preserve">CATGUT CROMADO 2/0 CT1 X 90 CM  923T </t>
  </si>
  <si>
    <t>CATGUT CROMADO 3/0 SH  X 70 CM 810T (G122T)</t>
  </si>
  <si>
    <t xml:space="preserve">CATGUT CROMADO 0/0  X 70 VR1 </t>
  </si>
  <si>
    <t>DETERGENTE  CATIONICO  A BASE DE CETRIMIDA1,0 G    DE  X 3750 CC</t>
  </si>
  <si>
    <t xml:space="preserve"> DETERGENTE POLIENZIMATICO  PARA INSTRUMENTAL  CON ACTIVIDAD PROTEOLICA, LIPOLITICA Y AMOLITICA CONCENTRADO.  X 3.750 CC</t>
  </si>
  <si>
    <t>YODOPOVIDONA  10,0   G ESPUMA  JABON QUIRURGICO FRASCO</t>
  </si>
  <si>
    <t>YODOPOVIDONA 10.0   G.  ESPUMA  JABON QUIRURGICO GALON</t>
  </si>
  <si>
    <t xml:space="preserve"> SOLUCION ANTISEPTICA A BASE DE YODOPOVIDONA) GALON</t>
  </si>
  <si>
    <t>SOLUCION ANTISEPTICA A BASE DE YODOPOVIDONA FRASCO</t>
  </si>
  <si>
    <t>JABON QUIRURGICO  ANTISEPTICO A BASE DE CLORHEXIDINA AL 4 % Y CETRIMIDA AL 1,0  %</t>
  </si>
  <si>
    <t xml:space="preserve"> SOLUCION  ANTISEPTICA A BASE DE CLORHEXIDINA AL 4 % Y CETRIMIDA AL 0,5 %</t>
  </si>
  <si>
    <t xml:space="preserve">FORMALDEHIDO 0,040 G GLUTARALDEHIDO 0,100 G, Y CETRIMIDA 0,60 G DESINFECTANTE DE ALTO NIVEL PARA AREAS QUIRURGICAS </t>
  </si>
  <si>
    <t>ALCOHOL ISOPROPILICO GLICERINADO  AL 63 %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</si>
</sst>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_-;\-* #,##0_-;_-* &quot;-&quot;??_-;_-@_-"/>
    <numFmt numFmtId="165" formatCode="&quot;$&quot;#,##0;[Red]&quot;$&quot;#,##0"/>
    <numFmt numFmtId="166" formatCode="&quot;$&quot;\ #,##0;[Red]\-&quot;$&quot;\ #,##0"/>
    <numFmt numFmtId="167" formatCode="_(* #,##0.00_);_(* \(#,##0.00\);_(* &quot;-&quot;??_);_(@_)"/>
    <numFmt numFmtId="168" formatCode="_(* #,##0_);_(* \(#,##0\);_(* &quot;-&quot;??_);_(@_)"/>
  </numFmts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theme="1" tint="4.9989318521683403E-2"/>
      <name val="Arial"/>
      <family val="2"/>
    </font>
    <font>
      <b/>
      <sz val="11"/>
      <color rgb="FF000000"/>
      <name val="Arial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  <font>
      <b/>
      <sz val="10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rgb="FFBFBFBF"/>
      </patternFill>
    </fill>
    <fill>
      <patternFill patternType="solid">
        <fgColor theme="9" tint="0.79998168889431442"/>
        <bgColor rgb="FFDDD9C3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</cellStyleXfs>
  <cellXfs count="88">
    <xf numFmtId="0" fontId="0" fillId="0" borderId="0" xfId="0"/>
    <xf numFmtId="0" fontId="0" fillId="0" borderId="0" xfId="0" applyAlignment="1">
      <alignment horizontal="left"/>
    </xf>
    <xf numFmtId="164" fontId="3" fillId="0" borderId="0" xfId="1" applyNumberFormat="1" applyFont="1" applyBorder="1" applyAlignment="1">
      <alignment horizontal="right"/>
    </xf>
    <xf numFmtId="164" fontId="0" fillId="0" borderId="0" xfId="1" applyNumberFormat="1" applyFont="1" applyBorder="1" applyAlignment="1">
      <alignment horizontal="left"/>
    </xf>
    <xf numFmtId="164" fontId="0" fillId="0" borderId="0" xfId="1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9" fontId="0" fillId="0" borderId="0" xfId="2" applyFont="1" applyBorder="1" applyAlignment="1">
      <alignment horizontal="center" vertical="center"/>
    </xf>
    <xf numFmtId="0" fontId="0" fillId="0" borderId="0" xfId="0" applyAlignment="1">
      <alignment horizontal="right"/>
    </xf>
    <xf numFmtId="3" fontId="5" fillId="0" borderId="1" xfId="4" quotePrefix="1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164" fontId="5" fillId="0" borderId="0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left"/>
    </xf>
    <xf numFmtId="164" fontId="5" fillId="0" borderId="0" xfId="1" applyNumberFormat="1" applyFont="1" applyBorder="1" applyAlignment="1">
      <alignment horizontal="center" vertical="center"/>
    </xf>
    <xf numFmtId="164" fontId="16" fillId="0" borderId="1" xfId="1" applyNumberFormat="1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vertical="center"/>
    </xf>
    <xf numFmtId="164" fontId="4" fillId="4" borderId="8" xfId="0" applyNumberFormat="1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right" vertical="center" wrapText="1"/>
    </xf>
    <xf numFmtId="0" fontId="6" fillId="2" borderId="2" xfId="3" applyFont="1" applyFill="1" applyBorder="1" applyAlignment="1">
      <alignment horizontal="center" vertical="center" wrapText="1"/>
    </xf>
    <xf numFmtId="164" fontId="7" fillId="2" borderId="2" xfId="1" applyNumberFormat="1" applyFont="1" applyFill="1" applyBorder="1" applyAlignment="1">
      <alignment horizontal="center" vertical="center" wrapText="1"/>
    </xf>
    <xf numFmtId="165" fontId="6" fillId="3" borderId="2" xfId="3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64" fontId="17" fillId="0" borderId="10" xfId="1" applyNumberFormat="1" applyFont="1" applyFill="1" applyBorder="1" applyAlignment="1">
      <alignment vertical="center"/>
    </xf>
    <xf numFmtId="164" fontId="16" fillId="0" borderId="10" xfId="1" applyNumberFormat="1" applyFont="1" applyFill="1" applyBorder="1" applyAlignment="1">
      <alignment vertical="center"/>
    </xf>
    <xf numFmtId="164" fontId="17" fillId="0" borderId="15" xfId="1" applyNumberFormat="1" applyFont="1" applyFill="1" applyBorder="1" applyAlignment="1">
      <alignment vertical="center"/>
    </xf>
    <xf numFmtId="164" fontId="16" fillId="0" borderId="15" xfId="1" applyNumberFormat="1" applyFont="1" applyFill="1" applyBorder="1" applyAlignment="1">
      <alignment vertical="center"/>
    </xf>
    <xf numFmtId="0" fontId="13" fillId="0" borderId="9" xfId="5" applyFont="1" applyBorder="1" applyAlignment="1">
      <alignment horizontal="right" vertical="center"/>
    </xf>
    <xf numFmtId="0" fontId="14" fillId="0" borderId="10" xfId="5" applyFont="1" applyBorder="1" applyAlignment="1">
      <alignment vertical="center" wrapText="1"/>
    </xf>
    <xf numFmtId="0" fontId="14" fillId="0" borderId="10" xfId="6" applyFont="1" applyBorder="1" applyAlignment="1">
      <alignment vertical="center" wrapText="1"/>
    </xf>
    <xf numFmtId="0" fontId="8" fillId="0" borderId="10" xfId="3" applyFont="1" applyBorder="1" applyAlignment="1">
      <alignment horizontal="left" vertical="center" wrapText="1"/>
    </xf>
    <xf numFmtId="166" fontId="9" fillId="0" borderId="10" xfId="3" applyNumberFormat="1" applyFont="1" applyBorder="1" applyAlignment="1">
      <alignment vertical="center" wrapText="1"/>
    </xf>
    <xf numFmtId="164" fontId="5" fillId="0" borderId="11" xfId="0" applyNumberFormat="1" applyFont="1" applyBorder="1" applyAlignment="1">
      <alignment horizontal="center" vertical="center"/>
    </xf>
    <xf numFmtId="0" fontId="13" fillId="0" borderId="12" xfId="5" applyFont="1" applyBorder="1" applyAlignment="1">
      <alignment horizontal="right" vertical="center"/>
    </xf>
    <xf numFmtId="0" fontId="14" fillId="0" borderId="1" xfId="5" applyFont="1" applyBorder="1" applyAlignment="1">
      <alignment vertical="center" wrapText="1"/>
    </xf>
    <xf numFmtId="0" fontId="14" fillId="0" borderId="1" xfId="6" applyFont="1" applyBorder="1" applyAlignment="1">
      <alignment vertical="center" wrapText="1"/>
    </xf>
    <xf numFmtId="0" fontId="8" fillId="0" borderId="1" xfId="3" applyFont="1" applyBorder="1" applyAlignment="1">
      <alignment horizontal="left" vertical="center" wrapText="1"/>
    </xf>
    <xf numFmtId="166" fontId="9" fillId="0" borderId="1" xfId="3" applyNumberFormat="1" applyFont="1" applyBorder="1" applyAlignment="1">
      <alignment vertical="center" wrapText="1"/>
    </xf>
    <xf numFmtId="164" fontId="5" fillId="0" borderId="13" xfId="0" applyNumberFormat="1" applyFont="1" applyBorder="1" applyAlignment="1">
      <alignment horizontal="center" vertical="center"/>
    </xf>
    <xf numFmtId="0" fontId="18" fillId="0" borderId="1" xfId="5" applyFont="1" applyBorder="1" applyAlignment="1">
      <alignment vertical="center" wrapText="1"/>
    </xf>
    <xf numFmtId="0" fontId="18" fillId="0" borderId="1" xfId="6" applyFont="1" applyBorder="1" applyAlignment="1">
      <alignment vertical="center"/>
    </xf>
    <xf numFmtId="0" fontId="19" fillId="0" borderId="1" xfId="5" applyFont="1" applyBorder="1" applyAlignment="1">
      <alignment vertical="center" wrapText="1"/>
    </xf>
    <xf numFmtId="0" fontId="19" fillId="0" borderId="1" xfId="6" applyFont="1" applyBorder="1" applyAlignment="1">
      <alignment vertical="center" wrapText="1"/>
    </xf>
    <xf numFmtId="3" fontId="9" fillId="0" borderId="1" xfId="0" applyNumberFormat="1" applyFont="1" applyBorder="1" applyAlignment="1">
      <alignment vertical="center"/>
    </xf>
    <xf numFmtId="0" fontId="15" fillId="0" borderId="1" xfId="7" applyFont="1" applyBorder="1" applyAlignment="1">
      <alignment horizontal="left" vertical="center" wrapText="1"/>
    </xf>
    <xf numFmtId="0" fontId="15" fillId="0" borderId="1" xfId="8" applyFont="1" applyBorder="1" applyAlignment="1">
      <alignment horizontal="left" vertical="center"/>
    </xf>
    <xf numFmtId="0" fontId="17" fillId="0" borderId="1" xfId="5" applyFont="1" applyBorder="1" applyAlignment="1">
      <alignment vertical="center" wrapText="1"/>
    </xf>
    <xf numFmtId="0" fontId="14" fillId="0" borderId="1" xfId="9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/>
    </xf>
    <xf numFmtId="0" fontId="18" fillId="0" borderId="1" xfId="9" applyFont="1" applyBorder="1" applyAlignment="1">
      <alignment vertical="center"/>
    </xf>
    <xf numFmtId="168" fontId="9" fillId="0" borderId="1" xfId="0" applyNumberFormat="1" applyFont="1" applyBorder="1" applyAlignment="1">
      <alignment horizontal="left" vertical="center" wrapText="1"/>
    </xf>
    <xf numFmtId="0" fontId="18" fillId="0" borderId="1" xfId="9" applyFont="1" applyBorder="1" applyAlignment="1">
      <alignment vertical="center" wrapText="1"/>
    </xf>
    <xf numFmtId="164" fontId="13" fillId="0" borderId="1" xfId="1" applyNumberFormat="1" applyFont="1" applyFill="1" applyBorder="1" applyAlignment="1">
      <alignment vertical="center"/>
    </xf>
    <xf numFmtId="0" fontId="15" fillId="0" borderId="1" xfId="9" applyFont="1" applyBorder="1" applyAlignment="1">
      <alignment vertical="center" wrapText="1"/>
    </xf>
    <xf numFmtId="0" fontId="15" fillId="0" borderId="1" xfId="5" applyFont="1" applyBorder="1" applyAlignment="1">
      <alignment vertical="center" wrapText="1"/>
    </xf>
    <xf numFmtId="0" fontId="8" fillId="0" borderId="1" xfId="3" applyFont="1" applyBorder="1" applyAlignment="1">
      <alignment horizontal="left"/>
    </xf>
    <xf numFmtId="0" fontId="14" fillId="0" borderId="1" xfId="10" applyFont="1" applyBorder="1" applyAlignment="1">
      <alignment vertical="center" wrapText="1"/>
    </xf>
    <xf numFmtId="0" fontId="18" fillId="0" borderId="1" xfId="1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vertical="center" wrapText="1"/>
    </xf>
    <xf numFmtId="0" fontId="10" fillId="0" borderId="1" xfId="3" applyFont="1" applyBorder="1" applyAlignment="1">
      <alignment horizontal="left" vertical="center" wrapText="1"/>
    </xf>
    <xf numFmtId="0" fontId="11" fillId="0" borderId="1" xfId="3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164" fontId="5" fillId="0" borderId="1" xfId="1" applyNumberFormat="1" applyFont="1" applyFill="1" applyBorder="1" applyAlignment="1">
      <alignment horizontal="left"/>
    </xf>
    <xf numFmtId="0" fontId="13" fillId="0" borderId="14" xfId="5" applyFont="1" applyBorder="1" applyAlignment="1">
      <alignment horizontal="right" vertical="center"/>
    </xf>
    <xf numFmtId="0" fontId="18" fillId="0" borderId="15" xfId="5" applyFont="1" applyBorder="1" applyAlignment="1">
      <alignment vertical="center" wrapText="1"/>
    </xf>
    <xf numFmtId="0" fontId="18" fillId="0" borderId="15" xfId="10" applyFont="1" applyBorder="1" applyAlignment="1">
      <alignment vertical="center"/>
    </xf>
    <xf numFmtId="0" fontId="10" fillId="0" borderId="15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164" fontId="5" fillId="0" borderId="15" xfId="1" applyNumberFormat="1" applyFont="1" applyFill="1" applyBorder="1" applyAlignment="1">
      <alignment horizontal="left"/>
    </xf>
    <xf numFmtId="164" fontId="5" fillId="0" borderId="16" xfId="0" applyNumberFormat="1" applyFont="1" applyBorder="1" applyAlignment="1">
      <alignment horizontal="center" vertical="center"/>
    </xf>
    <xf numFmtId="164" fontId="12" fillId="4" borderId="6" xfId="1" applyNumberFormat="1" applyFont="1" applyFill="1" applyBorder="1" applyAlignment="1">
      <alignment horizontal="center" vertical="center" wrapText="1"/>
    </xf>
    <xf numFmtId="164" fontId="12" fillId="4" borderId="7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13" fillId="4" borderId="12" xfId="5" applyFont="1" applyFill="1" applyBorder="1" applyAlignment="1">
      <alignment horizontal="right" vertical="center"/>
    </xf>
    <xf numFmtId="0" fontId="14" fillId="4" borderId="1" xfId="5" applyFont="1" applyFill="1" applyBorder="1" applyAlignment="1">
      <alignment vertical="center" wrapText="1"/>
    </xf>
    <xf numFmtId="0" fontId="14" fillId="4" borderId="1" xfId="10" applyFont="1" applyFill="1" applyBorder="1" applyAlignment="1">
      <alignment vertical="center" wrapText="1"/>
    </xf>
    <xf numFmtId="0" fontId="8" fillId="4" borderId="1" xfId="3" applyFont="1" applyFill="1" applyBorder="1" applyAlignment="1">
      <alignment horizontal="left"/>
    </xf>
    <xf numFmtId="164" fontId="17" fillId="4" borderId="1" xfId="1" applyNumberFormat="1" applyFont="1" applyFill="1" applyBorder="1" applyAlignment="1">
      <alignment vertical="center"/>
    </xf>
    <xf numFmtId="166" fontId="9" fillId="4" borderId="1" xfId="3" applyNumberFormat="1" applyFont="1" applyFill="1" applyBorder="1" applyAlignment="1">
      <alignment vertical="center" wrapText="1"/>
    </xf>
    <xf numFmtId="164" fontId="16" fillId="4" borderId="1" xfId="1" applyNumberFormat="1" applyFont="1" applyFill="1" applyBorder="1" applyAlignment="1">
      <alignment vertical="center"/>
    </xf>
    <xf numFmtId="164" fontId="5" fillId="4" borderId="13" xfId="0" applyNumberFormat="1" applyFont="1" applyFill="1" applyBorder="1" applyAlignment="1">
      <alignment horizontal="center" vertical="center"/>
    </xf>
    <xf numFmtId="0" fontId="8" fillId="4" borderId="1" xfId="3" applyFont="1" applyFill="1" applyBorder="1" applyAlignment="1">
      <alignment horizontal="left" vertical="center" wrapText="1"/>
    </xf>
    <xf numFmtId="0" fontId="14" fillId="4" borderId="1" xfId="6" applyFont="1" applyFill="1" applyBorder="1" applyAlignment="1">
      <alignment vertical="center" wrapText="1"/>
    </xf>
  </cellXfs>
  <cellStyles count="11">
    <cellStyle name="Millares" xfId="1" builtinId="3"/>
    <cellStyle name="Millares 2" xfId="4" xr:uid="{E2BF2DCD-8F19-FB47-9B16-B42715D4E8D5}"/>
    <cellStyle name="Normal" xfId="0" builtinId="0"/>
    <cellStyle name="Normal 2" xfId="3" xr:uid="{78047857-13F2-2E4D-92D7-3AFBB5B3918F}"/>
    <cellStyle name="Normal 2 2" xfId="5" xr:uid="{B30C3F32-07AC-A04A-9D75-DC03B19DD826}"/>
    <cellStyle name="Normal 2 3" xfId="6" xr:uid="{7C70E657-4FF4-8848-9039-0719EC06A640}"/>
    <cellStyle name="Normal 2 4" xfId="9" xr:uid="{A2D027D7-066F-F641-AB0B-19BFDEA8D404}"/>
    <cellStyle name="Normal 2 5" xfId="10" xr:uid="{0A4C7BBD-B23B-2842-94F9-A23C2785ACE7}"/>
    <cellStyle name="Normal 4" xfId="7" xr:uid="{828DCAB4-BC1D-2740-B0D0-25CC4273D347}"/>
    <cellStyle name="Normal 5" xfId="8" xr:uid="{AA841BDB-67EB-6744-878E-9AAD00796D2F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E5EBC-C335-7A4D-9436-7BAC0ABD8F38}">
  <dimension ref="A1:J157"/>
  <sheetViews>
    <sheetView tabSelected="1" workbookViewId="0">
      <selection activeCell="B140" sqref="B140"/>
    </sheetView>
  </sheetViews>
  <sheetFormatPr baseColWidth="10" defaultRowHeight="16" x14ac:dyDescent="0.2"/>
  <cols>
    <col min="1" max="1" width="11" style="7" bestFit="1" customWidth="1"/>
    <col min="2" max="2" width="70.6640625" customWidth="1"/>
    <col min="3" max="3" width="24" customWidth="1"/>
    <col min="4" max="4" width="13.6640625" customWidth="1"/>
    <col min="6" max="6" width="15" customWidth="1"/>
    <col min="9" max="9" width="11" bestFit="1" customWidth="1"/>
    <col min="10" max="10" width="14" bestFit="1" customWidth="1"/>
  </cols>
  <sheetData>
    <row r="1" spans="1:10" ht="43" thickBot="1" x14ac:dyDescent="0.25">
      <c r="A1" s="17" t="s">
        <v>0</v>
      </c>
      <c r="B1" s="18" t="s">
        <v>1</v>
      </c>
      <c r="C1" s="18" t="s">
        <v>2</v>
      </c>
      <c r="D1" s="18" t="s">
        <v>3</v>
      </c>
      <c r="E1" s="18" t="s">
        <v>150</v>
      </c>
      <c r="F1" s="19" t="s">
        <v>151</v>
      </c>
      <c r="G1" s="20" t="s">
        <v>4</v>
      </c>
      <c r="H1" s="20" t="s">
        <v>5</v>
      </c>
      <c r="I1" s="21" t="s">
        <v>6</v>
      </c>
      <c r="J1" s="22" t="s">
        <v>7</v>
      </c>
    </row>
    <row r="2" spans="1:10" x14ac:dyDescent="0.2">
      <c r="A2" s="27">
        <v>1</v>
      </c>
      <c r="B2" s="28" t="s">
        <v>8</v>
      </c>
      <c r="C2" s="29" t="s">
        <v>9</v>
      </c>
      <c r="D2" s="30"/>
      <c r="E2" s="30"/>
      <c r="F2" s="23">
        <v>7</v>
      </c>
      <c r="G2" s="31"/>
      <c r="H2" s="31"/>
      <c r="I2" s="24">
        <f>SUM(G2:H2)</f>
        <v>0</v>
      </c>
      <c r="J2" s="32">
        <f>+F2*I2</f>
        <v>0</v>
      </c>
    </row>
    <row r="3" spans="1:10" x14ac:dyDescent="0.2">
      <c r="A3" s="33">
        <v>2</v>
      </c>
      <c r="B3" s="34" t="s">
        <v>10</v>
      </c>
      <c r="C3" s="35" t="s">
        <v>11</v>
      </c>
      <c r="D3" s="36"/>
      <c r="E3" s="36"/>
      <c r="F3" s="15">
        <v>132</v>
      </c>
      <c r="G3" s="37"/>
      <c r="H3" s="37"/>
      <c r="I3" s="14">
        <f t="shared" ref="I3:I66" si="0">SUM(G3:H3)</f>
        <v>0</v>
      </c>
      <c r="J3" s="38">
        <f t="shared" ref="J3:J66" si="1">+F3*I3</f>
        <v>0</v>
      </c>
    </row>
    <row r="4" spans="1:10" x14ac:dyDescent="0.2">
      <c r="A4" s="33">
        <v>3</v>
      </c>
      <c r="B4" s="34" t="s">
        <v>12</v>
      </c>
      <c r="C4" s="35" t="s">
        <v>13</v>
      </c>
      <c r="D4" s="36"/>
      <c r="E4" s="36"/>
      <c r="F4" s="15">
        <v>30</v>
      </c>
      <c r="G4" s="37"/>
      <c r="H4" s="37"/>
      <c r="I4" s="14">
        <f t="shared" si="0"/>
        <v>0</v>
      </c>
      <c r="J4" s="38">
        <f t="shared" si="1"/>
        <v>0</v>
      </c>
    </row>
    <row r="5" spans="1:10" x14ac:dyDescent="0.2">
      <c r="A5" s="33">
        <v>4</v>
      </c>
      <c r="B5" s="34" t="s">
        <v>14</v>
      </c>
      <c r="C5" s="35" t="s">
        <v>15</v>
      </c>
      <c r="D5" s="36"/>
      <c r="E5" s="36"/>
      <c r="F5" s="15">
        <v>39</v>
      </c>
      <c r="G5" s="37"/>
      <c r="H5" s="37"/>
      <c r="I5" s="14">
        <f t="shared" si="0"/>
        <v>0</v>
      </c>
      <c r="J5" s="38">
        <f t="shared" si="1"/>
        <v>0</v>
      </c>
    </row>
    <row r="6" spans="1:10" x14ac:dyDescent="0.2">
      <c r="A6" s="33">
        <v>5</v>
      </c>
      <c r="B6" s="34" t="s">
        <v>16</v>
      </c>
      <c r="C6" s="35" t="s">
        <v>15</v>
      </c>
      <c r="D6" s="36"/>
      <c r="E6" s="36"/>
      <c r="F6" s="15">
        <v>42</v>
      </c>
      <c r="G6" s="37"/>
      <c r="H6" s="37"/>
      <c r="I6" s="14">
        <f t="shared" si="0"/>
        <v>0</v>
      </c>
      <c r="J6" s="38">
        <f t="shared" si="1"/>
        <v>0</v>
      </c>
    </row>
    <row r="7" spans="1:10" x14ac:dyDescent="0.2">
      <c r="A7" s="33">
        <v>6</v>
      </c>
      <c r="B7" s="34" t="s">
        <v>17</v>
      </c>
      <c r="C7" s="35" t="s">
        <v>15</v>
      </c>
      <c r="D7" s="36"/>
      <c r="E7" s="36"/>
      <c r="F7" s="15">
        <v>39</v>
      </c>
      <c r="G7" s="37"/>
      <c r="H7" s="37"/>
      <c r="I7" s="14">
        <f t="shared" si="0"/>
        <v>0</v>
      </c>
      <c r="J7" s="38">
        <f t="shared" si="1"/>
        <v>0</v>
      </c>
    </row>
    <row r="8" spans="1:10" x14ac:dyDescent="0.2">
      <c r="A8" s="33">
        <v>7</v>
      </c>
      <c r="B8" s="34" t="s">
        <v>18</v>
      </c>
      <c r="C8" s="35" t="s">
        <v>15</v>
      </c>
      <c r="D8" s="36"/>
      <c r="E8" s="36"/>
      <c r="F8" s="15">
        <v>34</v>
      </c>
      <c r="G8" s="37"/>
      <c r="H8" s="37"/>
      <c r="I8" s="14">
        <f t="shared" si="0"/>
        <v>0</v>
      </c>
      <c r="J8" s="38">
        <f t="shared" si="1"/>
        <v>0</v>
      </c>
    </row>
    <row r="9" spans="1:10" x14ac:dyDescent="0.2">
      <c r="A9" s="33">
        <v>8</v>
      </c>
      <c r="B9" s="34" t="s">
        <v>19</v>
      </c>
      <c r="C9" s="35" t="s">
        <v>15</v>
      </c>
      <c r="D9" s="36"/>
      <c r="E9" s="36"/>
      <c r="F9" s="15">
        <v>27</v>
      </c>
      <c r="G9" s="37"/>
      <c r="H9" s="37"/>
      <c r="I9" s="14">
        <f t="shared" si="0"/>
        <v>0</v>
      </c>
      <c r="J9" s="38">
        <f t="shared" si="1"/>
        <v>0</v>
      </c>
    </row>
    <row r="10" spans="1:10" x14ac:dyDescent="0.2">
      <c r="A10" s="33">
        <v>9</v>
      </c>
      <c r="B10" s="34" t="s">
        <v>20</v>
      </c>
      <c r="C10" s="35" t="s">
        <v>15</v>
      </c>
      <c r="D10" s="36"/>
      <c r="E10" s="36"/>
      <c r="F10" s="15">
        <v>44</v>
      </c>
      <c r="G10" s="37"/>
      <c r="H10" s="37"/>
      <c r="I10" s="14">
        <f t="shared" si="0"/>
        <v>0</v>
      </c>
      <c r="J10" s="38">
        <f t="shared" si="1"/>
        <v>0</v>
      </c>
    </row>
    <row r="11" spans="1:10" x14ac:dyDescent="0.2">
      <c r="A11" s="33">
        <v>10</v>
      </c>
      <c r="B11" s="34" t="s">
        <v>21</v>
      </c>
      <c r="C11" s="35" t="s">
        <v>15</v>
      </c>
      <c r="D11" s="36"/>
      <c r="E11" s="36"/>
      <c r="F11" s="15">
        <v>33</v>
      </c>
      <c r="G11" s="37"/>
      <c r="H11" s="37"/>
      <c r="I11" s="14">
        <f t="shared" si="0"/>
        <v>0</v>
      </c>
      <c r="J11" s="38">
        <f t="shared" si="1"/>
        <v>0</v>
      </c>
    </row>
    <row r="12" spans="1:10" x14ac:dyDescent="0.2">
      <c r="A12" s="33">
        <v>11</v>
      </c>
      <c r="B12" s="34" t="s">
        <v>22</v>
      </c>
      <c r="C12" s="35" t="s">
        <v>15</v>
      </c>
      <c r="D12" s="36"/>
      <c r="E12" s="36"/>
      <c r="F12" s="15">
        <v>36</v>
      </c>
      <c r="G12" s="37"/>
      <c r="H12" s="37"/>
      <c r="I12" s="14">
        <f t="shared" si="0"/>
        <v>0</v>
      </c>
      <c r="J12" s="38">
        <f t="shared" si="1"/>
        <v>0</v>
      </c>
    </row>
    <row r="13" spans="1:10" x14ac:dyDescent="0.2">
      <c r="A13" s="33">
        <v>12</v>
      </c>
      <c r="B13" s="34" t="s">
        <v>23</v>
      </c>
      <c r="C13" s="35" t="s">
        <v>15</v>
      </c>
      <c r="D13" s="36"/>
      <c r="E13" s="36"/>
      <c r="F13" s="15">
        <v>40</v>
      </c>
      <c r="G13" s="37"/>
      <c r="H13" s="37"/>
      <c r="I13" s="14">
        <f t="shared" si="0"/>
        <v>0</v>
      </c>
      <c r="J13" s="38">
        <f t="shared" si="1"/>
        <v>0</v>
      </c>
    </row>
    <row r="14" spans="1:10" x14ac:dyDescent="0.2">
      <c r="A14" s="33">
        <v>13</v>
      </c>
      <c r="B14" s="34" t="s">
        <v>24</v>
      </c>
      <c r="C14" s="35" t="s">
        <v>25</v>
      </c>
      <c r="D14" s="36"/>
      <c r="E14" s="36"/>
      <c r="F14" s="15">
        <v>150</v>
      </c>
      <c r="G14" s="37"/>
      <c r="H14" s="37"/>
      <c r="I14" s="14">
        <f t="shared" si="0"/>
        <v>0</v>
      </c>
      <c r="J14" s="38">
        <f t="shared" si="1"/>
        <v>0</v>
      </c>
    </row>
    <row r="15" spans="1:10" x14ac:dyDescent="0.2">
      <c r="A15" s="33">
        <v>14</v>
      </c>
      <c r="B15" s="34" t="s">
        <v>26</v>
      </c>
      <c r="C15" s="35" t="s">
        <v>27</v>
      </c>
      <c r="D15" s="36"/>
      <c r="E15" s="36"/>
      <c r="F15" s="15">
        <v>201</v>
      </c>
      <c r="G15" s="37"/>
      <c r="H15" s="37"/>
      <c r="I15" s="14">
        <f t="shared" si="0"/>
        <v>0</v>
      </c>
      <c r="J15" s="38">
        <f t="shared" si="1"/>
        <v>0</v>
      </c>
    </row>
    <row r="16" spans="1:10" x14ac:dyDescent="0.2">
      <c r="A16" s="33">
        <v>15</v>
      </c>
      <c r="B16" s="34" t="s">
        <v>28</v>
      </c>
      <c r="C16" s="35" t="s">
        <v>29</v>
      </c>
      <c r="D16" s="36"/>
      <c r="E16" s="36"/>
      <c r="F16" s="15">
        <v>16</v>
      </c>
      <c r="G16" s="37"/>
      <c r="H16" s="37"/>
      <c r="I16" s="14">
        <f t="shared" si="0"/>
        <v>0</v>
      </c>
      <c r="J16" s="38">
        <f t="shared" si="1"/>
        <v>0</v>
      </c>
    </row>
    <row r="17" spans="1:10" x14ac:dyDescent="0.2">
      <c r="A17" s="33">
        <v>16</v>
      </c>
      <c r="B17" s="34" t="s">
        <v>30</v>
      </c>
      <c r="C17" s="35" t="s">
        <v>31</v>
      </c>
      <c r="D17" s="36"/>
      <c r="E17" s="36"/>
      <c r="F17" s="15">
        <v>166</v>
      </c>
      <c r="G17" s="37"/>
      <c r="H17" s="37"/>
      <c r="I17" s="14">
        <f t="shared" si="0"/>
        <v>0</v>
      </c>
      <c r="J17" s="38">
        <f t="shared" si="1"/>
        <v>0</v>
      </c>
    </row>
    <row r="18" spans="1:10" x14ac:dyDescent="0.2">
      <c r="A18" s="33">
        <v>17</v>
      </c>
      <c r="B18" s="34" t="s">
        <v>32</v>
      </c>
      <c r="C18" s="35" t="s">
        <v>33</v>
      </c>
      <c r="D18" s="36"/>
      <c r="E18" s="36"/>
      <c r="F18" s="15">
        <v>661</v>
      </c>
      <c r="G18" s="37"/>
      <c r="H18" s="37"/>
      <c r="I18" s="14">
        <f t="shared" si="0"/>
        <v>0</v>
      </c>
      <c r="J18" s="38">
        <f t="shared" si="1"/>
        <v>0</v>
      </c>
    </row>
    <row r="19" spans="1:10" x14ac:dyDescent="0.2">
      <c r="A19" s="33">
        <v>18</v>
      </c>
      <c r="B19" s="34" t="s">
        <v>34</v>
      </c>
      <c r="C19" s="35" t="s">
        <v>35</v>
      </c>
      <c r="D19" s="36"/>
      <c r="E19" s="36"/>
      <c r="F19" s="15">
        <v>1000</v>
      </c>
      <c r="G19" s="37"/>
      <c r="H19" s="37"/>
      <c r="I19" s="14">
        <f t="shared" si="0"/>
        <v>0</v>
      </c>
      <c r="J19" s="38">
        <f t="shared" si="1"/>
        <v>0</v>
      </c>
    </row>
    <row r="20" spans="1:10" ht="20" customHeight="1" x14ac:dyDescent="0.2">
      <c r="A20" s="33">
        <v>19</v>
      </c>
      <c r="B20" s="34" t="s">
        <v>36</v>
      </c>
      <c r="C20" s="35" t="s">
        <v>35</v>
      </c>
      <c r="D20" s="36"/>
      <c r="E20" s="36"/>
      <c r="F20" s="15">
        <v>1000</v>
      </c>
      <c r="G20" s="37"/>
      <c r="H20" s="37"/>
      <c r="I20" s="14">
        <f t="shared" si="0"/>
        <v>0</v>
      </c>
      <c r="J20" s="38">
        <f t="shared" si="1"/>
        <v>0</v>
      </c>
    </row>
    <row r="21" spans="1:10" x14ac:dyDescent="0.2">
      <c r="A21" s="33">
        <v>20</v>
      </c>
      <c r="B21" s="34" t="s">
        <v>184</v>
      </c>
      <c r="C21" s="35" t="s">
        <v>35</v>
      </c>
      <c r="D21" s="36"/>
      <c r="E21" s="36"/>
      <c r="F21" s="15">
        <v>336</v>
      </c>
      <c r="G21" s="37"/>
      <c r="H21" s="37"/>
      <c r="I21" s="14">
        <f t="shared" si="0"/>
        <v>0</v>
      </c>
      <c r="J21" s="38">
        <f t="shared" si="1"/>
        <v>0</v>
      </c>
    </row>
    <row r="22" spans="1:10" x14ac:dyDescent="0.2">
      <c r="A22" s="33">
        <v>21</v>
      </c>
      <c r="B22" s="34" t="s">
        <v>185</v>
      </c>
      <c r="C22" s="35" t="s">
        <v>35</v>
      </c>
      <c r="D22" s="36"/>
      <c r="E22" s="36"/>
      <c r="F22" s="15">
        <v>456</v>
      </c>
      <c r="G22" s="37"/>
      <c r="H22" s="37"/>
      <c r="I22" s="14">
        <f t="shared" si="0"/>
        <v>0</v>
      </c>
      <c r="J22" s="38">
        <f t="shared" si="1"/>
        <v>0</v>
      </c>
    </row>
    <row r="23" spans="1:10" x14ac:dyDescent="0.2">
      <c r="A23" s="33">
        <v>22</v>
      </c>
      <c r="B23" s="34" t="s">
        <v>186</v>
      </c>
      <c r="C23" s="35" t="s">
        <v>35</v>
      </c>
      <c r="D23" s="36"/>
      <c r="E23" s="36"/>
      <c r="F23" s="15">
        <v>312</v>
      </c>
      <c r="G23" s="37"/>
      <c r="H23" s="37"/>
      <c r="I23" s="14">
        <f t="shared" si="0"/>
        <v>0</v>
      </c>
      <c r="J23" s="38">
        <f t="shared" si="1"/>
        <v>0</v>
      </c>
    </row>
    <row r="24" spans="1:10" x14ac:dyDescent="0.2">
      <c r="A24" s="33">
        <v>23</v>
      </c>
      <c r="B24" s="34" t="s">
        <v>187</v>
      </c>
      <c r="C24" s="35" t="s">
        <v>35</v>
      </c>
      <c r="D24" s="36"/>
      <c r="E24" s="36"/>
      <c r="F24" s="15">
        <v>96</v>
      </c>
      <c r="G24" s="37"/>
      <c r="H24" s="37"/>
      <c r="I24" s="14">
        <f t="shared" si="0"/>
        <v>0</v>
      </c>
      <c r="J24" s="38">
        <f t="shared" si="1"/>
        <v>0</v>
      </c>
    </row>
    <row r="25" spans="1:10" x14ac:dyDescent="0.2">
      <c r="A25" s="33">
        <v>24</v>
      </c>
      <c r="B25" s="34" t="s">
        <v>188</v>
      </c>
      <c r="C25" s="35" t="s">
        <v>35</v>
      </c>
      <c r="D25" s="36"/>
      <c r="E25" s="36"/>
      <c r="F25" s="15">
        <v>97</v>
      </c>
      <c r="G25" s="37"/>
      <c r="H25" s="37"/>
      <c r="I25" s="14">
        <f t="shared" si="0"/>
        <v>0</v>
      </c>
      <c r="J25" s="38">
        <f t="shared" si="1"/>
        <v>0</v>
      </c>
    </row>
    <row r="26" spans="1:10" x14ac:dyDescent="0.2">
      <c r="A26" s="33">
        <v>25</v>
      </c>
      <c r="B26" s="34" t="s">
        <v>37</v>
      </c>
      <c r="C26" s="35" t="s">
        <v>38</v>
      </c>
      <c r="D26" s="36"/>
      <c r="E26" s="36"/>
      <c r="F26" s="15">
        <v>330</v>
      </c>
      <c r="G26" s="37"/>
      <c r="H26" s="37"/>
      <c r="I26" s="14">
        <f t="shared" si="0"/>
        <v>0</v>
      </c>
      <c r="J26" s="38">
        <f t="shared" si="1"/>
        <v>0</v>
      </c>
    </row>
    <row r="27" spans="1:10" x14ac:dyDescent="0.2">
      <c r="A27" s="33">
        <v>26</v>
      </c>
      <c r="B27" s="34" t="s">
        <v>177</v>
      </c>
      <c r="C27" s="35" t="s">
        <v>39</v>
      </c>
      <c r="D27" s="36"/>
      <c r="E27" s="36"/>
      <c r="F27" s="15">
        <v>58</v>
      </c>
      <c r="G27" s="37"/>
      <c r="H27" s="37"/>
      <c r="I27" s="14">
        <f t="shared" si="0"/>
        <v>0</v>
      </c>
      <c r="J27" s="38">
        <f t="shared" si="1"/>
        <v>0</v>
      </c>
    </row>
    <row r="28" spans="1:10" x14ac:dyDescent="0.2">
      <c r="A28" s="33">
        <v>27</v>
      </c>
      <c r="B28" s="34" t="s">
        <v>40</v>
      </c>
      <c r="C28" s="35" t="s">
        <v>35</v>
      </c>
      <c r="D28" s="36"/>
      <c r="E28" s="36"/>
      <c r="F28" s="15">
        <v>400</v>
      </c>
      <c r="G28" s="37"/>
      <c r="H28" s="37"/>
      <c r="I28" s="14">
        <f t="shared" si="0"/>
        <v>0</v>
      </c>
      <c r="J28" s="38">
        <f t="shared" si="1"/>
        <v>0</v>
      </c>
    </row>
    <row r="29" spans="1:10" x14ac:dyDescent="0.2">
      <c r="A29" s="33">
        <v>28</v>
      </c>
      <c r="B29" s="34" t="s">
        <v>41</v>
      </c>
      <c r="C29" s="35" t="s">
        <v>35</v>
      </c>
      <c r="D29" s="36"/>
      <c r="E29" s="36"/>
      <c r="F29" s="15">
        <v>920</v>
      </c>
      <c r="G29" s="37"/>
      <c r="H29" s="37"/>
      <c r="I29" s="14">
        <f t="shared" si="0"/>
        <v>0</v>
      </c>
      <c r="J29" s="38">
        <f t="shared" si="1"/>
        <v>0</v>
      </c>
    </row>
    <row r="30" spans="1:10" x14ac:dyDescent="0.2">
      <c r="A30" s="33">
        <v>29</v>
      </c>
      <c r="B30" s="34" t="s">
        <v>42</v>
      </c>
      <c r="C30" s="35" t="s">
        <v>35</v>
      </c>
      <c r="D30" s="36"/>
      <c r="E30" s="36"/>
      <c r="F30" s="15">
        <v>1000</v>
      </c>
      <c r="G30" s="37"/>
      <c r="H30" s="37"/>
      <c r="I30" s="14">
        <f t="shared" si="0"/>
        <v>0</v>
      </c>
      <c r="J30" s="38">
        <f t="shared" si="1"/>
        <v>0</v>
      </c>
    </row>
    <row r="31" spans="1:10" x14ac:dyDescent="0.2">
      <c r="A31" s="33">
        <v>30</v>
      </c>
      <c r="B31" s="34" t="s">
        <v>43</v>
      </c>
      <c r="C31" s="35" t="s">
        <v>44</v>
      </c>
      <c r="D31" s="36"/>
      <c r="E31" s="36"/>
      <c r="F31" s="15">
        <v>18</v>
      </c>
      <c r="G31" s="37"/>
      <c r="H31" s="37"/>
      <c r="I31" s="14">
        <f t="shared" si="0"/>
        <v>0</v>
      </c>
      <c r="J31" s="38">
        <f t="shared" si="1"/>
        <v>0</v>
      </c>
    </row>
    <row r="32" spans="1:10" x14ac:dyDescent="0.2">
      <c r="A32" s="33">
        <v>31</v>
      </c>
      <c r="B32" s="34" t="s">
        <v>45</v>
      </c>
      <c r="C32" s="35" t="s">
        <v>46</v>
      </c>
      <c r="D32" s="36"/>
      <c r="E32" s="36"/>
      <c r="F32" s="15">
        <v>13</v>
      </c>
      <c r="G32" s="37"/>
      <c r="H32" s="37"/>
      <c r="I32" s="14">
        <f t="shared" si="0"/>
        <v>0</v>
      </c>
      <c r="J32" s="38">
        <f t="shared" si="1"/>
        <v>0</v>
      </c>
    </row>
    <row r="33" spans="1:10" x14ac:dyDescent="0.2">
      <c r="A33" s="33">
        <v>32</v>
      </c>
      <c r="B33" s="34" t="s">
        <v>47</v>
      </c>
      <c r="C33" s="35" t="s">
        <v>46</v>
      </c>
      <c r="D33" s="36"/>
      <c r="E33" s="36"/>
      <c r="F33" s="15">
        <v>14</v>
      </c>
      <c r="G33" s="37"/>
      <c r="H33" s="37"/>
      <c r="I33" s="14">
        <f t="shared" si="0"/>
        <v>0</v>
      </c>
      <c r="J33" s="38">
        <f t="shared" si="1"/>
        <v>0</v>
      </c>
    </row>
    <row r="34" spans="1:10" x14ac:dyDescent="0.2">
      <c r="A34" s="33">
        <v>33</v>
      </c>
      <c r="B34" s="34" t="s">
        <v>48</v>
      </c>
      <c r="C34" s="35" t="s">
        <v>46</v>
      </c>
      <c r="D34" s="36"/>
      <c r="E34" s="36"/>
      <c r="F34" s="15">
        <v>17</v>
      </c>
      <c r="G34" s="37"/>
      <c r="H34" s="37"/>
      <c r="I34" s="14">
        <f t="shared" si="0"/>
        <v>0</v>
      </c>
      <c r="J34" s="38">
        <f t="shared" si="1"/>
        <v>0</v>
      </c>
    </row>
    <row r="35" spans="1:10" x14ac:dyDescent="0.2">
      <c r="A35" s="33">
        <v>34</v>
      </c>
      <c r="B35" s="34" t="s">
        <v>49</v>
      </c>
      <c r="C35" s="35" t="s">
        <v>46</v>
      </c>
      <c r="D35" s="36"/>
      <c r="E35" s="36"/>
      <c r="F35" s="15">
        <v>14</v>
      </c>
      <c r="G35" s="37"/>
      <c r="H35" s="37"/>
      <c r="I35" s="14">
        <f t="shared" si="0"/>
        <v>0</v>
      </c>
      <c r="J35" s="38">
        <f t="shared" si="1"/>
        <v>0</v>
      </c>
    </row>
    <row r="36" spans="1:10" x14ac:dyDescent="0.2">
      <c r="A36" s="33">
        <v>35</v>
      </c>
      <c r="B36" s="34" t="s">
        <v>154</v>
      </c>
      <c r="C36" s="35" t="s">
        <v>46</v>
      </c>
      <c r="D36" s="36"/>
      <c r="E36" s="36"/>
      <c r="F36" s="15">
        <v>4</v>
      </c>
      <c r="G36" s="37"/>
      <c r="H36" s="37"/>
      <c r="I36" s="14">
        <f t="shared" si="0"/>
        <v>0</v>
      </c>
      <c r="J36" s="38">
        <f t="shared" si="1"/>
        <v>0</v>
      </c>
    </row>
    <row r="37" spans="1:10" x14ac:dyDescent="0.2">
      <c r="A37" s="33">
        <v>36</v>
      </c>
      <c r="B37" s="79" t="s">
        <v>189</v>
      </c>
      <c r="C37" s="87" t="s">
        <v>50</v>
      </c>
      <c r="D37" s="86"/>
      <c r="E37" s="86"/>
      <c r="F37" s="82">
        <v>70</v>
      </c>
      <c r="G37" s="83"/>
      <c r="H37" s="83"/>
      <c r="I37" s="84">
        <f t="shared" si="0"/>
        <v>0</v>
      </c>
      <c r="J37" s="85">
        <f t="shared" si="1"/>
        <v>0</v>
      </c>
    </row>
    <row r="38" spans="1:10" x14ac:dyDescent="0.2">
      <c r="A38" s="33">
        <v>37</v>
      </c>
      <c r="B38" s="34" t="s">
        <v>51</v>
      </c>
      <c r="C38" s="35" t="s">
        <v>52</v>
      </c>
      <c r="D38" s="36"/>
      <c r="E38" s="36"/>
      <c r="F38" s="15">
        <v>2</v>
      </c>
      <c r="G38" s="37"/>
      <c r="H38" s="37"/>
      <c r="I38" s="14">
        <f t="shared" si="0"/>
        <v>0</v>
      </c>
      <c r="J38" s="38">
        <f t="shared" si="1"/>
        <v>0</v>
      </c>
    </row>
    <row r="39" spans="1:10" x14ac:dyDescent="0.2">
      <c r="A39" s="33">
        <v>38</v>
      </c>
      <c r="B39" s="34" t="s">
        <v>53</v>
      </c>
      <c r="C39" s="35" t="s">
        <v>52</v>
      </c>
      <c r="D39" s="36"/>
      <c r="E39" s="36"/>
      <c r="F39" s="15">
        <v>2</v>
      </c>
      <c r="G39" s="37"/>
      <c r="H39" s="37"/>
      <c r="I39" s="14">
        <f t="shared" si="0"/>
        <v>0</v>
      </c>
      <c r="J39" s="38">
        <f t="shared" si="1"/>
        <v>0</v>
      </c>
    </row>
    <row r="40" spans="1:10" x14ac:dyDescent="0.2">
      <c r="A40" s="33">
        <v>39</v>
      </c>
      <c r="B40" s="34" t="s">
        <v>54</v>
      </c>
      <c r="C40" s="35" t="s">
        <v>52</v>
      </c>
      <c r="D40" s="36"/>
      <c r="E40" s="36"/>
      <c r="F40" s="15">
        <v>2</v>
      </c>
      <c r="G40" s="37"/>
      <c r="H40" s="37"/>
      <c r="I40" s="14">
        <f t="shared" si="0"/>
        <v>0</v>
      </c>
      <c r="J40" s="38">
        <f t="shared" si="1"/>
        <v>0</v>
      </c>
    </row>
    <row r="41" spans="1:10" x14ac:dyDescent="0.2">
      <c r="A41" s="33">
        <v>40</v>
      </c>
      <c r="B41" s="34" t="s">
        <v>55</v>
      </c>
      <c r="C41" s="35" t="s">
        <v>56</v>
      </c>
      <c r="D41" s="36"/>
      <c r="E41" s="36"/>
      <c r="F41" s="15">
        <v>94</v>
      </c>
      <c r="G41" s="37"/>
      <c r="H41" s="37"/>
      <c r="I41" s="14">
        <f t="shared" si="0"/>
        <v>0</v>
      </c>
      <c r="J41" s="38">
        <f t="shared" si="1"/>
        <v>0</v>
      </c>
    </row>
    <row r="42" spans="1:10" ht="28" x14ac:dyDescent="0.2">
      <c r="A42" s="78">
        <v>41</v>
      </c>
      <c r="B42" s="79" t="s">
        <v>190</v>
      </c>
      <c r="C42" s="87" t="s">
        <v>50</v>
      </c>
      <c r="D42" s="86"/>
      <c r="E42" s="86"/>
      <c r="F42" s="82">
        <v>33</v>
      </c>
      <c r="G42" s="83"/>
      <c r="H42" s="83"/>
      <c r="I42" s="84">
        <f t="shared" si="0"/>
        <v>0</v>
      </c>
      <c r="J42" s="85">
        <f t="shared" si="1"/>
        <v>0</v>
      </c>
    </row>
    <row r="43" spans="1:10" x14ac:dyDescent="0.2">
      <c r="A43" s="33">
        <v>42</v>
      </c>
      <c r="B43" s="34" t="s">
        <v>57</v>
      </c>
      <c r="C43" s="35" t="s">
        <v>58</v>
      </c>
      <c r="D43" s="36"/>
      <c r="E43" s="36"/>
      <c r="F43" s="15">
        <v>69</v>
      </c>
      <c r="G43" s="37"/>
      <c r="H43" s="37"/>
      <c r="I43" s="14">
        <f t="shared" si="0"/>
        <v>0</v>
      </c>
      <c r="J43" s="38">
        <f t="shared" si="1"/>
        <v>0</v>
      </c>
    </row>
    <row r="44" spans="1:10" x14ac:dyDescent="0.2">
      <c r="A44" s="33">
        <v>43</v>
      </c>
      <c r="B44" s="34" t="s">
        <v>59</v>
      </c>
      <c r="C44" s="35" t="s">
        <v>58</v>
      </c>
      <c r="D44" s="36"/>
      <c r="E44" s="36"/>
      <c r="F44" s="15">
        <v>46</v>
      </c>
      <c r="G44" s="37"/>
      <c r="H44" s="37"/>
      <c r="I44" s="14">
        <f t="shared" si="0"/>
        <v>0</v>
      </c>
      <c r="J44" s="38">
        <f t="shared" si="1"/>
        <v>0</v>
      </c>
    </row>
    <row r="45" spans="1:10" x14ac:dyDescent="0.2">
      <c r="A45" s="33">
        <v>44</v>
      </c>
      <c r="B45" s="34" t="s">
        <v>60</v>
      </c>
      <c r="C45" s="35" t="s">
        <v>58</v>
      </c>
      <c r="D45" s="36"/>
      <c r="E45" s="36"/>
      <c r="F45" s="15">
        <v>23</v>
      </c>
      <c r="G45" s="37"/>
      <c r="H45" s="37"/>
      <c r="I45" s="14">
        <f t="shared" si="0"/>
        <v>0</v>
      </c>
      <c r="J45" s="38">
        <f t="shared" si="1"/>
        <v>0</v>
      </c>
    </row>
    <row r="46" spans="1:10" x14ac:dyDescent="0.2">
      <c r="A46" s="33">
        <v>45</v>
      </c>
      <c r="B46" s="34" t="s">
        <v>61</v>
      </c>
      <c r="C46" s="35" t="s">
        <v>62</v>
      </c>
      <c r="D46" s="36"/>
      <c r="E46" s="36"/>
      <c r="F46" s="15">
        <v>60</v>
      </c>
      <c r="G46" s="37"/>
      <c r="H46" s="37"/>
      <c r="I46" s="14">
        <f t="shared" si="0"/>
        <v>0</v>
      </c>
      <c r="J46" s="38">
        <f t="shared" si="1"/>
        <v>0</v>
      </c>
    </row>
    <row r="47" spans="1:10" x14ac:dyDescent="0.2">
      <c r="A47" s="33">
        <v>46</v>
      </c>
      <c r="B47" s="34" t="s">
        <v>63</v>
      </c>
      <c r="C47" s="35" t="s">
        <v>35</v>
      </c>
      <c r="D47" s="36"/>
      <c r="E47" s="36"/>
      <c r="F47" s="15">
        <v>300</v>
      </c>
      <c r="G47" s="37"/>
      <c r="H47" s="37"/>
      <c r="I47" s="14">
        <f t="shared" si="0"/>
        <v>0</v>
      </c>
      <c r="J47" s="38">
        <f t="shared" si="1"/>
        <v>0</v>
      </c>
    </row>
    <row r="48" spans="1:10" x14ac:dyDescent="0.2">
      <c r="A48" s="33">
        <v>47</v>
      </c>
      <c r="B48" s="34" t="s">
        <v>64</v>
      </c>
      <c r="C48" s="35" t="s">
        <v>35</v>
      </c>
      <c r="D48" s="36"/>
      <c r="E48" s="36"/>
      <c r="F48" s="15">
        <v>190</v>
      </c>
      <c r="G48" s="37"/>
      <c r="H48" s="37"/>
      <c r="I48" s="14">
        <f t="shared" si="0"/>
        <v>0</v>
      </c>
      <c r="J48" s="38">
        <f t="shared" si="1"/>
        <v>0</v>
      </c>
    </row>
    <row r="49" spans="1:10" x14ac:dyDescent="0.2">
      <c r="A49" s="33">
        <v>48</v>
      </c>
      <c r="B49" s="34" t="s">
        <v>65</v>
      </c>
      <c r="C49" s="35" t="s">
        <v>66</v>
      </c>
      <c r="D49" s="36"/>
      <c r="E49" s="36"/>
      <c r="F49" s="15">
        <v>180</v>
      </c>
      <c r="G49" s="37"/>
      <c r="H49" s="37"/>
      <c r="I49" s="14">
        <f t="shared" si="0"/>
        <v>0</v>
      </c>
      <c r="J49" s="38">
        <f t="shared" si="1"/>
        <v>0</v>
      </c>
    </row>
    <row r="50" spans="1:10" x14ac:dyDescent="0.2">
      <c r="A50" s="33">
        <v>49</v>
      </c>
      <c r="B50" s="39" t="s">
        <v>143</v>
      </c>
      <c r="C50" s="40" t="s">
        <v>144</v>
      </c>
      <c r="D50" s="36"/>
      <c r="E50" s="36"/>
      <c r="F50" s="15">
        <v>50</v>
      </c>
      <c r="G50" s="37"/>
      <c r="H50" s="37"/>
      <c r="I50" s="14">
        <f t="shared" si="0"/>
        <v>0</v>
      </c>
      <c r="J50" s="38">
        <f t="shared" si="1"/>
        <v>0</v>
      </c>
    </row>
    <row r="51" spans="1:10" x14ac:dyDescent="0.2">
      <c r="A51" s="33">
        <v>50</v>
      </c>
      <c r="B51" s="34" t="s">
        <v>155</v>
      </c>
      <c r="C51" s="35" t="s">
        <v>67</v>
      </c>
      <c r="D51" s="36"/>
      <c r="E51" s="36"/>
      <c r="F51" s="15">
        <v>72</v>
      </c>
      <c r="G51" s="37"/>
      <c r="H51" s="37"/>
      <c r="I51" s="14">
        <f t="shared" si="0"/>
        <v>0</v>
      </c>
      <c r="J51" s="38">
        <f t="shared" si="1"/>
        <v>0</v>
      </c>
    </row>
    <row r="52" spans="1:10" x14ac:dyDescent="0.2">
      <c r="A52" s="33">
        <v>51</v>
      </c>
      <c r="B52" s="41" t="s">
        <v>156</v>
      </c>
      <c r="C52" s="42" t="s">
        <v>67</v>
      </c>
      <c r="D52" s="36"/>
      <c r="E52" s="36"/>
      <c r="F52" s="15">
        <v>144</v>
      </c>
      <c r="G52" s="37"/>
      <c r="H52" s="37"/>
      <c r="I52" s="14">
        <f t="shared" si="0"/>
        <v>0</v>
      </c>
      <c r="J52" s="38">
        <f t="shared" si="1"/>
        <v>0</v>
      </c>
    </row>
    <row r="53" spans="1:10" x14ac:dyDescent="0.2">
      <c r="A53" s="33">
        <v>52</v>
      </c>
      <c r="B53" s="34" t="s">
        <v>68</v>
      </c>
      <c r="C53" s="35" t="s">
        <v>69</v>
      </c>
      <c r="D53" s="36"/>
      <c r="E53" s="36"/>
      <c r="F53" s="15">
        <v>16</v>
      </c>
      <c r="G53" s="37"/>
      <c r="H53" s="37"/>
      <c r="I53" s="14">
        <f t="shared" si="0"/>
        <v>0</v>
      </c>
      <c r="J53" s="38">
        <f t="shared" si="1"/>
        <v>0</v>
      </c>
    </row>
    <row r="54" spans="1:10" x14ac:dyDescent="0.2">
      <c r="A54" s="33">
        <v>53</v>
      </c>
      <c r="B54" s="34" t="s">
        <v>70</v>
      </c>
      <c r="C54" s="35" t="s">
        <v>44</v>
      </c>
      <c r="D54" s="36"/>
      <c r="E54" s="36"/>
      <c r="F54" s="15">
        <v>6</v>
      </c>
      <c r="G54" s="37"/>
      <c r="H54" s="37"/>
      <c r="I54" s="14">
        <f t="shared" si="0"/>
        <v>0</v>
      </c>
      <c r="J54" s="38">
        <f t="shared" si="1"/>
        <v>0</v>
      </c>
    </row>
    <row r="55" spans="1:10" x14ac:dyDescent="0.2">
      <c r="A55" s="33">
        <v>54</v>
      </c>
      <c r="B55" s="34" t="s">
        <v>157</v>
      </c>
      <c r="C55" s="35" t="s">
        <v>71</v>
      </c>
      <c r="D55" s="36"/>
      <c r="E55" s="36"/>
      <c r="F55" s="15">
        <v>8000</v>
      </c>
      <c r="G55" s="37"/>
      <c r="H55" s="37"/>
      <c r="I55" s="14">
        <f t="shared" si="0"/>
        <v>0</v>
      </c>
      <c r="J55" s="38">
        <f t="shared" si="1"/>
        <v>0</v>
      </c>
    </row>
    <row r="56" spans="1:10" x14ac:dyDescent="0.2">
      <c r="A56" s="33">
        <v>55</v>
      </c>
      <c r="B56" s="34" t="s">
        <v>72</v>
      </c>
      <c r="C56" s="35" t="s">
        <v>58</v>
      </c>
      <c r="D56" s="36"/>
      <c r="E56" s="36"/>
      <c r="F56" s="15">
        <v>8</v>
      </c>
      <c r="G56" s="37"/>
      <c r="H56" s="37"/>
      <c r="I56" s="14">
        <f t="shared" si="0"/>
        <v>0</v>
      </c>
      <c r="J56" s="38">
        <f t="shared" si="1"/>
        <v>0</v>
      </c>
    </row>
    <row r="57" spans="1:10" x14ac:dyDescent="0.2">
      <c r="A57" s="33">
        <v>56</v>
      </c>
      <c r="B57" s="34" t="s">
        <v>73</v>
      </c>
      <c r="C57" s="35" t="s">
        <v>74</v>
      </c>
      <c r="D57" s="36"/>
      <c r="E57" s="36"/>
      <c r="F57" s="15">
        <v>163</v>
      </c>
      <c r="G57" s="37"/>
      <c r="H57" s="37"/>
      <c r="I57" s="14">
        <f t="shared" si="0"/>
        <v>0</v>
      </c>
      <c r="J57" s="38">
        <f t="shared" si="1"/>
        <v>0</v>
      </c>
    </row>
    <row r="58" spans="1:10" x14ac:dyDescent="0.2">
      <c r="A58" s="33">
        <v>57</v>
      </c>
      <c r="B58" s="34" t="s">
        <v>75</v>
      </c>
      <c r="C58" s="35" t="s">
        <v>46</v>
      </c>
      <c r="D58" s="36"/>
      <c r="E58" s="36"/>
      <c r="F58" s="15">
        <v>100</v>
      </c>
      <c r="G58" s="37"/>
      <c r="H58" s="37"/>
      <c r="I58" s="14">
        <f t="shared" si="0"/>
        <v>0</v>
      </c>
      <c r="J58" s="38">
        <f t="shared" si="1"/>
        <v>0</v>
      </c>
    </row>
    <row r="59" spans="1:10" x14ac:dyDescent="0.2">
      <c r="A59" s="33">
        <v>58</v>
      </c>
      <c r="B59" s="34" t="s">
        <v>76</v>
      </c>
      <c r="C59" s="35" t="s">
        <v>46</v>
      </c>
      <c r="D59" s="36"/>
      <c r="E59" s="36"/>
      <c r="F59" s="15">
        <v>216</v>
      </c>
      <c r="G59" s="37"/>
      <c r="H59" s="37"/>
      <c r="I59" s="14">
        <f t="shared" si="0"/>
        <v>0</v>
      </c>
      <c r="J59" s="38">
        <f t="shared" si="1"/>
        <v>0</v>
      </c>
    </row>
    <row r="60" spans="1:10" x14ac:dyDescent="0.2">
      <c r="A60" s="33">
        <v>59</v>
      </c>
      <c r="B60" s="34" t="s">
        <v>77</v>
      </c>
      <c r="C60" s="35" t="s">
        <v>78</v>
      </c>
      <c r="D60" s="36"/>
      <c r="E60" s="36"/>
      <c r="F60" s="15">
        <v>34</v>
      </c>
      <c r="G60" s="37"/>
      <c r="H60" s="37"/>
      <c r="I60" s="14">
        <f t="shared" si="0"/>
        <v>0</v>
      </c>
      <c r="J60" s="38">
        <f t="shared" si="1"/>
        <v>0</v>
      </c>
    </row>
    <row r="61" spans="1:10" x14ac:dyDescent="0.2">
      <c r="A61" s="33">
        <v>60</v>
      </c>
      <c r="B61" s="34" t="s">
        <v>79</v>
      </c>
      <c r="C61" s="35" t="s">
        <v>78</v>
      </c>
      <c r="D61" s="36"/>
      <c r="E61" s="36"/>
      <c r="F61" s="15">
        <v>50</v>
      </c>
      <c r="G61" s="37"/>
      <c r="H61" s="37"/>
      <c r="I61" s="14">
        <f t="shared" si="0"/>
        <v>0</v>
      </c>
      <c r="J61" s="38">
        <f t="shared" si="1"/>
        <v>0</v>
      </c>
    </row>
    <row r="62" spans="1:10" x14ac:dyDescent="0.2">
      <c r="A62" s="33">
        <v>61</v>
      </c>
      <c r="B62" s="34" t="s">
        <v>80</v>
      </c>
      <c r="C62" s="35" t="s">
        <v>78</v>
      </c>
      <c r="D62" s="36"/>
      <c r="E62" s="36"/>
      <c r="F62" s="15">
        <v>60</v>
      </c>
      <c r="G62" s="37"/>
      <c r="H62" s="37"/>
      <c r="I62" s="14">
        <f t="shared" si="0"/>
        <v>0</v>
      </c>
      <c r="J62" s="38">
        <f t="shared" si="1"/>
        <v>0</v>
      </c>
    </row>
    <row r="63" spans="1:10" x14ac:dyDescent="0.2">
      <c r="A63" s="33">
        <v>62</v>
      </c>
      <c r="B63" s="34" t="s">
        <v>81</v>
      </c>
      <c r="C63" s="35" t="s">
        <v>78</v>
      </c>
      <c r="D63" s="36"/>
      <c r="E63" s="36"/>
      <c r="F63" s="15">
        <v>60</v>
      </c>
      <c r="G63" s="43"/>
      <c r="H63" s="43"/>
      <c r="I63" s="14">
        <f t="shared" si="0"/>
        <v>0</v>
      </c>
      <c r="J63" s="38">
        <f t="shared" si="1"/>
        <v>0</v>
      </c>
    </row>
    <row r="64" spans="1:10" x14ac:dyDescent="0.2">
      <c r="A64" s="33">
        <v>63</v>
      </c>
      <c r="B64" s="34" t="s">
        <v>82</v>
      </c>
      <c r="C64" s="35" t="s">
        <v>78</v>
      </c>
      <c r="D64" s="36"/>
      <c r="E64" s="36"/>
      <c r="F64" s="15">
        <v>42</v>
      </c>
      <c r="G64" s="43"/>
      <c r="H64" s="43"/>
      <c r="I64" s="14">
        <f t="shared" si="0"/>
        <v>0</v>
      </c>
      <c r="J64" s="38">
        <f t="shared" si="1"/>
        <v>0</v>
      </c>
    </row>
    <row r="65" spans="1:10" x14ac:dyDescent="0.2">
      <c r="A65" s="33">
        <v>64</v>
      </c>
      <c r="B65" s="34" t="s">
        <v>83</v>
      </c>
      <c r="C65" s="35" t="s">
        <v>15</v>
      </c>
      <c r="D65" s="36"/>
      <c r="E65" s="36"/>
      <c r="F65" s="15">
        <v>800</v>
      </c>
      <c r="G65" s="37"/>
      <c r="H65" s="37"/>
      <c r="I65" s="14">
        <f t="shared" si="0"/>
        <v>0</v>
      </c>
      <c r="J65" s="38">
        <f t="shared" si="1"/>
        <v>0</v>
      </c>
    </row>
    <row r="66" spans="1:10" x14ac:dyDescent="0.2">
      <c r="A66" s="33">
        <v>65</v>
      </c>
      <c r="B66" s="34" t="s">
        <v>84</v>
      </c>
      <c r="C66" s="35" t="s">
        <v>15</v>
      </c>
      <c r="D66" s="36"/>
      <c r="E66" s="36"/>
      <c r="F66" s="15">
        <v>300</v>
      </c>
      <c r="G66" s="37"/>
      <c r="H66" s="37"/>
      <c r="I66" s="14">
        <f t="shared" si="0"/>
        <v>0</v>
      </c>
      <c r="J66" s="38">
        <f t="shared" si="1"/>
        <v>0</v>
      </c>
    </row>
    <row r="67" spans="1:10" x14ac:dyDescent="0.2">
      <c r="A67" s="33">
        <v>66</v>
      </c>
      <c r="B67" s="34" t="s">
        <v>85</v>
      </c>
      <c r="C67" s="35" t="s">
        <v>78</v>
      </c>
      <c r="D67" s="36"/>
      <c r="E67" s="36"/>
      <c r="F67" s="15">
        <v>90</v>
      </c>
      <c r="G67" s="37"/>
      <c r="H67" s="37"/>
      <c r="I67" s="14">
        <f t="shared" ref="I67:I130" si="2">SUM(G67:H67)</f>
        <v>0</v>
      </c>
      <c r="J67" s="38">
        <f t="shared" ref="J67:J131" si="3">+F67*I67</f>
        <v>0</v>
      </c>
    </row>
    <row r="68" spans="1:10" x14ac:dyDescent="0.2">
      <c r="A68" s="78">
        <v>67</v>
      </c>
      <c r="B68" s="79" t="s">
        <v>191</v>
      </c>
      <c r="C68" s="87" t="s">
        <v>11</v>
      </c>
      <c r="D68" s="86"/>
      <c r="E68" s="86"/>
      <c r="F68" s="82">
        <v>173</v>
      </c>
      <c r="G68" s="83"/>
      <c r="H68" s="83"/>
      <c r="I68" s="84">
        <f t="shared" si="2"/>
        <v>0</v>
      </c>
      <c r="J68" s="85">
        <f t="shared" si="3"/>
        <v>0</v>
      </c>
    </row>
    <row r="69" spans="1:10" x14ac:dyDescent="0.2">
      <c r="A69" s="78">
        <v>68</v>
      </c>
      <c r="B69" s="79" t="s">
        <v>192</v>
      </c>
      <c r="C69" s="87" t="s">
        <v>86</v>
      </c>
      <c r="D69" s="86"/>
      <c r="E69" s="86"/>
      <c r="F69" s="82">
        <v>7</v>
      </c>
      <c r="G69" s="83"/>
      <c r="H69" s="83"/>
      <c r="I69" s="84">
        <f t="shared" si="2"/>
        <v>0</v>
      </c>
      <c r="J69" s="85">
        <f t="shared" si="3"/>
        <v>0</v>
      </c>
    </row>
    <row r="70" spans="1:10" x14ac:dyDescent="0.2">
      <c r="A70" s="78">
        <v>69</v>
      </c>
      <c r="B70" s="79" t="s">
        <v>193</v>
      </c>
      <c r="C70" s="87" t="s">
        <v>86</v>
      </c>
      <c r="D70" s="86"/>
      <c r="E70" s="86"/>
      <c r="F70" s="82">
        <v>8</v>
      </c>
      <c r="G70" s="83"/>
      <c r="H70" s="83"/>
      <c r="I70" s="84">
        <f t="shared" si="2"/>
        <v>0</v>
      </c>
      <c r="J70" s="85">
        <f t="shared" si="3"/>
        <v>0</v>
      </c>
    </row>
    <row r="71" spans="1:10" x14ac:dyDescent="0.2">
      <c r="A71" s="78">
        <v>70</v>
      </c>
      <c r="B71" s="79" t="s">
        <v>194</v>
      </c>
      <c r="C71" s="87" t="s">
        <v>87</v>
      </c>
      <c r="D71" s="86"/>
      <c r="E71" s="86"/>
      <c r="F71" s="82">
        <v>163</v>
      </c>
      <c r="G71" s="83"/>
      <c r="H71" s="83"/>
      <c r="I71" s="84">
        <f t="shared" si="2"/>
        <v>0</v>
      </c>
      <c r="J71" s="85">
        <f t="shared" si="3"/>
        <v>0</v>
      </c>
    </row>
    <row r="72" spans="1:10" x14ac:dyDescent="0.2">
      <c r="A72" s="33">
        <v>71</v>
      </c>
      <c r="B72" s="34" t="s">
        <v>88</v>
      </c>
      <c r="C72" s="35" t="s">
        <v>35</v>
      </c>
      <c r="D72" s="36"/>
      <c r="E72" s="36"/>
      <c r="F72" s="15">
        <v>1200</v>
      </c>
      <c r="G72" s="37"/>
      <c r="H72" s="37"/>
      <c r="I72" s="14">
        <f t="shared" si="2"/>
        <v>0</v>
      </c>
      <c r="J72" s="38">
        <f t="shared" si="3"/>
        <v>0</v>
      </c>
    </row>
    <row r="73" spans="1:10" x14ac:dyDescent="0.2">
      <c r="A73" s="33">
        <v>72</v>
      </c>
      <c r="B73" s="34" t="s">
        <v>89</v>
      </c>
      <c r="C73" s="35" t="s">
        <v>35</v>
      </c>
      <c r="D73" s="36"/>
      <c r="E73" s="36"/>
      <c r="F73" s="15">
        <v>336</v>
      </c>
      <c r="G73" s="37"/>
      <c r="H73" s="37"/>
      <c r="I73" s="14">
        <f t="shared" si="2"/>
        <v>0</v>
      </c>
      <c r="J73" s="38">
        <f t="shared" si="3"/>
        <v>0</v>
      </c>
    </row>
    <row r="74" spans="1:10" x14ac:dyDescent="0.2">
      <c r="A74" s="33">
        <v>73</v>
      </c>
      <c r="B74" s="34" t="s">
        <v>90</v>
      </c>
      <c r="C74" s="35" t="s">
        <v>91</v>
      </c>
      <c r="D74" s="36"/>
      <c r="E74" s="36"/>
      <c r="F74" s="15">
        <v>15</v>
      </c>
      <c r="G74" s="37"/>
      <c r="H74" s="37"/>
      <c r="I74" s="14">
        <f t="shared" si="2"/>
        <v>0</v>
      </c>
      <c r="J74" s="38">
        <f t="shared" si="3"/>
        <v>0</v>
      </c>
    </row>
    <row r="75" spans="1:10" x14ac:dyDescent="0.2">
      <c r="A75" s="33">
        <v>74</v>
      </c>
      <c r="B75" s="34" t="s">
        <v>92</v>
      </c>
      <c r="C75" s="35" t="s">
        <v>35</v>
      </c>
      <c r="D75" s="36"/>
      <c r="E75" s="36"/>
      <c r="F75" s="15">
        <v>220</v>
      </c>
      <c r="G75" s="37"/>
      <c r="H75" s="37"/>
      <c r="I75" s="14">
        <f t="shared" si="2"/>
        <v>0</v>
      </c>
      <c r="J75" s="38">
        <f t="shared" si="3"/>
        <v>0</v>
      </c>
    </row>
    <row r="76" spans="1:10" x14ac:dyDescent="0.2">
      <c r="A76" s="33">
        <v>75</v>
      </c>
      <c r="B76" s="34" t="s">
        <v>158</v>
      </c>
      <c r="C76" s="35" t="s">
        <v>35</v>
      </c>
      <c r="D76" s="36"/>
      <c r="E76" s="36"/>
      <c r="F76" s="15">
        <v>48</v>
      </c>
      <c r="G76" s="37"/>
      <c r="H76" s="37"/>
      <c r="I76" s="14">
        <f t="shared" si="2"/>
        <v>0</v>
      </c>
      <c r="J76" s="38">
        <f t="shared" si="3"/>
        <v>0</v>
      </c>
    </row>
    <row r="77" spans="1:10" x14ac:dyDescent="0.2">
      <c r="A77" s="33">
        <v>76</v>
      </c>
      <c r="B77" s="34" t="s">
        <v>93</v>
      </c>
      <c r="C77" s="35" t="s">
        <v>35</v>
      </c>
      <c r="D77" s="36"/>
      <c r="E77" s="36"/>
      <c r="F77" s="15">
        <v>7</v>
      </c>
      <c r="G77" s="37"/>
      <c r="H77" s="37"/>
      <c r="I77" s="14">
        <f t="shared" si="2"/>
        <v>0</v>
      </c>
      <c r="J77" s="38">
        <f t="shared" si="3"/>
        <v>0</v>
      </c>
    </row>
    <row r="78" spans="1:10" x14ac:dyDescent="0.2">
      <c r="A78" s="33">
        <v>77</v>
      </c>
      <c r="B78" s="34" t="s">
        <v>94</v>
      </c>
      <c r="C78" s="35" t="s">
        <v>35</v>
      </c>
      <c r="D78" s="36"/>
      <c r="E78" s="36"/>
      <c r="F78" s="15">
        <v>7</v>
      </c>
      <c r="G78" s="37"/>
      <c r="H78" s="37"/>
      <c r="I78" s="14">
        <f t="shared" si="2"/>
        <v>0</v>
      </c>
      <c r="J78" s="38">
        <f t="shared" si="3"/>
        <v>0</v>
      </c>
    </row>
    <row r="79" spans="1:10" x14ac:dyDescent="0.2">
      <c r="A79" s="33">
        <v>78</v>
      </c>
      <c r="B79" s="34" t="s">
        <v>95</v>
      </c>
      <c r="C79" s="35" t="s">
        <v>35</v>
      </c>
      <c r="D79" s="36"/>
      <c r="E79" s="36"/>
      <c r="F79" s="15">
        <v>300</v>
      </c>
      <c r="G79" s="37"/>
      <c r="H79" s="37"/>
      <c r="I79" s="14">
        <f t="shared" si="2"/>
        <v>0</v>
      </c>
      <c r="J79" s="38">
        <f t="shared" si="3"/>
        <v>0</v>
      </c>
    </row>
    <row r="80" spans="1:10" x14ac:dyDescent="0.2">
      <c r="A80" s="33">
        <v>79</v>
      </c>
      <c r="B80" s="34" t="s">
        <v>96</v>
      </c>
      <c r="C80" s="35" t="s">
        <v>35</v>
      </c>
      <c r="D80" s="36"/>
      <c r="E80" s="36"/>
      <c r="F80" s="15">
        <v>800</v>
      </c>
      <c r="G80" s="37"/>
      <c r="H80" s="37"/>
      <c r="I80" s="14">
        <f t="shared" si="2"/>
        <v>0</v>
      </c>
      <c r="J80" s="38">
        <f t="shared" si="3"/>
        <v>0</v>
      </c>
    </row>
    <row r="81" spans="1:10" x14ac:dyDescent="0.2">
      <c r="A81" s="33">
        <v>80</v>
      </c>
      <c r="B81" s="34" t="s">
        <v>97</v>
      </c>
      <c r="C81" s="35" t="s">
        <v>35</v>
      </c>
      <c r="D81" s="36"/>
      <c r="E81" s="36"/>
      <c r="F81" s="15">
        <v>300</v>
      </c>
      <c r="G81" s="37"/>
      <c r="H81" s="37"/>
      <c r="I81" s="14">
        <f t="shared" si="2"/>
        <v>0</v>
      </c>
      <c r="J81" s="38">
        <f t="shared" si="3"/>
        <v>0</v>
      </c>
    </row>
    <row r="82" spans="1:10" x14ac:dyDescent="0.2">
      <c r="A82" s="33">
        <v>81</v>
      </c>
      <c r="B82" s="34" t="s">
        <v>98</v>
      </c>
      <c r="C82" s="35" t="s">
        <v>35</v>
      </c>
      <c r="D82" s="36"/>
      <c r="E82" s="36"/>
      <c r="F82" s="15">
        <v>800</v>
      </c>
      <c r="G82" s="37"/>
      <c r="H82" s="37"/>
      <c r="I82" s="14">
        <f t="shared" si="2"/>
        <v>0</v>
      </c>
      <c r="J82" s="38">
        <f t="shared" si="3"/>
        <v>0</v>
      </c>
    </row>
    <row r="83" spans="1:10" x14ac:dyDescent="0.2">
      <c r="A83" s="33">
        <v>82</v>
      </c>
      <c r="B83" s="34" t="s">
        <v>99</v>
      </c>
      <c r="C83" s="35" t="s">
        <v>35</v>
      </c>
      <c r="D83" s="36"/>
      <c r="E83" s="36"/>
      <c r="F83" s="15">
        <v>300</v>
      </c>
      <c r="G83" s="37"/>
      <c r="H83" s="37"/>
      <c r="I83" s="14">
        <f t="shared" si="2"/>
        <v>0</v>
      </c>
      <c r="J83" s="38">
        <f t="shared" si="3"/>
        <v>0</v>
      </c>
    </row>
    <row r="84" spans="1:10" x14ac:dyDescent="0.2">
      <c r="A84" s="33">
        <v>83</v>
      </c>
      <c r="B84" s="34" t="s">
        <v>100</v>
      </c>
      <c r="C84" s="35" t="s">
        <v>35</v>
      </c>
      <c r="D84" s="36"/>
      <c r="E84" s="36"/>
      <c r="F84" s="15">
        <v>300</v>
      </c>
      <c r="G84" s="37"/>
      <c r="H84" s="37"/>
      <c r="I84" s="14">
        <f t="shared" si="2"/>
        <v>0</v>
      </c>
      <c r="J84" s="38">
        <f t="shared" si="3"/>
        <v>0</v>
      </c>
    </row>
    <row r="85" spans="1:10" x14ac:dyDescent="0.2">
      <c r="A85" s="33">
        <v>84</v>
      </c>
      <c r="B85" s="34" t="s">
        <v>101</v>
      </c>
      <c r="C85" s="35" t="s">
        <v>35</v>
      </c>
      <c r="D85" s="36"/>
      <c r="E85" s="36"/>
      <c r="F85" s="15">
        <v>400</v>
      </c>
      <c r="G85" s="37"/>
      <c r="H85" s="37"/>
      <c r="I85" s="14">
        <f t="shared" si="2"/>
        <v>0</v>
      </c>
      <c r="J85" s="38">
        <f t="shared" si="3"/>
        <v>0</v>
      </c>
    </row>
    <row r="86" spans="1:10" x14ac:dyDescent="0.2">
      <c r="A86" s="33">
        <v>85</v>
      </c>
      <c r="B86" s="34" t="s">
        <v>102</v>
      </c>
      <c r="C86" s="35" t="s">
        <v>35</v>
      </c>
      <c r="D86" s="36"/>
      <c r="E86" s="36"/>
      <c r="F86" s="15">
        <v>4000</v>
      </c>
      <c r="G86" s="37"/>
      <c r="H86" s="37"/>
      <c r="I86" s="14">
        <f t="shared" si="2"/>
        <v>0</v>
      </c>
      <c r="J86" s="38">
        <f t="shared" si="3"/>
        <v>0</v>
      </c>
    </row>
    <row r="87" spans="1:10" x14ac:dyDescent="0.2">
      <c r="A87" s="33">
        <v>86</v>
      </c>
      <c r="B87" s="34" t="s">
        <v>103</v>
      </c>
      <c r="C87" s="35" t="s">
        <v>35</v>
      </c>
      <c r="D87" s="36"/>
      <c r="E87" s="36"/>
      <c r="F87" s="15">
        <v>61</v>
      </c>
      <c r="G87" s="37"/>
      <c r="H87" s="37"/>
      <c r="I87" s="14">
        <f t="shared" si="2"/>
        <v>0</v>
      </c>
      <c r="J87" s="38">
        <f t="shared" si="3"/>
        <v>0</v>
      </c>
    </row>
    <row r="88" spans="1:10" x14ac:dyDescent="0.2">
      <c r="A88" s="33">
        <v>87</v>
      </c>
      <c r="B88" s="34" t="s">
        <v>104</v>
      </c>
      <c r="C88" s="35" t="s">
        <v>35</v>
      </c>
      <c r="D88" s="36"/>
      <c r="E88" s="36"/>
      <c r="F88" s="15">
        <v>108</v>
      </c>
      <c r="G88" s="37"/>
      <c r="H88" s="37"/>
      <c r="I88" s="14">
        <f t="shared" si="2"/>
        <v>0</v>
      </c>
      <c r="J88" s="38">
        <f t="shared" si="3"/>
        <v>0</v>
      </c>
    </row>
    <row r="89" spans="1:10" x14ac:dyDescent="0.2">
      <c r="A89" s="33">
        <v>88</v>
      </c>
      <c r="B89" s="34" t="s">
        <v>105</v>
      </c>
      <c r="C89" s="35" t="s">
        <v>35</v>
      </c>
      <c r="D89" s="36"/>
      <c r="E89" s="36"/>
      <c r="F89" s="15">
        <v>162</v>
      </c>
      <c r="G89" s="37"/>
      <c r="H89" s="37"/>
      <c r="I89" s="14">
        <f t="shared" si="2"/>
        <v>0</v>
      </c>
      <c r="J89" s="38">
        <f t="shared" si="3"/>
        <v>0</v>
      </c>
    </row>
    <row r="90" spans="1:10" x14ac:dyDescent="0.2">
      <c r="A90" s="33">
        <v>89</v>
      </c>
      <c r="B90" s="34" t="s">
        <v>106</v>
      </c>
      <c r="C90" s="35" t="s">
        <v>35</v>
      </c>
      <c r="D90" s="36"/>
      <c r="E90" s="36"/>
      <c r="F90" s="15">
        <v>200</v>
      </c>
      <c r="G90" s="37"/>
      <c r="H90" s="37"/>
      <c r="I90" s="14">
        <f t="shared" si="2"/>
        <v>0</v>
      </c>
      <c r="J90" s="38">
        <f t="shared" si="3"/>
        <v>0</v>
      </c>
    </row>
    <row r="91" spans="1:10" x14ac:dyDescent="0.2">
      <c r="A91" s="33">
        <v>90</v>
      </c>
      <c r="B91" s="34" t="s">
        <v>159</v>
      </c>
      <c r="C91" s="35" t="s">
        <v>35</v>
      </c>
      <c r="D91" s="36"/>
      <c r="E91" s="36"/>
      <c r="F91" s="15">
        <v>30</v>
      </c>
      <c r="G91" s="37"/>
      <c r="H91" s="37"/>
      <c r="I91" s="14">
        <f t="shared" si="2"/>
        <v>0</v>
      </c>
      <c r="J91" s="38">
        <f t="shared" si="3"/>
        <v>0</v>
      </c>
    </row>
    <row r="92" spans="1:10" x14ac:dyDescent="0.2">
      <c r="A92" s="33">
        <v>91</v>
      </c>
      <c r="B92" s="44" t="s">
        <v>148</v>
      </c>
      <c r="C92" s="45" t="s">
        <v>149</v>
      </c>
      <c r="D92" s="36"/>
      <c r="E92" s="36"/>
      <c r="F92" s="15">
        <v>5</v>
      </c>
      <c r="G92" s="37"/>
      <c r="H92" s="37"/>
      <c r="I92" s="14">
        <f t="shared" si="2"/>
        <v>0</v>
      </c>
      <c r="J92" s="38">
        <f t="shared" si="3"/>
        <v>0</v>
      </c>
    </row>
    <row r="93" spans="1:10" x14ac:dyDescent="0.2">
      <c r="A93" s="33">
        <v>92</v>
      </c>
      <c r="B93" s="46" t="s">
        <v>160</v>
      </c>
      <c r="C93" s="47" t="s">
        <v>66</v>
      </c>
      <c r="D93" s="36"/>
      <c r="E93" s="36"/>
      <c r="F93" s="15">
        <v>70</v>
      </c>
      <c r="G93" s="37"/>
      <c r="H93" s="37"/>
      <c r="I93" s="14">
        <f t="shared" si="2"/>
        <v>0</v>
      </c>
      <c r="J93" s="38">
        <f t="shared" si="3"/>
        <v>0</v>
      </c>
    </row>
    <row r="94" spans="1:10" x14ac:dyDescent="0.2">
      <c r="A94" s="33">
        <v>93</v>
      </c>
      <c r="B94" s="34" t="s">
        <v>107</v>
      </c>
      <c r="C94" s="47" t="s">
        <v>35</v>
      </c>
      <c r="D94" s="36"/>
      <c r="E94" s="36"/>
      <c r="F94" s="15">
        <v>80</v>
      </c>
      <c r="G94" s="37"/>
      <c r="H94" s="37"/>
      <c r="I94" s="14">
        <f t="shared" si="2"/>
        <v>0</v>
      </c>
      <c r="J94" s="38">
        <f t="shared" si="3"/>
        <v>0</v>
      </c>
    </row>
    <row r="95" spans="1:10" x14ac:dyDescent="0.2">
      <c r="A95" s="33">
        <v>94</v>
      </c>
      <c r="B95" s="34" t="s">
        <v>108</v>
      </c>
      <c r="C95" s="47" t="s">
        <v>35</v>
      </c>
      <c r="D95" s="36"/>
      <c r="E95" s="36"/>
      <c r="F95" s="15">
        <v>18</v>
      </c>
      <c r="G95" s="48"/>
      <c r="H95" s="8"/>
      <c r="I95" s="14">
        <f t="shared" si="2"/>
        <v>0</v>
      </c>
      <c r="J95" s="38">
        <f t="shared" si="3"/>
        <v>0</v>
      </c>
    </row>
    <row r="96" spans="1:10" x14ac:dyDescent="0.2">
      <c r="A96" s="33">
        <v>95</v>
      </c>
      <c r="B96" s="34" t="s">
        <v>109</v>
      </c>
      <c r="C96" s="47" t="s">
        <v>58</v>
      </c>
      <c r="D96" s="36"/>
      <c r="E96" s="36"/>
      <c r="F96" s="15">
        <v>30</v>
      </c>
      <c r="G96" s="37"/>
      <c r="H96" s="37"/>
      <c r="I96" s="14">
        <f t="shared" si="2"/>
        <v>0</v>
      </c>
      <c r="J96" s="38">
        <f t="shared" si="3"/>
        <v>0</v>
      </c>
    </row>
    <row r="97" spans="1:10" x14ac:dyDescent="0.2">
      <c r="A97" s="33">
        <v>96</v>
      </c>
      <c r="B97" s="34" t="s">
        <v>110</v>
      </c>
      <c r="C97" s="47" t="s">
        <v>58</v>
      </c>
      <c r="D97" s="36"/>
      <c r="E97" s="36"/>
      <c r="F97" s="15">
        <v>80</v>
      </c>
      <c r="G97" s="37"/>
      <c r="H97" s="37"/>
      <c r="I97" s="14">
        <f t="shared" si="2"/>
        <v>0</v>
      </c>
      <c r="J97" s="38">
        <f t="shared" si="3"/>
        <v>0</v>
      </c>
    </row>
    <row r="98" spans="1:10" x14ac:dyDescent="0.2">
      <c r="A98" s="33">
        <v>97</v>
      </c>
      <c r="B98" s="34" t="s">
        <v>111</v>
      </c>
      <c r="C98" s="47" t="s">
        <v>58</v>
      </c>
      <c r="D98" s="36"/>
      <c r="E98" s="36"/>
      <c r="F98" s="15">
        <v>200</v>
      </c>
      <c r="G98" s="37"/>
      <c r="H98" s="37"/>
      <c r="I98" s="14">
        <f t="shared" si="2"/>
        <v>0</v>
      </c>
      <c r="J98" s="38">
        <f t="shared" si="3"/>
        <v>0</v>
      </c>
    </row>
    <row r="99" spans="1:10" x14ac:dyDescent="0.2">
      <c r="A99" s="33">
        <v>98</v>
      </c>
      <c r="B99" s="34" t="s">
        <v>112</v>
      </c>
      <c r="C99" s="47" t="s">
        <v>58</v>
      </c>
      <c r="D99" s="36"/>
      <c r="E99" s="36"/>
      <c r="F99" s="15">
        <v>20</v>
      </c>
      <c r="G99" s="37"/>
      <c r="H99" s="37"/>
      <c r="I99" s="14">
        <f t="shared" si="2"/>
        <v>0</v>
      </c>
      <c r="J99" s="38">
        <f t="shared" si="3"/>
        <v>0</v>
      </c>
    </row>
    <row r="100" spans="1:10" x14ac:dyDescent="0.2">
      <c r="A100" s="33">
        <v>99</v>
      </c>
      <c r="B100" s="34" t="s">
        <v>113</v>
      </c>
      <c r="C100" s="49" t="s">
        <v>146</v>
      </c>
      <c r="D100" s="36"/>
      <c r="E100" s="36"/>
      <c r="F100" s="15">
        <v>20</v>
      </c>
      <c r="G100" s="37"/>
      <c r="H100" s="37"/>
      <c r="I100" s="14">
        <f t="shared" si="2"/>
        <v>0</v>
      </c>
      <c r="J100" s="38">
        <f t="shared" si="3"/>
        <v>0</v>
      </c>
    </row>
    <row r="101" spans="1:10" x14ac:dyDescent="0.2">
      <c r="A101" s="33">
        <v>100</v>
      </c>
      <c r="B101" s="34" t="s">
        <v>161</v>
      </c>
      <c r="C101" s="49" t="s">
        <v>58</v>
      </c>
      <c r="D101" s="36"/>
      <c r="E101" s="36"/>
      <c r="F101" s="15">
        <v>20</v>
      </c>
      <c r="G101" s="37"/>
      <c r="H101" s="37"/>
      <c r="I101" s="14">
        <f t="shared" si="2"/>
        <v>0</v>
      </c>
      <c r="J101" s="38">
        <f t="shared" si="3"/>
        <v>0</v>
      </c>
    </row>
    <row r="102" spans="1:10" x14ac:dyDescent="0.2">
      <c r="A102" s="33">
        <v>101</v>
      </c>
      <c r="B102" s="39" t="s">
        <v>145</v>
      </c>
      <c r="C102" s="47" t="s">
        <v>66</v>
      </c>
      <c r="D102" s="36"/>
      <c r="E102" s="36"/>
      <c r="F102" s="15">
        <v>5</v>
      </c>
      <c r="G102" s="37"/>
      <c r="H102" s="37"/>
      <c r="I102" s="14">
        <f t="shared" si="2"/>
        <v>0</v>
      </c>
      <c r="J102" s="38">
        <f t="shared" si="3"/>
        <v>0</v>
      </c>
    </row>
    <row r="103" spans="1:10" x14ac:dyDescent="0.2">
      <c r="A103" s="33">
        <v>102</v>
      </c>
      <c r="B103" s="34" t="s">
        <v>114</v>
      </c>
      <c r="C103" s="47" t="s">
        <v>35</v>
      </c>
      <c r="D103" s="36"/>
      <c r="E103" s="50"/>
      <c r="F103" s="15">
        <v>10</v>
      </c>
      <c r="G103" s="37"/>
      <c r="H103" s="37"/>
      <c r="I103" s="14">
        <f t="shared" si="2"/>
        <v>0</v>
      </c>
      <c r="J103" s="38">
        <f t="shared" si="3"/>
        <v>0</v>
      </c>
    </row>
    <row r="104" spans="1:10" x14ac:dyDescent="0.2">
      <c r="A104" s="33">
        <v>103</v>
      </c>
      <c r="B104" s="34" t="s">
        <v>115</v>
      </c>
      <c r="C104" s="47" t="s">
        <v>35</v>
      </c>
      <c r="D104" s="36"/>
      <c r="E104" s="50"/>
      <c r="F104" s="15">
        <v>115</v>
      </c>
      <c r="G104" s="37"/>
      <c r="H104" s="37"/>
      <c r="I104" s="14">
        <f t="shared" si="2"/>
        <v>0</v>
      </c>
      <c r="J104" s="38">
        <f t="shared" si="3"/>
        <v>0</v>
      </c>
    </row>
    <row r="105" spans="1:10" x14ac:dyDescent="0.2">
      <c r="A105" s="33">
        <v>104</v>
      </c>
      <c r="B105" s="34" t="s">
        <v>162</v>
      </c>
      <c r="C105" s="47" t="s">
        <v>35</v>
      </c>
      <c r="D105" s="36"/>
      <c r="E105" s="50"/>
      <c r="F105" s="15">
        <v>50</v>
      </c>
      <c r="G105" s="37"/>
      <c r="H105" s="37"/>
      <c r="I105" s="14">
        <f t="shared" si="2"/>
        <v>0</v>
      </c>
      <c r="J105" s="38">
        <f t="shared" si="3"/>
        <v>0</v>
      </c>
    </row>
    <row r="106" spans="1:10" x14ac:dyDescent="0.2">
      <c r="A106" s="33">
        <v>105</v>
      </c>
      <c r="B106" s="39" t="s">
        <v>116</v>
      </c>
      <c r="C106" s="51" t="s">
        <v>163</v>
      </c>
      <c r="D106" s="36"/>
      <c r="E106" s="50"/>
      <c r="F106" s="52">
        <v>122</v>
      </c>
      <c r="G106" s="37"/>
      <c r="H106" s="37"/>
      <c r="I106" s="14">
        <f t="shared" si="2"/>
        <v>0</v>
      </c>
      <c r="J106" s="38">
        <f t="shared" si="3"/>
        <v>0</v>
      </c>
    </row>
    <row r="107" spans="1:10" x14ac:dyDescent="0.2">
      <c r="A107" s="33">
        <v>106</v>
      </c>
      <c r="B107" s="34" t="s">
        <v>117</v>
      </c>
      <c r="C107" s="47" t="s">
        <v>35</v>
      </c>
      <c r="D107" s="36"/>
      <c r="E107" s="50"/>
      <c r="F107" s="15">
        <v>72</v>
      </c>
      <c r="G107" s="37"/>
      <c r="H107" s="37"/>
      <c r="I107" s="14">
        <f t="shared" si="2"/>
        <v>0</v>
      </c>
      <c r="J107" s="38">
        <f t="shared" si="3"/>
        <v>0</v>
      </c>
    </row>
    <row r="108" spans="1:10" x14ac:dyDescent="0.2">
      <c r="A108" s="33">
        <v>107</v>
      </c>
      <c r="B108" s="34" t="s">
        <v>118</v>
      </c>
      <c r="C108" s="47" t="s">
        <v>35</v>
      </c>
      <c r="D108" s="36"/>
      <c r="E108" s="50"/>
      <c r="F108" s="15">
        <v>84</v>
      </c>
      <c r="G108" s="37"/>
      <c r="H108" s="37"/>
      <c r="I108" s="14">
        <f t="shared" si="2"/>
        <v>0</v>
      </c>
      <c r="J108" s="38">
        <f t="shared" si="3"/>
        <v>0</v>
      </c>
    </row>
    <row r="109" spans="1:10" x14ac:dyDescent="0.2">
      <c r="A109" s="33">
        <v>108</v>
      </c>
      <c r="B109" s="34" t="s">
        <v>119</v>
      </c>
      <c r="C109" s="47" t="s">
        <v>35</v>
      </c>
      <c r="D109" s="36"/>
      <c r="E109" s="50"/>
      <c r="F109" s="15">
        <v>324</v>
      </c>
      <c r="G109" s="37"/>
      <c r="H109" s="37"/>
      <c r="I109" s="14">
        <f t="shared" si="2"/>
        <v>0</v>
      </c>
      <c r="J109" s="38">
        <f t="shared" si="3"/>
        <v>0</v>
      </c>
    </row>
    <row r="110" spans="1:10" x14ac:dyDescent="0.2">
      <c r="A110" s="33">
        <v>109</v>
      </c>
      <c r="B110" s="34" t="s">
        <v>120</v>
      </c>
      <c r="C110" s="53" t="s">
        <v>35</v>
      </c>
      <c r="D110" s="36"/>
      <c r="E110" s="50"/>
      <c r="F110" s="15">
        <v>264</v>
      </c>
      <c r="G110" s="37"/>
      <c r="H110" s="37"/>
      <c r="I110" s="14">
        <f t="shared" si="2"/>
        <v>0</v>
      </c>
      <c r="J110" s="38">
        <f t="shared" si="3"/>
        <v>0</v>
      </c>
    </row>
    <row r="111" spans="1:10" x14ac:dyDescent="0.2">
      <c r="A111" s="33">
        <v>110</v>
      </c>
      <c r="B111" s="54" t="s">
        <v>147</v>
      </c>
      <c r="C111" s="47" t="s">
        <v>35</v>
      </c>
      <c r="D111" s="36"/>
      <c r="E111" s="36"/>
      <c r="F111" s="15">
        <v>240</v>
      </c>
      <c r="G111" s="37"/>
      <c r="H111" s="37"/>
      <c r="I111" s="14">
        <f t="shared" si="2"/>
        <v>0</v>
      </c>
      <c r="J111" s="38">
        <f t="shared" si="3"/>
        <v>0</v>
      </c>
    </row>
    <row r="112" spans="1:10" x14ac:dyDescent="0.2">
      <c r="A112" s="33">
        <v>111</v>
      </c>
      <c r="B112" s="46" t="s">
        <v>164</v>
      </c>
      <c r="C112" s="47" t="s">
        <v>35</v>
      </c>
      <c r="D112" s="36"/>
      <c r="E112" s="36"/>
      <c r="F112" s="15">
        <v>192</v>
      </c>
      <c r="G112" s="37"/>
      <c r="H112" s="37"/>
      <c r="I112" s="14">
        <f t="shared" si="2"/>
        <v>0</v>
      </c>
      <c r="J112" s="38">
        <f t="shared" si="3"/>
        <v>0</v>
      </c>
    </row>
    <row r="113" spans="1:10" x14ac:dyDescent="0.2">
      <c r="A113" s="33">
        <v>112</v>
      </c>
      <c r="B113" s="34" t="s">
        <v>121</v>
      </c>
      <c r="C113" s="47" t="s">
        <v>35</v>
      </c>
      <c r="D113" s="36"/>
      <c r="E113" s="36"/>
      <c r="F113" s="15">
        <v>800</v>
      </c>
      <c r="G113" s="37"/>
      <c r="H113" s="37"/>
      <c r="I113" s="14">
        <f t="shared" si="2"/>
        <v>0</v>
      </c>
      <c r="J113" s="38">
        <f t="shared" si="3"/>
        <v>0</v>
      </c>
    </row>
    <row r="114" spans="1:10" x14ac:dyDescent="0.2">
      <c r="A114" s="33">
        <v>113</v>
      </c>
      <c r="B114" s="34" t="s">
        <v>122</v>
      </c>
      <c r="C114" s="47" t="s">
        <v>35</v>
      </c>
      <c r="D114" s="36"/>
      <c r="E114" s="36"/>
      <c r="F114" s="15">
        <v>700</v>
      </c>
      <c r="G114" s="37"/>
      <c r="H114" s="37"/>
      <c r="I114" s="14">
        <f t="shared" si="2"/>
        <v>0</v>
      </c>
      <c r="J114" s="38">
        <f t="shared" si="3"/>
        <v>0</v>
      </c>
    </row>
    <row r="115" spans="1:10" x14ac:dyDescent="0.2">
      <c r="A115" s="33">
        <v>114</v>
      </c>
      <c r="B115" s="41" t="s">
        <v>165</v>
      </c>
      <c r="C115" s="47" t="s">
        <v>35</v>
      </c>
      <c r="D115" s="36"/>
      <c r="E115" s="36"/>
      <c r="F115" s="15">
        <v>168</v>
      </c>
      <c r="G115" s="37"/>
      <c r="H115" s="37"/>
      <c r="I115" s="14">
        <f t="shared" si="2"/>
        <v>0</v>
      </c>
      <c r="J115" s="38">
        <f t="shared" si="3"/>
        <v>0</v>
      </c>
    </row>
    <row r="116" spans="1:10" x14ac:dyDescent="0.2">
      <c r="A116" s="33">
        <v>115</v>
      </c>
      <c r="B116" s="34" t="s">
        <v>123</v>
      </c>
      <c r="C116" s="47" t="s">
        <v>35</v>
      </c>
      <c r="D116" s="55"/>
      <c r="E116" s="36"/>
      <c r="F116" s="15">
        <v>253</v>
      </c>
      <c r="G116" s="37"/>
      <c r="H116" s="37"/>
      <c r="I116" s="14">
        <f t="shared" si="2"/>
        <v>0</v>
      </c>
      <c r="J116" s="38">
        <f t="shared" si="3"/>
        <v>0</v>
      </c>
    </row>
    <row r="117" spans="1:10" x14ac:dyDescent="0.2">
      <c r="A117" s="33">
        <v>116</v>
      </c>
      <c r="B117" s="34" t="s">
        <v>124</v>
      </c>
      <c r="C117" s="47" t="s">
        <v>35</v>
      </c>
      <c r="D117" s="55"/>
      <c r="E117" s="36"/>
      <c r="F117" s="15">
        <v>202</v>
      </c>
      <c r="G117" s="37"/>
      <c r="H117" s="37"/>
      <c r="I117" s="14">
        <f t="shared" si="2"/>
        <v>0</v>
      </c>
      <c r="J117" s="38">
        <f t="shared" si="3"/>
        <v>0</v>
      </c>
    </row>
    <row r="118" spans="1:10" x14ac:dyDescent="0.2">
      <c r="A118" s="78">
        <v>117</v>
      </c>
      <c r="B118" s="79" t="s">
        <v>196</v>
      </c>
      <c r="C118" s="80" t="s">
        <v>125</v>
      </c>
      <c r="D118" s="81"/>
      <c r="E118" s="86"/>
      <c r="F118" s="82">
        <v>4</v>
      </c>
      <c r="G118" s="83"/>
      <c r="H118" s="83"/>
      <c r="I118" s="84">
        <f t="shared" si="2"/>
        <v>0</v>
      </c>
      <c r="J118" s="85">
        <f t="shared" si="3"/>
        <v>0</v>
      </c>
    </row>
    <row r="119" spans="1:10" x14ac:dyDescent="0.2">
      <c r="A119" s="78">
        <v>118</v>
      </c>
      <c r="B119" s="79" t="s">
        <v>195</v>
      </c>
      <c r="C119" s="80" t="s">
        <v>125</v>
      </c>
      <c r="D119" s="81"/>
      <c r="E119" s="86"/>
      <c r="F119" s="82">
        <v>60</v>
      </c>
      <c r="G119" s="83"/>
      <c r="H119" s="83"/>
      <c r="I119" s="84">
        <f t="shared" si="2"/>
        <v>0</v>
      </c>
      <c r="J119" s="85">
        <f t="shared" si="3"/>
        <v>0</v>
      </c>
    </row>
    <row r="120" spans="1:10" x14ac:dyDescent="0.2">
      <c r="A120" s="78">
        <v>119</v>
      </c>
      <c r="B120" s="79" t="s">
        <v>195</v>
      </c>
      <c r="C120" s="80" t="s">
        <v>178</v>
      </c>
      <c r="D120" s="86"/>
      <c r="E120" s="86"/>
      <c r="F120" s="82">
        <v>54</v>
      </c>
      <c r="G120" s="83"/>
      <c r="H120" s="83"/>
      <c r="I120" s="84">
        <f t="shared" si="2"/>
        <v>0</v>
      </c>
      <c r="J120" s="85">
        <f t="shared" si="3"/>
        <v>0</v>
      </c>
    </row>
    <row r="121" spans="1:10" ht="28" x14ac:dyDescent="0.2">
      <c r="A121" s="78">
        <v>120</v>
      </c>
      <c r="B121" s="79" t="s">
        <v>197</v>
      </c>
      <c r="C121" s="80" t="s">
        <v>125</v>
      </c>
      <c r="D121" s="86"/>
      <c r="E121" s="86"/>
      <c r="F121" s="82">
        <v>160</v>
      </c>
      <c r="G121" s="83"/>
      <c r="H121" s="83"/>
      <c r="I121" s="84">
        <f t="shared" si="2"/>
        <v>0</v>
      </c>
      <c r="J121" s="85">
        <f t="shared" si="3"/>
        <v>0</v>
      </c>
    </row>
    <row r="122" spans="1:10" x14ac:dyDescent="0.2">
      <c r="A122" s="33">
        <v>121</v>
      </c>
      <c r="B122" s="34" t="s">
        <v>126</v>
      </c>
      <c r="C122" s="56" t="s">
        <v>39</v>
      </c>
      <c r="D122" s="36"/>
      <c r="E122" s="36"/>
      <c r="F122" s="15">
        <v>1500</v>
      </c>
      <c r="G122" s="37"/>
      <c r="H122" s="37"/>
      <c r="I122" s="14">
        <f t="shared" si="2"/>
        <v>0</v>
      </c>
      <c r="J122" s="38">
        <f t="shared" si="3"/>
        <v>0</v>
      </c>
    </row>
    <row r="123" spans="1:10" x14ac:dyDescent="0.2">
      <c r="A123" s="33">
        <v>122</v>
      </c>
      <c r="B123" s="34" t="s">
        <v>127</v>
      </c>
      <c r="C123" s="56" t="s">
        <v>39</v>
      </c>
      <c r="D123" s="36"/>
      <c r="E123" s="36"/>
      <c r="F123" s="15">
        <v>192</v>
      </c>
      <c r="G123" s="37"/>
      <c r="H123" s="37"/>
      <c r="I123" s="14">
        <f t="shared" si="2"/>
        <v>0</v>
      </c>
      <c r="J123" s="38">
        <f t="shared" si="3"/>
        <v>0</v>
      </c>
    </row>
    <row r="124" spans="1:10" x14ac:dyDescent="0.2">
      <c r="A124" s="33">
        <v>123</v>
      </c>
      <c r="B124" s="39" t="s">
        <v>128</v>
      </c>
      <c r="C124" s="56" t="s">
        <v>39</v>
      </c>
      <c r="D124" s="36"/>
      <c r="E124" s="36"/>
      <c r="F124" s="15">
        <v>192</v>
      </c>
      <c r="G124" s="37"/>
      <c r="H124" s="37"/>
      <c r="I124" s="14">
        <f t="shared" si="2"/>
        <v>0</v>
      </c>
      <c r="J124" s="38">
        <f t="shared" si="3"/>
        <v>0</v>
      </c>
    </row>
    <row r="125" spans="1:10" x14ac:dyDescent="0.2">
      <c r="A125" s="33">
        <v>124</v>
      </c>
      <c r="B125" s="39" t="s">
        <v>129</v>
      </c>
      <c r="C125" s="56" t="s">
        <v>39</v>
      </c>
      <c r="D125" s="36"/>
      <c r="E125" s="36"/>
      <c r="F125" s="15">
        <v>192</v>
      </c>
      <c r="G125" s="37"/>
      <c r="H125" s="37"/>
      <c r="I125" s="14">
        <f t="shared" si="2"/>
        <v>0</v>
      </c>
      <c r="J125" s="38">
        <f t="shared" si="3"/>
        <v>0</v>
      </c>
    </row>
    <row r="126" spans="1:10" x14ac:dyDescent="0.2">
      <c r="A126" s="33">
        <v>125</v>
      </c>
      <c r="B126" s="39" t="s">
        <v>130</v>
      </c>
      <c r="C126" s="56" t="s">
        <v>35</v>
      </c>
      <c r="D126" s="36"/>
      <c r="E126" s="36"/>
      <c r="F126" s="15">
        <v>192</v>
      </c>
      <c r="G126" s="37"/>
      <c r="H126" s="37"/>
      <c r="I126" s="14">
        <f t="shared" si="2"/>
        <v>0</v>
      </c>
      <c r="J126" s="38">
        <f t="shared" si="3"/>
        <v>0</v>
      </c>
    </row>
    <row r="127" spans="1:10" x14ac:dyDescent="0.2">
      <c r="A127" s="33">
        <v>126</v>
      </c>
      <c r="B127" s="39" t="s">
        <v>131</v>
      </c>
      <c r="C127" s="56" t="s">
        <v>35</v>
      </c>
      <c r="D127" s="36"/>
      <c r="E127" s="36"/>
      <c r="F127" s="15">
        <v>192</v>
      </c>
      <c r="G127" s="37"/>
      <c r="H127" s="37"/>
      <c r="I127" s="14">
        <f t="shared" si="2"/>
        <v>0</v>
      </c>
      <c r="J127" s="38">
        <f t="shared" si="3"/>
        <v>0</v>
      </c>
    </row>
    <row r="128" spans="1:10" x14ac:dyDescent="0.2">
      <c r="A128" s="78">
        <v>127</v>
      </c>
      <c r="B128" s="79" t="s">
        <v>198</v>
      </c>
      <c r="C128" s="80" t="s">
        <v>125</v>
      </c>
      <c r="D128" s="81"/>
      <c r="E128" s="81"/>
      <c r="F128" s="82">
        <v>39</v>
      </c>
      <c r="G128" s="83"/>
      <c r="H128" s="83"/>
      <c r="I128" s="84">
        <f t="shared" si="2"/>
        <v>0</v>
      </c>
      <c r="J128" s="85">
        <f t="shared" si="3"/>
        <v>0</v>
      </c>
    </row>
    <row r="129" spans="1:10" x14ac:dyDescent="0.2">
      <c r="A129" s="33">
        <v>128</v>
      </c>
      <c r="B129" s="34" t="s">
        <v>166</v>
      </c>
      <c r="C129" s="56" t="s">
        <v>35</v>
      </c>
      <c r="D129" s="55"/>
      <c r="E129" s="55"/>
      <c r="F129" s="15">
        <v>24</v>
      </c>
      <c r="G129" s="37"/>
      <c r="H129" s="37"/>
      <c r="I129" s="14">
        <f t="shared" si="2"/>
        <v>0</v>
      </c>
      <c r="J129" s="38">
        <f t="shared" si="3"/>
        <v>0</v>
      </c>
    </row>
    <row r="130" spans="1:10" ht="28" x14ac:dyDescent="0.2">
      <c r="A130" s="33">
        <v>129</v>
      </c>
      <c r="B130" s="34" t="s">
        <v>132</v>
      </c>
      <c r="C130" s="56" t="s">
        <v>35</v>
      </c>
      <c r="D130" s="55"/>
      <c r="E130" s="55"/>
      <c r="F130" s="15">
        <v>10</v>
      </c>
      <c r="G130" s="37"/>
      <c r="H130" s="37"/>
      <c r="I130" s="14">
        <f t="shared" si="2"/>
        <v>0</v>
      </c>
      <c r="J130" s="38">
        <f t="shared" si="3"/>
        <v>0</v>
      </c>
    </row>
    <row r="131" spans="1:10" x14ac:dyDescent="0.2">
      <c r="A131" s="33">
        <v>130</v>
      </c>
      <c r="B131" s="34" t="s">
        <v>133</v>
      </c>
      <c r="C131" s="56" t="s">
        <v>167</v>
      </c>
      <c r="D131" s="55"/>
      <c r="E131" s="55"/>
      <c r="F131" s="15">
        <v>500</v>
      </c>
      <c r="G131" s="37"/>
      <c r="H131" s="37"/>
      <c r="I131" s="14">
        <f t="shared" ref="I131:I151" si="4">SUM(G131:H131)</f>
        <v>0</v>
      </c>
      <c r="J131" s="38">
        <f t="shared" si="3"/>
        <v>0</v>
      </c>
    </row>
    <row r="132" spans="1:10" x14ac:dyDescent="0.2">
      <c r="A132" s="33">
        <v>131</v>
      </c>
      <c r="B132" s="34" t="s">
        <v>134</v>
      </c>
      <c r="C132" s="56" t="s">
        <v>35</v>
      </c>
      <c r="D132" s="55"/>
      <c r="E132" s="55"/>
      <c r="F132" s="15">
        <v>118</v>
      </c>
      <c r="G132" s="37"/>
      <c r="H132" s="37"/>
      <c r="I132" s="14">
        <f t="shared" si="4"/>
        <v>0</v>
      </c>
      <c r="J132" s="38">
        <f t="shared" ref="J132:J148" si="5">+F132*I132</f>
        <v>0</v>
      </c>
    </row>
    <row r="133" spans="1:10" x14ac:dyDescent="0.2">
      <c r="A133" s="33">
        <v>132</v>
      </c>
      <c r="B133" s="34" t="s">
        <v>179</v>
      </c>
      <c r="C133" s="57" t="s">
        <v>167</v>
      </c>
      <c r="D133" s="55"/>
      <c r="E133" s="55"/>
      <c r="F133" s="15">
        <v>160</v>
      </c>
      <c r="G133" s="37"/>
      <c r="H133" s="37"/>
      <c r="I133" s="14">
        <f t="shared" si="4"/>
        <v>0</v>
      </c>
      <c r="J133" s="38">
        <f t="shared" si="5"/>
        <v>0</v>
      </c>
    </row>
    <row r="134" spans="1:10" x14ac:dyDescent="0.2">
      <c r="A134" s="33">
        <v>133</v>
      </c>
      <c r="B134" s="34" t="s">
        <v>180</v>
      </c>
      <c r="C134" s="57" t="s">
        <v>167</v>
      </c>
      <c r="D134" s="55"/>
      <c r="E134" s="55"/>
      <c r="F134" s="15">
        <v>50</v>
      </c>
      <c r="G134" s="37"/>
      <c r="H134" s="37"/>
      <c r="I134" s="14">
        <f t="shared" si="4"/>
        <v>0</v>
      </c>
      <c r="J134" s="38">
        <f t="shared" si="5"/>
        <v>0</v>
      </c>
    </row>
    <row r="135" spans="1:10" x14ac:dyDescent="0.2">
      <c r="A135" s="33">
        <v>134</v>
      </c>
      <c r="B135" s="34" t="s">
        <v>135</v>
      </c>
      <c r="C135" s="57" t="s">
        <v>168</v>
      </c>
      <c r="D135" s="55"/>
      <c r="E135" s="55"/>
      <c r="F135" s="15">
        <v>10</v>
      </c>
      <c r="G135" s="37"/>
      <c r="H135" s="37"/>
      <c r="I135" s="14">
        <f t="shared" si="4"/>
        <v>0</v>
      </c>
      <c r="J135" s="38">
        <f t="shared" si="5"/>
        <v>0</v>
      </c>
    </row>
    <row r="136" spans="1:10" x14ac:dyDescent="0.2">
      <c r="A136" s="33">
        <v>135</v>
      </c>
      <c r="B136" s="34" t="s">
        <v>136</v>
      </c>
      <c r="C136" s="57" t="s">
        <v>35</v>
      </c>
      <c r="D136" s="55"/>
      <c r="E136" s="55"/>
      <c r="F136" s="15">
        <v>10</v>
      </c>
      <c r="G136" s="37"/>
      <c r="H136" s="37"/>
      <c r="I136" s="14">
        <f t="shared" si="4"/>
        <v>0</v>
      </c>
      <c r="J136" s="38">
        <f t="shared" si="5"/>
        <v>0</v>
      </c>
    </row>
    <row r="137" spans="1:10" x14ac:dyDescent="0.2">
      <c r="A137" s="33">
        <v>136</v>
      </c>
      <c r="B137" s="39" t="s">
        <v>137</v>
      </c>
      <c r="C137" s="57" t="s">
        <v>35</v>
      </c>
      <c r="D137" s="58"/>
      <c r="E137" s="59"/>
      <c r="F137" s="15">
        <v>14</v>
      </c>
      <c r="G137" s="60"/>
      <c r="H137" s="60"/>
      <c r="I137" s="14">
        <f t="shared" si="4"/>
        <v>0</v>
      </c>
      <c r="J137" s="38">
        <f t="shared" si="5"/>
        <v>0</v>
      </c>
    </row>
    <row r="138" spans="1:10" x14ac:dyDescent="0.2">
      <c r="A138" s="33">
        <v>137</v>
      </c>
      <c r="B138" s="39" t="s">
        <v>138</v>
      </c>
      <c r="C138" s="57" t="s">
        <v>35</v>
      </c>
      <c r="D138" s="61"/>
      <c r="E138" s="62"/>
      <c r="F138" s="15">
        <v>232</v>
      </c>
      <c r="G138" s="60"/>
      <c r="H138" s="60"/>
      <c r="I138" s="14">
        <f t="shared" si="4"/>
        <v>0</v>
      </c>
      <c r="J138" s="38">
        <f t="shared" si="5"/>
        <v>0</v>
      </c>
    </row>
    <row r="139" spans="1:10" x14ac:dyDescent="0.2">
      <c r="A139" s="33">
        <v>138</v>
      </c>
      <c r="B139" s="39" t="s">
        <v>139</v>
      </c>
      <c r="C139" s="57" t="s">
        <v>35</v>
      </c>
      <c r="D139" s="63"/>
      <c r="E139" s="64"/>
      <c r="F139" s="15">
        <v>300</v>
      </c>
      <c r="G139" s="65"/>
      <c r="H139" s="65"/>
      <c r="I139" s="14">
        <f t="shared" si="4"/>
        <v>0</v>
      </c>
      <c r="J139" s="38">
        <f t="shared" si="5"/>
        <v>0</v>
      </c>
    </row>
    <row r="140" spans="1:10" x14ac:dyDescent="0.2">
      <c r="A140" s="33">
        <v>139</v>
      </c>
      <c r="B140" s="39" t="s">
        <v>140</v>
      </c>
      <c r="C140" s="57" t="s">
        <v>35</v>
      </c>
      <c r="D140" s="63"/>
      <c r="E140" s="64"/>
      <c r="F140" s="15">
        <v>72</v>
      </c>
      <c r="G140" s="65"/>
      <c r="H140" s="65"/>
      <c r="I140" s="14">
        <f t="shared" si="4"/>
        <v>0</v>
      </c>
      <c r="J140" s="38">
        <f t="shared" si="5"/>
        <v>0</v>
      </c>
    </row>
    <row r="141" spans="1:10" x14ac:dyDescent="0.2">
      <c r="A141" s="33">
        <v>140</v>
      </c>
      <c r="B141" s="39" t="s">
        <v>141</v>
      </c>
      <c r="C141" s="57" t="s">
        <v>35</v>
      </c>
      <c r="D141" s="63"/>
      <c r="E141" s="64"/>
      <c r="F141" s="15">
        <v>263</v>
      </c>
      <c r="G141" s="65"/>
      <c r="H141" s="65"/>
      <c r="I141" s="14">
        <f t="shared" si="4"/>
        <v>0</v>
      </c>
      <c r="J141" s="38">
        <f t="shared" si="5"/>
        <v>0</v>
      </c>
    </row>
    <row r="142" spans="1:10" x14ac:dyDescent="0.2">
      <c r="A142" s="33">
        <v>141</v>
      </c>
      <c r="B142" s="39" t="s">
        <v>169</v>
      </c>
      <c r="C142" s="57" t="s">
        <v>35</v>
      </c>
      <c r="D142" s="63"/>
      <c r="E142" s="64"/>
      <c r="F142" s="15">
        <v>120</v>
      </c>
      <c r="G142" s="65"/>
      <c r="H142" s="65"/>
      <c r="I142" s="14">
        <f t="shared" si="4"/>
        <v>0</v>
      </c>
      <c r="J142" s="38">
        <f t="shared" si="5"/>
        <v>0</v>
      </c>
    </row>
    <row r="143" spans="1:10" x14ac:dyDescent="0.2">
      <c r="A143" s="33">
        <v>142</v>
      </c>
      <c r="B143" s="39" t="s">
        <v>142</v>
      </c>
      <c r="C143" s="57" t="s">
        <v>35</v>
      </c>
      <c r="D143" s="63"/>
      <c r="E143" s="64"/>
      <c r="F143" s="15">
        <v>120</v>
      </c>
      <c r="G143" s="65"/>
      <c r="H143" s="65"/>
      <c r="I143" s="14">
        <f t="shared" si="4"/>
        <v>0</v>
      </c>
      <c r="J143" s="38">
        <f t="shared" si="5"/>
        <v>0</v>
      </c>
    </row>
    <row r="144" spans="1:10" x14ac:dyDescent="0.2">
      <c r="A144" s="33">
        <v>143</v>
      </c>
      <c r="B144" s="39" t="s">
        <v>181</v>
      </c>
      <c r="C144" s="57" t="s">
        <v>182</v>
      </c>
      <c r="D144" s="63"/>
      <c r="E144" s="64"/>
      <c r="F144" s="15">
        <v>10</v>
      </c>
      <c r="G144" s="65"/>
      <c r="H144" s="65"/>
      <c r="I144" s="14">
        <f t="shared" si="4"/>
        <v>0</v>
      </c>
      <c r="J144" s="38">
        <f t="shared" si="5"/>
        <v>0</v>
      </c>
    </row>
    <row r="145" spans="1:10" x14ac:dyDescent="0.2">
      <c r="A145" s="33">
        <v>144</v>
      </c>
      <c r="B145" s="39" t="s">
        <v>170</v>
      </c>
      <c r="C145" s="57" t="s">
        <v>27</v>
      </c>
      <c r="D145" s="63"/>
      <c r="E145" s="64"/>
      <c r="F145" s="15">
        <v>10</v>
      </c>
      <c r="G145" s="65"/>
      <c r="H145" s="65"/>
      <c r="I145" s="14">
        <f t="shared" si="4"/>
        <v>0</v>
      </c>
      <c r="J145" s="38">
        <f t="shared" si="5"/>
        <v>0</v>
      </c>
    </row>
    <row r="146" spans="1:10" x14ac:dyDescent="0.2">
      <c r="A146" s="33">
        <v>145</v>
      </c>
      <c r="B146" s="39" t="s">
        <v>171</v>
      </c>
      <c r="C146" s="57" t="s">
        <v>183</v>
      </c>
      <c r="D146" s="63"/>
      <c r="E146" s="64"/>
      <c r="F146" s="15">
        <v>20</v>
      </c>
      <c r="G146" s="65"/>
      <c r="H146" s="65"/>
      <c r="I146" s="14">
        <f t="shared" si="4"/>
        <v>0</v>
      </c>
      <c r="J146" s="38">
        <f t="shared" si="5"/>
        <v>0</v>
      </c>
    </row>
    <row r="147" spans="1:10" x14ac:dyDescent="0.2">
      <c r="A147" s="33">
        <v>146</v>
      </c>
      <c r="B147" s="39" t="s">
        <v>172</v>
      </c>
      <c r="C147" s="57" t="s">
        <v>183</v>
      </c>
      <c r="D147" s="63"/>
      <c r="E147" s="64"/>
      <c r="F147" s="15">
        <v>20</v>
      </c>
      <c r="G147" s="65"/>
      <c r="H147" s="65"/>
      <c r="I147" s="14">
        <f t="shared" si="4"/>
        <v>0</v>
      </c>
      <c r="J147" s="38">
        <f t="shared" si="5"/>
        <v>0</v>
      </c>
    </row>
    <row r="148" spans="1:10" x14ac:dyDescent="0.2">
      <c r="A148" s="33">
        <v>147</v>
      </c>
      <c r="B148" s="39" t="s">
        <v>173</v>
      </c>
      <c r="C148" s="57" t="s">
        <v>183</v>
      </c>
      <c r="D148" s="63"/>
      <c r="E148" s="64"/>
      <c r="F148" s="15">
        <v>20</v>
      </c>
      <c r="G148" s="65"/>
      <c r="H148" s="65"/>
      <c r="I148" s="14">
        <f t="shared" si="4"/>
        <v>0</v>
      </c>
      <c r="J148" s="38">
        <f t="shared" si="5"/>
        <v>0</v>
      </c>
    </row>
    <row r="149" spans="1:10" x14ac:dyDescent="0.2">
      <c r="A149" s="33">
        <v>148</v>
      </c>
      <c r="B149" s="39" t="s">
        <v>174</v>
      </c>
      <c r="C149" s="57" t="s">
        <v>183</v>
      </c>
      <c r="D149" s="63"/>
      <c r="E149" s="64"/>
      <c r="F149" s="15">
        <v>20</v>
      </c>
      <c r="G149" s="65"/>
      <c r="H149" s="65"/>
      <c r="I149" s="14">
        <f t="shared" si="4"/>
        <v>0</v>
      </c>
      <c r="J149" s="38">
        <f t="shared" ref="J149:J151" si="6">+F149*I149</f>
        <v>0</v>
      </c>
    </row>
    <row r="150" spans="1:10" x14ac:dyDescent="0.2">
      <c r="A150" s="33">
        <v>149</v>
      </c>
      <c r="B150" s="39" t="s">
        <v>175</v>
      </c>
      <c r="C150" s="57" t="s">
        <v>183</v>
      </c>
      <c r="D150" s="63"/>
      <c r="E150" s="64"/>
      <c r="F150" s="15">
        <v>10</v>
      </c>
      <c r="G150" s="65"/>
      <c r="H150" s="65"/>
      <c r="I150" s="14">
        <f t="shared" si="4"/>
        <v>0</v>
      </c>
      <c r="J150" s="38">
        <f t="shared" si="6"/>
        <v>0</v>
      </c>
    </row>
    <row r="151" spans="1:10" ht="17" thickBot="1" x14ac:dyDescent="0.25">
      <c r="A151" s="66">
        <v>150</v>
      </c>
      <c r="B151" s="67" t="s">
        <v>176</v>
      </c>
      <c r="C151" s="68" t="s">
        <v>183</v>
      </c>
      <c r="D151" s="69"/>
      <c r="E151" s="70"/>
      <c r="F151" s="25">
        <v>10</v>
      </c>
      <c r="G151" s="71"/>
      <c r="H151" s="71"/>
      <c r="I151" s="26">
        <f t="shared" si="4"/>
        <v>0</v>
      </c>
      <c r="J151" s="72">
        <f t="shared" si="6"/>
        <v>0</v>
      </c>
    </row>
    <row r="152" spans="1:10" ht="17" thickBot="1" x14ac:dyDescent="0.25">
      <c r="A152" s="73" t="s">
        <v>152</v>
      </c>
      <c r="B152" s="74"/>
      <c r="C152" s="74"/>
      <c r="D152" s="74"/>
      <c r="E152" s="74"/>
      <c r="F152" s="74"/>
      <c r="G152" s="74"/>
      <c r="H152" s="74"/>
      <c r="I152" s="74"/>
      <c r="J152" s="16">
        <f>SUM(J2:J151)</f>
        <v>0</v>
      </c>
    </row>
    <row r="153" spans="1:10" ht="17" thickBot="1" x14ac:dyDescent="0.25">
      <c r="A153" s="9"/>
      <c r="B153" s="10"/>
      <c r="C153" s="10"/>
      <c r="D153" s="10"/>
      <c r="E153" s="10"/>
      <c r="F153" s="11"/>
      <c r="G153" s="10"/>
      <c r="H153" s="10"/>
      <c r="I153" s="12"/>
      <c r="J153" s="13"/>
    </row>
    <row r="154" spans="1:10" ht="17" thickBot="1" x14ac:dyDescent="0.25">
      <c r="A154" s="75" t="s">
        <v>153</v>
      </c>
      <c r="B154" s="76"/>
      <c r="C154" s="76"/>
      <c r="D154" s="76"/>
      <c r="E154" s="76"/>
      <c r="F154" s="76"/>
      <c r="G154" s="76"/>
      <c r="H154" s="76"/>
      <c r="I154" s="76"/>
      <c r="J154" s="77"/>
    </row>
    <row r="155" spans="1:10" x14ac:dyDescent="0.2">
      <c r="B155" s="1"/>
      <c r="C155" s="1"/>
      <c r="D155" s="1"/>
      <c r="E155" s="1"/>
      <c r="F155" s="2"/>
      <c r="G155" s="1"/>
      <c r="H155" s="1"/>
      <c r="I155" s="3"/>
      <c r="J155" s="6"/>
    </row>
    <row r="156" spans="1:10" x14ac:dyDescent="0.2">
      <c r="B156" s="1"/>
      <c r="C156" s="1"/>
      <c r="D156" s="1"/>
      <c r="E156" s="1"/>
      <c r="F156" s="2"/>
      <c r="G156" s="1"/>
      <c r="H156" s="1"/>
      <c r="I156" s="3"/>
      <c r="J156" s="4"/>
    </row>
    <row r="157" spans="1:10" x14ac:dyDescent="0.2">
      <c r="B157" s="1"/>
      <c r="C157" s="1"/>
      <c r="D157" s="1"/>
      <c r="E157" s="1"/>
      <c r="F157" s="2"/>
      <c r="G157" s="1"/>
      <c r="H157" s="1"/>
      <c r="I157" s="3"/>
      <c r="J157" s="5"/>
    </row>
  </sheetData>
  <mergeCells count="2">
    <mergeCell ref="A152:I152"/>
    <mergeCell ref="A154:J15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SUB PRESTACION DE SERVICIOS</cp:lastModifiedBy>
  <dcterms:created xsi:type="dcterms:W3CDTF">2023-02-15T14:09:30Z</dcterms:created>
  <dcterms:modified xsi:type="dcterms:W3CDTF">2024-04-23T00:25:48Z</dcterms:modified>
</cp:coreProperties>
</file>