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oyo.general\Desktop\PROCESOS DE CONTRATACION 2024\MANTENIMIENTO COMPUTADORES\"/>
    </mc:Choice>
  </mc:AlternateContent>
  <xr:revisionPtr revIDLastSave="0" documentId="8_{CC191326-24BE-416B-B5C9-A06364648273}" xr6:coauthVersionLast="47" xr6:coauthVersionMax="47" xr10:uidLastSave="{00000000-0000-0000-0000-000000000000}"/>
  <bookViews>
    <workbookView xWindow="-120" yWindow="-120" windowWidth="29040" windowHeight="15840" xr2:uid="{3ABB82AC-1967-446A-A5C9-C9E0A98B8044}"/>
  </bookViews>
  <sheets>
    <sheet name="OFERTA ECONÓMICA" sheetId="1" r:id="rId1"/>
    <sheet name="Repuest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1" l="1"/>
  <c r="G17" i="1" s="1"/>
  <c r="G13" i="1"/>
  <c r="G14" i="1" s="1"/>
  <c r="G12" i="1"/>
  <c r="G11" i="1"/>
  <c r="G10" i="1"/>
  <c r="G18" i="1" l="1"/>
  <c r="G19" i="1" s="1"/>
  <c r="G20" i="1" s="1"/>
  <c r="G25" i="1"/>
  <c r="G26" i="1" l="1"/>
  <c r="G21" i="1"/>
</calcChain>
</file>

<file path=xl/sharedStrings.xml><?xml version="1.0" encoding="utf-8"?>
<sst xmlns="http://schemas.openxmlformats.org/spreadsheetml/2006/main" count="833" uniqueCount="443">
  <si>
    <t>GOBERNACIÓN DEL HUILA</t>
  </si>
  <si>
    <t>SECRETARÍA GENERAL</t>
  </si>
  <si>
    <t>REALIZAR EL MANTENIMIENTO PREVENTIVO, CORRECTIVO Y DAR SOPORTE TÉCNICO A TODOS LOS COMPUTADORES, IMPRESORAS, PERIFÉRICOS INFORMÁTICOS Y UPS DE LA GOBERNACIÓN DEL HUILA, INCLUYENDO EL SUMINISTRO DE REPUESTOS QUE SE REQUIERAN</t>
  </si>
  <si>
    <t xml:space="preserve">TIEMPO: </t>
  </si>
  <si>
    <t>MENOR VALOR COTIZADO</t>
  </si>
  <si>
    <t>ÍTEM</t>
  </si>
  <si>
    <t>DETALLE</t>
  </si>
  <si>
    <t>DEDICACIÓN</t>
  </si>
  <si>
    <t>CANTIDAD</t>
  </si>
  <si>
    <t>TIEMPO DE TRABAJO (MESES)</t>
  </si>
  <si>
    <t xml:space="preserve">VALOR NETO MES POR PERSONA </t>
  </si>
  <si>
    <t>VALOR TOTAL</t>
  </si>
  <si>
    <t>COSTO DE PERSONAL</t>
  </si>
  <si>
    <t>Ingeniero de Sistemas y/o Electrónico (Coordinador)</t>
  </si>
  <si>
    <t>Técnicos y/o Tecnólogos</t>
  </si>
  <si>
    <t>Auxiliares de Sistemas</t>
  </si>
  <si>
    <t>Carga prestacional, factor parafiscal</t>
  </si>
  <si>
    <t>GL</t>
  </si>
  <si>
    <t>A</t>
  </si>
  <si>
    <t>TOTAL COSTOS DE PERSONAL</t>
  </si>
  <si>
    <t>-</t>
  </si>
  <si>
    <t>HERRAMIENTAS DE TRABAJO</t>
  </si>
  <si>
    <t>Herramientas</t>
  </si>
  <si>
    <t>B</t>
  </si>
  <si>
    <t>TOTAL HERRAMIENTAS DE TRABAJO</t>
  </si>
  <si>
    <t>C</t>
  </si>
  <si>
    <t>TOTAL COSTOS DE PERSONAL + HERRAMIENTAS DE TRABAJO</t>
  </si>
  <si>
    <t>D</t>
  </si>
  <si>
    <t>I.V.A. 19%</t>
  </si>
  <si>
    <t>E</t>
  </si>
  <si>
    <t>TOTAL 1 (C+D)</t>
  </si>
  <si>
    <t>F</t>
  </si>
  <si>
    <t>PROMEDIO MENSUAL MANTENIMIENTO</t>
  </si>
  <si>
    <t>PRESUPUESTO REPUESTOS OFICIAL</t>
  </si>
  <si>
    <t xml:space="preserve">TIPO </t>
  </si>
  <si>
    <t xml:space="preserve">ITEM </t>
  </si>
  <si>
    <t xml:space="preserve">DETALLE </t>
  </si>
  <si>
    <t>UNIDAD</t>
  </si>
  <si>
    <t>IVA</t>
  </si>
  <si>
    <t xml:space="preserve">VALOR UNITARIO (menor cotizado) </t>
  </si>
  <si>
    <t>VALOR UNITARIO IVA INCLUIDO (menor cotizado)</t>
  </si>
  <si>
    <t>UPS</t>
  </si>
  <si>
    <t>BATERÍA ZK SELLADA LIBRE DE MANTENIMIENTO 12 VOLTIOS, 100 AMPERIOS HORA</t>
  </si>
  <si>
    <t xml:space="preserve">Unidad </t>
  </si>
  <si>
    <t>BATERIAS 12V-18AH</t>
  </si>
  <si>
    <t>BATERIAS 12V-26AH</t>
  </si>
  <si>
    <t>BATERIAS 12V-33AH</t>
  </si>
  <si>
    <t>BATERIAS 12V-5AH</t>
  </si>
  <si>
    <t>BATERIAS 12V-7,5AH</t>
  </si>
  <si>
    <t>BATERIAS 12V-9AH</t>
  </si>
  <si>
    <t>FUSIBLE PARA BANCO DE BATERIAS UPS APC</t>
  </si>
  <si>
    <t xml:space="preserve">MODULO DE POTENCIA PARA UPS APC 8 KVA </t>
  </si>
  <si>
    <t xml:space="preserve">MODULO DISPLAY PARA UPS APC 8 KVA </t>
  </si>
  <si>
    <t xml:space="preserve">MODULO INTELIGENTE PARA UPS APC 8 KVA </t>
  </si>
  <si>
    <t xml:space="preserve">MODULO METALICO APC PARA BATERIAS 12V/5AH </t>
  </si>
  <si>
    <t>TARJETA CONTROLADORA DE DISPLAY PARA UPS DE 30KVA TRIFASICA</t>
  </si>
  <si>
    <t>TARJETA DE CONTROL DE VOLTAJES UPS DE 30KVA TRIFASICA</t>
  </si>
  <si>
    <t>TARJETA DE CONTROL UPS APC 10 KVA</t>
  </si>
  <si>
    <t xml:space="preserve">TARJETA DE POTENCIA PARA UPS APC 10 KVA </t>
  </si>
  <si>
    <t>TARJETA DE POTENCIA UPS NICOMAR 10000VA</t>
  </si>
  <si>
    <t>TARJETA DE POTENCIA UPS QBEX 10KVA (TIPO TORRE)</t>
  </si>
  <si>
    <t>TARJETA DE SISTEMA CARGUE UPS APC 10 KVA</t>
  </si>
  <si>
    <t>TRIAC, MOSFET Y TRANSISTORES DE REGULACIÓN DEL SISTEMA DE CARGUE UPS APC SMART 2200 TIPO TORRE</t>
  </si>
  <si>
    <t>ESCÁNER</t>
  </si>
  <si>
    <t>CARGADOR PARA ESCÁNER HP 7500, REF: 0957-2479</t>
  </si>
  <si>
    <t>KIT DE BISAGRAS PARA ESCÁNER HP SCANJET 7500 FLOW</t>
  </si>
  <si>
    <t>KIT DE MANTENIMIENTO ADF HP DIGITAL SENDER 9250</t>
  </si>
  <si>
    <t>KIT DE MANTENIMIENTO ADF HP SCANJET 7500 FLOW</t>
  </si>
  <si>
    <t>KIT DE MANTENIMIENTO ADF HP SCANJET ENTERPRISE 8500 FLOW</t>
  </si>
  <si>
    <t>KIT DE MANTENIMIENTO FUJITSU FI-7160</t>
  </si>
  <si>
    <t>IMPRESORAS</t>
  </si>
  <si>
    <t>ARM, DOOR 1, NÚMERO DE PARTE: RC4-5728-010CN</t>
  </si>
  <si>
    <t>CABEZAL DE IMPRESIÓN HP 727 DESIGNJET (B3P06A)</t>
  </si>
  <si>
    <t>CABEZAS EPSON TMU-675, INCLUYE BUS DE DATOS EPSON TMU-675</t>
  </si>
  <si>
    <t>CARRO CABEZA EPSON TMU-675</t>
  </si>
  <si>
    <t>DRUM DRIVE ASSEMBLY RC2-2482 HP LJ M4555</t>
  </si>
  <si>
    <t>FORMATTER IMPRESORA HP LJ ENT M630  (NÚMERO DE PARTE: CF367-60001)</t>
  </si>
  <si>
    <t>FOTOCONDUCTOR LEXMARK E120 - NP 12026XW</t>
  </si>
  <si>
    <t>FOTOCONDUCTOR LEXMARK E352DN</t>
  </si>
  <si>
    <t>FOTOCONDUCTOR LEXMARK E450DN</t>
  </si>
  <si>
    <t xml:space="preserve">HP ENTERPRISE M680 M630 COMPLETO CONJUNTO ADF B3G86-67901 </t>
  </si>
  <si>
    <t>HP LASERJET M4345 MFP FORMATTER</t>
  </si>
  <si>
    <t>HP LASERJET M4555 MFP FORMATTER</t>
  </si>
  <si>
    <t>HP RM1-7102-000CN DC CONTROLLER PC BOARD ASSEMBLY (RM1-7102-000CN DC) HP  LJ M4555MFP</t>
  </si>
  <si>
    <t>HP RM2-8007-000CN HCI CONTROLLER PCB - LJ ENT M630 SERIES</t>
  </si>
  <si>
    <t>HP TONER DRIVE GEAR COVER- HP LASERJET PRO 400 M401/M425 NO PARTE RC3-2497 V1-3</t>
  </si>
  <si>
    <t>KIT DE MANTENIMIENTO  HP LASERJET M1120 MFP</t>
  </si>
  <si>
    <t>KIT DE MANTENIMIENTO  HP LASERJET M1132 MFP</t>
  </si>
  <si>
    <t>KIT DE MANTENIMIENTO  HP LASERJET M1522 NF</t>
  </si>
  <si>
    <t>KIT DE MANTENIMIENTO  HP LASERJET M4345 MFP</t>
  </si>
  <si>
    <t xml:space="preserve">KIT DE MANTENIMIENTO  HP LASERJET P1102W </t>
  </si>
  <si>
    <t xml:space="preserve">KIT DE MANTENIMIENTO  HP LASERJET P1505 </t>
  </si>
  <si>
    <t>KIT DE MANTENIMIENTO  HP LASERJET P2035N</t>
  </si>
  <si>
    <t>KIT DE MANTENIMIENTO  HP LASERJET P2055DN</t>
  </si>
  <si>
    <t xml:space="preserve">KIT DE MANTENIMIENTO  HP LASERJET PRO MFP 426FDW </t>
  </si>
  <si>
    <t>KIT DE MANTENIMIENTO ADF HP LASERJET 400 MFP M425DN (A8P79-65001, A8P79-65010)</t>
  </si>
  <si>
    <t>KIT DE MANTENIMIENTO ADF HP LASERJET M4555 MFP</t>
  </si>
  <si>
    <t>KIT DE MANTENIMIENTO ADF HP LASERJET MFP M630</t>
  </si>
  <si>
    <t>KIT DE MANTENIMIENTO ADF HP LASERJET MFP M632</t>
  </si>
  <si>
    <t>KIT DE MANTENIMIENTO ADF HP LASERJET PRO MFP 426FDW</t>
  </si>
  <si>
    <t>KIT DE MANTENIMIENTO ADF HP M4345 (Q5997A)</t>
  </si>
  <si>
    <t>KIT DE MANTENIMIENTO ADF LEXMARK X656 DE</t>
  </si>
  <si>
    <t>KIT DE MANTENIMIENTO HP COLOR LASERJET CM1312NFI</t>
  </si>
  <si>
    <t>KIT DE MANTENIMIENTO HP COLOR LASERJET CP3525DN</t>
  </si>
  <si>
    <t>KIT DE MANTENIMIENTO HP COLOR LASERJET PRO MFP M176N</t>
  </si>
  <si>
    <t>KIT DE MANTENIMIENTO HP COLOR LASERJET PRO MFP M477 FNW</t>
  </si>
  <si>
    <t>KIT DE MANTENIMIENTO HP LASERJET 1010</t>
  </si>
  <si>
    <t>KIT DE MANTENIMIENTO HP LASERJET 1018</t>
  </si>
  <si>
    <t>KIT DE MANTENIMIENTO HP LASERJET 1020</t>
  </si>
  <si>
    <t>KIT DE MANTENIMIENTO HP LASERJET 400 MFP M425DN</t>
  </si>
  <si>
    <t>KIT DE MANTENIMIENTO HP LASERJET ENTERPRISE M506DN</t>
  </si>
  <si>
    <t>KIT DE MANTENIMIENTO HP LASERJET ENTERPRISE M604</t>
  </si>
  <si>
    <t>KIT DE MANTENIMIENTO HP LASERJET M4555 MFP</t>
  </si>
  <si>
    <t>KIT DE MANTENIMIENTO HP LASERJET MFP M630</t>
  </si>
  <si>
    <t>KIT DE MANTENIMIENTO HP LASERJET P4015X</t>
  </si>
  <si>
    <t>KIT DE MANTENIMIENTO HP LASERJET P4515X</t>
  </si>
  <si>
    <t>KIT DE MANTENIMIENTO HP LASERJET PRO400 MFP M401DN</t>
  </si>
  <si>
    <t>KIT DE MANTENIMIENTO HP M632 MFP</t>
  </si>
  <si>
    <t>KIT DE MANTENIMIENTO LEXMARK T642</t>
  </si>
  <si>
    <t>KIT DE MANTENIMIENTO LEXMARK T656 DNE</t>
  </si>
  <si>
    <t>KIT DE MANTENIMIENTO LEXMARK X656 DE</t>
  </si>
  <si>
    <t>KIT DE MANTENIMIENTO ROLLER SEPARACIÓN PAD HP LASERJET P2035</t>
  </si>
  <si>
    <t>KIT DE MANTENIMIENTO SAMSUNG SCX-4521F</t>
  </si>
  <si>
    <t>MP TRAY 1 PICKUP ASSEMBLY HP M630 (RM2-5822-000CN)</t>
  </si>
  <si>
    <t>REGISTRATION ROLLER ASSEMBLY IMPRESORA HP LJ M630 (NUMERO DE PARTE: RM1-8413-000)</t>
  </si>
  <si>
    <t>ROD, RELEASE RC2-8086-000CN</t>
  </si>
  <si>
    <t xml:space="preserve">SCANNER CONTROLLER BOARD HP M630 (NUMERO DE PARTE: B3G86-67904)  </t>
  </si>
  <si>
    <t>SISTEMA DE TRANSFERENCIA DE PAPEL HP LASER CM2320MF COLOR</t>
  </si>
  <si>
    <t xml:space="preserve">SPRING, COMPRESSION RU5-2265-000CN </t>
  </si>
  <si>
    <t xml:space="preserve">STOPPER, BUSHING ARM  RC1-3090-000CN </t>
  </si>
  <si>
    <t>SWING PLATE ASSEMBLY HP LASERJET M4345 MFP</t>
  </si>
  <si>
    <t>SWING PLATE ASSEMBLY HP LASERJET M4555 MFP</t>
  </si>
  <si>
    <t>SWING PLATE ASSEMBLY HP LASERJET M630</t>
  </si>
  <si>
    <t>TAPA FRONTAL BANDEJA 2 IMPRESORA HP LASERJET 400 MFP M425DN</t>
  </si>
  <si>
    <t>UNIDAD DE TRANSFERENCIA HP COLOR LASERJET CP3525DN</t>
  </si>
  <si>
    <t>UNIDAD FOTOCONDUCTOR LEXMARK E120</t>
  </si>
  <si>
    <t>UNIDAD FOTOCONDUCTOR LEXMARK E352DN</t>
  </si>
  <si>
    <t>UNIDAD FOTOCONDUCTOR LEXMARK E450DN</t>
  </si>
  <si>
    <t>UNIDAD FUSORA HP LASERJET 1102</t>
  </si>
  <si>
    <t>HP LASERJET M4555 CONTROL PANEL DISPLAY</t>
  </si>
  <si>
    <t>RM1-7377 HP LASERJET M4555 MFP MP BANDEJA 1 PICKUP MONTAJE</t>
  </si>
  <si>
    <t>HP LASERJET ENTERPRISE M4555 MFP MULTIPURPOSE TRAY1 - PICKUP / FEED / SEPARATION ROLLER KIT (PICKUP ROLLER [RL1-1641-000], FEED ROLLER [RL1-1663- 000] SEPARATION ROLLER [RL1-1654-000])</t>
  </si>
  <si>
    <t>TRAY1-BRAZO IZQUIERDO Y DERECHO DE RECOGIDA PARA HP LASERJET, P4015, P4015, P4515, M601, M602, M603, M4555</t>
  </si>
  <si>
    <t>PANEL DE CONTROL DE PANTALLA LCD IMPRESORA HP LJ M630 N/P: A2W76-60109 CONTROL PANEL KIT HP LJ M630</t>
  </si>
  <si>
    <t>ALIMENTADOR AUTOMÁTICO DE DOCUMENTOS ADF HP LJ PRO 425 PM: CF288-60029</t>
  </si>
  <si>
    <t>BANDEJA 1 MULTIPROPÓSITO HP LJ M4555 (RMF) RM1-7402-00R (COVER TRAY MULTI PURPOSE HP LASERJET M4555/M4559) (RMF)</t>
  </si>
  <si>
    <t>HP INTERMEDIATE TRANSFER BELT (ITB) PARA HP COLOR LASERJET MFP M477FNW SERIES PN:RM2-6454-000CN</t>
  </si>
  <si>
    <t>HP LASERJET P4015N COMPATIBLE SWING PLATE GEAR ASSEMBLY PN: HP RC2-2432-000</t>
  </si>
  <si>
    <t>HP CF077-60001 DIGITAL SENDER FLOW 8500 FN1 FORMATTER PCB BOARD NO HDD</t>
  </si>
  <si>
    <t>KIT DE MANTENIMIENTO HP M635 MFP</t>
  </si>
  <si>
    <t xml:space="preserve">KIT DE MANTENIMIENTO ADF HP LASERJET M635 MFP </t>
  </si>
  <si>
    <t>KIT DE MANTENIMIENTO HP LASERJET PRO M502DN</t>
  </si>
  <si>
    <t xml:space="preserve">KIT DE MANTENIMIENTO ADF HP LASERJET M528 MFP </t>
  </si>
  <si>
    <t>KIT DE MANTENIMIENTO HP M528 MFP</t>
  </si>
  <si>
    <t>COMPUTADORES Y ACCESORIOS</t>
  </si>
  <si>
    <t>ADAPTADOR DE CORRIENTE PARA DISCO DURO EXTERNO MODELO WD5000F032</t>
  </si>
  <si>
    <t>ADAPTADOR PORTÁTIL DELL</t>
  </si>
  <si>
    <t>ADAPTADOR PORTÁTIL HP</t>
  </si>
  <si>
    <t>ADAPTADORES USB 3.0 PUERTO DE RED (RJ45)</t>
  </si>
  <si>
    <t>DISCO EXTERNO 5TB NEGRO USB</t>
  </si>
  <si>
    <t>ANTENA GOIP GATEWAY 4 SIM CARD (4 PUERTOS) PLANTA GSM TODO OPERADOR DE 5DB.</t>
  </si>
  <si>
    <t>APUNTADOR INALÁMBRICO LASER R400 NEGRO</t>
  </si>
  <si>
    <t>BATERÍA PARA PORTÁTIL DELL VOSTRO 3450</t>
  </si>
  <si>
    <t>BATERÍA PARA PORTATIL HP 4440S</t>
  </si>
  <si>
    <t>BATERÍA PARA PORTÁTIL LENOVO L470</t>
  </si>
  <si>
    <t>CABLE ALTA VELOCIDAD 3D HD 4K DE 20 METROS</t>
  </si>
  <si>
    <t>CABLE DE IMPRESORA USB 3.0 METROS</t>
  </si>
  <si>
    <t>CABLE HDMI DE 10 METROS</t>
  </si>
  <si>
    <t>CABLE HDMI DE 15 METROS</t>
  </si>
  <si>
    <t>CABLE HDMI DE 3.0 METROS</t>
  </si>
  <si>
    <t>CABLE HDMI DE 5.0 METROS</t>
  </si>
  <si>
    <t>CABLE VGA DE 20 METROS</t>
  </si>
  <si>
    <t>CABLE VGA DE 15 METROS</t>
  </si>
  <si>
    <t>CAJA CONVERTIDORA DE DISCO DURO SATA 2.5 POR USB</t>
  </si>
  <si>
    <t>CAJA CONVERTIDORA DE DISCO DURO SATA 3.5 POR USB</t>
  </si>
  <si>
    <t>CAPUCHAS PARA RJ45 (BOLSA POR 100)</t>
  </si>
  <si>
    <t>Bolsa x 100</t>
  </si>
  <si>
    <t>CARGADOR DE 12 VOLTIOS 2AMP</t>
  </si>
  <si>
    <t>CARGADOR PARA PC HP COMPAQ PRO ONE 400 G1</t>
  </si>
  <si>
    <t>CARGADOR PARA PORTÁTIL DELL VOSTRO 3450</t>
  </si>
  <si>
    <t>CARGADOR PARA PORTÁTIL HP 4440S PUNTA AGUJA</t>
  </si>
  <si>
    <t>CARGADOR PARA PORTÁTIL LENOVO L470, MODELO ADLX45DLC2A, 20 VOLTIOS 2.25, PUNTA AMARILLA</t>
  </si>
  <si>
    <t>CHROMECAST 2</t>
  </si>
  <si>
    <t xml:space="preserve">CONECTOR RJ45 (BOLSA POR 100) </t>
  </si>
  <si>
    <t>CONVERTIDOR DISPLAY PORT A HDMI - ACTIVO</t>
  </si>
  <si>
    <t>CONVERTIDOR DISPLAY PORT A HDMI - PASIVO</t>
  </si>
  <si>
    <t>CONVERTIDOR HDMI A MINI HDMI</t>
  </si>
  <si>
    <t>CONVERTIDOR MINI DISPLAY PORT A HDMI - ACTIVO</t>
  </si>
  <si>
    <t>CONVERTIDOR MINI DISPLAY PORT A HDMI - PASIVO</t>
  </si>
  <si>
    <t>CONVERTIDOR VGA A HDMI</t>
  </si>
  <si>
    <t>DIADEMA INALÁMBRICA USB CON MICROFONO</t>
  </si>
  <si>
    <t>DISCO DURO 2.5" DE ESTADO SOLIDO DE 480 GB SATA</t>
  </si>
  <si>
    <t>DISCO DURO DE 1 TERA SATA PARA COMPUTADOR PORTATIL</t>
  </si>
  <si>
    <t>DISCO DURO DE 1 TERA SATA PARA COMPUTADOR PORTATIL ESTADO SOLIDO</t>
  </si>
  <si>
    <t>DISCO DURO DE 960 GB SATA PARA COMPUTADOR PORTATIL ESTADO SOLIDO</t>
  </si>
  <si>
    <t>DISCO DURO DE 500GB SATA PARA COMPUTADOR PORTATIL</t>
  </si>
  <si>
    <t>DISCO DURO DE 500GB SATA PARA COMPUTADOR PORTATIL ESTADO SOLIDO</t>
  </si>
  <si>
    <t>DISCO DURO EXTERNO 1 TERA USB 3.0</t>
  </si>
  <si>
    <t>DISCO DURO EXTERNO 2 TERA USB 3.0</t>
  </si>
  <si>
    <t>DISCO DURO EXTERNO DE 4TB USB 3.0</t>
  </si>
  <si>
    <t>DISCO DURO SATA 1 TB</t>
  </si>
  <si>
    <t>DISCO DURO SATA 500 GB</t>
  </si>
  <si>
    <t>DISPLAY HP PROBOOK 450 G1</t>
  </si>
  <si>
    <t>ESTABILIZADOR 1200VA 8 SALIDAS</t>
  </si>
  <si>
    <t>EXTENSOR EXTENDER HDMI UTP 120M M 120 METROS FULL HD 1080P</t>
  </si>
  <si>
    <t>FUENTE DE PODER DELL OPTIPLEX 390 SFF</t>
  </si>
  <si>
    <t>FUENTE DE PODER DELL PRECISION T3500</t>
  </si>
  <si>
    <t>FUENTE DE PODER ELITE 8300 SERIES SFF</t>
  </si>
  <si>
    <t>FUENTE DE PODER HP COMPAQ PRO 4300 SFF</t>
  </si>
  <si>
    <t>FUENTE DE PODER HP PRO 3000 SFF</t>
  </si>
  <si>
    <t>FUENTE DE PODER HP PRO 6300 SFF</t>
  </si>
  <si>
    <t>FUENTE DE PODER HP PRODESK 400 G1 SFF</t>
  </si>
  <si>
    <t>FUENTE DE PODER HP PRODESK 600 G1 SFF</t>
  </si>
  <si>
    <t>FUENTE DE PODER HP Z420 WORKSTATION</t>
  </si>
  <si>
    <t>GRASA PARA ACETATO FUSOR HP G500</t>
  </si>
  <si>
    <t>LÁMPARAS VIDEO BEAM EPSON ORIGINAL POWERLITE W12+ ELPLP67</t>
  </si>
  <si>
    <t>LÁMPARAS VIDEO BEAM EPSON ORIGINAL POWERLITE S18+</t>
  </si>
  <si>
    <t>LÁMPARAS VIDEO BEAM EPSON ORIGINAL VS260 3LCD XGA</t>
  </si>
  <si>
    <t>LÁMPARAS VIDEO BEAM EPSON ORIGINAL POWERLITE S39</t>
  </si>
  <si>
    <t>LÁMPARAS VIDEO BEAM EPSON ORIGINAL POWERLITE S12+</t>
  </si>
  <si>
    <t>LÁMPARAS VIDEO BEAM EPSON ORIGINAL POWERLITE 1730W</t>
  </si>
  <si>
    <t>LÁMPARAS VIDEO BEAM ORIGINAL PANASONIC PT-LB20SU</t>
  </si>
  <si>
    <t>LÁMPARAS VIDEO BEAM ORIGINAL VIEWSONIC VS16905</t>
  </si>
  <si>
    <t>LÁMPARAS VIDEO BEAM EPSON ORIGINAL POWER LITE W12+</t>
  </si>
  <si>
    <t>LÁMPARAS VIDEO BEAM EPSON ORIGINAL POWER LITE S39</t>
  </si>
  <si>
    <t>LÁMPARAS VIDEO BEAM EPSON ORIGINAL POWER LITE 76C</t>
  </si>
  <si>
    <t>LAMPARA 461/59 240/170W 0.8 330IQ71B 12310 7G 23.79S15G001A - PARA VIDEOBEAM DLP OPTOMA PROJETION DISPLAY</t>
  </si>
  <si>
    <t>MEMORIA DDR3 ALTO RENDIMIENTO DE 4 GB DIMM</t>
  </si>
  <si>
    <t>MEMORIA DDR3 ALTO RENDIMIENTO DE 4 GB DIMM PARA PORTÁTIL VELOCIDAD 12.800S</t>
  </si>
  <si>
    <t>MEMORIA DDR3 ALTO RENDIMIENTO DE 4 GB SODIMM</t>
  </si>
  <si>
    <t>MEMORIA DDR3 ALTO RENDIMIENTO DE 8 GB DIMM PARA DESKTOP VELOCIDAD 12.800S</t>
  </si>
  <si>
    <t>MEMORIA DDR3 ALTO RENDIMIENTO DE 8 GB DIMM PARA PORTÁTIL VELOCIDAD 12.800S</t>
  </si>
  <si>
    <t>MEMORIA DDR4 ALTO RENDIMIENTO DE 4 GB DIMM</t>
  </si>
  <si>
    <t>MEMORIA DDR4 ALTO RENDIMIENTO DE 4 GB DIMM PARA PORTÁTIL VELOCIDAD 2666MHZ</t>
  </si>
  <si>
    <t>MEMORIA DDR4 ALTO RENDIMIENTO DE 4 GB SODIMM</t>
  </si>
  <si>
    <t>MEMORIA DDR4 ALTO RENDIMIENTO DE 8 GB DIMM PARA PORTÁTIL VELOCIDAD 2666MHZ</t>
  </si>
  <si>
    <t xml:space="preserve">MEMORIA RAM DDR3 DIMM 10800U DE 8GB A 1333 MHZ PARA COMPUTADOR DESKTOP </t>
  </si>
  <si>
    <t>MEMORIA RAM DDR3 DIMM 12800U DE 8GB A 1600 MHZ PARA COMPUTADOR DESKTOP</t>
  </si>
  <si>
    <t xml:space="preserve">MEMORIA RAM DDR3 SO-DIMM 12800S DE 8GB A 1600 MHZ PARA PORTÁTIL </t>
  </si>
  <si>
    <t>MEMORIA RAM DDR4 SO-DIMM 19200S DE 8GB A 2400 MHZ PARA COMPUTADOR PORTÁTIL</t>
  </si>
  <si>
    <t>MICRÓFONO MULTIMEDIA DE MESA</t>
  </si>
  <si>
    <t>MOUSE OPTICO PS2 Ó USB</t>
  </si>
  <si>
    <t>MULTITOMA 6 SALIDAS 110/220V 1,8 METROS</t>
  </si>
  <si>
    <t>MULTITOMA 6 SALIDAS 110/220V 3 METROS</t>
  </si>
  <si>
    <t>PANTALLA PARA COMPUTADOR LENOVO TODO EN UNO M810Z</t>
  </si>
  <si>
    <t xml:space="preserve">PASTA DISCIPADORA 12 GR. </t>
  </si>
  <si>
    <t>PILA CR-2032</t>
  </si>
  <si>
    <t>PILAS RECAGABLES AA (PAR)</t>
  </si>
  <si>
    <t>PILAS RECARGABLES AAA (PAR)</t>
  </si>
  <si>
    <t>POWER CONNECTOR DC PORTÁTIL HP PROBOOK 4440S</t>
  </si>
  <si>
    <t>QUEMADOR DE DVD EXTERNO</t>
  </si>
  <si>
    <t>REGULADOR DE VOLTAJE 2000/1400 WTS</t>
  </si>
  <si>
    <t>SOPORTE ADAPTADOR DE DISCO DURO DE 2.5" A 3.5"</t>
  </si>
  <si>
    <t>SOPORTE PEDESTAL NACIONAL CON RUEDAS PARA TV 32" - 60"</t>
  </si>
  <si>
    <t>SOPORTE  PARA VIDEO BEAM</t>
  </si>
  <si>
    <t>SOPORTE PARA TV MOVIBLE DE 55"</t>
  </si>
  <si>
    <t>SPS-DISPLAY KIT TOUCH GALAHAD (NUMERO DE PARTE: 735208-001) HP ELITEONE 800 G1 TOUCH</t>
  </si>
  <si>
    <t>TARJETA DE RED SFF</t>
  </si>
  <si>
    <t>TARJETA DE RED WIRELESS N 150MBPS PCI EXPRESS 1X</t>
  </si>
  <si>
    <t>TARJETA DE RED INALAMBRICA, MARCA TP-LINK ADAPTADOR USB WIFI BANDA DUAL AC1300 ARCHER T3U</t>
  </si>
  <si>
    <t>TARJETA DE RED PCI EXPRESS WIFI TPLINK 300MBPS LOW PROFILE (SMALL FORM FACTOR)</t>
  </si>
  <si>
    <t>TARJETA GRÁFICA DE BAJO PERFIL (SFF) GT 730 - 2GB</t>
  </si>
  <si>
    <t>TECLADO PS2 Ó USB</t>
  </si>
  <si>
    <t>UPS DE 750 VA</t>
  </si>
  <si>
    <t>VENTILADORES PARA HP AIO ELITEONE 800 (PAR)</t>
  </si>
  <si>
    <t>VIDEOBALUM</t>
  </si>
  <si>
    <t>SERVIDORES</t>
  </si>
  <si>
    <t>1000SX (LC) MULTI-MODE SFP, 550M</t>
  </si>
  <si>
    <t>653957-001 600GB HOT-PLUG DUAL-PORT SAS HARD DISK DRIVE - 6GB/SEC TRANSFER RATE, 10,000 RPM, 2.5-INCH SMALL FORM FACTOR (SFF), SMARTDRIVE CARRIER (SC) - NOT FOR USE IN MSA PRODUCTS - FOR USE WITH GEN8/GEN9 OR NEWER</t>
  </si>
  <si>
    <t>689287-003 HP 600GB 2.5" SFF 6G DUAL PORT SAS 10K RPM HOT PLUG HARD DRIVE FOR G5/G6/G7 SERVERS</t>
  </si>
  <si>
    <t>BATERÍA PARA CONTROLADORA DE RAID P212</t>
  </si>
  <si>
    <t>DISCO DURO 8TB 7.2K SAS REF: HPE GPN: 819205-002</t>
  </si>
  <si>
    <t>DISCO DURO DE 4 TB SEAGATE CONSTELLATION ES.3 PN:9ZM170-006</t>
  </si>
  <si>
    <t>D.D HP 600 GB SFF 6GBS DP ENTERPRISE 10 K SAS</t>
  </si>
  <si>
    <t>D.D SEAGATE CONSTELLATION ES 2TB 3.5" SAS 6GB/S 7.2K 200</t>
  </si>
  <si>
    <t>D.D TOSHIBA 2TB SATA3 64MB</t>
  </si>
  <si>
    <t>DISCO DURO 10K SAS 600GB #653957</t>
  </si>
  <si>
    <t>DISCO DURO 1TB PARA HP PROLIANT DL380 G8 (6G DP 10K-SAS-600-GB-SPARE:58311-001)</t>
  </si>
  <si>
    <t>DISCO DURO 1TB SATA MDL 7.2K SPARE 536648-001</t>
  </si>
  <si>
    <t>DISCO DURO 2TB SATA 7.2K P-N HDKPC09A0A01</t>
  </si>
  <si>
    <t>DISCO DURO 3G 7.2K SATA MDL 1TB SPARE 454273-001</t>
  </si>
  <si>
    <t>DISCO DURO 6G DP 7.2K DE 2TB SAS MDL SPARE 605475-001</t>
  </si>
  <si>
    <t>DISCO DURO 6GB DP 7.2K SAS MDL 3TB SPARE 656102-001</t>
  </si>
  <si>
    <t>DISCO DURO SAS 146 GB 10K  P-N 432320-001</t>
  </si>
  <si>
    <t>DISCO DURO SAS 300GB 10K P-N 353955</t>
  </si>
  <si>
    <t>DISCO SAS 600 GB 10K P-N 641552-003</t>
  </si>
  <si>
    <t>FUENTE DE PODER HP PROLIANT DL380 G5 - NP 379123-001</t>
  </si>
  <si>
    <t>FUENTE DE PODER SUPERMICRO MODEL NO. PWS-920P-SQ AC INPUT RATING 100-240V / 11-4,4A/ 50-60HZ DC OUTPUT 920W:+12V/75A ; +5V SB/4A</t>
  </si>
  <si>
    <t>HP 1.2TB 6G SAS 10K RPM SFF (2.5-INCH) SC DUAL PORT ENTERPRISE 3YR WARRANTY HARD DRIVE</t>
  </si>
  <si>
    <t xml:space="preserve">HP 600GB 6G SAS 10K 2.5¨ </t>
  </si>
  <si>
    <t>HP MSA/MSA2 2TB 3.5-INCH LFF SAS 6GB/S 7.2K RPM DUAL PORT (DP) MIDLINE (MDL) HOT-PLUG HARD DRIVE IN HP MSA/MSA2 HARD DRIVE TRAY W/INTERPOSER CONNECTOR (AS PICTURED) FOR HP MSA1040 MSA2040 MSA2000/I AND P2000 SAN STORAGE ARRAYS GENUINE HP SERIAL NUMBER AND MSA/MSA2 FIRMWARE GENUINE HP MANUFACTURED HARD DRIVE</t>
  </si>
  <si>
    <t>MEMORIA 1X 32GB DDR4-2400 RDIMM PC4-19200T-R DUAL RANK X4 MODULE</t>
  </si>
  <si>
    <t>MEMORIA 2400 /2133/1866/1600MHZ ECC DDR4 SDRAM 72-BIT RDIM 32GB</t>
  </si>
  <si>
    <t>SURE STAR 400W PSU MODULE, MODEL#TC-400R2UP</t>
  </si>
  <si>
    <t>TOSHIBA DT01ACA200 2TB 7200 RPM 64MB CACHE SATA 6.0GB/S 3.5" INTERNAL HARD DRIVE BARE DRIVE</t>
  </si>
  <si>
    <t xml:space="preserve">TRANSCEIVER SPEX/E 1000LX (LC) MULTI-MODE SFP, EXT-TEMP, 2KM </t>
  </si>
  <si>
    <t>TRANSCEIVERS SP10SR 10G SR (LC) MULTI-MODE SFP+, 300M</t>
  </si>
  <si>
    <t>XGLO MULTIMODE OM3 AND OM4 DUPLEX JUMPERS</t>
  </si>
  <si>
    <t>REDES DE VOZ Y DATOS</t>
  </si>
  <si>
    <t>ACCES POINT AP</t>
  </si>
  <si>
    <t>ACCES POINT UAP (UNIFI UAP-LR)</t>
  </si>
  <si>
    <t>ACCES POINT UNIFI AP-AC-LR</t>
  </si>
  <si>
    <t>ADAPTADOR ANGULAR SENCILLO CAT 7A (CTE-MAX-01-02)</t>
  </si>
  <si>
    <t>ADAPTADOR ANGULAR DOBLE CAT 7A (CTE-MAX-02-02)</t>
  </si>
  <si>
    <t>ADAPTADORES ANGULARES MARCA SIEMON</t>
  </si>
  <si>
    <t>AISLADORES DE PASTA TIPO INDUSTRIAL PARA BARRAJES </t>
  </si>
  <si>
    <t>ALAMBRE DE COBRE DESNUDO NO. 14</t>
  </si>
  <si>
    <t>Metros</t>
  </si>
  <si>
    <t>ALARMA DE CAÍDA DE TENSIÓN DE FASES</t>
  </si>
  <si>
    <t>AMARRES 20 CM (BOLSA X 100)</t>
  </si>
  <si>
    <t>AUTOMÁTICOS TIPO DIN DE 20 A SALIDAS REGULADAS</t>
  </si>
  <si>
    <t>AUTOMÁTICOS TIPO DIN DE 20 A  SALIDAS NORMALES</t>
  </si>
  <si>
    <t>BANDEJA DE RACK VENTILADA DE 2 RU</t>
  </si>
  <si>
    <t>BARRAJE COBRE PARA TGB DE  RACK PARA DATACENTER CON TERMINALES</t>
  </si>
  <si>
    <t>BARRAJES PARA TABLERO DE 250AMP</t>
  </si>
  <si>
    <t>CABLE 4PR S/FTP CAT 7A VIOLETA MARCA SIEMON</t>
  </si>
  <si>
    <t>CABLE DESNUDO 1/0</t>
  </si>
  <si>
    <t>CABLE ENCAUCHETADO 4X6 PARA ALIMENTACIÓN DE UPS DE 30KVA</t>
  </si>
  <si>
    <t>CABLE ENCAUCHETADO 4X6 PARA SALIDA DE UPS DE 30KVA</t>
  </si>
  <si>
    <t>CABLE ENCAUCHTADO 3X10</t>
  </si>
  <si>
    <t>CABLE TRENZADO 3X12 CENTELSA FASE AMARILLA O AZUL</t>
  </si>
  <si>
    <t>CABLE TRENZADO 3X12 CENTELSA FASE ROJA</t>
  </si>
  <si>
    <t>CABLE UTP CAT 6</t>
  </si>
  <si>
    <t>CABLE UTP CAT 6 INTEMPERIE-METRO</t>
  </si>
  <si>
    <t>CABLE UTP CAT 6 VIOLETA LS0H-3 RITEL MARCA SIEMON</t>
  </si>
  <si>
    <t>CAJA DE PASO 20X20</t>
  </si>
  <si>
    <t>CAJA DE PASO 30X30</t>
  </si>
  <si>
    <t xml:space="preserve">CAJA PLASTICA DE SUPERFICIE </t>
  </si>
  <si>
    <t>CANALETA METALICA 10X4 CON PINTURA ELECTROSTATICA</t>
  </si>
  <si>
    <t>CANALETA METÁLICA 12X5 CON PINTURA ELECTRO ESTATICA</t>
  </si>
  <si>
    <t>CANALETA PLASTICA 12MM X 20MM</t>
  </si>
  <si>
    <t>CHAZO BALA 1/4"</t>
  </si>
  <si>
    <t>CHAZO CAIMAN ¼</t>
  </si>
  <si>
    <t>CHAZO MARIPOSA 1/4"</t>
  </si>
  <si>
    <t>CHAZO PUNTILLA ¼ X 1-1/4</t>
  </si>
  <si>
    <t>CHAZO PUNTILLA DE 1 1/2" ESTRIADO</t>
  </si>
  <si>
    <t xml:space="preserve">CHAZOS DE DRY WALL CON TORNILLO </t>
  </si>
  <si>
    <t>CINTA DYMO LETRATAG 12MM X 4M NEGRO SOBRE BLANCO PAPEL</t>
  </si>
  <si>
    <t>CINTA NEGRA COBRA</t>
  </si>
  <si>
    <t>Rollos</t>
  </si>
  <si>
    <t>CINTA SUPER 33 3M</t>
  </si>
  <si>
    <t>CINTA VELCRO NEGRO</t>
  </si>
  <si>
    <t>CLAVIJAS DE SEGURIDAD NEMA PARA ALIMENTACIÓN Y SALIDAS DE LAS PDU</t>
  </si>
  <si>
    <t>COFRE CON CERTIFICACION RETIE PARA TRANSFERENCIA</t>
  </si>
  <si>
    <t>COFRE DE 1X80 CON CERTIFIACIÓN RETIE METÁLICO Y PINTURA ELECTROESTÁTICA</t>
  </si>
  <si>
    <t>CONECTORES DE AUTODESFORRE</t>
  </si>
  <si>
    <t>CONTACTORES PARA TRANFERENCIA DE UPS 30KVA</t>
  </si>
  <si>
    <t>CURVA EMT 2” </t>
  </si>
  <si>
    <t>CURVAS PVC 3/4"</t>
  </si>
  <si>
    <t>CURVAS PVC DE 1"</t>
  </si>
  <si>
    <t>Tramos</t>
  </si>
  <si>
    <t>CURVAS PVC DE 1-1/2"</t>
  </si>
  <si>
    <t>DISPLAY LCD PARA MONITORIAR VOLTAJE FRECUENCIA Y AMPERAJE</t>
  </si>
  <si>
    <t>FACE PLATE CAT 6 DOBLE</t>
  </si>
  <si>
    <t>FACE PLATE CAT 6 SENCILLO</t>
  </si>
  <si>
    <t>FACE PLATE MARCA SIEMON</t>
  </si>
  <si>
    <t>FACE PLATE CAT 7A SENCILLO ( CT2-FP-02)</t>
  </si>
  <si>
    <t>FACE PLATE DOBLE CAT 7A  (CT4-FP-02)</t>
  </si>
  <si>
    <t>FUENTE CARGADORA PARA TRANSFERENCIA DE 12V</t>
  </si>
  <si>
    <t>HERRAJE TERA 24P NEGRO ZMAX PLANO</t>
  </si>
  <si>
    <t>JACK CAT 6</t>
  </si>
  <si>
    <t>MALLA TIERRA CON 4 ELECTRODOS</t>
  </si>
  <si>
    <t>MARQUILLAS EN ACRÍLICO DE TABLERO Y CANALETA</t>
  </si>
  <si>
    <t>METROS DE CABLE 1/0 X 5 LINEAS (5 LÍNEAS DE 60 MTS)</t>
  </si>
  <si>
    <t>METROS DE CABLE 1/0 X3 LINEAS (3 LÍNEAS POR 20 METROS)</t>
  </si>
  <si>
    <t>ORGANIZADORES DE CABLE PARA TABLEROS</t>
  </si>
  <si>
    <t>OUTLET CAT 6A</t>
  </si>
  <si>
    <t>OUTLET TERA NEGRO MARCA SIEMON</t>
  </si>
  <si>
    <t>PATCH CORD CAT 6  3M</t>
  </si>
  <si>
    <t>PATCH CORD CAT 6 2M SIEMON</t>
  </si>
  <si>
    <t>PATCH CORD CAT 6A 6M</t>
  </si>
  <si>
    <t>PATCH CORD CAT 6A DE 10M</t>
  </si>
  <si>
    <t>PATCH CORD FIBRA OPTICA MULTIMODO OM4 LC-LC 2METROS 1 GB</t>
  </si>
  <si>
    <t>PATCH CORD FIBRA OPTICA MULTIMODO OM4 LC-LC 2METROS 10 GB</t>
  </si>
  <si>
    <t>PATCH CORD TERA 1PR/RJ11 2M</t>
  </si>
  <si>
    <t>PATCH PANEL CAT. 6 - 24 PUERTOS S/ORGANIZ MARCA SIEMON</t>
  </si>
  <si>
    <t>PATCH/CORD TERA 1PR/RJ11 1M AZUL CAT. 7A SIEMON</t>
  </si>
  <si>
    <t>PATCH/CORD TERA 1PR/RJ11 3M AZUL CAT. 7A SIEMON</t>
  </si>
  <si>
    <t>PATCH/CORD TERA 2PR DE 5M CAT. 7A SIEMON</t>
  </si>
  <si>
    <t>PATCH/CORD TERA 2PR/RJ45 BLINDADO 1M CAT. 7A SIEMON</t>
  </si>
  <si>
    <t>PATCH/CORD TERA 2PR/RJ45 BLINDADO 3M CAT. 7A SIEMON</t>
  </si>
  <si>
    <t>PATCH/CORD TERA 4PR DE 2M CAT. 7A SIEMON</t>
  </si>
  <si>
    <t>PATCH/CORD TERA 4PR DE 5M CAT. 7A SIEMON</t>
  </si>
  <si>
    <t>PATCH/CORD TERA 4PR/RJ45 BLINDADO 1M CAT. 7A SIEMON</t>
  </si>
  <si>
    <t>PATCH/CORD TERA 4PR/RJ45 BLINDADO 2M CAT. 7A SIEMON</t>
  </si>
  <si>
    <t>PATCH/CORD TERA 4PR/RJ45 BLINDADO 3M CAT. 7A SIEMON</t>
  </si>
  <si>
    <t>PATCH/CORD TERA 2PR/RJ45 BLINDADO 2M CAT. 7A SIEMON</t>
  </si>
  <si>
    <t xml:space="preserve">PATCH-CORD CERTIFICADO DE 3MTS AMP CAT. 6 </t>
  </si>
  <si>
    <t>PEGANTE PVC 1/8</t>
  </si>
  <si>
    <t>PILOTOS DE SEÑALIZACIÓN LED</t>
  </si>
  <si>
    <t>POWER CORD, 2.5M, 5-15P, 15A, C13</t>
  </si>
  <si>
    <t>REGLETA ELÉCTRICA 6 OUTLETS X 5-15R, TIPO RACK</t>
  </si>
  <si>
    <t>ROUTER BOARD RB760</t>
  </si>
  <si>
    <t>ROUTER INALÁMBRICO TP-LINK (TL-WR941HP)</t>
  </si>
  <si>
    <t>ROUTERBOARD 750 GL</t>
  </si>
  <si>
    <t>SILICONA PARA PEGUE CANALETA EN VIDRIO</t>
  </si>
  <si>
    <t>SISTEMA DE PROTECCIÓN DPS TIPO INDUSTRIAL</t>
  </si>
  <si>
    <t>SWICH DE 16 PUERTOS</t>
  </si>
  <si>
    <t>SWITCH ESCRITORIO/RACK 24 PUERTOS GIGABIT TL-SG1024D TP-LINK</t>
  </si>
  <si>
    <t>SWICH DE 8 PUERTOS</t>
  </si>
  <si>
    <t>TERMINAL EN U PARA CABLE 10-12</t>
  </si>
  <si>
    <t>TERMINALES DE OJO CABLE #14-16</t>
  </si>
  <si>
    <t>TERMINALES EN U CABLE #12-14</t>
  </si>
  <si>
    <t>TERMINALES PVC DE 1"</t>
  </si>
  <si>
    <t>TERMINALES PVC DE 1-1/2"</t>
  </si>
  <si>
    <t>TERMINALES PVC DE 3/4"</t>
  </si>
  <si>
    <t>TOMA PARED (FACEPLATE) HDMI X1</t>
  </si>
  <si>
    <t>TOMA PARED (FACEPLATE) HDMI X2</t>
  </si>
  <si>
    <t>TOMA PARED (FACEPLATE) VGA X2</t>
  </si>
  <si>
    <t>TOMAS BEIGE LEVINTON</t>
  </si>
  <si>
    <t>TOMAS DE SEGURIDAD TRIFÁSICO PARA UPS DE 30KVA</t>
  </si>
  <si>
    <t>TOMAS NARANJAS LEVINTON</t>
  </si>
  <si>
    <t xml:space="preserve">TORNILLO 1/8 X 1/2 CON TUERCA </t>
  </si>
  <si>
    <t>TORNILLO AUTOPERFORANTE DE 1 PULGADA</t>
  </si>
  <si>
    <t>TORNILLO PUNTA DE BROCA 5/8</t>
  </si>
  <si>
    <t>TORNILLO PUNTA DE BROCA PEQUEÑO 3/8</t>
  </si>
  <si>
    <t>TOTALIZADOR INDUTRIAL DE 230 AMPERIOS</t>
  </si>
  <si>
    <t>TOTALIZADORES INDUSTRIALES ADJUSTABLE DE 80AMP A 180AMP</t>
  </si>
  <si>
    <t>TROQUEL SENCILLO TOMA DE DATOS PARA CANALETA 10X4</t>
  </si>
  <si>
    <t>TROQUEL SENCILLO TOMA ELECTRICO PARA CANALETA 10X4</t>
  </si>
  <si>
    <t>TROQUELES DE SOBREPONER TRIPLES CON RELIEVE 10X4</t>
  </si>
  <si>
    <t>TUBERIA PVC DE 1"</t>
  </si>
  <si>
    <t>TUBERIA PVC DE 1-1/2"</t>
  </si>
  <si>
    <t>TUBERIA PVC DE 3/4"</t>
  </si>
  <si>
    <t>TUBO EMT 2” </t>
  </si>
  <si>
    <t>TUBO PVC TIPO PESADO DE 2” </t>
  </si>
  <si>
    <t>TUERCAS, ARANDELA, CHAZO EXPANSION 1/4"</t>
  </si>
  <si>
    <t xml:space="preserve">VARILLA ROSCADA (ESPARRAGOS) 1M - 1/4" </t>
  </si>
  <si>
    <t>VIGILANTE DE TENSIÓN POR FASES CON CAÍDA POR ALTA Y BAJA</t>
  </si>
  <si>
    <r>
      <t>TIEMPO: SEIS</t>
    </r>
    <r>
      <rPr>
        <sz val="16"/>
        <rFont val="Arial Narrow"/>
        <family val="2"/>
      </rPr>
      <t xml:space="preserve"> (6) MESES</t>
    </r>
  </si>
  <si>
    <t>6 MESES</t>
  </si>
  <si>
    <t>MONTO AGOTABLE REPUESTOS</t>
  </si>
  <si>
    <t>IVA (MONTO AGOTABLE REPUESTOS)</t>
  </si>
  <si>
    <t>G</t>
  </si>
  <si>
    <t>TOTAL 2 - MONTO AGOTABLE REPUESTOS (3.1 + 3.2)</t>
  </si>
  <si>
    <t>H</t>
  </si>
  <si>
    <t>TOTAL GENERAL (E+G)</t>
  </si>
  <si>
    <t>SENSOR T/H ASSY 2T ICOM PART NUMBER 181464G3</t>
  </si>
  <si>
    <t>FILTRO ENSAMBLE PLISADO 35% MARCO PLASTICO  31,5X17,5X4" (78,4x42,9x9,5 CMS) MERV 8</t>
  </si>
  <si>
    <t>KIT IS-UNITY-DP PART NUMBER IS-UNITY-DP</t>
  </si>
  <si>
    <t>PUNTO DE ACCESO ALLIED TELESIS AT-TQ5403 BLANCO</t>
  </si>
  <si>
    <t>PUNTO DE ACCESO ALLIED TELESIS AT-TQ6602 BLANCO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</si>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</sst>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"/>
    <numFmt numFmtId="165" formatCode="&quot;$&quot;#,##0.00"/>
    <numFmt numFmtId="167" formatCode="&quot;$&quot;\ #,##0.00"/>
    <numFmt numFmtId="168" formatCode="&quot;$&quot;\ #,##0"/>
  </numFmts>
  <fonts count="21" x14ac:knownFonts="1">
    <font>
      <sz val="11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3"/>
      <color theme="1"/>
      <name val="Arial Narrow"/>
      <family val="2"/>
    </font>
    <font>
      <sz val="13"/>
      <color theme="1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2"/>
      <color rgb="FFFF0000"/>
      <name val="Arial Narrow"/>
      <family val="2"/>
    </font>
    <font>
      <b/>
      <sz val="16"/>
      <name val="Arial Narrow"/>
      <family val="2"/>
    </font>
    <font>
      <sz val="11"/>
      <name val="Arial Narrow"/>
      <family val="2"/>
    </font>
    <font>
      <sz val="16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8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9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2" fontId="9" fillId="0" borderId="10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vertical="center" wrapText="1"/>
    </xf>
    <xf numFmtId="164" fontId="10" fillId="0" borderId="0" xfId="0" applyNumberFormat="1" applyFont="1" applyAlignment="1">
      <alignment vertical="center"/>
    </xf>
    <xf numFmtId="16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2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165" fontId="12" fillId="2" borderId="5" xfId="0" applyNumberFormat="1" applyFont="1" applyFill="1" applyBorder="1" applyAlignment="1">
      <alignment horizontal="right" vertical="center" wrapText="1"/>
    </xf>
    <xf numFmtId="165" fontId="12" fillId="2" borderId="11" xfId="0" applyNumberFormat="1" applyFont="1" applyFill="1" applyBorder="1" applyAlignment="1">
      <alignment horizontal="right" vertical="center" wrapText="1"/>
    </xf>
    <xf numFmtId="165" fontId="14" fillId="2" borderId="5" xfId="0" applyNumberFormat="1" applyFont="1" applyFill="1" applyBorder="1" applyAlignment="1">
      <alignment horizontal="center" vertical="center" wrapText="1"/>
    </xf>
    <xf numFmtId="165" fontId="14" fillId="2" borderId="11" xfId="0" applyNumberFormat="1" applyFont="1" applyFill="1" applyBorder="1" applyAlignment="1">
      <alignment horizontal="right" vertical="center" wrapText="1"/>
    </xf>
    <xf numFmtId="165" fontId="14" fillId="2" borderId="24" xfId="0" applyNumberFormat="1" applyFont="1" applyFill="1" applyBorder="1" applyAlignment="1">
      <alignment horizontal="center" vertical="center" wrapText="1"/>
    </xf>
    <xf numFmtId="165" fontId="14" fillId="2" borderId="27" xfId="0" applyNumberFormat="1" applyFont="1" applyFill="1" applyBorder="1" applyAlignment="1">
      <alignment horizontal="right" vertical="center" wrapText="1"/>
    </xf>
    <xf numFmtId="165" fontId="14" fillId="2" borderId="12" xfId="0" applyNumberFormat="1" applyFont="1" applyFill="1" applyBorder="1" applyAlignment="1">
      <alignment horizontal="center" vertical="center" wrapText="1"/>
    </xf>
    <xf numFmtId="165" fontId="14" fillId="2" borderId="12" xfId="0" applyNumberFormat="1" applyFont="1" applyFill="1" applyBorder="1" applyAlignment="1">
      <alignment horizontal="right" vertical="center" wrapText="1"/>
    </xf>
    <xf numFmtId="165" fontId="12" fillId="2" borderId="11" xfId="0" applyNumberFormat="1" applyFont="1" applyFill="1" applyBorder="1" applyAlignment="1">
      <alignment vertical="center"/>
    </xf>
    <xf numFmtId="165" fontId="14" fillId="2" borderId="11" xfId="0" applyNumberFormat="1" applyFont="1" applyFill="1" applyBorder="1" applyAlignment="1">
      <alignment vertical="center"/>
    </xf>
    <xf numFmtId="165" fontId="14" fillId="2" borderId="28" xfId="0" applyNumberFormat="1" applyFont="1" applyFill="1" applyBorder="1" applyAlignment="1">
      <alignment horizontal="center" vertical="center" wrapText="1"/>
    </xf>
    <xf numFmtId="165" fontId="14" fillId="2" borderId="16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3" borderId="10" xfId="0" applyFont="1" applyFill="1" applyBorder="1" applyAlignment="1">
      <alignment vertical="center"/>
    </xf>
    <xf numFmtId="0" fontId="17" fillId="3" borderId="25" xfId="0" applyFont="1" applyFill="1" applyBorder="1" applyAlignment="1">
      <alignment horizontal="center" vertical="center"/>
    </xf>
    <xf numFmtId="0" fontId="17" fillId="3" borderId="25" xfId="0" applyFont="1" applyFill="1" applyBorder="1" applyAlignment="1">
      <alignment vertical="center" wrapText="1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0" fontId="17" fillId="2" borderId="10" xfId="0" applyFont="1" applyFill="1" applyBorder="1" applyAlignment="1">
      <alignment vertical="center" wrapText="1"/>
    </xf>
    <xf numFmtId="168" fontId="17" fillId="2" borderId="10" xfId="0" applyNumberFormat="1" applyFont="1" applyFill="1" applyBorder="1" applyAlignment="1">
      <alignment horizontal="right" vertical="center"/>
    </xf>
    <xf numFmtId="0" fontId="19" fillId="2" borderId="10" xfId="0" applyFont="1" applyFill="1" applyBorder="1" applyAlignment="1">
      <alignment vertical="center" wrapText="1"/>
    </xf>
    <xf numFmtId="0" fontId="20" fillId="2" borderId="10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/>
    </xf>
    <xf numFmtId="0" fontId="18" fillId="2" borderId="23" xfId="0" applyFont="1" applyFill="1" applyBorder="1" applyAlignment="1">
      <alignment horizontal="center" vertical="center" wrapText="1"/>
    </xf>
    <xf numFmtId="168" fontId="17" fillId="2" borderId="1" xfId="0" applyNumberFormat="1" applyFont="1" applyFill="1" applyBorder="1" applyAlignment="1">
      <alignment horizontal="right" vertical="center"/>
    </xf>
    <xf numFmtId="168" fontId="17" fillId="2" borderId="2" xfId="0" applyNumberFormat="1" applyFont="1" applyFill="1" applyBorder="1" applyAlignment="1">
      <alignment horizontal="right" vertical="center"/>
    </xf>
    <xf numFmtId="168" fontId="17" fillId="2" borderId="4" xfId="0" applyNumberFormat="1" applyFont="1" applyFill="1" applyBorder="1" applyAlignment="1">
      <alignment horizontal="right" vertical="center"/>
    </xf>
    <xf numFmtId="168" fontId="17" fillId="2" borderId="5" xfId="0" applyNumberFormat="1" applyFont="1" applyFill="1" applyBorder="1" applyAlignment="1">
      <alignment horizontal="right" vertical="center"/>
    </xf>
    <xf numFmtId="168" fontId="17" fillId="2" borderId="11" xfId="0" applyNumberFormat="1" applyFont="1" applyFill="1" applyBorder="1" applyAlignment="1">
      <alignment horizontal="right" vertical="center"/>
    </xf>
    <xf numFmtId="168" fontId="17" fillId="2" borderId="13" xfId="0" applyNumberFormat="1" applyFont="1" applyFill="1" applyBorder="1" applyAlignment="1">
      <alignment horizontal="right" vertical="center"/>
    </xf>
    <xf numFmtId="168" fontId="17" fillId="2" borderId="14" xfId="0" applyNumberFormat="1" applyFont="1" applyFill="1" applyBorder="1" applyAlignment="1">
      <alignment horizontal="right" vertical="center"/>
    </xf>
    <xf numFmtId="168" fontId="17" fillId="2" borderId="16" xfId="0" applyNumberFormat="1" applyFont="1" applyFill="1" applyBorder="1" applyAlignment="1">
      <alignment horizontal="right" vertical="center"/>
    </xf>
    <xf numFmtId="168" fontId="17" fillId="2" borderId="24" xfId="0" applyNumberFormat="1" applyFont="1" applyFill="1" applyBorder="1" applyAlignment="1">
      <alignment horizontal="right" vertical="center"/>
    </xf>
    <xf numFmtId="168" fontId="17" fillId="2" borderId="25" xfId="0" applyNumberFormat="1" applyFont="1" applyFill="1" applyBorder="1" applyAlignment="1">
      <alignment horizontal="right" vertical="center"/>
    </xf>
    <xf numFmtId="168" fontId="17" fillId="2" borderId="27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15" fillId="2" borderId="8" xfId="0" applyNumberFormat="1" applyFont="1" applyFill="1" applyBorder="1" applyAlignment="1">
      <alignment horizontal="center" vertical="center" wrapText="1"/>
    </xf>
    <xf numFmtId="164" fontId="15" fillId="2" borderId="9" xfId="0" applyNumberFormat="1" applyFont="1" applyFill="1" applyBorder="1" applyAlignment="1">
      <alignment horizontal="center" vertical="center" wrapText="1"/>
    </xf>
    <xf numFmtId="165" fontId="12" fillId="2" borderId="8" xfId="0" applyNumberFormat="1" applyFont="1" applyFill="1" applyBorder="1" applyAlignment="1">
      <alignment horizontal="center" vertical="center" wrapText="1"/>
    </xf>
    <xf numFmtId="165" fontId="12" fillId="2" borderId="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165" fontId="14" fillId="2" borderId="8" xfId="0" applyNumberFormat="1" applyFont="1" applyFill="1" applyBorder="1" applyAlignment="1">
      <alignment horizontal="center" vertical="center" wrapText="1"/>
    </xf>
    <xf numFmtId="165" fontId="14" fillId="2" borderId="9" xfId="0" applyNumberFormat="1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8" fillId="2" borderId="17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horizontal="center" vertical="center"/>
    </xf>
    <xf numFmtId="0" fontId="18" fillId="2" borderId="19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 textRotation="90"/>
    </xf>
    <xf numFmtId="0" fontId="18" fillId="3" borderId="5" xfId="0" applyFont="1" applyFill="1" applyBorder="1" applyAlignment="1">
      <alignment horizontal="center" vertical="center" textRotation="90"/>
    </xf>
    <xf numFmtId="0" fontId="18" fillId="3" borderId="13" xfId="0" applyFont="1" applyFill="1" applyBorder="1" applyAlignment="1">
      <alignment horizontal="center" vertical="center" textRotation="90"/>
    </xf>
    <xf numFmtId="0" fontId="18" fillId="3" borderId="29" xfId="0" applyFont="1" applyFill="1" applyBorder="1" applyAlignment="1">
      <alignment horizontal="center" vertical="center" textRotation="90" wrapText="1"/>
    </xf>
    <xf numFmtId="0" fontId="18" fillId="3" borderId="3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28077-0850-4576-B85B-370C4BA767A8}">
  <dimension ref="A1:G38"/>
  <sheetViews>
    <sheetView tabSelected="1" zoomScale="120" zoomScaleNormal="120" workbookViewId="0">
      <selection activeCell="A3" sqref="A3:G3"/>
    </sheetView>
  </sheetViews>
  <sheetFormatPr baseColWidth="10" defaultRowHeight="15" x14ac:dyDescent="0.25"/>
  <cols>
    <col min="1" max="1" width="6.7109375" customWidth="1"/>
    <col min="2" max="2" width="17.5703125" customWidth="1"/>
    <col min="3" max="3" width="12.7109375" customWidth="1"/>
    <col min="4" max="4" width="10.42578125" bestFit="1" customWidth="1"/>
    <col min="5" max="5" width="13.28515625" customWidth="1"/>
    <col min="6" max="6" width="13.7109375" bestFit="1" customWidth="1"/>
    <col min="7" max="7" width="14" customWidth="1"/>
  </cols>
  <sheetData>
    <row r="1" spans="1:7" ht="23.25" x14ac:dyDescent="0.25">
      <c r="A1" s="101" t="s">
        <v>0</v>
      </c>
      <c r="B1" s="101"/>
      <c r="C1" s="101"/>
      <c r="D1" s="101"/>
      <c r="E1" s="101"/>
      <c r="F1" s="101"/>
      <c r="G1" s="101"/>
    </row>
    <row r="2" spans="1:7" ht="20.25" x14ac:dyDescent="0.25">
      <c r="A2" s="102" t="s">
        <v>1</v>
      </c>
      <c r="B2" s="102"/>
      <c r="C2" s="102"/>
      <c r="D2" s="102"/>
      <c r="E2" s="102"/>
      <c r="F2" s="102"/>
      <c r="G2" s="102"/>
    </row>
    <row r="3" spans="1:7" ht="18" x14ac:dyDescent="0.25">
      <c r="A3" s="103" t="s">
        <v>442</v>
      </c>
      <c r="B3" s="103"/>
      <c r="C3" s="103"/>
      <c r="D3" s="103"/>
      <c r="E3" s="103"/>
      <c r="F3" s="103"/>
      <c r="G3" s="103"/>
    </row>
    <row r="4" spans="1:7" ht="15.75" x14ac:dyDescent="0.25">
      <c r="A4" s="1"/>
      <c r="B4" s="1"/>
      <c r="C4" s="2"/>
      <c r="D4" s="2"/>
      <c r="E4" s="1"/>
      <c r="F4" s="3"/>
      <c r="G4" s="3"/>
    </row>
    <row r="5" spans="1:7" ht="73.5" customHeight="1" x14ac:dyDescent="0.25">
      <c r="A5" s="104" t="s">
        <v>2</v>
      </c>
      <c r="B5" s="104"/>
      <c r="C5" s="104"/>
      <c r="D5" s="104"/>
      <c r="E5" s="104"/>
      <c r="F5" s="104"/>
      <c r="G5" s="104"/>
    </row>
    <row r="6" spans="1:7" ht="17.25" x14ac:dyDescent="0.25">
      <c r="A6" s="4" t="s">
        <v>3</v>
      </c>
      <c r="B6" s="5" t="s">
        <v>430</v>
      </c>
      <c r="C6" s="2"/>
      <c r="D6" s="2"/>
      <c r="E6" s="1"/>
      <c r="F6" s="3"/>
      <c r="G6" s="3"/>
    </row>
    <row r="7" spans="1:7" ht="16.5" customHeight="1" thickBot="1" x14ac:dyDescent="0.3">
      <c r="A7" s="6"/>
      <c r="B7" s="6"/>
      <c r="C7" s="23"/>
      <c r="D7" s="23"/>
      <c r="E7" s="6"/>
      <c r="F7" s="7"/>
      <c r="G7" s="7"/>
    </row>
    <row r="8" spans="1:7" ht="51.75" customHeight="1" x14ac:dyDescent="0.25">
      <c r="A8" s="8" t="s">
        <v>5</v>
      </c>
      <c r="B8" s="9" t="s">
        <v>6</v>
      </c>
      <c r="C8" s="9" t="s">
        <v>7</v>
      </c>
      <c r="D8" s="9" t="s">
        <v>8</v>
      </c>
      <c r="E8" s="10" t="s">
        <v>9</v>
      </c>
      <c r="F8" s="34" t="s">
        <v>10</v>
      </c>
      <c r="G8" s="35" t="s">
        <v>11</v>
      </c>
    </row>
    <row r="9" spans="1:7" ht="16.5" x14ac:dyDescent="0.25">
      <c r="A9" s="11">
        <v>1</v>
      </c>
      <c r="B9" s="93" t="s">
        <v>12</v>
      </c>
      <c r="C9" s="94"/>
      <c r="D9" s="94"/>
      <c r="E9" s="94"/>
      <c r="F9" s="97"/>
      <c r="G9" s="98"/>
    </row>
    <row r="10" spans="1:7" ht="63" x14ac:dyDescent="0.25">
      <c r="A10" s="12">
        <v>1.1000000000000001</v>
      </c>
      <c r="B10" s="13" t="s">
        <v>13</v>
      </c>
      <c r="C10" s="14">
        <v>1</v>
      </c>
      <c r="D10" s="15">
        <v>1</v>
      </c>
      <c r="E10" s="16">
        <v>6</v>
      </c>
      <c r="F10" s="36"/>
      <c r="G10" s="37">
        <f>(F10*D10)*E10</f>
        <v>0</v>
      </c>
    </row>
    <row r="11" spans="1:7" ht="31.5" x14ac:dyDescent="0.25">
      <c r="A11" s="12">
        <v>1.3</v>
      </c>
      <c r="B11" s="13" t="s">
        <v>14</v>
      </c>
      <c r="C11" s="14">
        <v>1</v>
      </c>
      <c r="D11" s="15">
        <v>6</v>
      </c>
      <c r="E11" s="16">
        <v>6</v>
      </c>
      <c r="F11" s="36"/>
      <c r="G11" s="37">
        <f>(F11*D11)*E11</f>
        <v>0</v>
      </c>
    </row>
    <row r="12" spans="1:7" ht="31.5" x14ac:dyDescent="0.25">
      <c r="A12" s="12">
        <v>1.4</v>
      </c>
      <c r="B12" s="13" t="s">
        <v>15</v>
      </c>
      <c r="C12" s="14">
        <v>1</v>
      </c>
      <c r="D12" s="15">
        <v>1</v>
      </c>
      <c r="E12" s="16">
        <v>6</v>
      </c>
      <c r="F12" s="36"/>
      <c r="G12" s="37">
        <f>(F12*D12)*E12</f>
        <v>0</v>
      </c>
    </row>
    <row r="13" spans="1:7" ht="15.75" customHeight="1" x14ac:dyDescent="0.25">
      <c r="A13" s="12">
        <v>1.5</v>
      </c>
      <c r="B13" s="13" t="s">
        <v>16</v>
      </c>
      <c r="C13" s="17">
        <v>2</v>
      </c>
      <c r="D13" s="15" t="s">
        <v>17</v>
      </c>
      <c r="E13" s="16">
        <v>6</v>
      </c>
      <c r="F13" s="36"/>
      <c r="G13" s="37">
        <f>F13*E10</f>
        <v>0</v>
      </c>
    </row>
    <row r="14" spans="1:7" ht="15.75" customHeight="1" x14ac:dyDescent="0.25">
      <c r="A14" s="12" t="s">
        <v>18</v>
      </c>
      <c r="B14" s="93" t="s">
        <v>19</v>
      </c>
      <c r="C14" s="94"/>
      <c r="D14" s="94"/>
      <c r="E14" s="94"/>
      <c r="F14" s="38"/>
      <c r="G14" s="39">
        <f>+G13</f>
        <v>0</v>
      </c>
    </row>
    <row r="15" spans="1:7" ht="16.5" x14ac:dyDescent="0.25">
      <c r="A15" s="12">
        <v>2</v>
      </c>
      <c r="B15" s="93" t="s">
        <v>21</v>
      </c>
      <c r="C15" s="94"/>
      <c r="D15" s="94"/>
      <c r="E15" s="94"/>
      <c r="F15" s="99"/>
      <c r="G15" s="100"/>
    </row>
    <row r="16" spans="1:7" ht="15.75" customHeight="1" x14ac:dyDescent="0.25">
      <c r="A16" s="12">
        <v>2.1</v>
      </c>
      <c r="B16" s="13" t="s">
        <v>22</v>
      </c>
      <c r="C16" s="14">
        <v>1</v>
      </c>
      <c r="D16" s="15" t="s">
        <v>17</v>
      </c>
      <c r="E16" s="16">
        <v>6</v>
      </c>
      <c r="F16" s="36"/>
      <c r="G16" s="37">
        <f>F16*E16</f>
        <v>0</v>
      </c>
    </row>
    <row r="17" spans="1:7" ht="15.75" customHeight="1" x14ac:dyDescent="0.25">
      <c r="A17" s="12" t="s">
        <v>23</v>
      </c>
      <c r="B17" s="93" t="s">
        <v>24</v>
      </c>
      <c r="C17" s="94"/>
      <c r="D17" s="94"/>
      <c r="E17" s="94"/>
      <c r="F17" s="38" t="s">
        <v>20</v>
      </c>
      <c r="G17" s="39">
        <f>+G16</f>
        <v>0</v>
      </c>
    </row>
    <row r="18" spans="1:7" ht="16.5" x14ac:dyDescent="0.25">
      <c r="A18" s="12" t="s">
        <v>25</v>
      </c>
      <c r="B18" s="93" t="s">
        <v>26</v>
      </c>
      <c r="C18" s="94"/>
      <c r="D18" s="95"/>
      <c r="E18" s="18">
        <v>6</v>
      </c>
      <c r="F18" s="38" t="s">
        <v>20</v>
      </c>
      <c r="G18" s="39">
        <f>G14+G17</f>
        <v>0</v>
      </c>
    </row>
    <row r="19" spans="1:7" ht="16.5" x14ac:dyDescent="0.25">
      <c r="A19" s="11" t="s">
        <v>27</v>
      </c>
      <c r="B19" s="96" t="s">
        <v>28</v>
      </c>
      <c r="C19" s="96"/>
      <c r="D19" s="96"/>
      <c r="E19" s="18">
        <v>6</v>
      </c>
      <c r="F19" s="38" t="s">
        <v>20</v>
      </c>
      <c r="G19" s="39">
        <f>ROUND(G18*19%,0)</f>
        <v>0</v>
      </c>
    </row>
    <row r="20" spans="1:7" ht="15.75" customHeight="1" x14ac:dyDescent="0.25">
      <c r="A20" s="11" t="s">
        <v>29</v>
      </c>
      <c r="B20" s="96" t="s">
        <v>30</v>
      </c>
      <c r="C20" s="96"/>
      <c r="D20" s="96"/>
      <c r="E20" s="18">
        <v>6</v>
      </c>
      <c r="F20" s="38" t="s">
        <v>20</v>
      </c>
      <c r="G20" s="39">
        <f>G18+G19</f>
        <v>0</v>
      </c>
    </row>
    <row r="21" spans="1:7" ht="16.5" customHeight="1" x14ac:dyDescent="0.25">
      <c r="A21" s="30" t="s">
        <v>31</v>
      </c>
      <c r="B21" s="113" t="s">
        <v>32</v>
      </c>
      <c r="C21" s="113"/>
      <c r="D21" s="113"/>
      <c r="E21" s="114"/>
      <c r="F21" s="40" t="s">
        <v>20</v>
      </c>
      <c r="G21" s="41">
        <f>ROUND(G20/E10,0)</f>
        <v>0</v>
      </c>
    </row>
    <row r="22" spans="1:7" ht="16.5" customHeight="1" x14ac:dyDescent="0.25">
      <c r="A22" s="31">
        <v>3</v>
      </c>
      <c r="B22" s="109" t="s">
        <v>431</v>
      </c>
      <c r="C22" s="109"/>
      <c r="D22" s="109"/>
      <c r="E22" s="110"/>
      <c r="F22" s="107"/>
      <c r="G22" s="108"/>
    </row>
    <row r="23" spans="1:7" ht="16.5" customHeight="1" x14ac:dyDescent="0.25">
      <c r="A23" s="31">
        <v>3.1</v>
      </c>
      <c r="B23" s="111" t="s">
        <v>431</v>
      </c>
      <c r="C23" s="111"/>
      <c r="D23" s="111"/>
      <c r="E23" s="112"/>
      <c r="F23" s="42"/>
      <c r="G23" s="43"/>
    </row>
    <row r="24" spans="1:7" ht="16.5" customHeight="1" x14ac:dyDescent="0.25">
      <c r="A24" s="31">
        <v>3.2</v>
      </c>
      <c r="B24" s="111" t="s">
        <v>432</v>
      </c>
      <c r="C24" s="111"/>
      <c r="D24" s="111"/>
      <c r="E24" s="112"/>
      <c r="F24" s="42" t="s">
        <v>20</v>
      </c>
      <c r="G24" s="44"/>
    </row>
    <row r="25" spans="1:7" ht="17.25" customHeight="1" x14ac:dyDescent="0.25">
      <c r="A25" s="32" t="s">
        <v>433</v>
      </c>
      <c r="B25" s="109" t="s">
        <v>434</v>
      </c>
      <c r="C25" s="109"/>
      <c r="D25" s="109"/>
      <c r="E25" s="110"/>
      <c r="F25" s="42" t="s">
        <v>20</v>
      </c>
      <c r="G25" s="45">
        <f>G23+G24</f>
        <v>0</v>
      </c>
    </row>
    <row r="26" spans="1:7" ht="17.25" thickBot="1" x14ac:dyDescent="0.3">
      <c r="A26" s="33" t="s">
        <v>435</v>
      </c>
      <c r="B26" s="105" t="s">
        <v>436</v>
      </c>
      <c r="C26" s="105"/>
      <c r="D26" s="105"/>
      <c r="E26" s="106"/>
      <c r="F26" s="46" t="s">
        <v>20</v>
      </c>
      <c r="G26" s="47">
        <f>G20+G25</f>
        <v>0</v>
      </c>
    </row>
    <row r="27" spans="1:7" ht="15.75" x14ac:dyDescent="0.25">
      <c r="A27" s="6"/>
      <c r="B27" s="6"/>
      <c r="C27" s="23"/>
      <c r="D27" s="23"/>
      <c r="E27" s="6"/>
      <c r="F27" s="7"/>
      <c r="G27" s="7"/>
    </row>
    <row r="28" spans="1:7" ht="15.75" x14ac:dyDescent="0.25">
      <c r="A28" s="19"/>
      <c r="B28" s="6"/>
      <c r="C28" s="20"/>
      <c r="D28" s="23"/>
      <c r="E28" s="23"/>
      <c r="F28" s="21"/>
      <c r="G28" s="21"/>
    </row>
    <row r="29" spans="1:7" ht="15.75" x14ac:dyDescent="0.25">
      <c r="A29" s="19"/>
      <c r="B29" s="6"/>
      <c r="C29" s="23"/>
      <c r="D29" s="23"/>
      <c r="E29" s="6"/>
      <c r="F29" s="7"/>
      <c r="G29" s="7"/>
    </row>
    <row r="30" spans="1:7" ht="15.75" x14ac:dyDescent="0.25">
      <c r="A30" s="19"/>
      <c r="B30" s="6"/>
      <c r="C30" s="23"/>
      <c r="D30" s="22"/>
      <c r="E30" s="92"/>
      <c r="F30" s="7"/>
      <c r="G30" s="7"/>
    </row>
    <row r="31" spans="1:7" ht="15.75" x14ac:dyDescent="0.25">
      <c r="A31" s="19"/>
      <c r="B31" s="6"/>
      <c r="C31" s="23"/>
      <c r="D31" s="22"/>
      <c r="E31" s="6"/>
      <c r="F31" s="7"/>
      <c r="G31" s="7"/>
    </row>
    <row r="32" spans="1:7" ht="15.75" x14ac:dyDescent="0.25">
      <c r="A32" s="19"/>
      <c r="B32" s="6"/>
      <c r="C32" s="22"/>
      <c r="D32" s="23"/>
      <c r="E32" s="6"/>
      <c r="F32" s="7"/>
      <c r="G32" s="7"/>
    </row>
    <row r="33" spans="1:7" ht="15.75" x14ac:dyDescent="0.25">
      <c r="A33" s="19"/>
      <c r="B33" s="6"/>
      <c r="C33" s="23"/>
      <c r="D33" s="22"/>
      <c r="E33" s="6"/>
      <c r="F33" s="7"/>
      <c r="G33" s="7"/>
    </row>
    <row r="34" spans="1:7" ht="15.75" x14ac:dyDescent="0.25">
      <c r="A34" s="19"/>
      <c r="B34" s="6"/>
      <c r="C34" s="23"/>
      <c r="D34" s="23"/>
      <c r="E34" s="6"/>
      <c r="F34" s="7"/>
      <c r="G34" s="7"/>
    </row>
    <row r="35" spans="1:7" ht="15.75" x14ac:dyDescent="0.25">
      <c r="A35" s="24"/>
      <c r="B35" s="6"/>
      <c r="C35" s="23"/>
      <c r="D35" s="23"/>
      <c r="E35" s="6"/>
      <c r="F35" s="7"/>
      <c r="G35" s="7"/>
    </row>
    <row r="36" spans="1:7" ht="15.75" x14ac:dyDescent="0.25">
      <c r="A36" s="24"/>
      <c r="B36" s="6"/>
      <c r="C36" s="23"/>
      <c r="D36" s="22"/>
      <c r="E36" s="6"/>
      <c r="F36" s="7"/>
      <c r="G36" s="7"/>
    </row>
    <row r="37" spans="1:7" ht="15.75" x14ac:dyDescent="0.25">
      <c r="A37" s="24"/>
      <c r="B37" s="6"/>
      <c r="C37" s="23"/>
      <c r="D37" s="23"/>
      <c r="E37" s="6"/>
      <c r="F37" s="7"/>
      <c r="G37" s="7"/>
    </row>
    <row r="38" spans="1:7" ht="15.75" x14ac:dyDescent="0.25">
      <c r="A38" s="6"/>
      <c r="B38" s="6"/>
      <c r="C38" s="23"/>
      <c r="D38" s="23"/>
      <c r="E38" s="6"/>
      <c r="F38" s="7"/>
      <c r="G38" s="7"/>
    </row>
  </sheetData>
  <mergeCells count="20">
    <mergeCell ref="B26:E26"/>
    <mergeCell ref="F15:G15"/>
    <mergeCell ref="B17:E17"/>
    <mergeCell ref="B20:D20"/>
    <mergeCell ref="F22:G22"/>
    <mergeCell ref="B22:E22"/>
    <mergeCell ref="B23:E23"/>
    <mergeCell ref="B24:E24"/>
    <mergeCell ref="B25:E25"/>
    <mergeCell ref="B21:E21"/>
    <mergeCell ref="A1:G1"/>
    <mergeCell ref="A2:G2"/>
    <mergeCell ref="A3:G3"/>
    <mergeCell ref="A5:G5"/>
    <mergeCell ref="B18:D18"/>
    <mergeCell ref="B19:D19"/>
    <mergeCell ref="F9:G9"/>
    <mergeCell ref="B14:E14"/>
    <mergeCell ref="B9:E9"/>
    <mergeCell ref="B15:E15"/>
  </mergeCells>
  <pageMargins left="0.7" right="0.7" top="0.75" bottom="0.75" header="0.3" footer="0.3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183C9-572B-45CC-99BF-60B5EF7EE006}">
  <dimension ref="A1:H392"/>
  <sheetViews>
    <sheetView topLeftCell="A96" zoomScale="120" zoomScaleNormal="120" workbookViewId="0">
      <selection activeCell="F96" sqref="F96"/>
    </sheetView>
  </sheetViews>
  <sheetFormatPr baseColWidth="10" defaultRowHeight="16.5" x14ac:dyDescent="0.3"/>
  <cols>
    <col min="1" max="1" width="9.85546875" style="25" customWidth="1"/>
    <col min="2" max="2" width="5.7109375" style="25" bestFit="1" customWidth="1"/>
    <col min="3" max="3" width="67" style="25" customWidth="1"/>
    <col min="4" max="4" width="10.140625" style="28" bestFit="1" customWidth="1"/>
    <col min="5" max="5" width="9.28515625" style="28" bestFit="1" customWidth="1"/>
    <col min="6" max="6" width="14.85546875" style="25" bestFit="1" customWidth="1"/>
    <col min="7" max="7" width="10.28515625" style="25" bestFit="1" customWidth="1"/>
    <col min="8" max="8" width="14.85546875" style="25" bestFit="1" customWidth="1"/>
    <col min="9" max="16384" width="11.42578125" style="25"/>
  </cols>
  <sheetData>
    <row r="1" spans="1:8" ht="20.25" x14ac:dyDescent="0.3">
      <c r="A1" s="115" t="s">
        <v>0</v>
      </c>
      <c r="B1" s="115"/>
      <c r="C1" s="115"/>
      <c r="D1" s="115"/>
      <c r="E1" s="115"/>
      <c r="F1" s="115"/>
      <c r="G1" s="115"/>
      <c r="H1" s="115"/>
    </row>
    <row r="2" spans="1:8" ht="20.25" x14ac:dyDescent="0.3">
      <c r="A2" s="115" t="s">
        <v>1</v>
      </c>
      <c r="B2" s="115"/>
      <c r="C2" s="115"/>
      <c r="D2" s="115"/>
      <c r="E2" s="115"/>
      <c r="F2" s="115"/>
      <c r="G2" s="115"/>
      <c r="H2" s="115"/>
    </row>
    <row r="3" spans="1:8" ht="20.25" x14ac:dyDescent="0.3">
      <c r="A3" s="115" t="s">
        <v>33</v>
      </c>
      <c r="B3" s="115"/>
      <c r="C3" s="115"/>
      <c r="D3" s="115"/>
      <c r="E3" s="115"/>
      <c r="F3" s="115"/>
      <c r="G3" s="115"/>
      <c r="H3" s="115"/>
    </row>
    <row r="4" spans="1:8" ht="20.25" x14ac:dyDescent="0.3">
      <c r="A4" s="26"/>
      <c r="B4" s="26"/>
      <c r="C4" s="26"/>
      <c r="D4" s="26"/>
      <c r="E4" s="26"/>
      <c r="F4" s="26"/>
      <c r="G4" s="26"/>
      <c r="H4" s="26"/>
    </row>
    <row r="5" spans="1:8" ht="58.5" customHeight="1" x14ac:dyDescent="0.3">
      <c r="A5" s="116" t="s">
        <v>2</v>
      </c>
      <c r="B5" s="116"/>
      <c r="C5" s="116"/>
      <c r="D5" s="116"/>
      <c r="E5" s="116"/>
      <c r="F5" s="116"/>
      <c r="G5" s="116"/>
      <c r="H5" s="116"/>
    </row>
    <row r="6" spans="1:8" ht="20.25" x14ac:dyDescent="0.3">
      <c r="A6" s="27"/>
      <c r="B6" s="27"/>
      <c r="C6" s="27"/>
      <c r="D6" s="27"/>
      <c r="E6" s="27"/>
      <c r="F6" s="27"/>
      <c r="G6" s="27"/>
      <c r="H6" s="27"/>
    </row>
    <row r="7" spans="1:8" ht="20.25" x14ac:dyDescent="0.3">
      <c r="A7" s="117" t="s">
        <v>429</v>
      </c>
      <c r="B7" s="117"/>
      <c r="C7" s="117"/>
      <c r="D7" s="27"/>
      <c r="E7" s="27"/>
      <c r="F7" s="27"/>
      <c r="G7" s="27"/>
      <c r="H7" s="27"/>
    </row>
    <row r="8" spans="1:8" ht="17.25" thickBot="1" x14ac:dyDescent="0.35"/>
    <row r="9" spans="1:8" s="29" customFormat="1" ht="30" customHeight="1" thickBot="1" x14ac:dyDescent="0.3">
      <c r="A9" s="48"/>
      <c r="B9" s="48"/>
      <c r="C9" s="48"/>
      <c r="D9" s="49"/>
      <c r="E9" s="49"/>
      <c r="F9" s="118" t="s">
        <v>4</v>
      </c>
      <c r="G9" s="119"/>
      <c r="H9" s="120"/>
    </row>
    <row r="10" spans="1:8" ht="36.75" thickBot="1" x14ac:dyDescent="0.35">
      <c r="A10" s="50" t="s">
        <v>34</v>
      </c>
      <c r="B10" s="51" t="s">
        <v>35</v>
      </c>
      <c r="C10" s="51" t="s">
        <v>36</v>
      </c>
      <c r="D10" s="51" t="s">
        <v>37</v>
      </c>
      <c r="E10" s="52" t="s">
        <v>8</v>
      </c>
      <c r="F10" s="78" t="s">
        <v>39</v>
      </c>
      <c r="G10" s="79" t="s">
        <v>38</v>
      </c>
      <c r="H10" s="80" t="s">
        <v>40</v>
      </c>
    </row>
    <row r="11" spans="1:8" ht="24" x14ac:dyDescent="0.3">
      <c r="A11" s="121" t="s">
        <v>41</v>
      </c>
      <c r="B11" s="53">
        <v>1</v>
      </c>
      <c r="C11" s="54" t="s">
        <v>42</v>
      </c>
      <c r="D11" s="55" t="s">
        <v>43</v>
      </c>
      <c r="E11" s="56">
        <v>1</v>
      </c>
      <c r="F11" s="81"/>
      <c r="G11" s="82"/>
      <c r="H11" s="83"/>
    </row>
    <row r="12" spans="1:8" x14ac:dyDescent="0.3">
      <c r="A12" s="122"/>
      <c r="B12" s="57">
        <v>2</v>
      </c>
      <c r="C12" s="58" t="s">
        <v>44</v>
      </c>
      <c r="D12" s="59" t="s">
        <v>43</v>
      </c>
      <c r="E12" s="60">
        <v>1</v>
      </c>
      <c r="F12" s="84"/>
      <c r="G12" s="75"/>
      <c r="H12" s="85"/>
    </row>
    <row r="13" spans="1:8" x14ac:dyDescent="0.3">
      <c r="A13" s="122"/>
      <c r="B13" s="57">
        <v>3</v>
      </c>
      <c r="C13" s="58" t="s">
        <v>45</v>
      </c>
      <c r="D13" s="59" t="s">
        <v>43</v>
      </c>
      <c r="E13" s="60">
        <v>1</v>
      </c>
      <c r="F13" s="84"/>
      <c r="G13" s="75"/>
      <c r="H13" s="85"/>
    </row>
    <row r="14" spans="1:8" x14ac:dyDescent="0.3">
      <c r="A14" s="122"/>
      <c r="B14" s="57">
        <v>4</v>
      </c>
      <c r="C14" s="58" t="s">
        <v>46</v>
      </c>
      <c r="D14" s="59" t="s">
        <v>43</v>
      </c>
      <c r="E14" s="60">
        <v>1</v>
      </c>
      <c r="F14" s="84"/>
      <c r="G14" s="75"/>
      <c r="H14" s="85"/>
    </row>
    <row r="15" spans="1:8" x14ac:dyDescent="0.3">
      <c r="A15" s="122"/>
      <c r="B15" s="57">
        <v>5</v>
      </c>
      <c r="C15" s="58" t="s">
        <v>47</v>
      </c>
      <c r="D15" s="59" t="s">
        <v>43</v>
      </c>
      <c r="E15" s="60">
        <v>1</v>
      </c>
      <c r="F15" s="84"/>
      <c r="G15" s="75"/>
      <c r="H15" s="85"/>
    </row>
    <row r="16" spans="1:8" x14ac:dyDescent="0.3">
      <c r="A16" s="122"/>
      <c r="B16" s="57">
        <v>6</v>
      </c>
      <c r="C16" s="58" t="s">
        <v>48</v>
      </c>
      <c r="D16" s="59" t="s">
        <v>43</v>
      </c>
      <c r="E16" s="60">
        <v>1</v>
      </c>
      <c r="F16" s="84"/>
      <c r="G16" s="75"/>
      <c r="H16" s="85"/>
    </row>
    <row r="17" spans="1:8" x14ac:dyDescent="0.3">
      <c r="A17" s="122"/>
      <c r="B17" s="57">
        <v>7</v>
      </c>
      <c r="C17" s="58" t="s">
        <v>49</v>
      </c>
      <c r="D17" s="59" t="s">
        <v>43</v>
      </c>
      <c r="E17" s="60">
        <v>1</v>
      </c>
      <c r="F17" s="84"/>
      <c r="G17" s="75"/>
      <c r="H17" s="85"/>
    </row>
    <row r="18" spans="1:8" x14ac:dyDescent="0.3">
      <c r="A18" s="122"/>
      <c r="B18" s="57">
        <v>8</v>
      </c>
      <c r="C18" s="58" t="s">
        <v>50</v>
      </c>
      <c r="D18" s="59" t="s">
        <v>43</v>
      </c>
      <c r="E18" s="60">
        <v>1</v>
      </c>
      <c r="F18" s="84"/>
      <c r="G18" s="75"/>
      <c r="H18" s="85"/>
    </row>
    <row r="19" spans="1:8" x14ac:dyDescent="0.3">
      <c r="A19" s="122"/>
      <c r="B19" s="57">
        <v>9</v>
      </c>
      <c r="C19" s="58" t="s">
        <v>51</v>
      </c>
      <c r="D19" s="59" t="s">
        <v>43</v>
      </c>
      <c r="E19" s="60">
        <v>1</v>
      </c>
      <c r="F19" s="84"/>
      <c r="G19" s="75"/>
      <c r="H19" s="85"/>
    </row>
    <row r="20" spans="1:8" x14ac:dyDescent="0.3">
      <c r="A20" s="122"/>
      <c r="B20" s="57">
        <v>10</v>
      </c>
      <c r="C20" s="58" t="s">
        <v>52</v>
      </c>
      <c r="D20" s="59" t="s">
        <v>43</v>
      </c>
      <c r="E20" s="60">
        <v>1</v>
      </c>
      <c r="F20" s="84"/>
      <c r="G20" s="75"/>
      <c r="H20" s="85"/>
    </row>
    <row r="21" spans="1:8" x14ac:dyDescent="0.3">
      <c r="A21" s="122"/>
      <c r="B21" s="57">
        <v>11</v>
      </c>
      <c r="C21" s="58" t="s">
        <v>53</v>
      </c>
      <c r="D21" s="59" t="s">
        <v>43</v>
      </c>
      <c r="E21" s="60">
        <v>1</v>
      </c>
      <c r="F21" s="84"/>
      <c r="G21" s="75"/>
      <c r="H21" s="85"/>
    </row>
    <row r="22" spans="1:8" x14ac:dyDescent="0.3">
      <c r="A22" s="122"/>
      <c r="B22" s="57">
        <v>12</v>
      </c>
      <c r="C22" s="58" t="s">
        <v>54</v>
      </c>
      <c r="D22" s="59" t="s">
        <v>43</v>
      </c>
      <c r="E22" s="60">
        <v>1</v>
      </c>
      <c r="F22" s="84"/>
      <c r="G22" s="75"/>
      <c r="H22" s="85"/>
    </row>
    <row r="23" spans="1:8" x14ac:dyDescent="0.3">
      <c r="A23" s="122"/>
      <c r="B23" s="57">
        <v>13</v>
      </c>
      <c r="C23" s="58" t="s">
        <v>55</v>
      </c>
      <c r="D23" s="59" t="s">
        <v>43</v>
      </c>
      <c r="E23" s="60">
        <v>1</v>
      </c>
      <c r="F23" s="84"/>
      <c r="G23" s="75"/>
      <c r="H23" s="85"/>
    </row>
    <row r="24" spans="1:8" x14ac:dyDescent="0.3">
      <c r="A24" s="122"/>
      <c r="B24" s="57">
        <v>14</v>
      </c>
      <c r="C24" s="58" t="s">
        <v>56</v>
      </c>
      <c r="D24" s="59" t="s">
        <v>43</v>
      </c>
      <c r="E24" s="60">
        <v>1</v>
      </c>
      <c r="F24" s="84"/>
      <c r="G24" s="75"/>
      <c r="H24" s="85"/>
    </row>
    <row r="25" spans="1:8" x14ac:dyDescent="0.3">
      <c r="A25" s="122"/>
      <c r="B25" s="57">
        <v>15</v>
      </c>
      <c r="C25" s="58" t="s">
        <v>57</v>
      </c>
      <c r="D25" s="59" t="s">
        <v>43</v>
      </c>
      <c r="E25" s="60">
        <v>1</v>
      </c>
      <c r="F25" s="84"/>
      <c r="G25" s="75"/>
      <c r="H25" s="85"/>
    </row>
    <row r="26" spans="1:8" x14ac:dyDescent="0.3">
      <c r="A26" s="122"/>
      <c r="B26" s="57">
        <v>16</v>
      </c>
      <c r="C26" s="58" t="s">
        <v>58</v>
      </c>
      <c r="D26" s="59" t="s">
        <v>43</v>
      </c>
      <c r="E26" s="60">
        <v>1</v>
      </c>
      <c r="F26" s="84"/>
      <c r="G26" s="75"/>
      <c r="H26" s="85"/>
    </row>
    <row r="27" spans="1:8" x14ac:dyDescent="0.3">
      <c r="A27" s="122"/>
      <c r="B27" s="57">
        <v>17</v>
      </c>
      <c r="C27" s="58" t="s">
        <v>59</v>
      </c>
      <c r="D27" s="59" t="s">
        <v>43</v>
      </c>
      <c r="E27" s="60">
        <v>1</v>
      </c>
      <c r="F27" s="84"/>
      <c r="G27" s="75"/>
      <c r="H27" s="85"/>
    </row>
    <row r="28" spans="1:8" x14ac:dyDescent="0.3">
      <c r="A28" s="122"/>
      <c r="B28" s="57">
        <v>18</v>
      </c>
      <c r="C28" s="58" t="s">
        <v>60</v>
      </c>
      <c r="D28" s="59" t="s">
        <v>43</v>
      </c>
      <c r="E28" s="60">
        <v>1</v>
      </c>
      <c r="F28" s="84"/>
      <c r="G28" s="75"/>
      <c r="H28" s="85"/>
    </row>
    <row r="29" spans="1:8" x14ac:dyDescent="0.3">
      <c r="A29" s="122"/>
      <c r="B29" s="57">
        <v>19</v>
      </c>
      <c r="C29" s="58" t="s">
        <v>61</v>
      </c>
      <c r="D29" s="59" t="s">
        <v>43</v>
      </c>
      <c r="E29" s="60">
        <v>1</v>
      </c>
      <c r="F29" s="84"/>
      <c r="G29" s="75"/>
      <c r="H29" s="85"/>
    </row>
    <row r="30" spans="1:8" ht="24.75" thickBot="1" x14ac:dyDescent="0.35">
      <c r="A30" s="123"/>
      <c r="B30" s="61">
        <v>20</v>
      </c>
      <c r="C30" s="62" t="s">
        <v>62</v>
      </c>
      <c r="D30" s="63" t="s">
        <v>43</v>
      </c>
      <c r="E30" s="64">
        <v>1</v>
      </c>
      <c r="F30" s="86"/>
      <c r="G30" s="87"/>
      <c r="H30" s="88"/>
    </row>
    <row r="31" spans="1:8" x14ac:dyDescent="0.3">
      <c r="A31" s="121" t="s">
        <v>63</v>
      </c>
      <c r="B31" s="53">
        <v>21</v>
      </c>
      <c r="C31" s="65" t="s">
        <v>64</v>
      </c>
      <c r="D31" s="55" t="s">
        <v>43</v>
      </c>
      <c r="E31" s="56">
        <v>1</v>
      </c>
      <c r="F31" s="81"/>
      <c r="G31" s="82"/>
      <c r="H31" s="83"/>
    </row>
    <row r="32" spans="1:8" x14ac:dyDescent="0.3">
      <c r="A32" s="122"/>
      <c r="B32" s="57">
        <v>22</v>
      </c>
      <c r="C32" s="66" t="s">
        <v>65</v>
      </c>
      <c r="D32" s="59" t="s">
        <v>43</v>
      </c>
      <c r="E32" s="60">
        <v>1</v>
      </c>
      <c r="F32" s="84"/>
      <c r="G32" s="75"/>
      <c r="H32" s="85"/>
    </row>
    <row r="33" spans="1:8" x14ac:dyDescent="0.3">
      <c r="A33" s="122"/>
      <c r="B33" s="57">
        <v>23</v>
      </c>
      <c r="C33" s="66" t="s">
        <v>66</v>
      </c>
      <c r="D33" s="59" t="s">
        <v>43</v>
      </c>
      <c r="E33" s="60">
        <v>1</v>
      </c>
      <c r="F33" s="84"/>
      <c r="G33" s="75"/>
      <c r="H33" s="85"/>
    </row>
    <row r="34" spans="1:8" x14ac:dyDescent="0.3">
      <c r="A34" s="122"/>
      <c r="B34" s="57">
        <v>24</v>
      </c>
      <c r="C34" s="66" t="s">
        <v>67</v>
      </c>
      <c r="D34" s="59" t="s">
        <v>43</v>
      </c>
      <c r="E34" s="60">
        <v>1</v>
      </c>
      <c r="F34" s="84"/>
      <c r="G34" s="75"/>
      <c r="H34" s="85"/>
    </row>
    <row r="35" spans="1:8" x14ac:dyDescent="0.3">
      <c r="A35" s="122"/>
      <c r="B35" s="57">
        <v>25</v>
      </c>
      <c r="C35" s="58" t="s">
        <v>68</v>
      </c>
      <c r="D35" s="59" t="s">
        <v>43</v>
      </c>
      <c r="E35" s="60">
        <v>1</v>
      </c>
      <c r="F35" s="84"/>
      <c r="G35" s="75"/>
      <c r="H35" s="85"/>
    </row>
    <row r="36" spans="1:8" ht="17.25" thickBot="1" x14ac:dyDescent="0.35">
      <c r="A36" s="123"/>
      <c r="B36" s="61">
        <v>26</v>
      </c>
      <c r="C36" s="62" t="s">
        <v>69</v>
      </c>
      <c r="D36" s="63" t="s">
        <v>43</v>
      </c>
      <c r="E36" s="64">
        <v>1</v>
      </c>
      <c r="F36" s="86"/>
      <c r="G36" s="87"/>
      <c r="H36" s="88"/>
    </row>
    <row r="37" spans="1:8" x14ac:dyDescent="0.3">
      <c r="A37" s="121" t="s">
        <v>70</v>
      </c>
      <c r="B37" s="53">
        <v>27</v>
      </c>
      <c r="C37" s="54" t="s">
        <v>71</v>
      </c>
      <c r="D37" s="55" t="s">
        <v>43</v>
      </c>
      <c r="E37" s="56">
        <v>1</v>
      </c>
      <c r="F37" s="81"/>
      <c r="G37" s="82"/>
      <c r="H37" s="83"/>
    </row>
    <row r="38" spans="1:8" x14ac:dyDescent="0.3">
      <c r="A38" s="122"/>
      <c r="B38" s="57">
        <v>28</v>
      </c>
      <c r="C38" s="58" t="s">
        <v>72</v>
      </c>
      <c r="D38" s="59" t="s">
        <v>43</v>
      </c>
      <c r="E38" s="60">
        <v>1</v>
      </c>
      <c r="F38" s="84"/>
      <c r="G38" s="75"/>
      <c r="H38" s="85"/>
    </row>
    <row r="39" spans="1:8" x14ac:dyDescent="0.3">
      <c r="A39" s="122"/>
      <c r="B39" s="57">
        <v>29</v>
      </c>
      <c r="C39" s="58" t="s">
        <v>73</v>
      </c>
      <c r="D39" s="59" t="s">
        <v>43</v>
      </c>
      <c r="E39" s="60">
        <v>1</v>
      </c>
      <c r="F39" s="84"/>
      <c r="G39" s="75"/>
      <c r="H39" s="85"/>
    </row>
    <row r="40" spans="1:8" x14ac:dyDescent="0.3">
      <c r="A40" s="122"/>
      <c r="B40" s="57">
        <v>30</v>
      </c>
      <c r="C40" s="58" t="s">
        <v>74</v>
      </c>
      <c r="D40" s="59" t="s">
        <v>43</v>
      </c>
      <c r="E40" s="60">
        <v>1</v>
      </c>
      <c r="F40" s="84"/>
      <c r="G40" s="75"/>
      <c r="H40" s="85"/>
    </row>
    <row r="41" spans="1:8" x14ac:dyDescent="0.3">
      <c r="A41" s="122"/>
      <c r="B41" s="57">
        <v>31</v>
      </c>
      <c r="C41" s="58" t="s">
        <v>75</v>
      </c>
      <c r="D41" s="59" t="s">
        <v>43</v>
      </c>
      <c r="E41" s="60">
        <v>1</v>
      </c>
      <c r="F41" s="84"/>
      <c r="G41" s="75"/>
      <c r="H41" s="85"/>
    </row>
    <row r="42" spans="1:8" x14ac:dyDescent="0.3">
      <c r="A42" s="122"/>
      <c r="B42" s="57">
        <v>32</v>
      </c>
      <c r="C42" s="58" t="s">
        <v>76</v>
      </c>
      <c r="D42" s="59" t="s">
        <v>43</v>
      </c>
      <c r="E42" s="60">
        <v>1</v>
      </c>
      <c r="F42" s="84"/>
      <c r="G42" s="75"/>
      <c r="H42" s="85"/>
    </row>
    <row r="43" spans="1:8" x14ac:dyDescent="0.3">
      <c r="A43" s="122"/>
      <c r="B43" s="57">
        <v>33</v>
      </c>
      <c r="C43" s="58" t="s">
        <v>77</v>
      </c>
      <c r="D43" s="59" t="s">
        <v>43</v>
      </c>
      <c r="E43" s="60">
        <v>1</v>
      </c>
      <c r="F43" s="84"/>
      <c r="G43" s="75"/>
      <c r="H43" s="85"/>
    </row>
    <row r="44" spans="1:8" x14ac:dyDescent="0.3">
      <c r="A44" s="122"/>
      <c r="B44" s="57">
        <v>34</v>
      </c>
      <c r="C44" s="58" t="s">
        <v>78</v>
      </c>
      <c r="D44" s="59" t="s">
        <v>43</v>
      </c>
      <c r="E44" s="60">
        <v>1</v>
      </c>
      <c r="F44" s="84"/>
      <c r="G44" s="75"/>
      <c r="H44" s="85"/>
    </row>
    <row r="45" spans="1:8" x14ac:dyDescent="0.3">
      <c r="A45" s="122"/>
      <c r="B45" s="57">
        <v>35</v>
      </c>
      <c r="C45" s="58" t="s">
        <v>79</v>
      </c>
      <c r="D45" s="59" t="s">
        <v>43</v>
      </c>
      <c r="E45" s="60">
        <v>1</v>
      </c>
      <c r="F45" s="84"/>
      <c r="G45" s="75"/>
      <c r="H45" s="85"/>
    </row>
    <row r="46" spans="1:8" x14ac:dyDescent="0.3">
      <c r="A46" s="122"/>
      <c r="B46" s="57">
        <v>36</v>
      </c>
      <c r="C46" s="58" t="s">
        <v>80</v>
      </c>
      <c r="D46" s="59" t="s">
        <v>43</v>
      </c>
      <c r="E46" s="60">
        <v>1</v>
      </c>
      <c r="F46" s="84"/>
      <c r="G46" s="75"/>
      <c r="H46" s="85"/>
    </row>
    <row r="47" spans="1:8" x14ac:dyDescent="0.3">
      <c r="A47" s="122"/>
      <c r="B47" s="57">
        <v>37</v>
      </c>
      <c r="C47" s="58" t="s">
        <v>81</v>
      </c>
      <c r="D47" s="59" t="s">
        <v>43</v>
      </c>
      <c r="E47" s="60">
        <v>1</v>
      </c>
      <c r="F47" s="84"/>
      <c r="G47" s="75"/>
      <c r="H47" s="85"/>
    </row>
    <row r="48" spans="1:8" x14ac:dyDescent="0.3">
      <c r="A48" s="122"/>
      <c r="B48" s="57">
        <v>38</v>
      </c>
      <c r="C48" s="58" t="s">
        <v>82</v>
      </c>
      <c r="D48" s="59" t="s">
        <v>43</v>
      </c>
      <c r="E48" s="60">
        <v>1</v>
      </c>
      <c r="F48" s="84"/>
      <c r="G48" s="75"/>
      <c r="H48" s="85"/>
    </row>
    <row r="49" spans="1:8" ht="24" x14ac:dyDescent="0.3">
      <c r="A49" s="122"/>
      <c r="B49" s="57">
        <v>39</v>
      </c>
      <c r="C49" s="58" t="s">
        <v>83</v>
      </c>
      <c r="D49" s="59" t="s">
        <v>43</v>
      </c>
      <c r="E49" s="60">
        <v>1</v>
      </c>
      <c r="F49" s="84"/>
      <c r="G49" s="75"/>
      <c r="H49" s="85"/>
    </row>
    <row r="50" spans="1:8" x14ac:dyDescent="0.3">
      <c r="A50" s="122"/>
      <c r="B50" s="57">
        <v>40</v>
      </c>
      <c r="C50" s="58" t="s">
        <v>84</v>
      </c>
      <c r="D50" s="59" t="s">
        <v>43</v>
      </c>
      <c r="E50" s="60">
        <v>1</v>
      </c>
      <c r="F50" s="84"/>
      <c r="G50" s="75"/>
      <c r="H50" s="85"/>
    </row>
    <row r="51" spans="1:8" ht="24" x14ac:dyDescent="0.3">
      <c r="A51" s="122"/>
      <c r="B51" s="57">
        <v>41</v>
      </c>
      <c r="C51" s="58" t="s">
        <v>85</v>
      </c>
      <c r="D51" s="59" t="s">
        <v>43</v>
      </c>
      <c r="E51" s="60">
        <v>1</v>
      </c>
      <c r="F51" s="84"/>
      <c r="G51" s="75"/>
      <c r="H51" s="85"/>
    </row>
    <row r="52" spans="1:8" x14ac:dyDescent="0.3">
      <c r="A52" s="122"/>
      <c r="B52" s="57">
        <v>42</v>
      </c>
      <c r="C52" s="58" t="s">
        <v>86</v>
      </c>
      <c r="D52" s="59" t="s">
        <v>43</v>
      </c>
      <c r="E52" s="60">
        <v>1</v>
      </c>
      <c r="F52" s="84"/>
      <c r="G52" s="75"/>
      <c r="H52" s="85"/>
    </row>
    <row r="53" spans="1:8" x14ac:dyDescent="0.3">
      <c r="A53" s="122"/>
      <c r="B53" s="57">
        <v>43</v>
      </c>
      <c r="C53" s="58" t="s">
        <v>87</v>
      </c>
      <c r="D53" s="59" t="s">
        <v>43</v>
      </c>
      <c r="E53" s="60">
        <v>1</v>
      </c>
      <c r="F53" s="84"/>
      <c r="G53" s="75"/>
      <c r="H53" s="85"/>
    </row>
    <row r="54" spans="1:8" x14ac:dyDescent="0.3">
      <c r="A54" s="122"/>
      <c r="B54" s="57">
        <v>44</v>
      </c>
      <c r="C54" s="58" t="s">
        <v>88</v>
      </c>
      <c r="D54" s="59" t="s">
        <v>43</v>
      </c>
      <c r="E54" s="60">
        <v>1</v>
      </c>
      <c r="F54" s="84"/>
      <c r="G54" s="75"/>
      <c r="H54" s="85"/>
    </row>
    <row r="55" spans="1:8" x14ac:dyDescent="0.3">
      <c r="A55" s="122"/>
      <c r="B55" s="57">
        <v>45</v>
      </c>
      <c r="C55" s="66" t="s">
        <v>89</v>
      </c>
      <c r="D55" s="59" t="s">
        <v>43</v>
      </c>
      <c r="E55" s="60">
        <v>1</v>
      </c>
      <c r="F55" s="84"/>
      <c r="G55" s="75"/>
      <c r="H55" s="85"/>
    </row>
    <row r="56" spans="1:8" x14ac:dyDescent="0.3">
      <c r="A56" s="122"/>
      <c r="B56" s="57">
        <v>46</v>
      </c>
      <c r="C56" s="58" t="s">
        <v>90</v>
      </c>
      <c r="D56" s="59" t="s">
        <v>43</v>
      </c>
      <c r="E56" s="60">
        <v>1</v>
      </c>
      <c r="F56" s="84"/>
      <c r="G56" s="75"/>
      <c r="H56" s="85"/>
    </row>
    <row r="57" spans="1:8" x14ac:dyDescent="0.3">
      <c r="A57" s="122"/>
      <c r="B57" s="57">
        <v>47</v>
      </c>
      <c r="C57" s="58" t="s">
        <v>91</v>
      </c>
      <c r="D57" s="59" t="s">
        <v>43</v>
      </c>
      <c r="E57" s="60">
        <v>1</v>
      </c>
      <c r="F57" s="84"/>
      <c r="G57" s="75"/>
      <c r="H57" s="85"/>
    </row>
    <row r="58" spans="1:8" x14ac:dyDescent="0.3">
      <c r="A58" s="122"/>
      <c r="B58" s="57">
        <v>48</v>
      </c>
      <c r="C58" s="58" t="s">
        <v>92</v>
      </c>
      <c r="D58" s="59" t="s">
        <v>43</v>
      </c>
      <c r="E58" s="60">
        <v>1</v>
      </c>
      <c r="F58" s="84"/>
      <c r="G58" s="75"/>
      <c r="H58" s="85"/>
    </row>
    <row r="59" spans="1:8" x14ac:dyDescent="0.3">
      <c r="A59" s="122"/>
      <c r="B59" s="57">
        <v>49</v>
      </c>
      <c r="C59" s="58" t="s">
        <v>93</v>
      </c>
      <c r="D59" s="59" t="s">
        <v>43</v>
      </c>
      <c r="E59" s="60">
        <v>1</v>
      </c>
      <c r="F59" s="84"/>
      <c r="G59" s="75"/>
      <c r="H59" s="85"/>
    </row>
    <row r="60" spans="1:8" x14ac:dyDescent="0.3">
      <c r="A60" s="122"/>
      <c r="B60" s="57">
        <v>50</v>
      </c>
      <c r="C60" s="66" t="s">
        <v>94</v>
      </c>
      <c r="D60" s="59" t="s">
        <v>43</v>
      </c>
      <c r="E60" s="60">
        <v>1</v>
      </c>
      <c r="F60" s="84"/>
      <c r="G60" s="75"/>
      <c r="H60" s="85"/>
    </row>
    <row r="61" spans="1:8" ht="24" x14ac:dyDescent="0.3">
      <c r="A61" s="122"/>
      <c r="B61" s="57">
        <v>51</v>
      </c>
      <c r="C61" s="58" t="s">
        <v>95</v>
      </c>
      <c r="D61" s="59" t="s">
        <v>43</v>
      </c>
      <c r="E61" s="60">
        <v>1</v>
      </c>
      <c r="F61" s="84"/>
      <c r="G61" s="75"/>
      <c r="H61" s="85"/>
    </row>
    <row r="62" spans="1:8" x14ac:dyDescent="0.3">
      <c r="A62" s="122"/>
      <c r="B62" s="57">
        <v>52</v>
      </c>
      <c r="C62" s="66" t="s">
        <v>96</v>
      </c>
      <c r="D62" s="59" t="s">
        <v>43</v>
      </c>
      <c r="E62" s="60">
        <v>1</v>
      </c>
      <c r="F62" s="84"/>
      <c r="G62" s="75"/>
      <c r="H62" s="85"/>
    </row>
    <row r="63" spans="1:8" x14ac:dyDescent="0.3">
      <c r="A63" s="122"/>
      <c r="B63" s="57">
        <v>53</v>
      </c>
      <c r="C63" s="58" t="s">
        <v>97</v>
      </c>
      <c r="D63" s="59" t="s">
        <v>43</v>
      </c>
      <c r="E63" s="60">
        <v>1</v>
      </c>
      <c r="F63" s="84"/>
      <c r="G63" s="75"/>
      <c r="H63" s="85"/>
    </row>
    <row r="64" spans="1:8" x14ac:dyDescent="0.3">
      <c r="A64" s="122"/>
      <c r="B64" s="57">
        <v>54</v>
      </c>
      <c r="C64" s="66" t="s">
        <v>98</v>
      </c>
      <c r="D64" s="59" t="s">
        <v>43</v>
      </c>
      <c r="E64" s="60">
        <v>1</v>
      </c>
      <c r="F64" s="84"/>
      <c r="G64" s="75"/>
      <c r="H64" s="85"/>
    </row>
    <row r="65" spans="1:8" x14ac:dyDescent="0.3">
      <c r="A65" s="122"/>
      <c r="B65" s="57">
        <v>55</v>
      </c>
      <c r="C65" s="66" t="s">
        <v>99</v>
      </c>
      <c r="D65" s="59" t="s">
        <v>43</v>
      </c>
      <c r="E65" s="60">
        <v>1</v>
      </c>
      <c r="F65" s="84"/>
      <c r="G65" s="75"/>
      <c r="H65" s="85"/>
    </row>
    <row r="66" spans="1:8" x14ac:dyDescent="0.3">
      <c r="A66" s="122"/>
      <c r="B66" s="57">
        <v>56</v>
      </c>
      <c r="C66" s="66" t="s">
        <v>100</v>
      </c>
      <c r="D66" s="59" t="s">
        <v>43</v>
      </c>
      <c r="E66" s="60">
        <v>1</v>
      </c>
      <c r="F66" s="84"/>
      <c r="G66" s="75"/>
      <c r="H66" s="85"/>
    </row>
    <row r="67" spans="1:8" x14ac:dyDescent="0.3">
      <c r="A67" s="122"/>
      <c r="B67" s="57">
        <v>57</v>
      </c>
      <c r="C67" s="58" t="s">
        <v>101</v>
      </c>
      <c r="D67" s="59" t="s">
        <v>43</v>
      </c>
      <c r="E67" s="60">
        <v>1</v>
      </c>
      <c r="F67" s="84"/>
      <c r="G67" s="75"/>
      <c r="H67" s="85"/>
    </row>
    <row r="68" spans="1:8" x14ac:dyDescent="0.3">
      <c r="A68" s="122"/>
      <c r="B68" s="57">
        <v>58</v>
      </c>
      <c r="C68" s="58" t="s">
        <v>102</v>
      </c>
      <c r="D68" s="59" t="s">
        <v>43</v>
      </c>
      <c r="E68" s="60">
        <v>1</v>
      </c>
      <c r="F68" s="84"/>
      <c r="G68" s="75"/>
      <c r="H68" s="85"/>
    </row>
    <row r="69" spans="1:8" x14ac:dyDescent="0.3">
      <c r="A69" s="122"/>
      <c r="B69" s="57">
        <v>59</v>
      </c>
      <c r="C69" s="58" t="s">
        <v>103</v>
      </c>
      <c r="D69" s="59" t="s">
        <v>43</v>
      </c>
      <c r="E69" s="60">
        <v>1</v>
      </c>
      <c r="F69" s="84"/>
      <c r="G69" s="75"/>
      <c r="H69" s="85"/>
    </row>
    <row r="70" spans="1:8" x14ac:dyDescent="0.3">
      <c r="A70" s="122"/>
      <c r="B70" s="57">
        <v>60</v>
      </c>
      <c r="C70" s="58" t="s">
        <v>104</v>
      </c>
      <c r="D70" s="59" t="s">
        <v>43</v>
      </c>
      <c r="E70" s="60">
        <v>1</v>
      </c>
      <c r="F70" s="84"/>
      <c r="G70" s="75"/>
      <c r="H70" s="85"/>
    </row>
    <row r="71" spans="1:8" x14ac:dyDescent="0.3">
      <c r="A71" s="122"/>
      <c r="B71" s="57">
        <v>61</v>
      </c>
      <c r="C71" s="58" t="s">
        <v>105</v>
      </c>
      <c r="D71" s="59" t="s">
        <v>43</v>
      </c>
      <c r="E71" s="60">
        <v>1</v>
      </c>
      <c r="F71" s="84"/>
      <c r="G71" s="75"/>
      <c r="H71" s="85"/>
    </row>
    <row r="72" spans="1:8" x14ac:dyDescent="0.3">
      <c r="A72" s="122"/>
      <c r="B72" s="57">
        <v>62</v>
      </c>
      <c r="C72" s="58" t="s">
        <v>106</v>
      </c>
      <c r="D72" s="59" t="s">
        <v>43</v>
      </c>
      <c r="E72" s="60">
        <v>1</v>
      </c>
      <c r="F72" s="84"/>
      <c r="G72" s="75"/>
      <c r="H72" s="85"/>
    </row>
    <row r="73" spans="1:8" x14ac:dyDescent="0.3">
      <c r="A73" s="122"/>
      <c r="B73" s="57">
        <v>63</v>
      </c>
      <c r="C73" s="58" t="s">
        <v>107</v>
      </c>
      <c r="D73" s="59" t="s">
        <v>43</v>
      </c>
      <c r="E73" s="60">
        <v>1</v>
      </c>
      <c r="F73" s="84"/>
      <c r="G73" s="75"/>
      <c r="H73" s="85"/>
    </row>
    <row r="74" spans="1:8" x14ac:dyDescent="0.3">
      <c r="A74" s="122"/>
      <c r="B74" s="57">
        <v>64</v>
      </c>
      <c r="C74" s="58" t="s">
        <v>108</v>
      </c>
      <c r="D74" s="59" t="s">
        <v>43</v>
      </c>
      <c r="E74" s="60">
        <v>1</v>
      </c>
      <c r="F74" s="84"/>
      <c r="G74" s="75"/>
      <c r="H74" s="85"/>
    </row>
    <row r="75" spans="1:8" x14ac:dyDescent="0.3">
      <c r="A75" s="122"/>
      <c r="B75" s="57">
        <v>65</v>
      </c>
      <c r="C75" s="58" t="s">
        <v>109</v>
      </c>
      <c r="D75" s="59" t="s">
        <v>43</v>
      </c>
      <c r="E75" s="60">
        <v>1</v>
      </c>
      <c r="F75" s="84"/>
      <c r="G75" s="75"/>
      <c r="H75" s="85"/>
    </row>
    <row r="76" spans="1:8" x14ac:dyDescent="0.3">
      <c r="A76" s="122"/>
      <c r="B76" s="57">
        <v>66</v>
      </c>
      <c r="C76" s="66" t="s">
        <v>110</v>
      </c>
      <c r="D76" s="59" t="s">
        <v>43</v>
      </c>
      <c r="E76" s="60">
        <v>1</v>
      </c>
      <c r="F76" s="84"/>
      <c r="G76" s="75"/>
      <c r="H76" s="85"/>
    </row>
    <row r="77" spans="1:8" x14ac:dyDescent="0.3">
      <c r="A77" s="122"/>
      <c r="B77" s="57">
        <v>67</v>
      </c>
      <c r="C77" s="58" t="s">
        <v>111</v>
      </c>
      <c r="D77" s="59" t="s">
        <v>43</v>
      </c>
      <c r="E77" s="60">
        <v>1</v>
      </c>
      <c r="F77" s="84"/>
      <c r="G77" s="75"/>
      <c r="H77" s="85"/>
    </row>
    <row r="78" spans="1:8" x14ac:dyDescent="0.3">
      <c r="A78" s="122"/>
      <c r="B78" s="57">
        <v>68</v>
      </c>
      <c r="C78" s="66" t="s">
        <v>112</v>
      </c>
      <c r="D78" s="59" t="s">
        <v>43</v>
      </c>
      <c r="E78" s="60">
        <v>1</v>
      </c>
      <c r="F78" s="84"/>
      <c r="G78" s="75"/>
      <c r="H78" s="85"/>
    </row>
    <row r="79" spans="1:8" x14ac:dyDescent="0.3">
      <c r="A79" s="122"/>
      <c r="B79" s="57">
        <v>69</v>
      </c>
      <c r="C79" s="58" t="s">
        <v>113</v>
      </c>
      <c r="D79" s="59" t="s">
        <v>43</v>
      </c>
      <c r="E79" s="60">
        <v>1</v>
      </c>
      <c r="F79" s="84"/>
      <c r="G79" s="75"/>
      <c r="H79" s="85"/>
    </row>
    <row r="80" spans="1:8" x14ac:dyDescent="0.3">
      <c r="A80" s="122"/>
      <c r="B80" s="57">
        <v>70</v>
      </c>
      <c r="C80" s="58" t="s">
        <v>114</v>
      </c>
      <c r="D80" s="59" t="s">
        <v>43</v>
      </c>
      <c r="E80" s="60">
        <v>1</v>
      </c>
      <c r="F80" s="84"/>
      <c r="G80" s="75"/>
      <c r="H80" s="85"/>
    </row>
    <row r="81" spans="1:8" x14ac:dyDescent="0.3">
      <c r="A81" s="122"/>
      <c r="B81" s="57">
        <v>71</v>
      </c>
      <c r="C81" s="58" t="s">
        <v>115</v>
      </c>
      <c r="D81" s="59" t="s">
        <v>43</v>
      </c>
      <c r="E81" s="60">
        <v>1</v>
      </c>
      <c r="F81" s="84"/>
      <c r="G81" s="75"/>
      <c r="H81" s="85"/>
    </row>
    <row r="82" spans="1:8" x14ac:dyDescent="0.3">
      <c r="A82" s="122"/>
      <c r="B82" s="57">
        <v>72</v>
      </c>
      <c r="C82" s="58" t="s">
        <v>116</v>
      </c>
      <c r="D82" s="59" t="s">
        <v>43</v>
      </c>
      <c r="E82" s="60">
        <v>1</v>
      </c>
      <c r="F82" s="84"/>
      <c r="G82" s="75"/>
      <c r="H82" s="85"/>
    </row>
    <row r="83" spans="1:8" x14ac:dyDescent="0.3">
      <c r="A83" s="122"/>
      <c r="B83" s="57">
        <v>73</v>
      </c>
      <c r="C83" s="66" t="s">
        <v>117</v>
      </c>
      <c r="D83" s="59" t="s">
        <v>43</v>
      </c>
      <c r="E83" s="60">
        <v>1</v>
      </c>
      <c r="F83" s="84"/>
      <c r="G83" s="75"/>
      <c r="H83" s="85"/>
    </row>
    <row r="84" spans="1:8" x14ac:dyDescent="0.3">
      <c r="A84" s="122"/>
      <c r="B84" s="57">
        <v>74</v>
      </c>
      <c r="C84" s="58" t="s">
        <v>118</v>
      </c>
      <c r="D84" s="59" t="s">
        <v>43</v>
      </c>
      <c r="E84" s="60">
        <v>1</v>
      </c>
      <c r="F84" s="84"/>
      <c r="G84" s="75"/>
      <c r="H84" s="85"/>
    </row>
    <row r="85" spans="1:8" x14ac:dyDescent="0.3">
      <c r="A85" s="122"/>
      <c r="B85" s="57">
        <v>75</v>
      </c>
      <c r="C85" s="58" t="s">
        <v>119</v>
      </c>
      <c r="D85" s="59" t="s">
        <v>43</v>
      </c>
      <c r="E85" s="60">
        <v>1</v>
      </c>
      <c r="F85" s="84"/>
      <c r="G85" s="75"/>
      <c r="H85" s="85"/>
    </row>
    <row r="86" spans="1:8" x14ac:dyDescent="0.3">
      <c r="A86" s="122"/>
      <c r="B86" s="57">
        <v>76</v>
      </c>
      <c r="C86" s="58" t="s">
        <v>120</v>
      </c>
      <c r="D86" s="59" t="s">
        <v>43</v>
      </c>
      <c r="E86" s="60">
        <v>1</v>
      </c>
      <c r="F86" s="84"/>
      <c r="G86" s="75"/>
      <c r="H86" s="85"/>
    </row>
    <row r="87" spans="1:8" x14ac:dyDescent="0.3">
      <c r="A87" s="122"/>
      <c r="B87" s="57">
        <v>77</v>
      </c>
      <c r="C87" s="58" t="s">
        <v>121</v>
      </c>
      <c r="D87" s="59" t="s">
        <v>43</v>
      </c>
      <c r="E87" s="60">
        <v>1</v>
      </c>
      <c r="F87" s="84"/>
      <c r="G87" s="75"/>
      <c r="H87" s="85"/>
    </row>
    <row r="88" spans="1:8" x14ac:dyDescent="0.3">
      <c r="A88" s="122"/>
      <c r="B88" s="57">
        <v>78</v>
      </c>
      <c r="C88" s="58" t="s">
        <v>122</v>
      </c>
      <c r="D88" s="59" t="s">
        <v>43</v>
      </c>
      <c r="E88" s="60">
        <v>1</v>
      </c>
      <c r="F88" s="84"/>
      <c r="G88" s="75"/>
      <c r="H88" s="85"/>
    </row>
    <row r="89" spans="1:8" x14ac:dyDescent="0.3">
      <c r="A89" s="122"/>
      <c r="B89" s="57">
        <v>79</v>
      </c>
      <c r="C89" s="58" t="s">
        <v>123</v>
      </c>
      <c r="D89" s="59" t="s">
        <v>43</v>
      </c>
      <c r="E89" s="60">
        <v>1</v>
      </c>
      <c r="F89" s="84"/>
      <c r="G89" s="75"/>
      <c r="H89" s="85"/>
    </row>
    <row r="90" spans="1:8" ht="24" x14ac:dyDescent="0.3">
      <c r="A90" s="122"/>
      <c r="B90" s="57">
        <v>80</v>
      </c>
      <c r="C90" s="58" t="s">
        <v>124</v>
      </c>
      <c r="D90" s="59" t="s">
        <v>43</v>
      </c>
      <c r="E90" s="60">
        <v>1</v>
      </c>
      <c r="F90" s="84"/>
      <c r="G90" s="75"/>
      <c r="H90" s="85"/>
    </row>
    <row r="91" spans="1:8" x14ac:dyDescent="0.3">
      <c r="A91" s="122"/>
      <c r="B91" s="57">
        <v>81</v>
      </c>
      <c r="C91" s="58" t="s">
        <v>125</v>
      </c>
      <c r="D91" s="59" t="s">
        <v>43</v>
      </c>
      <c r="E91" s="60">
        <v>1</v>
      </c>
      <c r="F91" s="84"/>
      <c r="G91" s="75"/>
      <c r="H91" s="85"/>
    </row>
    <row r="92" spans="1:8" x14ac:dyDescent="0.3">
      <c r="A92" s="122"/>
      <c r="B92" s="57">
        <v>82</v>
      </c>
      <c r="C92" s="58" t="s">
        <v>126</v>
      </c>
      <c r="D92" s="59" t="s">
        <v>43</v>
      </c>
      <c r="E92" s="60">
        <v>1</v>
      </c>
      <c r="F92" s="84"/>
      <c r="G92" s="75"/>
      <c r="H92" s="85"/>
    </row>
    <row r="93" spans="1:8" x14ac:dyDescent="0.3">
      <c r="A93" s="122"/>
      <c r="B93" s="57">
        <v>83</v>
      </c>
      <c r="C93" s="58" t="s">
        <v>127</v>
      </c>
      <c r="D93" s="59" t="s">
        <v>43</v>
      </c>
      <c r="E93" s="60">
        <v>1</v>
      </c>
      <c r="F93" s="84"/>
      <c r="G93" s="75"/>
      <c r="H93" s="85"/>
    </row>
    <row r="94" spans="1:8" x14ac:dyDescent="0.3">
      <c r="A94" s="122"/>
      <c r="B94" s="57">
        <v>84</v>
      </c>
      <c r="C94" s="58" t="s">
        <v>128</v>
      </c>
      <c r="D94" s="59" t="s">
        <v>43</v>
      </c>
      <c r="E94" s="60">
        <v>1</v>
      </c>
      <c r="F94" s="84"/>
      <c r="G94" s="75"/>
      <c r="H94" s="85"/>
    </row>
    <row r="95" spans="1:8" x14ac:dyDescent="0.3">
      <c r="A95" s="122"/>
      <c r="B95" s="57">
        <v>85</v>
      </c>
      <c r="C95" s="58" t="s">
        <v>129</v>
      </c>
      <c r="D95" s="59" t="s">
        <v>43</v>
      </c>
      <c r="E95" s="60">
        <v>1</v>
      </c>
      <c r="F95" s="84"/>
      <c r="G95" s="75"/>
      <c r="H95" s="85"/>
    </row>
    <row r="96" spans="1:8" x14ac:dyDescent="0.3">
      <c r="A96" s="122"/>
      <c r="B96" s="57">
        <v>86</v>
      </c>
      <c r="C96" s="58" t="s">
        <v>130</v>
      </c>
      <c r="D96" s="59" t="s">
        <v>43</v>
      </c>
      <c r="E96" s="60">
        <v>1</v>
      </c>
      <c r="F96" s="84"/>
      <c r="G96" s="75"/>
      <c r="H96" s="85"/>
    </row>
    <row r="97" spans="1:8" x14ac:dyDescent="0.3">
      <c r="A97" s="122"/>
      <c r="B97" s="57">
        <v>87</v>
      </c>
      <c r="C97" s="58" t="s">
        <v>131</v>
      </c>
      <c r="D97" s="59" t="s">
        <v>43</v>
      </c>
      <c r="E97" s="60">
        <v>1</v>
      </c>
      <c r="F97" s="84"/>
      <c r="G97" s="75"/>
      <c r="H97" s="85"/>
    </row>
    <row r="98" spans="1:8" x14ac:dyDescent="0.3">
      <c r="A98" s="122"/>
      <c r="B98" s="57">
        <v>88</v>
      </c>
      <c r="C98" s="58" t="s">
        <v>132</v>
      </c>
      <c r="D98" s="59" t="s">
        <v>43</v>
      </c>
      <c r="E98" s="60">
        <v>1</v>
      </c>
      <c r="F98" s="84"/>
      <c r="G98" s="75"/>
      <c r="H98" s="85"/>
    </row>
    <row r="99" spans="1:8" x14ac:dyDescent="0.3">
      <c r="A99" s="122"/>
      <c r="B99" s="57">
        <v>89</v>
      </c>
      <c r="C99" s="58" t="s">
        <v>133</v>
      </c>
      <c r="D99" s="59" t="s">
        <v>43</v>
      </c>
      <c r="E99" s="60">
        <v>1</v>
      </c>
      <c r="F99" s="84"/>
      <c r="G99" s="75"/>
      <c r="H99" s="85"/>
    </row>
    <row r="100" spans="1:8" x14ac:dyDescent="0.3">
      <c r="A100" s="122"/>
      <c r="B100" s="57">
        <v>90</v>
      </c>
      <c r="C100" s="58" t="s">
        <v>134</v>
      </c>
      <c r="D100" s="59" t="s">
        <v>43</v>
      </c>
      <c r="E100" s="60">
        <v>1</v>
      </c>
      <c r="F100" s="84"/>
      <c r="G100" s="75"/>
      <c r="H100" s="85"/>
    </row>
    <row r="101" spans="1:8" x14ac:dyDescent="0.3">
      <c r="A101" s="122"/>
      <c r="B101" s="57">
        <v>91</v>
      </c>
      <c r="C101" s="58" t="s">
        <v>135</v>
      </c>
      <c r="D101" s="59" t="s">
        <v>43</v>
      </c>
      <c r="E101" s="60">
        <v>1</v>
      </c>
      <c r="F101" s="84"/>
      <c r="G101" s="75"/>
      <c r="H101" s="85"/>
    </row>
    <row r="102" spans="1:8" x14ac:dyDescent="0.3">
      <c r="A102" s="122"/>
      <c r="B102" s="57">
        <v>92</v>
      </c>
      <c r="C102" s="58" t="s">
        <v>136</v>
      </c>
      <c r="D102" s="59" t="s">
        <v>43</v>
      </c>
      <c r="E102" s="60">
        <v>1</v>
      </c>
      <c r="F102" s="84"/>
      <c r="G102" s="75"/>
      <c r="H102" s="85"/>
    </row>
    <row r="103" spans="1:8" x14ac:dyDescent="0.3">
      <c r="A103" s="122"/>
      <c r="B103" s="57">
        <v>93</v>
      </c>
      <c r="C103" s="58" t="s">
        <v>137</v>
      </c>
      <c r="D103" s="59" t="s">
        <v>43</v>
      </c>
      <c r="E103" s="60">
        <v>1</v>
      </c>
      <c r="F103" s="84"/>
      <c r="G103" s="75"/>
      <c r="H103" s="85"/>
    </row>
    <row r="104" spans="1:8" x14ac:dyDescent="0.3">
      <c r="A104" s="122"/>
      <c r="B104" s="57">
        <v>94</v>
      </c>
      <c r="C104" s="58" t="s">
        <v>138</v>
      </c>
      <c r="D104" s="59" t="s">
        <v>43</v>
      </c>
      <c r="E104" s="60">
        <v>1</v>
      </c>
      <c r="F104" s="84"/>
      <c r="G104" s="75"/>
      <c r="H104" s="85"/>
    </row>
    <row r="105" spans="1:8" x14ac:dyDescent="0.3">
      <c r="A105" s="122"/>
      <c r="B105" s="57">
        <v>95</v>
      </c>
      <c r="C105" s="58" t="s">
        <v>139</v>
      </c>
      <c r="D105" s="59" t="s">
        <v>43</v>
      </c>
      <c r="E105" s="60">
        <v>1</v>
      </c>
      <c r="F105" s="84"/>
      <c r="G105" s="75"/>
      <c r="H105" s="85"/>
    </row>
    <row r="106" spans="1:8" x14ac:dyDescent="0.3">
      <c r="A106" s="122"/>
      <c r="B106" s="57">
        <v>96</v>
      </c>
      <c r="C106" s="58" t="s">
        <v>140</v>
      </c>
      <c r="D106" s="59" t="s">
        <v>43</v>
      </c>
      <c r="E106" s="60">
        <v>1</v>
      </c>
      <c r="F106" s="84"/>
      <c r="G106" s="75"/>
      <c r="H106" s="85"/>
    </row>
    <row r="107" spans="1:8" ht="36" x14ac:dyDescent="0.3">
      <c r="A107" s="122"/>
      <c r="B107" s="57">
        <v>97</v>
      </c>
      <c r="C107" s="58" t="s">
        <v>141</v>
      </c>
      <c r="D107" s="59" t="s">
        <v>43</v>
      </c>
      <c r="E107" s="60">
        <v>1</v>
      </c>
      <c r="F107" s="84"/>
      <c r="G107" s="75"/>
      <c r="H107" s="85"/>
    </row>
    <row r="108" spans="1:8" ht="24" x14ac:dyDescent="0.3">
      <c r="A108" s="122"/>
      <c r="B108" s="57">
        <v>98</v>
      </c>
      <c r="C108" s="58" t="s">
        <v>142</v>
      </c>
      <c r="D108" s="59" t="s">
        <v>43</v>
      </c>
      <c r="E108" s="60">
        <v>1</v>
      </c>
      <c r="F108" s="84"/>
      <c r="G108" s="75"/>
      <c r="H108" s="85"/>
    </row>
    <row r="109" spans="1:8" ht="24" x14ac:dyDescent="0.3">
      <c r="A109" s="122"/>
      <c r="B109" s="57">
        <v>99</v>
      </c>
      <c r="C109" s="58" t="s">
        <v>143</v>
      </c>
      <c r="D109" s="59" t="s">
        <v>43</v>
      </c>
      <c r="E109" s="60">
        <v>1</v>
      </c>
      <c r="F109" s="84"/>
      <c r="G109" s="75"/>
      <c r="H109" s="85"/>
    </row>
    <row r="110" spans="1:8" ht="24" x14ac:dyDescent="0.3">
      <c r="A110" s="122"/>
      <c r="B110" s="57">
        <v>100</v>
      </c>
      <c r="C110" s="58" t="s">
        <v>144</v>
      </c>
      <c r="D110" s="59" t="s">
        <v>43</v>
      </c>
      <c r="E110" s="60">
        <v>1</v>
      </c>
      <c r="F110" s="84"/>
      <c r="G110" s="75"/>
      <c r="H110" s="85"/>
    </row>
    <row r="111" spans="1:8" ht="24" x14ac:dyDescent="0.3">
      <c r="A111" s="122"/>
      <c r="B111" s="57">
        <v>101</v>
      </c>
      <c r="C111" s="58" t="s">
        <v>145</v>
      </c>
      <c r="D111" s="59" t="s">
        <v>43</v>
      </c>
      <c r="E111" s="60">
        <v>1</v>
      </c>
      <c r="F111" s="84"/>
      <c r="G111" s="75"/>
      <c r="H111" s="85"/>
    </row>
    <row r="112" spans="1:8" ht="24" x14ac:dyDescent="0.3">
      <c r="A112" s="122"/>
      <c r="B112" s="57">
        <v>102</v>
      </c>
      <c r="C112" s="58" t="s">
        <v>146</v>
      </c>
      <c r="D112" s="59" t="s">
        <v>43</v>
      </c>
      <c r="E112" s="60">
        <v>1</v>
      </c>
      <c r="F112" s="84"/>
      <c r="G112" s="75"/>
      <c r="H112" s="85"/>
    </row>
    <row r="113" spans="1:8" ht="24" x14ac:dyDescent="0.3">
      <c r="A113" s="122"/>
      <c r="B113" s="57">
        <v>103</v>
      </c>
      <c r="C113" s="58" t="s">
        <v>147</v>
      </c>
      <c r="D113" s="59" t="s">
        <v>43</v>
      </c>
      <c r="E113" s="60">
        <v>1</v>
      </c>
      <c r="F113" s="84"/>
      <c r="G113" s="75"/>
      <c r="H113" s="85"/>
    </row>
    <row r="114" spans="1:8" ht="24" x14ac:dyDescent="0.3">
      <c r="A114" s="122"/>
      <c r="B114" s="57">
        <v>104</v>
      </c>
      <c r="C114" s="58" t="s">
        <v>148</v>
      </c>
      <c r="D114" s="59" t="s">
        <v>43</v>
      </c>
      <c r="E114" s="60">
        <v>1</v>
      </c>
      <c r="F114" s="84"/>
      <c r="G114" s="75"/>
      <c r="H114" s="85"/>
    </row>
    <row r="115" spans="1:8" x14ac:dyDescent="0.3">
      <c r="A115" s="122"/>
      <c r="B115" s="57">
        <v>105</v>
      </c>
      <c r="C115" s="66" t="s">
        <v>149</v>
      </c>
      <c r="D115" s="59" t="s">
        <v>43</v>
      </c>
      <c r="E115" s="60">
        <v>1</v>
      </c>
      <c r="F115" s="84"/>
      <c r="G115" s="75"/>
      <c r="H115" s="85"/>
    </row>
    <row r="116" spans="1:8" x14ac:dyDescent="0.3">
      <c r="A116" s="122"/>
      <c r="B116" s="57">
        <v>106</v>
      </c>
      <c r="C116" s="66" t="s">
        <v>150</v>
      </c>
      <c r="D116" s="59" t="s">
        <v>43</v>
      </c>
      <c r="E116" s="60">
        <v>1</v>
      </c>
      <c r="F116" s="84"/>
      <c r="G116" s="75"/>
      <c r="H116" s="85"/>
    </row>
    <row r="117" spans="1:8" x14ac:dyDescent="0.3">
      <c r="A117" s="122"/>
      <c r="B117" s="57">
        <v>107</v>
      </c>
      <c r="C117" s="66" t="s">
        <v>151</v>
      </c>
      <c r="D117" s="59" t="s">
        <v>43</v>
      </c>
      <c r="E117" s="60">
        <v>1</v>
      </c>
      <c r="F117" s="84"/>
      <c r="G117" s="75"/>
      <c r="H117" s="85"/>
    </row>
    <row r="118" spans="1:8" x14ac:dyDescent="0.3">
      <c r="A118" s="122"/>
      <c r="B118" s="57">
        <v>108</v>
      </c>
      <c r="C118" s="66" t="s">
        <v>152</v>
      </c>
      <c r="D118" s="59" t="s">
        <v>43</v>
      </c>
      <c r="E118" s="60">
        <v>1</v>
      </c>
      <c r="F118" s="84"/>
      <c r="G118" s="75"/>
      <c r="H118" s="85"/>
    </row>
    <row r="119" spans="1:8" ht="17.25" thickBot="1" x14ac:dyDescent="0.35">
      <c r="A119" s="123"/>
      <c r="B119" s="61">
        <v>109</v>
      </c>
      <c r="C119" s="67" t="s">
        <v>153</v>
      </c>
      <c r="D119" s="63" t="s">
        <v>43</v>
      </c>
      <c r="E119" s="64">
        <v>1</v>
      </c>
      <c r="F119" s="86"/>
      <c r="G119" s="87"/>
      <c r="H119" s="88"/>
    </row>
    <row r="120" spans="1:8" ht="24" x14ac:dyDescent="0.3">
      <c r="A120" s="121" t="s">
        <v>154</v>
      </c>
      <c r="B120" s="53">
        <v>110</v>
      </c>
      <c r="C120" s="54" t="s">
        <v>155</v>
      </c>
      <c r="D120" s="55" t="s">
        <v>43</v>
      </c>
      <c r="E120" s="56">
        <v>1</v>
      </c>
      <c r="F120" s="81"/>
      <c r="G120" s="82"/>
      <c r="H120" s="83"/>
    </row>
    <row r="121" spans="1:8" x14ac:dyDescent="0.3">
      <c r="A121" s="122"/>
      <c r="B121" s="57">
        <v>111</v>
      </c>
      <c r="C121" s="58" t="s">
        <v>156</v>
      </c>
      <c r="D121" s="59" t="s">
        <v>43</v>
      </c>
      <c r="E121" s="60">
        <v>1</v>
      </c>
      <c r="F121" s="84"/>
      <c r="G121" s="75"/>
      <c r="H121" s="85"/>
    </row>
    <row r="122" spans="1:8" x14ac:dyDescent="0.3">
      <c r="A122" s="122"/>
      <c r="B122" s="57">
        <v>112</v>
      </c>
      <c r="C122" s="58" t="s">
        <v>157</v>
      </c>
      <c r="D122" s="59" t="s">
        <v>43</v>
      </c>
      <c r="E122" s="60">
        <v>1</v>
      </c>
      <c r="F122" s="84"/>
      <c r="G122" s="75"/>
      <c r="H122" s="85"/>
    </row>
    <row r="123" spans="1:8" x14ac:dyDescent="0.3">
      <c r="A123" s="122"/>
      <c r="B123" s="57">
        <v>113</v>
      </c>
      <c r="C123" s="58" t="s">
        <v>158</v>
      </c>
      <c r="D123" s="59" t="s">
        <v>43</v>
      </c>
      <c r="E123" s="60">
        <v>1</v>
      </c>
      <c r="F123" s="84"/>
      <c r="G123" s="75"/>
      <c r="H123" s="85"/>
    </row>
    <row r="124" spans="1:8" x14ac:dyDescent="0.3">
      <c r="A124" s="122"/>
      <c r="B124" s="57">
        <v>114</v>
      </c>
      <c r="C124" s="58" t="s">
        <v>159</v>
      </c>
      <c r="D124" s="59" t="s">
        <v>43</v>
      </c>
      <c r="E124" s="60">
        <v>1</v>
      </c>
      <c r="F124" s="84"/>
      <c r="G124" s="75"/>
      <c r="H124" s="85"/>
    </row>
    <row r="125" spans="1:8" ht="24" x14ac:dyDescent="0.3">
      <c r="A125" s="122"/>
      <c r="B125" s="57">
        <v>115</v>
      </c>
      <c r="C125" s="58" t="s">
        <v>160</v>
      </c>
      <c r="D125" s="59" t="s">
        <v>43</v>
      </c>
      <c r="E125" s="60">
        <v>1</v>
      </c>
      <c r="F125" s="84"/>
      <c r="G125" s="75"/>
      <c r="H125" s="85"/>
    </row>
    <row r="126" spans="1:8" x14ac:dyDescent="0.3">
      <c r="A126" s="122"/>
      <c r="B126" s="57">
        <v>116</v>
      </c>
      <c r="C126" s="58" t="s">
        <v>161</v>
      </c>
      <c r="D126" s="59" t="s">
        <v>43</v>
      </c>
      <c r="E126" s="60">
        <v>1</v>
      </c>
      <c r="F126" s="84"/>
      <c r="G126" s="75"/>
      <c r="H126" s="85"/>
    </row>
    <row r="127" spans="1:8" x14ac:dyDescent="0.3">
      <c r="A127" s="122"/>
      <c r="B127" s="57">
        <v>117</v>
      </c>
      <c r="C127" s="58" t="s">
        <v>162</v>
      </c>
      <c r="D127" s="59" t="s">
        <v>43</v>
      </c>
      <c r="E127" s="60">
        <v>1</v>
      </c>
      <c r="F127" s="84"/>
      <c r="G127" s="75"/>
      <c r="H127" s="85"/>
    </row>
    <row r="128" spans="1:8" x14ac:dyDescent="0.3">
      <c r="A128" s="122"/>
      <c r="B128" s="57">
        <v>118</v>
      </c>
      <c r="C128" s="58" t="s">
        <v>163</v>
      </c>
      <c r="D128" s="59" t="s">
        <v>43</v>
      </c>
      <c r="E128" s="60">
        <v>1</v>
      </c>
      <c r="F128" s="84"/>
      <c r="G128" s="75"/>
      <c r="H128" s="85"/>
    </row>
    <row r="129" spans="1:8" x14ac:dyDescent="0.3">
      <c r="A129" s="122"/>
      <c r="B129" s="57">
        <v>119</v>
      </c>
      <c r="C129" s="58" t="s">
        <v>164</v>
      </c>
      <c r="D129" s="59" t="s">
        <v>43</v>
      </c>
      <c r="E129" s="60">
        <v>1</v>
      </c>
      <c r="F129" s="84"/>
      <c r="G129" s="75"/>
      <c r="H129" s="85"/>
    </row>
    <row r="130" spans="1:8" x14ac:dyDescent="0.3">
      <c r="A130" s="122"/>
      <c r="B130" s="57">
        <v>120</v>
      </c>
      <c r="C130" s="58" t="s">
        <v>165</v>
      </c>
      <c r="D130" s="59" t="s">
        <v>43</v>
      </c>
      <c r="E130" s="60">
        <v>1</v>
      </c>
      <c r="F130" s="84"/>
      <c r="G130" s="75"/>
      <c r="H130" s="85"/>
    </row>
    <row r="131" spans="1:8" x14ac:dyDescent="0.3">
      <c r="A131" s="122"/>
      <c r="B131" s="57">
        <v>121</v>
      </c>
      <c r="C131" s="58" t="s">
        <v>166</v>
      </c>
      <c r="D131" s="59" t="s">
        <v>43</v>
      </c>
      <c r="E131" s="60">
        <v>1</v>
      </c>
      <c r="F131" s="84"/>
      <c r="G131" s="75"/>
      <c r="H131" s="85"/>
    </row>
    <row r="132" spans="1:8" x14ac:dyDescent="0.3">
      <c r="A132" s="122"/>
      <c r="B132" s="57">
        <v>122</v>
      </c>
      <c r="C132" s="58" t="s">
        <v>167</v>
      </c>
      <c r="D132" s="59" t="s">
        <v>43</v>
      </c>
      <c r="E132" s="60">
        <v>1</v>
      </c>
      <c r="F132" s="84"/>
      <c r="G132" s="75"/>
      <c r="H132" s="85"/>
    </row>
    <row r="133" spans="1:8" x14ac:dyDescent="0.3">
      <c r="A133" s="122"/>
      <c r="B133" s="57">
        <v>123</v>
      </c>
      <c r="C133" s="58" t="s">
        <v>168</v>
      </c>
      <c r="D133" s="59" t="s">
        <v>43</v>
      </c>
      <c r="E133" s="60">
        <v>1</v>
      </c>
      <c r="F133" s="84"/>
      <c r="G133" s="75"/>
      <c r="H133" s="85"/>
    </row>
    <row r="134" spans="1:8" x14ac:dyDescent="0.3">
      <c r="A134" s="122"/>
      <c r="B134" s="57">
        <v>124</v>
      </c>
      <c r="C134" s="58" t="s">
        <v>169</v>
      </c>
      <c r="D134" s="59" t="s">
        <v>43</v>
      </c>
      <c r="E134" s="60">
        <v>1</v>
      </c>
      <c r="F134" s="84"/>
      <c r="G134" s="75"/>
      <c r="H134" s="85"/>
    </row>
    <row r="135" spans="1:8" x14ac:dyDescent="0.3">
      <c r="A135" s="122"/>
      <c r="B135" s="57">
        <v>125</v>
      </c>
      <c r="C135" s="58" t="s">
        <v>170</v>
      </c>
      <c r="D135" s="59" t="s">
        <v>43</v>
      </c>
      <c r="E135" s="60">
        <v>1</v>
      </c>
      <c r="F135" s="84"/>
      <c r="G135" s="75"/>
      <c r="H135" s="85"/>
    </row>
    <row r="136" spans="1:8" x14ac:dyDescent="0.3">
      <c r="A136" s="122"/>
      <c r="B136" s="57">
        <v>126</v>
      </c>
      <c r="C136" s="58" t="s">
        <v>171</v>
      </c>
      <c r="D136" s="59" t="s">
        <v>43</v>
      </c>
      <c r="E136" s="60">
        <v>1</v>
      </c>
      <c r="F136" s="84"/>
      <c r="G136" s="75"/>
      <c r="H136" s="85"/>
    </row>
    <row r="137" spans="1:8" x14ac:dyDescent="0.3">
      <c r="A137" s="122"/>
      <c r="B137" s="57">
        <v>127</v>
      </c>
      <c r="C137" s="66" t="s">
        <v>172</v>
      </c>
      <c r="D137" s="59" t="s">
        <v>43</v>
      </c>
      <c r="E137" s="60">
        <v>1</v>
      </c>
      <c r="F137" s="84"/>
      <c r="G137" s="75"/>
      <c r="H137" s="85"/>
    </row>
    <row r="138" spans="1:8" x14ac:dyDescent="0.3">
      <c r="A138" s="122"/>
      <c r="B138" s="57">
        <v>128</v>
      </c>
      <c r="C138" s="58" t="s">
        <v>173</v>
      </c>
      <c r="D138" s="59" t="s">
        <v>43</v>
      </c>
      <c r="E138" s="60">
        <v>1</v>
      </c>
      <c r="F138" s="84"/>
      <c r="G138" s="75"/>
      <c r="H138" s="85"/>
    </row>
    <row r="139" spans="1:8" x14ac:dyDescent="0.3">
      <c r="A139" s="122"/>
      <c r="B139" s="57">
        <v>129</v>
      </c>
      <c r="C139" s="58" t="s">
        <v>174</v>
      </c>
      <c r="D139" s="59" t="s">
        <v>43</v>
      </c>
      <c r="E139" s="60">
        <v>1</v>
      </c>
      <c r="F139" s="84"/>
      <c r="G139" s="75"/>
      <c r="H139" s="85"/>
    </row>
    <row r="140" spans="1:8" x14ac:dyDescent="0.3">
      <c r="A140" s="122"/>
      <c r="B140" s="57">
        <v>130</v>
      </c>
      <c r="C140" s="58" t="s">
        <v>175</v>
      </c>
      <c r="D140" s="59" t="s">
        <v>176</v>
      </c>
      <c r="E140" s="60">
        <v>1</v>
      </c>
      <c r="F140" s="84"/>
      <c r="G140" s="75"/>
      <c r="H140" s="85"/>
    </row>
    <row r="141" spans="1:8" x14ac:dyDescent="0.3">
      <c r="A141" s="122"/>
      <c r="B141" s="57">
        <v>131</v>
      </c>
      <c r="C141" s="58" t="s">
        <v>177</v>
      </c>
      <c r="D141" s="59" t="s">
        <v>43</v>
      </c>
      <c r="E141" s="60">
        <v>1</v>
      </c>
      <c r="F141" s="84"/>
      <c r="G141" s="75"/>
      <c r="H141" s="85"/>
    </row>
    <row r="142" spans="1:8" x14ac:dyDescent="0.3">
      <c r="A142" s="122"/>
      <c r="B142" s="57">
        <v>132</v>
      </c>
      <c r="C142" s="58" t="s">
        <v>178</v>
      </c>
      <c r="D142" s="59" t="s">
        <v>43</v>
      </c>
      <c r="E142" s="60">
        <v>1</v>
      </c>
      <c r="F142" s="84"/>
      <c r="G142" s="75"/>
      <c r="H142" s="85"/>
    </row>
    <row r="143" spans="1:8" x14ac:dyDescent="0.3">
      <c r="A143" s="122"/>
      <c r="B143" s="57">
        <v>133</v>
      </c>
      <c r="C143" s="58" t="s">
        <v>179</v>
      </c>
      <c r="D143" s="59" t="s">
        <v>43</v>
      </c>
      <c r="E143" s="60">
        <v>1</v>
      </c>
      <c r="F143" s="84"/>
      <c r="G143" s="75"/>
      <c r="H143" s="85"/>
    </row>
    <row r="144" spans="1:8" x14ac:dyDescent="0.3">
      <c r="A144" s="122"/>
      <c r="B144" s="57">
        <v>134</v>
      </c>
      <c r="C144" s="58" t="s">
        <v>180</v>
      </c>
      <c r="D144" s="59" t="s">
        <v>43</v>
      </c>
      <c r="E144" s="60">
        <v>1</v>
      </c>
      <c r="F144" s="84"/>
      <c r="G144" s="75"/>
      <c r="H144" s="85"/>
    </row>
    <row r="145" spans="1:8" ht="24" x14ac:dyDescent="0.3">
      <c r="A145" s="122"/>
      <c r="B145" s="57">
        <v>135</v>
      </c>
      <c r="C145" s="58" t="s">
        <v>181</v>
      </c>
      <c r="D145" s="59" t="s">
        <v>43</v>
      </c>
      <c r="E145" s="60">
        <v>1</v>
      </c>
      <c r="F145" s="84"/>
      <c r="G145" s="75"/>
      <c r="H145" s="85"/>
    </row>
    <row r="146" spans="1:8" x14ac:dyDescent="0.3">
      <c r="A146" s="122"/>
      <c r="B146" s="57">
        <v>136</v>
      </c>
      <c r="C146" s="58" t="s">
        <v>182</v>
      </c>
      <c r="D146" s="59" t="s">
        <v>43</v>
      </c>
      <c r="E146" s="60">
        <v>1</v>
      </c>
      <c r="F146" s="84"/>
      <c r="G146" s="75"/>
      <c r="H146" s="85"/>
    </row>
    <row r="147" spans="1:8" x14ac:dyDescent="0.3">
      <c r="A147" s="122"/>
      <c r="B147" s="57">
        <v>137</v>
      </c>
      <c r="C147" s="58" t="s">
        <v>183</v>
      </c>
      <c r="D147" s="59" t="s">
        <v>43</v>
      </c>
      <c r="E147" s="60">
        <v>1</v>
      </c>
      <c r="F147" s="84"/>
      <c r="G147" s="75"/>
      <c r="H147" s="85"/>
    </row>
    <row r="148" spans="1:8" x14ac:dyDescent="0.3">
      <c r="A148" s="122"/>
      <c r="B148" s="57">
        <v>138</v>
      </c>
      <c r="C148" s="66" t="s">
        <v>184</v>
      </c>
      <c r="D148" s="59" t="s">
        <v>43</v>
      </c>
      <c r="E148" s="60">
        <v>1</v>
      </c>
      <c r="F148" s="84"/>
      <c r="G148" s="75"/>
      <c r="H148" s="85"/>
    </row>
    <row r="149" spans="1:8" x14ac:dyDescent="0.3">
      <c r="A149" s="122"/>
      <c r="B149" s="57">
        <v>139</v>
      </c>
      <c r="C149" s="58" t="s">
        <v>185</v>
      </c>
      <c r="D149" s="59" t="s">
        <v>43</v>
      </c>
      <c r="E149" s="60">
        <v>1</v>
      </c>
      <c r="F149" s="84"/>
      <c r="G149" s="75"/>
      <c r="H149" s="85"/>
    </row>
    <row r="150" spans="1:8" x14ac:dyDescent="0.3">
      <c r="A150" s="122"/>
      <c r="B150" s="57">
        <v>140</v>
      </c>
      <c r="C150" s="58" t="s">
        <v>186</v>
      </c>
      <c r="D150" s="59" t="s">
        <v>43</v>
      </c>
      <c r="E150" s="60">
        <v>1</v>
      </c>
      <c r="F150" s="84"/>
      <c r="G150" s="75"/>
      <c r="H150" s="85"/>
    </row>
    <row r="151" spans="1:8" x14ac:dyDescent="0.3">
      <c r="A151" s="122"/>
      <c r="B151" s="57">
        <v>141</v>
      </c>
      <c r="C151" s="66" t="s">
        <v>187</v>
      </c>
      <c r="D151" s="59" t="s">
        <v>43</v>
      </c>
      <c r="E151" s="60">
        <v>1</v>
      </c>
      <c r="F151" s="84"/>
      <c r="G151" s="75"/>
      <c r="H151" s="85"/>
    </row>
    <row r="152" spans="1:8" x14ac:dyDescent="0.3">
      <c r="A152" s="122"/>
      <c r="B152" s="57">
        <v>142</v>
      </c>
      <c r="C152" s="58" t="s">
        <v>188</v>
      </c>
      <c r="D152" s="59" t="s">
        <v>43</v>
      </c>
      <c r="E152" s="60">
        <v>1</v>
      </c>
      <c r="F152" s="84"/>
      <c r="G152" s="75"/>
      <c r="H152" s="85"/>
    </row>
    <row r="153" spans="1:8" x14ac:dyDescent="0.3">
      <c r="A153" s="122"/>
      <c r="B153" s="57">
        <v>143</v>
      </c>
      <c r="C153" s="58" t="s">
        <v>189</v>
      </c>
      <c r="D153" s="59" t="s">
        <v>43</v>
      </c>
      <c r="E153" s="60">
        <v>1</v>
      </c>
      <c r="F153" s="84"/>
      <c r="G153" s="75"/>
      <c r="H153" s="85"/>
    </row>
    <row r="154" spans="1:8" x14ac:dyDescent="0.3">
      <c r="A154" s="122"/>
      <c r="B154" s="57">
        <v>144</v>
      </c>
      <c r="C154" s="58" t="s">
        <v>190</v>
      </c>
      <c r="D154" s="59" t="s">
        <v>43</v>
      </c>
      <c r="E154" s="60">
        <v>1</v>
      </c>
      <c r="F154" s="84"/>
      <c r="G154" s="75"/>
      <c r="H154" s="85"/>
    </row>
    <row r="155" spans="1:8" x14ac:dyDescent="0.3">
      <c r="A155" s="122"/>
      <c r="B155" s="57">
        <v>145</v>
      </c>
      <c r="C155" s="58" t="s">
        <v>191</v>
      </c>
      <c r="D155" s="59" t="s">
        <v>43</v>
      </c>
      <c r="E155" s="60">
        <v>1</v>
      </c>
      <c r="F155" s="84"/>
      <c r="G155" s="75"/>
      <c r="H155" s="85"/>
    </row>
    <row r="156" spans="1:8" x14ac:dyDescent="0.3">
      <c r="A156" s="122"/>
      <c r="B156" s="57">
        <v>146</v>
      </c>
      <c r="C156" s="58" t="s">
        <v>192</v>
      </c>
      <c r="D156" s="59" t="s">
        <v>43</v>
      </c>
      <c r="E156" s="60">
        <v>1</v>
      </c>
      <c r="F156" s="84"/>
      <c r="G156" s="75"/>
      <c r="H156" s="85"/>
    </row>
    <row r="157" spans="1:8" ht="24" x14ac:dyDescent="0.3">
      <c r="A157" s="122"/>
      <c r="B157" s="57">
        <v>147</v>
      </c>
      <c r="C157" s="58" t="s">
        <v>193</v>
      </c>
      <c r="D157" s="59" t="s">
        <v>43</v>
      </c>
      <c r="E157" s="60">
        <v>1</v>
      </c>
      <c r="F157" s="84"/>
      <c r="G157" s="75"/>
      <c r="H157" s="85"/>
    </row>
    <row r="158" spans="1:8" ht="24" x14ac:dyDescent="0.3">
      <c r="A158" s="122"/>
      <c r="B158" s="57">
        <v>148</v>
      </c>
      <c r="C158" s="58" t="s">
        <v>194</v>
      </c>
      <c r="D158" s="59" t="s">
        <v>43</v>
      </c>
      <c r="E158" s="60">
        <v>1</v>
      </c>
      <c r="F158" s="84"/>
      <c r="G158" s="75"/>
      <c r="H158" s="85"/>
    </row>
    <row r="159" spans="1:8" x14ac:dyDescent="0.3">
      <c r="A159" s="122"/>
      <c r="B159" s="57">
        <v>149</v>
      </c>
      <c r="C159" s="58" t="s">
        <v>195</v>
      </c>
      <c r="D159" s="59" t="s">
        <v>43</v>
      </c>
      <c r="E159" s="60">
        <v>1</v>
      </c>
      <c r="F159" s="84"/>
      <c r="G159" s="75"/>
      <c r="H159" s="85"/>
    </row>
    <row r="160" spans="1:8" x14ac:dyDescent="0.3">
      <c r="A160" s="122"/>
      <c r="B160" s="57">
        <v>150</v>
      </c>
      <c r="C160" s="58" t="s">
        <v>196</v>
      </c>
      <c r="D160" s="59" t="s">
        <v>43</v>
      </c>
      <c r="E160" s="60">
        <v>1</v>
      </c>
      <c r="F160" s="84"/>
      <c r="G160" s="75"/>
      <c r="H160" s="85"/>
    </row>
    <row r="161" spans="1:8" x14ac:dyDescent="0.3">
      <c r="A161" s="122"/>
      <c r="B161" s="57">
        <v>151</v>
      </c>
      <c r="C161" s="58" t="s">
        <v>197</v>
      </c>
      <c r="D161" s="59" t="s">
        <v>43</v>
      </c>
      <c r="E161" s="60">
        <v>1</v>
      </c>
      <c r="F161" s="84"/>
      <c r="G161" s="75"/>
      <c r="H161" s="85"/>
    </row>
    <row r="162" spans="1:8" x14ac:dyDescent="0.3">
      <c r="A162" s="122"/>
      <c r="B162" s="57">
        <v>152</v>
      </c>
      <c r="C162" s="58" t="s">
        <v>198</v>
      </c>
      <c r="D162" s="59" t="s">
        <v>43</v>
      </c>
      <c r="E162" s="60">
        <v>1</v>
      </c>
      <c r="F162" s="84"/>
      <c r="G162" s="75"/>
      <c r="H162" s="85"/>
    </row>
    <row r="163" spans="1:8" x14ac:dyDescent="0.3">
      <c r="A163" s="122"/>
      <c r="B163" s="57">
        <v>153</v>
      </c>
      <c r="C163" s="58" t="s">
        <v>199</v>
      </c>
      <c r="D163" s="59" t="s">
        <v>43</v>
      </c>
      <c r="E163" s="60">
        <v>1</v>
      </c>
      <c r="F163" s="84"/>
      <c r="G163" s="75"/>
      <c r="H163" s="85"/>
    </row>
    <row r="164" spans="1:8" x14ac:dyDescent="0.3">
      <c r="A164" s="122"/>
      <c r="B164" s="57">
        <v>154</v>
      </c>
      <c r="C164" s="58" t="s">
        <v>200</v>
      </c>
      <c r="D164" s="59" t="s">
        <v>43</v>
      </c>
      <c r="E164" s="60">
        <v>1</v>
      </c>
      <c r="F164" s="84"/>
      <c r="G164" s="75"/>
      <c r="H164" s="85"/>
    </row>
    <row r="165" spans="1:8" x14ac:dyDescent="0.3">
      <c r="A165" s="122"/>
      <c r="B165" s="57">
        <v>155</v>
      </c>
      <c r="C165" s="58" t="s">
        <v>201</v>
      </c>
      <c r="D165" s="59" t="s">
        <v>43</v>
      </c>
      <c r="E165" s="60">
        <v>1</v>
      </c>
      <c r="F165" s="84"/>
      <c r="G165" s="75"/>
      <c r="H165" s="85"/>
    </row>
    <row r="166" spans="1:8" x14ac:dyDescent="0.3">
      <c r="A166" s="122"/>
      <c r="B166" s="57">
        <v>156</v>
      </c>
      <c r="C166" s="58" t="s">
        <v>202</v>
      </c>
      <c r="D166" s="59" t="s">
        <v>43</v>
      </c>
      <c r="E166" s="60">
        <v>1</v>
      </c>
      <c r="F166" s="84"/>
      <c r="G166" s="75"/>
      <c r="H166" s="85"/>
    </row>
    <row r="167" spans="1:8" x14ac:dyDescent="0.3">
      <c r="A167" s="122"/>
      <c r="B167" s="57">
        <v>157</v>
      </c>
      <c r="C167" s="58" t="s">
        <v>203</v>
      </c>
      <c r="D167" s="59" t="s">
        <v>43</v>
      </c>
      <c r="E167" s="60">
        <v>1</v>
      </c>
      <c r="F167" s="84"/>
      <c r="G167" s="75"/>
      <c r="H167" s="85"/>
    </row>
    <row r="168" spans="1:8" x14ac:dyDescent="0.3">
      <c r="A168" s="122"/>
      <c r="B168" s="57">
        <v>158</v>
      </c>
      <c r="C168" s="58" t="s">
        <v>204</v>
      </c>
      <c r="D168" s="59" t="s">
        <v>43</v>
      </c>
      <c r="E168" s="60">
        <v>1</v>
      </c>
      <c r="F168" s="84"/>
      <c r="G168" s="75"/>
      <c r="H168" s="85"/>
    </row>
    <row r="169" spans="1:8" x14ac:dyDescent="0.3">
      <c r="A169" s="122"/>
      <c r="B169" s="57">
        <v>159</v>
      </c>
      <c r="C169" s="58" t="s">
        <v>205</v>
      </c>
      <c r="D169" s="59" t="s">
        <v>43</v>
      </c>
      <c r="E169" s="60">
        <v>1</v>
      </c>
      <c r="F169" s="84"/>
      <c r="G169" s="75"/>
      <c r="H169" s="85"/>
    </row>
    <row r="170" spans="1:8" x14ac:dyDescent="0.3">
      <c r="A170" s="122"/>
      <c r="B170" s="57">
        <v>160</v>
      </c>
      <c r="C170" s="58" t="s">
        <v>206</v>
      </c>
      <c r="D170" s="59" t="s">
        <v>43</v>
      </c>
      <c r="E170" s="60">
        <v>1</v>
      </c>
      <c r="F170" s="84"/>
      <c r="G170" s="75"/>
      <c r="H170" s="85"/>
    </row>
    <row r="171" spans="1:8" x14ac:dyDescent="0.3">
      <c r="A171" s="122"/>
      <c r="B171" s="57">
        <v>161</v>
      </c>
      <c r="C171" s="58" t="s">
        <v>207</v>
      </c>
      <c r="D171" s="59" t="s">
        <v>43</v>
      </c>
      <c r="E171" s="60">
        <v>1</v>
      </c>
      <c r="F171" s="84"/>
      <c r="G171" s="75"/>
      <c r="H171" s="85"/>
    </row>
    <row r="172" spans="1:8" x14ac:dyDescent="0.3">
      <c r="A172" s="122"/>
      <c r="B172" s="57">
        <v>162</v>
      </c>
      <c r="C172" s="58" t="s">
        <v>208</v>
      </c>
      <c r="D172" s="59" t="s">
        <v>43</v>
      </c>
      <c r="E172" s="60">
        <v>1</v>
      </c>
      <c r="F172" s="84"/>
      <c r="G172" s="75"/>
      <c r="H172" s="85"/>
    </row>
    <row r="173" spans="1:8" x14ac:dyDescent="0.3">
      <c r="A173" s="122"/>
      <c r="B173" s="57">
        <v>163</v>
      </c>
      <c r="C173" s="58" t="s">
        <v>209</v>
      </c>
      <c r="D173" s="59" t="s">
        <v>43</v>
      </c>
      <c r="E173" s="60">
        <v>1</v>
      </c>
      <c r="F173" s="84"/>
      <c r="G173" s="75"/>
      <c r="H173" s="85"/>
    </row>
    <row r="174" spans="1:8" x14ac:dyDescent="0.3">
      <c r="A174" s="122"/>
      <c r="B174" s="57">
        <v>164</v>
      </c>
      <c r="C174" s="58" t="s">
        <v>210</v>
      </c>
      <c r="D174" s="59" t="s">
        <v>43</v>
      </c>
      <c r="E174" s="60">
        <v>1</v>
      </c>
      <c r="F174" s="84"/>
      <c r="G174" s="75"/>
      <c r="H174" s="85"/>
    </row>
    <row r="175" spans="1:8" x14ac:dyDescent="0.3">
      <c r="A175" s="122"/>
      <c r="B175" s="57">
        <v>165</v>
      </c>
      <c r="C175" s="58" t="s">
        <v>211</v>
      </c>
      <c r="D175" s="59" t="s">
        <v>43</v>
      </c>
      <c r="E175" s="60">
        <v>1</v>
      </c>
      <c r="F175" s="84"/>
      <c r="G175" s="75"/>
      <c r="H175" s="85"/>
    </row>
    <row r="176" spans="1:8" x14ac:dyDescent="0.3">
      <c r="A176" s="122"/>
      <c r="B176" s="57">
        <v>166</v>
      </c>
      <c r="C176" s="58" t="s">
        <v>212</v>
      </c>
      <c r="D176" s="59" t="s">
        <v>43</v>
      </c>
      <c r="E176" s="60">
        <v>1</v>
      </c>
      <c r="F176" s="84"/>
      <c r="G176" s="75"/>
      <c r="H176" s="85"/>
    </row>
    <row r="177" spans="1:8" x14ac:dyDescent="0.3">
      <c r="A177" s="122"/>
      <c r="B177" s="57">
        <v>167</v>
      </c>
      <c r="C177" s="58" t="s">
        <v>213</v>
      </c>
      <c r="D177" s="59" t="s">
        <v>43</v>
      </c>
      <c r="E177" s="60">
        <v>1</v>
      </c>
      <c r="F177" s="84"/>
      <c r="G177" s="75"/>
      <c r="H177" s="85"/>
    </row>
    <row r="178" spans="1:8" x14ac:dyDescent="0.3">
      <c r="A178" s="122"/>
      <c r="B178" s="57">
        <v>168</v>
      </c>
      <c r="C178" s="58" t="s">
        <v>214</v>
      </c>
      <c r="D178" s="59" t="s">
        <v>43</v>
      </c>
      <c r="E178" s="60">
        <v>1</v>
      </c>
      <c r="F178" s="84"/>
      <c r="G178" s="75"/>
      <c r="H178" s="85"/>
    </row>
    <row r="179" spans="1:8" x14ac:dyDescent="0.3">
      <c r="A179" s="122"/>
      <c r="B179" s="57">
        <v>169</v>
      </c>
      <c r="C179" s="58" t="s">
        <v>215</v>
      </c>
      <c r="D179" s="59" t="s">
        <v>43</v>
      </c>
      <c r="E179" s="60">
        <v>1</v>
      </c>
      <c r="F179" s="84"/>
      <c r="G179" s="75"/>
      <c r="H179" s="85"/>
    </row>
    <row r="180" spans="1:8" x14ac:dyDescent="0.3">
      <c r="A180" s="122"/>
      <c r="B180" s="57">
        <v>170</v>
      </c>
      <c r="C180" s="58" t="s">
        <v>216</v>
      </c>
      <c r="D180" s="59" t="s">
        <v>43</v>
      </c>
      <c r="E180" s="60">
        <v>1</v>
      </c>
      <c r="F180" s="84"/>
      <c r="G180" s="75"/>
      <c r="H180" s="85"/>
    </row>
    <row r="181" spans="1:8" x14ac:dyDescent="0.3">
      <c r="A181" s="122"/>
      <c r="B181" s="57">
        <v>171</v>
      </c>
      <c r="C181" s="58" t="s">
        <v>217</v>
      </c>
      <c r="D181" s="59" t="s">
        <v>43</v>
      </c>
      <c r="E181" s="60">
        <v>1</v>
      </c>
      <c r="F181" s="84"/>
      <c r="G181" s="75"/>
      <c r="H181" s="85"/>
    </row>
    <row r="182" spans="1:8" x14ac:dyDescent="0.3">
      <c r="A182" s="122"/>
      <c r="B182" s="57">
        <v>172</v>
      </c>
      <c r="C182" s="58" t="s">
        <v>218</v>
      </c>
      <c r="D182" s="59" t="s">
        <v>43</v>
      </c>
      <c r="E182" s="60">
        <v>1</v>
      </c>
      <c r="F182" s="84"/>
      <c r="G182" s="75"/>
      <c r="H182" s="85"/>
    </row>
    <row r="183" spans="1:8" x14ac:dyDescent="0.3">
      <c r="A183" s="122"/>
      <c r="B183" s="57">
        <v>173</v>
      </c>
      <c r="C183" s="58" t="s">
        <v>219</v>
      </c>
      <c r="D183" s="59" t="s">
        <v>43</v>
      </c>
      <c r="E183" s="60">
        <v>1</v>
      </c>
      <c r="F183" s="84"/>
      <c r="G183" s="75"/>
      <c r="H183" s="85"/>
    </row>
    <row r="184" spans="1:8" x14ac:dyDescent="0.3">
      <c r="A184" s="122"/>
      <c r="B184" s="57">
        <v>174</v>
      </c>
      <c r="C184" s="58" t="s">
        <v>220</v>
      </c>
      <c r="D184" s="59" t="s">
        <v>43</v>
      </c>
      <c r="E184" s="60">
        <v>1</v>
      </c>
      <c r="F184" s="84"/>
      <c r="G184" s="75"/>
      <c r="H184" s="85"/>
    </row>
    <row r="185" spans="1:8" x14ac:dyDescent="0.3">
      <c r="A185" s="122"/>
      <c r="B185" s="57">
        <v>175</v>
      </c>
      <c r="C185" s="58" t="s">
        <v>221</v>
      </c>
      <c r="D185" s="59" t="s">
        <v>43</v>
      </c>
      <c r="E185" s="60">
        <v>1</v>
      </c>
      <c r="F185" s="84"/>
      <c r="G185" s="75"/>
      <c r="H185" s="85"/>
    </row>
    <row r="186" spans="1:8" x14ac:dyDescent="0.3">
      <c r="A186" s="122"/>
      <c r="B186" s="57">
        <v>176</v>
      </c>
      <c r="C186" s="58" t="s">
        <v>222</v>
      </c>
      <c r="D186" s="59" t="s">
        <v>43</v>
      </c>
      <c r="E186" s="60">
        <v>1</v>
      </c>
      <c r="F186" s="84"/>
      <c r="G186" s="75"/>
      <c r="H186" s="85"/>
    </row>
    <row r="187" spans="1:8" x14ac:dyDescent="0.3">
      <c r="A187" s="122"/>
      <c r="B187" s="57">
        <v>177</v>
      </c>
      <c r="C187" s="58" t="s">
        <v>223</v>
      </c>
      <c r="D187" s="59" t="s">
        <v>43</v>
      </c>
      <c r="E187" s="60">
        <v>1</v>
      </c>
      <c r="F187" s="84"/>
      <c r="G187" s="75"/>
      <c r="H187" s="85"/>
    </row>
    <row r="188" spans="1:8" x14ac:dyDescent="0.3">
      <c r="A188" s="122"/>
      <c r="B188" s="57">
        <v>178</v>
      </c>
      <c r="C188" s="58" t="s">
        <v>224</v>
      </c>
      <c r="D188" s="59" t="s">
        <v>43</v>
      </c>
      <c r="E188" s="60">
        <v>1</v>
      </c>
      <c r="F188" s="84"/>
      <c r="G188" s="75"/>
      <c r="H188" s="85"/>
    </row>
    <row r="189" spans="1:8" x14ac:dyDescent="0.3">
      <c r="A189" s="122"/>
      <c r="B189" s="57">
        <v>179</v>
      </c>
      <c r="C189" s="58" t="s">
        <v>225</v>
      </c>
      <c r="D189" s="59" t="s">
        <v>43</v>
      </c>
      <c r="E189" s="60">
        <v>1</v>
      </c>
      <c r="F189" s="84"/>
      <c r="G189" s="75"/>
      <c r="H189" s="85"/>
    </row>
    <row r="190" spans="1:8" ht="24" x14ac:dyDescent="0.3">
      <c r="A190" s="122"/>
      <c r="B190" s="57">
        <v>180</v>
      </c>
      <c r="C190" s="58" t="s">
        <v>226</v>
      </c>
      <c r="D190" s="59" t="s">
        <v>43</v>
      </c>
      <c r="E190" s="60">
        <v>1</v>
      </c>
      <c r="F190" s="84"/>
      <c r="G190" s="75"/>
      <c r="H190" s="85"/>
    </row>
    <row r="191" spans="1:8" x14ac:dyDescent="0.3">
      <c r="A191" s="122"/>
      <c r="B191" s="57">
        <v>181</v>
      </c>
      <c r="C191" s="58" t="s">
        <v>227</v>
      </c>
      <c r="D191" s="59" t="s">
        <v>43</v>
      </c>
      <c r="E191" s="60">
        <v>1</v>
      </c>
      <c r="F191" s="84"/>
      <c r="G191" s="75"/>
      <c r="H191" s="85"/>
    </row>
    <row r="192" spans="1:8" ht="24" x14ac:dyDescent="0.3">
      <c r="A192" s="122"/>
      <c r="B192" s="57">
        <v>182</v>
      </c>
      <c r="C192" s="58" t="s">
        <v>228</v>
      </c>
      <c r="D192" s="59" t="s">
        <v>43</v>
      </c>
      <c r="E192" s="60">
        <v>1</v>
      </c>
      <c r="F192" s="84"/>
      <c r="G192" s="75"/>
      <c r="H192" s="85"/>
    </row>
    <row r="193" spans="1:8" x14ac:dyDescent="0.3">
      <c r="A193" s="122"/>
      <c r="B193" s="57">
        <v>183</v>
      </c>
      <c r="C193" s="58" t="s">
        <v>229</v>
      </c>
      <c r="D193" s="59" t="s">
        <v>43</v>
      </c>
      <c r="E193" s="60">
        <v>1</v>
      </c>
      <c r="F193" s="84"/>
      <c r="G193" s="75"/>
      <c r="H193" s="85"/>
    </row>
    <row r="194" spans="1:8" ht="24" x14ac:dyDescent="0.3">
      <c r="A194" s="122"/>
      <c r="B194" s="57">
        <v>184</v>
      </c>
      <c r="C194" s="58" t="s">
        <v>230</v>
      </c>
      <c r="D194" s="59" t="s">
        <v>43</v>
      </c>
      <c r="E194" s="60">
        <v>1</v>
      </c>
      <c r="F194" s="84"/>
      <c r="G194" s="75"/>
      <c r="H194" s="85"/>
    </row>
    <row r="195" spans="1:8" ht="24" x14ac:dyDescent="0.3">
      <c r="A195" s="122"/>
      <c r="B195" s="57">
        <v>185</v>
      </c>
      <c r="C195" s="58" t="s">
        <v>231</v>
      </c>
      <c r="D195" s="59" t="s">
        <v>43</v>
      </c>
      <c r="E195" s="60">
        <v>1</v>
      </c>
      <c r="F195" s="84"/>
      <c r="G195" s="75"/>
      <c r="H195" s="85"/>
    </row>
    <row r="196" spans="1:8" x14ac:dyDescent="0.3">
      <c r="A196" s="122"/>
      <c r="B196" s="57">
        <v>186</v>
      </c>
      <c r="C196" s="58" t="s">
        <v>232</v>
      </c>
      <c r="D196" s="59" t="s">
        <v>43</v>
      </c>
      <c r="E196" s="60">
        <v>1</v>
      </c>
      <c r="F196" s="84"/>
      <c r="G196" s="75"/>
      <c r="H196" s="85"/>
    </row>
    <row r="197" spans="1:8" ht="24" x14ac:dyDescent="0.3">
      <c r="A197" s="122"/>
      <c r="B197" s="57">
        <v>187</v>
      </c>
      <c r="C197" s="58" t="s">
        <v>233</v>
      </c>
      <c r="D197" s="59" t="s">
        <v>43</v>
      </c>
      <c r="E197" s="60">
        <v>1</v>
      </c>
      <c r="F197" s="84"/>
      <c r="G197" s="75"/>
      <c r="H197" s="85"/>
    </row>
    <row r="198" spans="1:8" x14ac:dyDescent="0.3">
      <c r="A198" s="122"/>
      <c r="B198" s="57">
        <v>188</v>
      </c>
      <c r="C198" s="58" t="s">
        <v>234</v>
      </c>
      <c r="D198" s="59" t="s">
        <v>43</v>
      </c>
      <c r="E198" s="60">
        <v>1</v>
      </c>
      <c r="F198" s="84"/>
      <c r="G198" s="75"/>
      <c r="H198" s="85"/>
    </row>
    <row r="199" spans="1:8" ht="24" x14ac:dyDescent="0.3">
      <c r="A199" s="122"/>
      <c r="B199" s="57">
        <v>189</v>
      </c>
      <c r="C199" s="58" t="s">
        <v>235</v>
      </c>
      <c r="D199" s="59" t="s">
        <v>43</v>
      </c>
      <c r="E199" s="60">
        <v>1</v>
      </c>
      <c r="F199" s="84"/>
      <c r="G199" s="75"/>
      <c r="H199" s="85"/>
    </row>
    <row r="200" spans="1:8" ht="24" x14ac:dyDescent="0.3">
      <c r="A200" s="122"/>
      <c r="B200" s="57">
        <v>190</v>
      </c>
      <c r="C200" s="58" t="s">
        <v>236</v>
      </c>
      <c r="D200" s="59" t="s">
        <v>43</v>
      </c>
      <c r="E200" s="60">
        <v>1</v>
      </c>
      <c r="F200" s="84"/>
      <c r="G200" s="75"/>
      <c r="H200" s="85"/>
    </row>
    <row r="201" spans="1:8" ht="24" x14ac:dyDescent="0.3">
      <c r="A201" s="122"/>
      <c r="B201" s="57">
        <v>191</v>
      </c>
      <c r="C201" s="58" t="s">
        <v>237</v>
      </c>
      <c r="D201" s="59" t="s">
        <v>43</v>
      </c>
      <c r="E201" s="60">
        <v>1</v>
      </c>
      <c r="F201" s="84"/>
      <c r="G201" s="75"/>
      <c r="H201" s="85"/>
    </row>
    <row r="202" spans="1:8" x14ac:dyDescent="0.3">
      <c r="A202" s="122"/>
      <c r="B202" s="57">
        <v>192</v>
      </c>
      <c r="C202" s="58" t="s">
        <v>238</v>
      </c>
      <c r="D202" s="59" t="s">
        <v>43</v>
      </c>
      <c r="E202" s="60">
        <v>1</v>
      </c>
      <c r="F202" s="84"/>
      <c r="G202" s="75"/>
      <c r="H202" s="85"/>
    </row>
    <row r="203" spans="1:8" ht="24" x14ac:dyDescent="0.3">
      <c r="A203" s="122"/>
      <c r="B203" s="57">
        <v>193</v>
      </c>
      <c r="C203" s="58" t="s">
        <v>239</v>
      </c>
      <c r="D203" s="59" t="s">
        <v>43</v>
      </c>
      <c r="E203" s="60">
        <v>1</v>
      </c>
      <c r="F203" s="84"/>
      <c r="G203" s="75"/>
      <c r="H203" s="85"/>
    </row>
    <row r="204" spans="1:8" x14ac:dyDescent="0.3">
      <c r="A204" s="122"/>
      <c r="B204" s="57">
        <v>194</v>
      </c>
      <c r="C204" s="58" t="s">
        <v>240</v>
      </c>
      <c r="D204" s="59" t="s">
        <v>43</v>
      </c>
      <c r="E204" s="60">
        <v>1</v>
      </c>
      <c r="F204" s="84"/>
      <c r="G204" s="75"/>
      <c r="H204" s="85"/>
    </row>
    <row r="205" spans="1:8" x14ac:dyDescent="0.3">
      <c r="A205" s="122"/>
      <c r="B205" s="57">
        <v>195</v>
      </c>
      <c r="C205" s="58" t="s">
        <v>241</v>
      </c>
      <c r="D205" s="59" t="s">
        <v>43</v>
      </c>
      <c r="E205" s="60">
        <v>1</v>
      </c>
      <c r="F205" s="84"/>
      <c r="G205" s="75"/>
      <c r="H205" s="85"/>
    </row>
    <row r="206" spans="1:8" x14ac:dyDescent="0.3">
      <c r="A206" s="122"/>
      <c r="B206" s="57">
        <v>196</v>
      </c>
      <c r="C206" s="58" t="s">
        <v>242</v>
      </c>
      <c r="D206" s="59" t="s">
        <v>43</v>
      </c>
      <c r="E206" s="60">
        <v>1</v>
      </c>
      <c r="F206" s="84"/>
      <c r="G206" s="75"/>
      <c r="H206" s="85"/>
    </row>
    <row r="207" spans="1:8" x14ac:dyDescent="0.3">
      <c r="A207" s="122"/>
      <c r="B207" s="57">
        <v>197</v>
      </c>
      <c r="C207" s="58" t="s">
        <v>243</v>
      </c>
      <c r="D207" s="59" t="s">
        <v>43</v>
      </c>
      <c r="E207" s="60">
        <v>1</v>
      </c>
      <c r="F207" s="84"/>
      <c r="G207" s="75"/>
      <c r="H207" s="85"/>
    </row>
    <row r="208" spans="1:8" x14ac:dyDescent="0.3">
      <c r="A208" s="122"/>
      <c r="B208" s="57">
        <v>198</v>
      </c>
      <c r="C208" s="66" t="s">
        <v>244</v>
      </c>
      <c r="D208" s="59" t="s">
        <v>43</v>
      </c>
      <c r="E208" s="60">
        <v>1</v>
      </c>
      <c r="F208" s="84"/>
      <c r="G208" s="75"/>
      <c r="H208" s="85"/>
    </row>
    <row r="209" spans="1:8" x14ac:dyDescent="0.3">
      <c r="A209" s="122"/>
      <c r="B209" s="57">
        <v>199</v>
      </c>
      <c r="C209" s="66" t="s">
        <v>245</v>
      </c>
      <c r="D209" s="59" t="s">
        <v>43</v>
      </c>
      <c r="E209" s="60">
        <v>1</v>
      </c>
      <c r="F209" s="84"/>
      <c r="G209" s="75"/>
      <c r="H209" s="85"/>
    </row>
    <row r="210" spans="1:8" x14ac:dyDescent="0.3">
      <c r="A210" s="122"/>
      <c r="B210" s="57">
        <v>200</v>
      </c>
      <c r="C210" s="58" t="s">
        <v>246</v>
      </c>
      <c r="D210" s="59" t="s">
        <v>43</v>
      </c>
      <c r="E210" s="60">
        <v>1</v>
      </c>
      <c r="F210" s="84"/>
      <c r="G210" s="75"/>
      <c r="H210" s="85"/>
    </row>
    <row r="211" spans="1:8" x14ac:dyDescent="0.3">
      <c r="A211" s="122"/>
      <c r="B211" s="57">
        <v>201</v>
      </c>
      <c r="C211" s="58" t="s">
        <v>247</v>
      </c>
      <c r="D211" s="59" t="s">
        <v>43</v>
      </c>
      <c r="E211" s="60">
        <v>1</v>
      </c>
      <c r="F211" s="84"/>
      <c r="G211" s="75"/>
      <c r="H211" s="85"/>
    </row>
    <row r="212" spans="1:8" x14ac:dyDescent="0.3">
      <c r="A212" s="122"/>
      <c r="B212" s="57">
        <v>202</v>
      </c>
      <c r="C212" s="58" t="s">
        <v>248</v>
      </c>
      <c r="D212" s="59" t="s">
        <v>43</v>
      </c>
      <c r="E212" s="60">
        <v>1</v>
      </c>
      <c r="F212" s="84"/>
      <c r="G212" s="75"/>
      <c r="H212" s="85"/>
    </row>
    <row r="213" spans="1:8" x14ac:dyDescent="0.3">
      <c r="A213" s="122"/>
      <c r="B213" s="57">
        <v>203</v>
      </c>
      <c r="C213" s="58" t="s">
        <v>249</v>
      </c>
      <c r="D213" s="59" t="s">
        <v>43</v>
      </c>
      <c r="E213" s="60">
        <v>1</v>
      </c>
      <c r="F213" s="84"/>
      <c r="G213" s="75"/>
      <c r="H213" s="85"/>
    </row>
    <row r="214" spans="1:8" x14ac:dyDescent="0.3">
      <c r="A214" s="122"/>
      <c r="B214" s="57">
        <v>204</v>
      </c>
      <c r="C214" s="58" t="s">
        <v>250</v>
      </c>
      <c r="D214" s="59" t="s">
        <v>43</v>
      </c>
      <c r="E214" s="60">
        <v>1</v>
      </c>
      <c r="F214" s="84"/>
      <c r="G214" s="75"/>
      <c r="H214" s="85"/>
    </row>
    <row r="215" spans="1:8" x14ac:dyDescent="0.3">
      <c r="A215" s="122"/>
      <c r="B215" s="57">
        <v>205</v>
      </c>
      <c r="C215" s="58" t="s">
        <v>251</v>
      </c>
      <c r="D215" s="59" t="s">
        <v>43</v>
      </c>
      <c r="E215" s="60">
        <v>1</v>
      </c>
      <c r="F215" s="84"/>
      <c r="G215" s="75"/>
      <c r="H215" s="85"/>
    </row>
    <row r="216" spans="1:8" x14ac:dyDescent="0.3">
      <c r="A216" s="122"/>
      <c r="B216" s="57">
        <v>206</v>
      </c>
      <c r="C216" s="66" t="s">
        <v>252</v>
      </c>
      <c r="D216" s="59" t="s">
        <v>43</v>
      </c>
      <c r="E216" s="60">
        <v>1</v>
      </c>
      <c r="F216" s="84"/>
      <c r="G216" s="75"/>
      <c r="H216" s="85"/>
    </row>
    <row r="217" spans="1:8" x14ac:dyDescent="0.3">
      <c r="A217" s="122"/>
      <c r="B217" s="57">
        <v>207</v>
      </c>
      <c r="C217" s="58" t="s">
        <v>253</v>
      </c>
      <c r="D217" s="59" t="s">
        <v>43</v>
      </c>
      <c r="E217" s="60">
        <v>1</v>
      </c>
      <c r="F217" s="84"/>
      <c r="G217" s="75"/>
      <c r="H217" s="85"/>
    </row>
    <row r="218" spans="1:8" x14ac:dyDescent="0.3">
      <c r="A218" s="122"/>
      <c r="B218" s="57">
        <v>208</v>
      </c>
      <c r="C218" s="58" t="s">
        <v>254</v>
      </c>
      <c r="D218" s="59" t="s">
        <v>43</v>
      </c>
      <c r="E218" s="60">
        <v>1</v>
      </c>
      <c r="F218" s="84"/>
      <c r="G218" s="75"/>
      <c r="H218" s="85"/>
    </row>
    <row r="219" spans="1:8" x14ac:dyDescent="0.3">
      <c r="A219" s="122"/>
      <c r="B219" s="57">
        <v>209</v>
      </c>
      <c r="C219" s="58" t="s">
        <v>255</v>
      </c>
      <c r="D219" s="59" t="s">
        <v>43</v>
      </c>
      <c r="E219" s="60">
        <v>1</v>
      </c>
      <c r="F219" s="84"/>
      <c r="G219" s="75"/>
      <c r="H219" s="85"/>
    </row>
    <row r="220" spans="1:8" ht="24" x14ac:dyDescent="0.3">
      <c r="A220" s="122"/>
      <c r="B220" s="57">
        <v>210</v>
      </c>
      <c r="C220" s="58" t="s">
        <v>256</v>
      </c>
      <c r="D220" s="59" t="s">
        <v>43</v>
      </c>
      <c r="E220" s="60">
        <v>1</v>
      </c>
      <c r="F220" s="84"/>
      <c r="G220" s="75"/>
      <c r="H220" s="85"/>
    </row>
    <row r="221" spans="1:8" x14ac:dyDescent="0.3">
      <c r="A221" s="122"/>
      <c r="B221" s="57">
        <v>211</v>
      </c>
      <c r="C221" s="58" t="s">
        <v>257</v>
      </c>
      <c r="D221" s="59" t="s">
        <v>43</v>
      </c>
      <c r="E221" s="60">
        <v>1</v>
      </c>
      <c r="F221" s="84"/>
      <c r="G221" s="75"/>
      <c r="H221" s="85"/>
    </row>
    <row r="222" spans="1:8" x14ac:dyDescent="0.3">
      <c r="A222" s="122"/>
      <c r="B222" s="57">
        <v>212</v>
      </c>
      <c r="C222" s="58" t="s">
        <v>258</v>
      </c>
      <c r="D222" s="59" t="s">
        <v>43</v>
      </c>
      <c r="E222" s="60">
        <v>1</v>
      </c>
      <c r="F222" s="84"/>
      <c r="G222" s="75"/>
      <c r="H222" s="85"/>
    </row>
    <row r="223" spans="1:8" ht="24" x14ac:dyDescent="0.3">
      <c r="A223" s="122"/>
      <c r="B223" s="57">
        <v>213</v>
      </c>
      <c r="C223" s="66" t="s">
        <v>259</v>
      </c>
      <c r="D223" s="59" t="s">
        <v>43</v>
      </c>
      <c r="E223" s="60">
        <v>1</v>
      </c>
      <c r="F223" s="84"/>
      <c r="G223" s="75"/>
      <c r="H223" s="85"/>
    </row>
    <row r="224" spans="1:8" ht="24" x14ac:dyDescent="0.3">
      <c r="A224" s="122"/>
      <c r="B224" s="57">
        <v>214</v>
      </c>
      <c r="C224" s="66" t="s">
        <v>260</v>
      </c>
      <c r="D224" s="59" t="s">
        <v>43</v>
      </c>
      <c r="E224" s="60">
        <v>1</v>
      </c>
      <c r="F224" s="84"/>
      <c r="G224" s="75"/>
      <c r="H224" s="85"/>
    </row>
    <row r="225" spans="1:8" x14ac:dyDescent="0.3">
      <c r="A225" s="122"/>
      <c r="B225" s="57">
        <v>215</v>
      </c>
      <c r="C225" s="58" t="s">
        <v>261</v>
      </c>
      <c r="D225" s="59" t="s">
        <v>43</v>
      </c>
      <c r="E225" s="60">
        <v>1</v>
      </c>
      <c r="F225" s="84"/>
      <c r="G225" s="75"/>
      <c r="H225" s="85"/>
    </row>
    <row r="226" spans="1:8" x14ac:dyDescent="0.3">
      <c r="A226" s="122"/>
      <c r="B226" s="57">
        <v>216</v>
      </c>
      <c r="C226" s="58" t="s">
        <v>262</v>
      </c>
      <c r="D226" s="59" t="s">
        <v>43</v>
      </c>
      <c r="E226" s="60">
        <v>1</v>
      </c>
      <c r="F226" s="84"/>
      <c r="G226" s="75"/>
      <c r="H226" s="85"/>
    </row>
    <row r="227" spans="1:8" x14ac:dyDescent="0.3">
      <c r="A227" s="122"/>
      <c r="B227" s="57">
        <v>217</v>
      </c>
      <c r="C227" s="58" t="s">
        <v>263</v>
      </c>
      <c r="D227" s="59" t="s">
        <v>43</v>
      </c>
      <c r="E227" s="60">
        <v>1</v>
      </c>
      <c r="F227" s="84"/>
      <c r="G227" s="75"/>
      <c r="H227" s="85"/>
    </row>
    <row r="228" spans="1:8" x14ac:dyDescent="0.3">
      <c r="A228" s="122"/>
      <c r="B228" s="57">
        <v>218</v>
      </c>
      <c r="C228" s="58" t="s">
        <v>264</v>
      </c>
      <c r="D228" s="59" t="s">
        <v>43</v>
      </c>
      <c r="E228" s="60">
        <v>1</v>
      </c>
      <c r="F228" s="84"/>
      <c r="G228" s="75"/>
      <c r="H228" s="85"/>
    </row>
    <row r="229" spans="1:8" ht="17.25" thickBot="1" x14ac:dyDescent="0.35">
      <c r="A229" s="123"/>
      <c r="B229" s="61">
        <v>219</v>
      </c>
      <c r="C229" s="62" t="s">
        <v>265</v>
      </c>
      <c r="D229" s="63" t="s">
        <v>43</v>
      </c>
      <c r="E229" s="64">
        <v>1</v>
      </c>
      <c r="F229" s="86"/>
      <c r="G229" s="87"/>
      <c r="H229" s="88"/>
    </row>
    <row r="230" spans="1:8" x14ac:dyDescent="0.3">
      <c r="A230" s="121" t="s">
        <v>266</v>
      </c>
      <c r="B230" s="53">
        <v>220</v>
      </c>
      <c r="C230" s="54" t="s">
        <v>267</v>
      </c>
      <c r="D230" s="55" t="s">
        <v>43</v>
      </c>
      <c r="E230" s="56">
        <v>1</v>
      </c>
      <c r="F230" s="81"/>
      <c r="G230" s="82"/>
      <c r="H230" s="83"/>
    </row>
    <row r="231" spans="1:8" ht="48" x14ac:dyDescent="0.3">
      <c r="A231" s="122"/>
      <c r="B231" s="57">
        <v>221</v>
      </c>
      <c r="C231" s="58" t="s">
        <v>268</v>
      </c>
      <c r="D231" s="59" t="s">
        <v>43</v>
      </c>
      <c r="E231" s="60">
        <v>1</v>
      </c>
      <c r="F231" s="84"/>
      <c r="G231" s="75"/>
      <c r="H231" s="85"/>
    </row>
    <row r="232" spans="1:8" ht="24" x14ac:dyDescent="0.3">
      <c r="A232" s="122"/>
      <c r="B232" s="57">
        <v>222</v>
      </c>
      <c r="C232" s="58" t="s">
        <v>269</v>
      </c>
      <c r="D232" s="59" t="s">
        <v>43</v>
      </c>
      <c r="E232" s="60">
        <v>1</v>
      </c>
      <c r="F232" s="84"/>
      <c r="G232" s="75"/>
      <c r="H232" s="85"/>
    </row>
    <row r="233" spans="1:8" x14ac:dyDescent="0.3">
      <c r="A233" s="122"/>
      <c r="B233" s="57">
        <v>223</v>
      </c>
      <c r="C233" s="58" t="s">
        <v>270</v>
      </c>
      <c r="D233" s="59" t="s">
        <v>43</v>
      </c>
      <c r="E233" s="60">
        <v>1</v>
      </c>
      <c r="F233" s="84"/>
      <c r="G233" s="75"/>
      <c r="H233" s="85"/>
    </row>
    <row r="234" spans="1:8" x14ac:dyDescent="0.3">
      <c r="A234" s="122"/>
      <c r="B234" s="57">
        <v>224</v>
      </c>
      <c r="C234" s="66" t="s">
        <v>271</v>
      </c>
      <c r="D234" s="59" t="s">
        <v>43</v>
      </c>
      <c r="E234" s="60">
        <v>1</v>
      </c>
      <c r="F234" s="84"/>
      <c r="G234" s="75"/>
      <c r="H234" s="85"/>
    </row>
    <row r="235" spans="1:8" x14ac:dyDescent="0.3">
      <c r="A235" s="122"/>
      <c r="B235" s="57">
        <v>225</v>
      </c>
      <c r="C235" s="58" t="s">
        <v>272</v>
      </c>
      <c r="D235" s="59" t="s">
        <v>43</v>
      </c>
      <c r="E235" s="60">
        <v>1</v>
      </c>
      <c r="F235" s="84"/>
      <c r="G235" s="75"/>
      <c r="H235" s="85"/>
    </row>
    <row r="236" spans="1:8" x14ac:dyDescent="0.3">
      <c r="A236" s="122"/>
      <c r="B236" s="57">
        <v>226</v>
      </c>
      <c r="C236" s="58" t="s">
        <v>273</v>
      </c>
      <c r="D236" s="59" t="s">
        <v>43</v>
      </c>
      <c r="E236" s="60">
        <v>1</v>
      </c>
      <c r="F236" s="84"/>
      <c r="G236" s="75"/>
      <c r="H236" s="85"/>
    </row>
    <row r="237" spans="1:8" x14ac:dyDescent="0.3">
      <c r="A237" s="122"/>
      <c r="B237" s="57">
        <v>227</v>
      </c>
      <c r="C237" s="58" t="s">
        <v>274</v>
      </c>
      <c r="D237" s="59" t="s">
        <v>43</v>
      </c>
      <c r="E237" s="60">
        <v>1</v>
      </c>
      <c r="F237" s="84"/>
      <c r="G237" s="75"/>
      <c r="H237" s="85"/>
    </row>
    <row r="238" spans="1:8" x14ac:dyDescent="0.3">
      <c r="A238" s="122"/>
      <c r="B238" s="57">
        <v>228</v>
      </c>
      <c r="C238" s="58" t="s">
        <v>275</v>
      </c>
      <c r="D238" s="59" t="s">
        <v>43</v>
      </c>
      <c r="E238" s="60">
        <v>1</v>
      </c>
      <c r="F238" s="84"/>
      <c r="G238" s="75"/>
      <c r="H238" s="85"/>
    </row>
    <row r="239" spans="1:8" x14ac:dyDescent="0.3">
      <c r="A239" s="122"/>
      <c r="B239" s="57">
        <v>229</v>
      </c>
      <c r="C239" s="66" t="s">
        <v>276</v>
      </c>
      <c r="D239" s="59" t="s">
        <v>43</v>
      </c>
      <c r="E239" s="60">
        <v>1</v>
      </c>
      <c r="F239" s="84"/>
      <c r="G239" s="75"/>
      <c r="H239" s="85"/>
    </row>
    <row r="240" spans="1:8" ht="24" x14ac:dyDescent="0.3">
      <c r="A240" s="122"/>
      <c r="B240" s="57">
        <v>230</v>
      </c>
      <c r="C240" s="58" t="s">
        <v>277</v>
      </c>
      <c r="D240" s="59" t="s">
        <v>43</v>
      </c>
      <c r="E240" s="60">
        <v>1</v>
      </c>
      <c r="F240" s="84"/>
      <c r="G240" s="75"/>
      <c r="H240" s="85"/>
    </row>
    <row r="241" spans="1:8" x14ac:dyDescent="0.3">
      <c r="A241" s="122"/>
      <c r="B241" s="57">
        <v>231</v>
      </c>
      <c r="C241" s="58" t="s">
        <v>278</v>
      </c>
      <c r="D241" s="59" t="s">
        <v>43</v>
      </c>
      <c r="E241" s="60">
        <v>1</v>
      </c>
      <c r="F241" s="84"/>
      <c r="G241" s="75"/>
      <c r="H241" s="85"/>
    </row>
    <row r="242" spans="1:8" x14ac:dyDescent="0.3">
      <c r="A242" s="122"/>
      <c r="B242" s="57">
        <v>232</v>
      </c>
      <c r="C242" s="58" t="s">
        <v>279</v>
      </c>
      <c r="D242" s="59" t="s">
        <v>43</v>
      </c>
      <c r="E242" s="60">
        <v>1</v>
      </c>
      <c r="F242" s="84"/>
      <c r="G242" s="75"/>
      <c r="H242" s="85"/>
    </row>
    <row r="243" spans="1:8" x14ac:dyDescent="0.3">
      <c r="A243" s="122"/>
      <c r="B243" s="57">
        <v>233</v>
      </c>
      <c r="C243" s="58" t="s">
        <v>280</v>
      </c>
      <c r="D243" s="59" t="s">
        <v>43</v>
      </c>
      <c r="E243" s="60">
        <v>1</v>
      </c>
      <c r="F243" s="84"/>
      <c r="G243" s="75"/>
      <c r="H243" s="85"/>
    </row>
    <row r="244" spans="1:8" x14ac:dyDescent="0.3">
      <c r="A244" s="122"/>
      <c r="B244" s="57">
        <v>234</v>
      </c>
      <c r="C244" s="66" t="s">
        <v>281</v>
      </c>
      <c r="D244" s="59" t="s">
        <v>43</v>
      </c>
      <c r="E244" s="60">
        <v>1</v>
      </c>
      <c r="F244" s="84"/>
      <c r="G244" s="75"/>
      <c r="H244" s="85"/>
    </row>
    <row r="245" spans="1:8" x14ac:dyDescent="0.3">
      <c r="A245" s="122"/>
      <c r="B245" s="57">
        <v>235</v>
      </c>
      <c r="C245" s="66" t="s">
        <v>282</v>
      </c>
      <c r="D245" s="59" t="s">
        <v>43</v>
      </c>
      <c r="E245" s="60">
        <v>1</v>
      </c>
      <c r="F245" s="84"/>
      <c r="G245" s="75"/>
      <c r="H245" s="85"/>
    </row>
    <row r="246" spans="1:8" x14ac:dyDescent="0.3">
      <c r="A246" s="122"/>
      <c r="B246" s="57">
        <v>236</v>
      </c>
      <c r="C246" s="58" t="s">
        <v>283</v>
      </c>
      <c r="D246" s="59" t="s">
        <v>43</v>
      </c>
      <c r="E246" s="60">
        <v>1</v>
      </c>
      <c r="F246" s="84"/>
      <c r="G246" s="75"/>
      <c r="H246" s="85"/>
    </row>
    <row r="247" spans="1:8" x14ac:dyDescent="0.3">
      <c r="A247" s="122"/>
      <c r="B247" s="57">
        <v>237</v>
      </c>
      <c r="C247" s="58" t="s">
        <v>284</v>
      </c>
      <c r="D247" s="59" t="s">
        <v>43</v>
      </c>
      <c r="E247" s="60">
        <v>1</v>
      </c>
      <c r="F247" s="84"/>
      <c r="G247" s="75"/>
      <c r="H247" s="85"/>
    </row>
    <row r="248" spans="1:8" x14ac:dyDescent="0.3">
      <c r="A248" s="122"/>
      <c r="B248" s="57">
        <v>238</v>
      </c>
      <c r="C248" s="66" t="s">
        <v>285</v>
      </c>
      <c r="D248" s="59" t="s">
        <v>43</v>
      </c>
      <c r="E248" s="60">
        <v>1</v>
      </c>
      <c r="F248" s="84"/>
      <c r="G248" s="75"/>
      <c r="H248" s="85"/>
    </row>
    <row r="249" spans="1:8" x14ac:dyDescent="0.3">
      <c r="A249" s="122"/>
      <c r="B249" s="57">
        <v>239</v>
      </c>
      <c r="C249" s="58" t="s">
        <v>286</v>
      </c>
      <c r="D249" s="59" t="s">
        <v>43</v>
      </c>
      <c r="E249" s="60">
        <v>1</v>
      </c>
      <c r="F249" s="84"/>
      <c r="G249" s="75"/>
      <c r="H249" s="85"/>
    </row>
    <row r="250" spans="1:8" ht="24" x14ac:dyDescent="0.3">
      <c r="A250" s="122"/>
      <c r="B250" s="57">
        <v>240</v>
      </c>
      <c r="C250" s="66" t="s">
        <v>287</v>
      </c>
      <c r="D250" s="59" t="s">
        <v>43</v>
      </c>
      <c r="E250" s="60">
        <v>1</v>
      </c>
      <c r="F250" s="84"/>
      <c r="G250" s="75"/>
      <c r="H250" s="85"/>
    </row>
    <row r="251" spans="1:8" ht="24" x14ac:dyDescent="0.3">
      <c r="A251" s="122"/>
      <c r="B251" s="57">
        <v>241</v>
      </c>
      <c r="C251" s="58" t="s">
        <v>288</v>
      </c>
      <c r="D251" s="59" t="s">
        <v>43</v>
      </c>
      <c r="E251" s="60">
        <v>1</v>
      </c>
      <c r="F251" s="84"/>
      <c r="G251" s="75"/>
      <c r="H251" s="85"/>
    </row>
    <row r="252" spans="1:8" x14ac:dyDescent="0.3">
      <c r="A252" s="122"/>
      <c r="B252" s="57">
        <v>242</v>
      </c>
      <c r="C252" s="58" t="s">
        <v>289</v>
      </c>
      <c r="D252" s="59" t="s">
        <v>43</v>
      </c>
      <c r="E252" s="60">
        <v>1</v>
      </c>
      <c r="F252" s="84"/>
      <c r="G252" s="75"/>
      <c r="H252" s="85"/>
    </row>
    <row r="253" spans="1:8" ht="60" x14ac:dyDescent="0.3">
      <c r="A253" s="122"/>
      <c r="B253" s="57">
        <v>243</v>
      </c>
      <c r="C253" s="58" t="s">
        <v>290</v>
      </c>
      <c r="D253" s="59" t="s">
        <v>43</v>
      </c>
      <c r="E253" s="60">
        <v>1</v>
      </c>
      <c r="F253" s="84"/>
      <c r="G253" s="75"/>
      <c r="H253" s="85"/>
    </row>
    <row r="254" spans="1:8" x14ac:dyDescent="0.3">
      <c r="A254" s="122"/>
      <c r="B254" s="57">
        <v>244</v>
      </c>
      <c r="C254" s="58" t="s">
        <v>291</v>
      </c>
      <c r="D254" s="59" t="s">
        <v>43</v>
      </c>
      <c r="E254" s="60">
        <v>1</v>
      </c>
      <c r="F254" s="84"/>
      <c r="G254" s="75"/>
      <c r="H254" s="85"/>
    </row>
    <row r="255" spans="1:8" x14ac:dyDescent="0.3">
      <c r="A255" s="122"/>
      <c r="B255" s="57">
        <v>245</v>
      </c>
      <c r="C255" s="58" t="s">
        <v>292</v>
      </c>
      <c r="D255" s="59" t="s">
        <v>43</v>
      </c>
      <c r="E255" s="60">
        <v>1</v>
      </c>
      <c r="F255" s="84"/>
      <c r="G255" s="75"/>
      <c r="H255" s="85"/>
    </row>
    <row r="256" spans="1:8" x14ac:dyDescent="0.3">
      <c r="A256" s="122"/>
      <c r="B256" s="57">
        <v>246</v>
      </c>
      <c r="C256" s="58" t="s">
        <v>293</v>
      </c>
      <c r="D256" s="59" t="s">
        <v>43</v>
      </c>
      <c r="E256" s="60">
        <v>1</v>
      </c>
      <c r="F256" s="84"/>
      <c r="G256" s="75"/>
      <c r="H256" s="85"/>
    </row>
    <row r="257" spans="1:8" ht="24" x14ac:dyDescent="0.3">
      <c r="A257" s="122"/>
      <c r="B257" s="57">
        <v>247</v>
      </c>
      <c r="C257" s="58" t="s">
        <v>294</v>
      </c>
      <c r="D257" s="59" t="s">
        <v>43</v>
      </c>
      <c r="E257" s="60">
        <v>1</v>
      </c>
      <c r="F257" s="84"/>
      <c r="G257" s="75"/>
      <c r="H257" s="85"/>
    </row>
    <row r="258" spans="1:8" x14ac:dyDescent="0.3">
      <c r="A258" s="122"/>
      <c r="B258" s="57">
        <v>248</v>
      </c>
      <c r="C258" s="58" t="s">
        <v>295</v>
      </c>
      <c r="D258" s="59" t="s">
        <v>43</v>
      </c>
      <c r="E258" s="60">
        <v>1</v>
      </c>
      <c r="F258" s="84"/>
      <c r="G258" s="75"/>
      <c r="H258" s="85"/>
    </row>
    <row r="259" spans="1:8" x14ac:dyDescent="0.3">
      <c r="A259" s="122"/>
      <c r="B259" s="57">
        <v>249</v>
      </c>
      <c r="C259" s="58" t="s">
        <v>296</v>
      </c>
      <c r="D259" s="59" t="s">
        <v>43</v>
      </c>
      <c r="E259" s="60">
        <v>1</v>
      </c>
      <c r="F259" s="84"/>
      <c r="G259" s="75"/>
      <c r="H259" s="85"/>
    </row>
    <row r="260" spans="1:8" ht="17.25" thickBot="1" x14ac:dyDescent="0.35">
      <c r="A260" s="123"/>
      <c r="B260" s="61">
        <v>250</v>
      </c>
      <c r="C260" s="62" t="s">
        <v>297</v>
      </c>
      <c r="D260" s="63" t="s">
        <v>43</v>
      </c>
      <c r="E260" s="64">
        <v>1</v>
      </c>
      <c r="F260" s="86"/>
      <c r="G260" s="87"/>
      <c r="H260" s="88"/>
    </row>
    <row r="261" spans="1:8" ht="17.25" customHeight="1" x14ac:dyDescent="0.3">
      <c r="A261" s="124" t="s">
        <v>298</v>
      </c>
      <c r="B261" s="53">
        <v>251</v>
      </c>
      <c r="C261" s="54" t="s">
        <v>299</v>
      </c>
      <c r="D261" s="55" t="s">
        <v>43</v>
      </c>
      <c r="E261" s="56">
        <v>1</v>
      </c>
      <c r="F261" s="81"/>
      <c r="G261" s="82"/>
      <c r="H261" s="83"/>
    </row>
    <row r="262" spans="1:8" x14ac:dyDescent="0.3">
      <c r="A262" s="125"/>
      <c r="B262" s="57">
        <v>252</v>
      </c>
      <c r="C262" s="58" t="s">
        <v>300</v>
      </c>
      <c r="D262" s="59" t="s">
        <v>43</v>
      </c>
      <c r="E262" s="60">
        <v>1</v>
      </c>
      <c r="F262" s="84"/>
      <c r="G262" s="75"/>
      <c r="H262" s="85"/>
    </row>
    <row r="263" spans="1:8" x14ac:dyDescent="0.3">
      <c r="A263" s="125"/>
      <c r="B263" s="57">
        <v>253</v>
      </c>
      <c r="C263" s="66" t="s">
        <v>301</v>
      </c>
      <c r="D263" s="59" t="s">
        <v>43</v>
      </c>
      <c r="E263" s="60">
        <v>1</v>
      </c>
      <c r="F263" s="84"/>
      <c r="G263" s="75"/>
      <c r="H263" s="85"/>
    </row>
    <row r="264" spans="1:8" x14ac:dyDescent="0.3">
      <c r="A264" s="125"/>
      <c r="B264" s="57">
        <v>254</v>
      </c>
      <c r="C264" s="58" t="s">
        <v>302</v>
      </c>
      <c r="D264" s="59" t="s">
        <v>43</v>
      </c>
      <c r="E264" s="60">
        <v>1</v>
      </c>
      <c r="F264" s="84"/>
      <c r="G264" s="75"/>
      <c r="H264" s="85"/>
    </row>
    <row r="265" spans="1:8" x14ac:dyDescent="0.3">
      <c r="A265" s="125"/>
      <c r="B265" s="57">
        <v>255</v>
      </c>
      <c r="C265" s="58" t="s">
        <v>303</v>
      </c>
      <c r="D265" s="59" t="s">
        <v>43</v>
      </c>
      <c r="E265" s="60">
        <v>1</v>
      </c>
      <c r="F265" s="84"/>
      <c r="G265" s="75"/>
      <c r="H265" s="85"/>
    </row>
    <row r="266" spans="1:8" x14ac:dyDescent="0.3">
      <c r="A266" s="125"/>
      <c r="B266" s="57">
        <v>256</v>
      </c>
      <c r="C266" s="58" t="s">
        <v>304</v>
      </c>
      <c r="D266" s="59" t="s">
        <v>43</v>
      </c>
      <c r="E266" s="60">
        <v>1</v>
      </c>
      <c r="F266" s="84"/>
      <c r="G266" s="75"/>
      <c r="H266" s="85"/>
    </row>
    <row r="267" spans="1:8" x14ac:dyDescent="0.3">
      <c r="A267" s="125"/>
      <c r="B267" s="57">
        <v>257</v>
      </c>
      <c r="C267" s="58" t="s">
        <v>305</v>
      </c>
      <c r="D267" s="59" t="s">
        <v>43</v>
      </c>
      <c r="E267" s="60">
        <v>1</v>
      </c>
      <c r="F267" s="84"/>
      <c r="G267" s="75"/>
      <c r="H267" s="85"/>
    </row>
    <row r="268" spans="1:8" x14ac:dyDescent="0.3">
      <c r="A268" s="125"/>
      <c r="B268" s="57">
        <v>258</v>
      </c>
      <c r="C268" s="58" t="s">
        <v>306</v>
      </c>
      <c r="D268" s="59" t="s">
        <v>307</v>
      </c>
      <c r="E268" s="60">
        <v>1</v>
      </c>
      <c r="F268" s="84"/>
      <c r="G268" s="75"/>
      <c r="H268" s="85"/>
    </row>
    <row r="269" spans="1:8" x14ac:dyDescent="0.3">
      <c r="A269" s="125"/>
      <c r="B269" s="57">
        <v>259</v>
      </c>
      <c r="C269" s="58" t="s">
        <v>308</v>
      </c>
      <c r="D269" s="59" t="s">
        <v>43</v>
      </c>
      <c r="E269" s="60">
        <v>1</v>
      </c>
      <c r="F269" s="84"/>
      <c r="G269" s="75"/>
      <c r="H269" s="85"/>
    </row>
    <row r="270" spans="1:8" x14ac:dyDescent="0.3">
      <c r="A270" s="125"/>
      <c r="B270" s="57">
        <v>260</v>
      </c>
      <c r="C270" s="58" t="s">
        <v>309</v>
      </c>
      <c r="D270" s="59" t="s">
        <v>176</v>
      </c>
      <c r="E270" s="60">
        <v>1</v>
      </c>
      <c r="F270" s="84"/>
      <c r="G270" s="75"/>
      <c r="H270" s="85"/>
    </row>
    <row r="271" spans="1:8" x14ac:dyDescent="0.3">
      <c r="A271" s="125"/>
      <c r="B271" s="57">
        <v>261</v>
      </c>
      <c r="C271" s="58" t="s">
        <v>310</v>
      </c>
      <c r="D271" s="59" t="s">
        <v>43</v>
      </c>
      <c r="E271" s="60">
        <v>1</v>
      </c>
      <c r="F271" s="84"/>
      <c r="G271" s="75"/>
      <c r="H271" s="85"/>
    </row>
    <row r="272" spans="1:8" x14ac:dyDescent="0.3">
      <c r="A272" s="125"/>
      <c r="B272" s="57">
        <v>262</v>
      </c>
      <c r="C272" s="58" t="s">
        <v>311</v>
      </c>
      <c r="D272" s="59" t="s">
        <v>43</v>
      </c>
      <c r="E272" s="60">
        <v>1</v>
      </c>
      <c r="F272" s="84"/>
      <c r="G272" s="75"/>
      <c r="H272" s="85"/>
    </row>
    <row r="273" spans="1:8" x14ac:dyDescent="0.3">
      <c r="A273" s="125"/>
      <c r="B273" s="57">
        <v>263</v>
      </c>
      <c r="C273" s="58" t="s">
        <v>312</v>
      </c>
      <c r="D273" s="59" t="s">
        <v>43</v>
      </c>
      <c r="E273" s="60">
        <v>1</v>
      </c>
      <c r="F273" s="84"/>
      <c r="G273" s="75"/>
      <c r="H273" s="85"/>
    </row>
    <row r="274" spans="1:8" x14ac:dyDescent="0.3">
      <c r="A274" s="125"/>
      <c r="B274" s="57">
        <v>264</v>
      </c>
      <c r="C274" s="58" t="s">
        <v>313</v>
      </c>
      <c r="D274" s="59" t="s">
        <v>43</v>
      </c>
      <c r="E274" s="60">
        <v>1</v>
      </c>
      <c r="F274" s="84"/>
      <c r="G274" s="75"/>
      <c r="H274" s="85"/>
    </row>
    <row r="275" spans="1:8" x14ac:dyDescent="0.3">
      <c r="A275" s="125"/>
      <c r="B275" s="57">
        <v>265</v>
      </c>
      <c r="C275" s="58" t="s">
        <v>314</v>
      </c>
      <c r="D275" s="59" t="s">
        <v>307</v>
      </c>
      <c r="E275" s="60">
        <v>1</v>
      </c>
      <c r="F275" s="84"/>
      <c r="G275" s="75"/>
      <c r="H275" s="85"/>
    </row>
    <row r="276" spans="1:8" x14ac:dyDescent="0.3">
      <c r="A276" s="125"/>
      <c r="B276" s="57">
        <v>266</v>
      </c>
      <c r="C276" s="58" t="s">
        <v>315</v>
      </c>
      <c r="D276" s="59" t="s">
        <v>307</v>
      </c>
      <c r="E276" s="60">
        <v>1</v>
      </c>
      <c r="F276" s="84"/>
      <c r="G276" s="75"/>
      <c r="H276" s="85"/>
    </row>
    <row r="277" spans="1:8" x14ac:dyDescent="0.3">
      <c r="A277" s="125"/>
      <c r="B277" s="57">
        <v>267</v>
      </c>
      <c r="C277" s="58" t="s">
        <v>316</v>
      </c>
      <c r="D277" s="59" t="s">
        <v>307</v>
      </c>
      <c r="E277" s="60">
        <v>1</v>
      </c>
      <c r="F277" s="84"/>
      <c r="G277" s="75"/>
      <c r="H277" s="85"/>
    </row>
    <row r="278" spans="1:8" x14ac:dyDescent="0.3">
      <c r="A278" s="125"/>
      <c r="B278" s="57">
        <v>268</v>
      </c>
      <c r="C278" s="58" t="s">
        <v>317</v>
      </c>
      <c r="D278" s="59" t="s">
        <v>307</v>
      </c>
      <c r="E278" s="60">
        <v>1</v>
      </c>
      <c r="F278" s="84"/>
      <c r="G278" s="75"/>
      <c r="H278" s="85"/>
    </row>
    <row r="279" spans="1:8" x14ac:dyDescent="0.3">
      <c r="A279" s="125"/>
      <c r="B279" s="57">
        <v>269</v>
      </c>
      <c r="C279" s="58" t="s">
        <v>318</v>
      </c>
      <c r="D279" s="59" t="s">
        <v>307</v>
      </c>
      <c r="E279" s="60">
        <v>1</v>
      </c>
      <c r="F279" s="84"/>
      <c r="G279" s="75"/>
      <c r="H279" s="85"/>
    </row>
    <row r="280" spans="1:8" x14ac:dyDescent="0.3">
      <c r="A280" s="125"/>
      <c r="B280" s="57">
        <v>270</v>
      </c>
      <c r="C280" s="58" t="s">
        <v>319</v>
      </c>
      <c r="D280" s="59" t="s">
        <v>307</v>
      </c>
      <c r="E280" s="60">
        <v>1</v>
      </c>
      <c r="F280" s="84"/>
      <c r="G280" s="75"/>
      <c r="H280" s="85"/>
    </row>
    <row r="281" spans="1:8" x14ac:dyDescent="0.3">
      <c r="A281" s="125"/>
      <c r="B281" s="57">
        <v>271</v>
      </c>
      <c r="C281" s="58" t="s">
        <v>320</v>
      </c>
      <c r="D281" s="59" t="s">
        <v>307</v>
      </c>
      <c r="E281" s="60">
        <v>1</v>
      </c>
      <c r="F281" s="84"/>
      <c r="G281" s="75"/>
      <c r="H281" s="85"/>
    </row>
    <row r="282" spans="1:8" x14ac:dyDescent="0.3">
      <c r="A282" s="125"/>
      <c r="B282" s="57">
        <v>272</v>
      </c>
      <c r="C282" s="58" t="s">
        <v>321</v>
      </c>
      <c r="D282" s="59" t="s">
        <v>307</v>
      </c>
      <c r="E282" s="60">
        <v>1</v>
      </c>
      <c r="F282" s="84"/>
      <c r="G282" s="75"/>
      <c r="H282" s="85"/>
    </row>
    <row r="283" spans="1:8" x14ac:dyDescent="0.3">
      <c r="A283" s="125"/>
      <c r="B283" s="57">
        <v>273</v>
      </c>
      <c r="C283" s="58" t="s">
        <v>322</v>
      </c>
      <c r="D283" s="59" t="s">
        <v>307</v>
      </c>
      <c r="E283" s="60">
        <v>1</v>
      </c>
      <c r="F283" s="84"/>
      <c r="G283" s="75"/>
      <c r="H283" s="85"/>
    </row>
    <row r="284" spans="1:8" x14ac:dyDescent="0.3">
      <c r="A284" s="125"/>
      <c r="B284" s="57">
        <v>274</v>
      </c>
      <c r="C284" s="58" t="s">
        <v>323</v>
      </c>
      <c r="D284" s="59" t="s">
        <v>307</v>
      </c>
      <c r="E284" s="60">
        <v>1</v>
      </c>
      <c r="F284" s="84"/>
      <c r="G284" s="75"/>
      <c r="H284" s="85"/>
    </row>
    <row r="285" spans="1:8" x14ac:dyDescent="0.3">
      <c r="A285" s="125"/>
      <c r="B285" s="57">
        <v>275</v>
      </c>
      <c r="C285" s="58" t="s">
        <v>324</v>
      </c>
      <c r="D285" s="59" t="s">
        <v>307</v>
      </c>
      <c r="E285" s="60">
        <v>1</v>
      </c>
      <c r="F285" s="84"/>
      <c r="G285" s="75"/>
      <c r="H285" s="85"/>
    </row>
    <row r="286" spans="1:8" x14ac:dyDescent="0.3">
      <c r="A286" s="125"/>
      <c r="B286" s="57">
        <v>276</v>
      </c>
      <c r="C286" s="58" t="s">
        <v>325</v>
      </c>
      <c r="D286" s="59" t="s">
        <v>43</v>
      </c>
      <c r="E286" s="60">
        <v>1</v>
      </c>
      <c r="F286" s="84"/>
      <c r="G286" s="75"/>
      <c r="H286" s="85"/>
    </row>
    <row r="287" spans="1:8" x14ac:dyDescent="0.3">
      <c r="A287" s="125"/>
      <c r="B287" s="57">
        <v>277</v>
      </c>
      <c r="C287" s="58" t="s">
        <v>326</v>
      </c>
      <c r="D287" s="59" t="s">
        <v>43</v>
      </c>
      <c r="E287" s="60">
        <v>1</v>
      </c>
      <c r="F287" s="84"/>
      <c r="G287" s="75"/>
      <c r="H287" s="85"/>
    </row>
    <row r="288" spans="1:8" x14ac:dyDescent="0.3">
      <c r="A288" s="125"/>
      <c r="B288" s="57">
        <v>278</v>
      </c>
      <c r="C288" s="58" t="s">
        <v>327</v>
      </c>
      <c r="D288" s="59" t="s">
        <v>43</v>
      </c>
      <c r="E288" s="60">
        <v>1</v>
      </c>
      <c r="F288" s="84"/>
      <c r="G288" s="75"/>
      <c r="H288" s="85"/>
    </row>
    <row r="289" spans="1:8" x14ac:dyDescent="0.3">
      <c r="A289" s="125"/>
      <c r="B289" s="57">
        <v>279</v>
      </c>
      <c r="C289" s="58" t="s">
        <v>328</v>
      </c>
      <c r="D289" s="59" t="s">
        <v>43</v>
      </c>
      <c r="E289" s="60">
        <v>1</v>
      </c>
      <c r="F289" s="84"/>
      <c r="G289" s="75"/>
      <c r="H289" s="85"/>
    </row>
    <row r="290" spans="1:8" x14ac:dyDescent="0.3">
      <c r="A290" s="125"/>
      <c r="B290" s="57">
        <v>280</v>
      </c>
      <c r="C290" s="58" t="s">
        <v>329</v>
      </c>
      <c r="D290" s="59" t="s">
        <v>43</v>
      </c>
      <c r="E290" s="60">
        <v>1</v>
      </c>
      <c r="F290" s="84"/>
      <c r="G290" s="75"/>
      <c r="H290" s="85"/>
    </row>
    <row r="291" spans="1:8" x14ac:dyDescent="0.3">
      <c r="A291" s="125"/>
      <c r="B291" s="57">
        <v>281</v>
      </c>
      <c r="C291" s="58" t="s">
        <v>330</v>
      </c>
      <c r="D291" s="59" t="s">
        <v>43</v>
      </c>
      <c r="E291" s="60">
        <v>1</v>
      </c>
      <c r="F291" s="84"/>
      <c r="G291" s="75"/>
      <c r="H291" s="85"/>
    </row>
    <row r="292" spans="1:8" x14ac:dyDescent="0.3">
      <c r="A292" s="125"/>
      <c r="B292" s="57">
        <v>282</v>
      </c>
      <c r="C292" s="58" t="s">
        <v>331</v>
      </c>
      <c r="D292" s="59" t="s">
        <v>43</v>
      </c>
      <c r="E292" s="60">
        <v>1</v>
      </c>
      <c r="F292" s="84"/>
      <c r="G292" s="75"/>
      <c r="H292" s="85"/>
    </row>
    <row r="293" spans="1:8" x14ac:dyDescent="0.3">
      <c r="A293" s="125"/>
      <c r="B293" s="57">
        <v>283</v>
      </c>
      <c r="C293" s="58" t="s">
        <v>332</v>
      </c>
      <c r="D293" s="59" t="s">
        <v>43</v>
      </c>
      <c r="E293" s="60">
        <v>1</v>
      </c>
      <c r="F293" s="84"/>
      <c r="G293" s="75"/>
      <c r="H293" s="85"/>
    </row>
    <row r="294" spans="1:8" x14ac:dyDescent="0.3">
      <c r="A294" s="125"/>
      <c r="B294" s="57">
        <v>284</v>
      </c>
      <c r="C294" s="58" t="s">
        <v>333</v>
      </c>
      <c r="D294" s="59" t="s">
        <v>43</v>
      </c>
      <c r="E294" s="60">
        <v>1</v>
      </c>
      <c r="F294" s="84"/>
      <c r="G294" s="75"/>
      <c r="H294" s="85"/>
    </row>
    <row r="295" spans="1:8" x14ac:dyDescent="0.3">
      <c r="A295" s="125"/>
      <c r="B295" s="57">
        <v>285</v>
      </c>
      <c r="C295" s="58" t="s">
        <v>334</v>
      </c>
      <c r="D295" s="59" t="s">
        <v>43</v>
      </c>
      <c r="E295" s="60">
        <v>1</v>
      </c>
      <c r="F295" s="84"/>
      <c r="G295" s="75"/>
      <c r="H295" s="85"/>
    </row>
    <row r="296" spans="1:8" x14ac:dyDescent="0.3">
      <c r="A296" s="125"/>
      <c r="B296" s="57">
        <v>286</v>
      </c>
      <c r="C296" s="58" t="s">
        <v>335</v>
      </c>
      <c r="D296" s="59" t="s">
        <v>43</v>
      </c>
      <c r="E296" s="60">
        <v>1</v>
      </c>
      <c r="F296" s="84"/>
      <c r="G296" s="75"/>
      <c r="H296" s="85"/>
    </row>
    <row r="297" spans="1:8" x14ac:dyDescent="0.3">
      <c r="A297" s="125"/>
      <c r="B297" s="57">
        <v>287</v>
      </c>
      <c r="C297" s="58" t="s">
        <v>336</v>
      </c>
      <c r="D297" s="59" t="s">
        <v>43</v>
      </c>
      <c r="E297" s="60">
        <v>1</v>
      </c>
      <c r="F297" s="84"/>
      <c r="G297" s="75"/>
      <c r="H297" s="85"/>
    </row>
    <row r="298" spans="1:8" x14ac:dyDescent="0.3">
      <c r="A298" s="125"/>
      <c r="B298" s="57">
        <v>288</v>
      </c>
      <c r="C298" s="58" t="s">
        <v>337</v>
      </c>
      <c r="D298" s="59" t="s">
        <v>43</v>
      </c>
      <c r="E298" s="60">
        <v>1</v>
      </c>
      <c r="F298" s="84"/>
      <c r="G298" s="75"/>
      <c r="H298" s="85"/>
    </row>
    <row r="299" spans="1:8" x14ac:dyDescent="0.3">
      <c r="A299" s="125"/>
      <c r="B299" s="57">
        <v>289</v>
      </c>
      <c r="C299" s="58" t="s">
        <v>338</v>
      </c>
      <c r="D299" s="59" t="s">
        <v>339</v>
      </c>
      <c r="E299" s="60">
        <v>1</v>
      </c>
      <c r="F299" s="84"/>
      <c r="G299" s="75"/>
      <c r="H299" s="85"/>
    </row>
    <row r="300" spans="1:8" x14ac:dyDescent="0.3">
      <c r="A300" s="125"/>
      <c r="B300" s="57">
        <v>290</v>
      </c>
      <c r="C300" s="58" t="s">
        <v>340</v>
      </c>
      <c r="D300" s="59" t="s">
        <v>339</v>
      </c>
      <c r="E300" s="60">
        <v>1</v>
      </c>
      <c r="F300" s="84"/>
      <c r="G300" s="75"/>
      <c r="H300" s="85"/>
    </row>
    <row r="301" spans="1:8" x14ac:dyDescent="0.3">
      <c r="A301" s="125"/>
      <c r="B301" s="57">
        <v>291</v>
      </c>
      <c r="C301" s="58" t="s">
        <v>341</v>
      </c>
      <c r="D301" s="59" t="s">
        <v>307</v>
      </c>
      <c r="E301" s="60">
        <v>1</v>
      </c>
      <c r="F301" s="84"/>
      <c r="G301" s="75"/>
      <c r="H301" s="85"/>
    </row>
    <row r="302" spans="1:8" x14ac:dyDescent="0.3">
      <c r="A302" s="125"/>
      <c r="B302" s="57">
        <v>292</v>
      </c>
      <c r="C302" s="58" t="s">
        <v>342</v>
      </c>
      <c r="D302" s="59" t="s">
        <v>43</v>
      </c>
      <c r="E302" s="60">
        <v>1</v>
      </c>
      <c r="F302" s="84"/>
      <c r="G302" s="75"/>
      <c r="H302" s="85"/>
    </row>
    <row r="303" spans="1:8" x14ac:dyDescent="0.3">
      <c r="A303" s="125"/>
      <c r="B303" s="57">
        <v>293</v>
      </c>
      <c r="C303" s="58" t="s">
        <v>343</v>
      </c>
      <c r="D303" s="59" t="s">
        <v>43</v>
      </c>
      <c r="E303" s="60">
        <v>1</v>
      </c>
      <c r="F303" s="84"/>
      <c r="G303" s="75"/>
      <c r="H303" s="85"/>
    </row>
    <row r="304" spans="1:8" ht="24" x14ac:dyDescent="0.3">
      <c r="A304" s="125"/>
      <c r="B304" s="57">
        <v>294</v>
      </c>
      <c r="C304" s="58" t="s">
        <v>344</v>
      </c>
      <c r="D304" s="59" t="s">
        <v>43</v>
      </c>
      <c r="E304" s="60">
        <v>1</v>
      </c>
      <c r="F304" s="84"/>
      <c r="G304" s="75"/>
      <c r="H304" s="85"/>
    </row>
    <row r="305" spans="1:8" x14ac:dyDescent="0.3">
      <c r="A305" s="125"/>
      <c r="B305" s="57">
        <v>295</v>
      </c>
      <c r="C305" s="58" t="s">
        <v>345</v>
      </c>
      <c r="D305" s="59" t="s">
        <v>43</v>
      </c>
      <c r="E305" s="60">
        <v>1</v>
      </c>
      <c r="F305" s="84"/>
      <c r="G305" s="75"/>
      <c r="H305" s="85"/>
    </row>
    <row r="306" spans="1:8" x14ac:dyDescent="0.3">
      <c r="A306" s="125"/>
      <c r="B306" s="57">
        <v>296</v>
      </c>
      <c r="C306" s="58" t="s">
        <v>346</v>
      </c>
      <c r="D306" s="59" t="s">
        <v>43</v>
      </c>
      <c r="E306" s="60">
        <v>1</v>
      </c>
      <c r="F306" s="84"/>
      <c r="G306" s="75"/>
      <c r="H306" s="85"/>
    </row>
    <row r="307" spans="1:8" x14ac:dyDescent="0.3">
      <c r="A307" s="125"/>
      <c r="B307" s="57">
        <v>297</v>
      </c>
      <c r="C307" s="58" t="s">
        <v>347</v>
      </c>
      <c r="D307" s="59" t="s">
        <v>43</v>
      </c>
      <c r="E307" s="60">
        <v>1</v>
      </c>
      <c r="F307" s="84"/>
      <c r="G307" s="75"/>
      <c r="H307" s="85"/>
    </row>
    <row r="308" spans="1:8" x14ac:dyDescent="0.3">
      <c r="A308" s="125"/>
      <c r="B308" s="57">
        <v>298</v>
      </c>
      <c r="C308" s="58" t="s">
        <v>348</v>
      </c>
      <c r="D308" s="59" t="s">
        <v>43</v>
      </c>
      <c r="E308" s="60">
        <v>1</v>
      </c>
      <c r="F308" s="84"/>
      <c r="G308" s="75"/>
      <c r="H308" s="85"/>
    </row>
    <row r="309" spans="1:8" x14ac:dyDescent="0.3">
      <c r="A309" s="125"/>
      <c r="B309" s="57">
        <v>299</v>
      </c>
      <c r="C309" s="58" t="s">
        <v>349</v>
      </c>
      <c r="D309" s="59" t="s">
        <v>350</v>
      </c>
      <c r="E309" s="60">
        <v>1</v>
      </c>
      <c r="F309" s="84"/>
      <c r="G309" s="75"/>
      <c r="H309" s="85"/>
    </row>
    <row r="310" spans="1:8" x14ac:dyDescent="0.3">
      <c r="A310" s="125"/>
      <c r="B310" s="57">
        <v>300</v>
      </c>
      <c r="C310" s="58" t="s">
        <v>351</v>
      </c>
      <c r="D310" s="59" t="s">
        <v>350</v>
      </c>
      <c r="E310" s="60">
        <v>1</v>
      </c>
      <c r="F310" s="84"/>
      <c r="G310" s="75"/>
      <c r="H310" s="85"/>
    </row>
    <row r="311" spans="1:8" x14ac:dyDescent="0.3">
      <c r="A311" s="125"/>
      <c r="B311" s="57">
        <v>301</v>
      </c>
      <c r="C311" s="58" t="s">
        <v>352</v>
      </c>
      <c r="D311" s="59" t="s">
        <v>43</v>
      </c>
      <c r="E311" s="60">
        <v>1</v>
      </c>
      <c r="F311" s="84"/>
      <c r="G311" s="75"/>
      <c r="H311" s="85"/>
    </row>
    <row r="312" spans="1:8" x14ac:dyDescent="0.3">
      <c r="A312" s="125"/>
      <c r="B312" s="57">
        <v>302</v>
      </c>
      <c r="C312" s="58" t="s">
        <v>353</v>
      </c>
      <c r="D312" s="59" t="s">
        <v>43</v>
      </c>
      <c r="E312" s="60">
        <v>1</v>
      </c>
      <c r="F312" s="84"/>
      <c r="G312" s="75"/>
      <c r="H312" s="85"/>
    </row>
    <row r="313" spans="1:8" x14ac:dyDescent="0.3">
      <c r="A313" s="125"/>
      <c r="B313" s="57">
        <v>303</v>
      </c>
      <c r="C313" s="58" t="s">
        <v>354</v>
      </c>
      <c r="D313" s="59" t="s">
        <v>43</v>
      </c>
      <c r="E313" s="60">
        <v>1</v>
      </c>
      <c r="F313" s="84"/>
      <c r="G313" s="75"/>
      <c r="H313" s="85"/>
    </row>
    <row r="314" spans="1:8" x14ac:dyDescent="0.3">
      <c r="A314" s="125"/>
      <c r="B314" s="57">
        <v>304</v>
      </c>
      <c r="C314" s="58" t="s">
        <v>355</v>
      </c>
      <c r="D314" s="59" t="s">
        <v>43</v>
      </c>
      <c r="E314" s="60">
        <v>1</v>
      </c>
      <c r="F314" s="84"/>
      <c r="G314" s="75"/>
      <c r="H314" s="85"/>
    </row>
    <row r="315" spans="1:8" x14ac:dyDescent="0.3">
      <c r="A315" s="125"/>
      <c r="B315" s="57">
        <v>305</v>
      </c>
      <c r="C315" s="58" t="s">
        <v>356</v>
      </c>
      <c r="D315" s="59" t="s">
        <v>43</v>
      </c>
      <c r="E315" s="60">
        <v>1</v>
      </c>
      <c r="F315" s="84"/>
      <c r="G315" s="75"/>
      <c r="H315" s="85"/>
    </row>
    <row r="316" spans="1:8" x14ac:dyDescent="0.3">
      <c r="A316" s="125"/>
      <c r="B316" s="57">
        <v>306</v>
      </c>
      <c r="C316" s="68" t="s">
        <v>357</v>
      </c>
      <c r="D316" s="59" t="s">
        <v>43</v>
      </c>
      <c r="E316" s="60">
        <v>1</v>
      </c>
      <c r="F316" s="84"/>
      <c r="G316" s="75"/>
      <c r="H316" s="85"/>
    </row>
    <row r="317" spans="1:8" x14ac:dyDescent="0.3">
      <c r="A317" s="125"/>
      <c r="B317" s="57">
        <v>307</v>
      </c>
      <c r="C317" s="58" t="s">
        <v>358</v>
      </c>
      <c r="D317" s="59" t="s">
        <v>43</v>
      </c>
      <c r="E317" s="60">
        <v>1</v>
      </c>
      <c r="F317" s="84"/>
      <c r="G317" s="75"/>
      <c r="H317" s="85"/>
    </row>
    <row r="318" spans="1:8" x14ac:dyDescent="0.3">
      <c r="A318" s="125"/>
      <c r="B318" s="57">
        <v>308</v>
      </c>
      <c r="C318" s="58" t="s">
        <v>359</v>
      </c>
      <c r="D318" s="59" t="s">
        <v>43</v>
      </c>
      <c r="E318" s="60">
        <v>1</v>
      </c>
      <c r="F318" s="84"/>
      <c r="G318" s="75"/>
      <c r="H318" s="85"/>
    </row>
    <row r="319" spans="1:8" x14ac:dyDescent="0.3">
      <c r="A319" s="125"/>
      <c r="B319" s="57">
        <v>309</v>
      </c>
      <c r="C319" s="58" t="s">
        <v>360</v>
      </c>
      <c r="D319" s="59" t="s">
        <v>43</v>
      </c>
      <c r="E319" s="60">
        <v>1</v>
      </c>
      <c r="F319" s="84"/>
      <c r="G319" s="75"/>
      <c r="H319" s="85"/>
    </row>
    <row r="320" spans="1:8" x14ac:dyDescent="0.3">
      <c r="A320" s="125"/>
      <c r="B320" s="57">
        <v>310</v>
      </c>
      <c r="C320" s="58" t="s">
        <v>361</v>
      </c>
      <c r="D320" s="59" t="s">
        <v>43</v>
      </c>
      <c r="E320" s="60">
        <v>1</v>
      </c>
      <c r="F320" s="84"/>
      <c r="G320" s="75"/>
      <c r="H320" s="85"/>
    </row>
    <row r="321" spans="1:8" x14ac:dyDescent="0.3">
      <c r="A321" s="125"/>
      <c r="B321" s="57">
        <v>311</v>
      </c>
      <c r="C321" s="58" t="s">
        <v>362</v>
      </c>
      <c r="D321" s="59" t="s">
        <v>43</v>
      </c>
      <c r="E321" s="60">
        <v>1</v>
      </c>
      <c r="F321" s="84"/>
      <c r="G321" s="75"/>
      <c r="H321" s="85"/>
    </row>
    <row r="322" spans="1:8" x14ac:dyDescent="0.3">
      <c r="A322" s="125"/>
      <c r="B322" s="57">
        <v>312</v>
      </c>
      <c r="C322" s="58" t="s">
        <v>363</v>
      </c>
      <c r="D322" s="59" t="s">
        <v>307</v>
      </c>
      <c r="E322" s="60">
        <v>1</v>
      </c>
      <c r="F322" s="84"/>
      <c r="G322" s="75"/>
      <c r="H322" s="85"/>
    </row>
    <row r="323" spans="1:8" x14ac:dyDescent="0.3">
      <c r="A323" s="125"/>
      <c r="B323" s="57">
        <v>313</v>
      </c>
      <c r="C323" s="58" t="s">
        <v>364</v>
      </c>
      <c r="D323" s="59" t="s">
        <v>307</v>
      </c>
      <c r="E323" s="60">
        <v>1</v>
      </c>
      <c r="F323" s="84"/>
      <c r="G323" s="75"/>
      <c r="H323" s="85"/>
    </row>
    <row r="324" spans="1:8" x14ac:dyDescent="0.3">
      <c r="A324" s="125"/>
      <c r="B324" s="57">
        <v>314</v>
      </c>
      <c r="C324" s="58" t="s">
        <v>365</v>
      </c>
      <c r="D324" s="59" t="s">
        <v>43</v>
      </c>
      <c r="E324" s="60">
        <v>1</v>
      </c>
      <c r="F324" s="84"/>
      <c r="G324" s="75"/>
      <c r="H324" s="85"/>
    </row>
    <row r="325" spans="1:8" x14ac:dyDescent="0.3">
      <c r="A325" s="125"/>
      <c r="B325" s="57">
        <v>315</v>
      </c>
      <c r="C325" s="58" t="s">
        <v>366</v>
      </c>
      <c r="D325" s="59" t="s">
        <v>43</v>
      </c>
      <c r="E325" s="60">
        <v>1</v>
      </c>
      <c r="F325" s="84"/>
      <c r="G325" s="75"/>
      <c r="H325" s="85"/>
    </row>
    <row r="326" spans="1:8" x14ac:dyDescent="0.3">
      <c r="A326" s="125"/>
      <c r="B326" s="57">
        <v>316</v>
      </c>
      <c r="C326" s="58" t="s">
        <v>367</v>
      </c>
      <c r="D326" s="59" t="s">
        <v>43</v>
      </c>
      <c r="E326" s="60">
        <v>1</v>
      </c>
      <c r="F326" s="84"/>
      <c r="G326" s="75"/>
      <c r="H326" s="85"/>
    </row>
    <row r="327" spans="1:8" x14ac:dyDescent="0.3">
      <c r="A327" s="125"/>
      <c r="B327" s="57">
        <v>317</v>
      </c>
      <c r="C327" s="58" t="s">
        <v>368</v>
      </c>
      <c r="D327" s="59" t="s">
        <v>43</v>
      </c>
      <c r="E327" s="60">
        <v>1</v>
      </c>
      <c r="F327" s="84"/>
      <c r="G327" s="75"/>
      <c r="H327" s="85"/>
    </row>
    <row r="328" spans="1:8" x14ac:dyDescent="0.3">
      <c r="A328" s="125"/>
      <c r="B328" s="57">
        <v>318</v>
      </c>
      <c r="C328" s="58" t="s">
        <v>369</v>
      </c>
      <c r="D328" s="59" t="s">
        <v>43</v>
      </c>
      <c r="E328" s="60">
        <v>1</v>
      </c>
      <c r="F328" s="84"/>
      <c r="G328" s="75"/>
      <c r="H328" s="85"/>
    </row>
    <row r="329" spans="1:8" x14ac:dyDescent="0.3">
      <c r="A329" s="125"/>
      <c r="B329" s="57">
        <v>319</v>
      </c>
      <c r="C329" s="58" t="s">
        <v>370</v>
      </c>
      <c r="D329" s="59" t="s">
        <v>43</v>
      </c>
      <c r="E329" s="60">
        <v>1</v>
      </c>
      <c r="F329" s="84"/>
      <c r="G329" s="75"/>
      <c r="H329" s="85"/>
    </row>
    <row r="330" spans="1:8" x14ac:dyDescent="0.3">
      <c r="A330" s="125"/>
      <c r="B330" s="57">
        <v>320</v>
      </c>
      <c r="C330" s="58" t="s">
        <v>371</v>
      </c>
      <c r="D330" s="59" t="s">
        <v>43</v>
      </c>
      <c r="E330" s="60">
        <v>1</v>
      </c>
      <c r="F330" s="84"/>
      <c r="G330" s="75"/>
      <c r="H330" s="85"/>
    </row>
    <row r="331" spans="1:8" x14ac:dyDescent="0.3">
      <c r="A331" s="125"/>
      <c r="B331" s="57">
        <v>321</v>
      </c>
      <c r="C331" s="58" t="s">
        <v>372</v>
      </c>
      <c r="D331" s="59" t="s">
        <v>43</v>
      </c>
      <c r="E331" s="60">
        <v>1</v>
      </c>
      <c r="F331" s="84"/>
      <c r="G331" s="75"/>
      <c r="H331" s="85"/>
    </row>
    <row r="332" spans="1:8" x14ac:dyDescent="0.3">
      <c r="A332" s="125"/>
      <c r="B332" s="57">
        <v>322</v>
      </c>
      <c r="C332" s="58" t="s">
        <v>373</v>
      </c>
      <c r="D332" s="59" t="s">
        <v>43</v>
      </c>
      <c r="E332" s="60">
        <v>1</v>
      </c>
      <c r="F332" s="84"/>
      <c r="G332" s="75"/>
      <c r="H332" s="85"/>
    </row>
    <row r="333" spans="1:8" x14ac:dyDescent="0.3">
      <c r="A333" s="125"/>
      <c r="B333" s="57">
        <v>323</v>
      </c>
      <c r="C333" s="58" t="s">
        <v>374</v>
      </c>
      <c r="D333" s="59" t="s">
        <v>43</v>
      </c>
      <c r="E333" s="60">
        <v>1</v>
      </c>
      <c r="F333" s="84"/>
      <c r="G333" s="75"/>
      <c r="H333" s="85"/>
    </row>
    <row r="334" spans="1:8" x14ac:dyDescent="0.3">
      <c r="A334" s="125"/>
      <c r="B334" s="57">
        <v>324</v>
      </c>
      <c r="C334" s="58" t="s">
        <v>375</v>
      </c>
      <c r="D334" s="59" t="s">
        <v>43</v>
      </c>
      <c r="E334" s="60">
        <v>1</v>
      </c>
      <c r="F334" s="84"/>
      <c r="G334" s="75"/>
      <c r="H334" s="85"/>
    </row>
    <row r="335" spans="1:8" x14ac:dyDescent="0.3">
      <c r="A335" s="125"/>
      <c r="B335" s="57">
        <v>325</v>
      </c>
      <c r="C335" s="58" t="s">
        <v>376</v>
      </c>
      <c r="D335" s="59" t="s">
        <v>43</v>
      </c>
      <c r="E335" s="60">
        <v>1</v>
      </c>
      <c r="F335" s="84"/>
      <c r="G335" s="75"/>
      <c r="H335" s="85"/>
    </row>
    <row r="336" spans="1:8" x14ac:dyDescent="0.3">
      <c r="A336" s="125"/>
      <c r="B336" s="57">
        <v>326</v>
      </c>
      <c r="C336" s="66" t="s">
        <v>377</v>
      </c>
      <c r="D336" s="59" t="s">
        <v>43</v>
      </c>
      <c r="E336" s="60">
        <v>1</v>
      </c>
      <c r="F336" s="84"/>
      <c r="G336" s="75"/>
      <c r="H336" s="85"/>
    </row>
    <row r="337" spans="1:8" x14ac:dyDescent="0.3">
      <c r="A337" s="125"/>
      <c r="B337" s="57">
        <v>327</v>
      </c>
      <c r="C337" s="58" t="s">
        <v>378</v>
      </c>
      <c r="D337" s="59" t="s">
        <v>43</v>
      </c>
      <c r="E337" s="60">
        <v>1</v>
      </c>
      <c r="F337" s="84"/>
      <c r="G337" s="75"/>
      <c r="H337" s="85"/>
    </row>
    <row r="338" spans="1:8" x14ac:dyDescent="0.3">
      <c r="A338" s="125"/>
      <c r="B338" s="57">
        <v>328</v>
      </c>
      <c r="C338" s="58" t="s">
        <v>379</v>
      </c>
      <c r="D338" s="59" t="s">
        <v>43</v>
      </c>
      <c r="E338" s="60">
        <v>1</v>
      </c>
      <c r="F338" s="84"/>
      <c r="G338" s="75"/>
      <c r="H338" s="85"/>
    </row>
    <row r="339" spans="1:8" x14ac:dyDescent="0.3">
      <c r="A339" s="125"/>
      <c r="B339" s="57">
        <v>329</v>
      </c>
      <c r="C339" s="58" t="s">
        <v>380</v>
      </c>
      <c r="D339" s="59" t="s">
        <v>43</v>
      </c>
      <c r="E339" s="60">
        <v>1</v>
      </c>
      <c r="F339" s="84"/>
      <c r="G339" s="75"/>
      <c r="H339" s="85"/>
    </row>
    <row r="340" spans="1:8" x14ac:dyDescent="0.3">
      <c r="A340" s="125"/>
      <c r="B340" s="57">
        <v>330</v>
      </c>
      <c r="C340" s="66" t="s">
        <v>381</v>
      </c>
      <c r="D340" s="59" t="s">
        <v>43</v>
      </c>
      <c r="E340" s="60">
        <v>1</v>
      </c>
      <c r="F340" s="84"/>
      <c r="G340" s="75"/>
      <c r="H340" s="85"/>
    </row>
    <row r="341" spans="1:8" x14ac:dyDescent="0.3">
      <c r="A341" s="125"/>
      <c r="B341" s="57">
        <v>331</v>
      </c>
      <c r="C341" s="58" t="s">
        <v>382</v>
      </c>
      <c r="D341" s="59" t="s">
        <v>43</v>
      </c>
      <c r="E341" s="60">
        <v>1</v>
      </c>
      <c r="F341" s="84"/>
      <c r="G341" s="75"/>
      <c r="H341" s="85"/>
    </row>
    <row r="342" spans="1:8" x14ac:dyDescent="0.3">
      <c r="A342" s="125"/>
      <c r="B342" s="57">
        <v>332</v>
      </c>
      <c r="C342" s="58" t="s">
        <v>383</v>
      </c>
      <c r="D342" s="59" t="s">
        <v>43</v>
      </c>
      <c r="E342" s="60">
        <v>1</v>
      </c>
      <c r="F342" s="84"/>
      <c r="G342" s="75"/>
      <c r="H342" s="85"/>
    </row>
    <row r="343" spans="1:8" x14ac:dyDescent="0.3">
      <c r="A343" s="125"/>
      <c r="B343" s="57">
        <v>333</v>
      </c>
      <c r="C343" s="58" t="s">
        <v>384</v>
      </c>
      <c r="D343" s="59" t="s">
        <v>43</v>
      </c>
      <c r="E343" s="60">
        <v>1</v>
      </c>
      <c r="F343" s="84"/>
      <c r="G343" s="75"/>
      <c r="H343" s="85"/>
    </row>
    <row r="344" spans="1:8" x14ac:dyDescent="0.3">
      <c r="A344" s="125"/>
      <c r="B344" s="57">
        <v>334</v>
      </c>
      <c r="C344" s="58" t="s">
        <v>385</v>
      </c>
      <c r="D344" s="59" t="s">
        <v>43</v>
      </c>
      <c r="E344" s="60">
        <v>1</v>
      </c>
      <c r="F344" s="84"/>
      <c r="G344" s="75"/>
      <c r="H344" s="85"/>
    </row>
    <row r="345" spans="1:8" x14ac:dyDescent="0.3">
      <c r="A345" s="125"/>
      <c r="B345" s="57">
        <v>335</v>
      </c>
      <c r="C345" s="58" t="s">
        <v>386</v>
      </c>
      <c r="D345" s="59" t="s">
        <v>43</v>
      </c>
      <c r="E345" s="60">
        <v>1</v>
      </c>
      <c r="F345" s="84"/>
      <c r="G345" s="75"/>
      <c r="H345" s="85"/>
    </row>
    <row r="346" spans="1:8" x14ac:dyDescent="0.3">
      <c r="A346" s="125"/>
      <c r="B346" s="57">
        <v>336</v>
      </c>
      <c r="C346" s="58" t="s">
        <v>387</v>
      </c>
      <c r="D346" s="59" t="s">
        <v>43</v>
      </c>
      <c r="E346" s="60">
        <v>1</v>
      </c>
      <c r="F346" s="84"/>
      <c r="G346" s="75"/>
      <c r="H346" s="85"/>
    </row>
    <row r="347" spans="1:8" x14ac:dyDescent="0.3">
      <c r="A347" s="125"/>
      <c r="B347" s="57">
        <v>337</v>
      </c>
      <c r="C347" s="58" t="s">
        <v>388</v>
      </c>
      <c r="D347" s="59" t="s">
        <v>43</v>
      </c>
      <c r="E347" s="60">
        <v>1</v>
      </c>
      <c r="F347" s="84"/>
      <c r="G347" s="75"/>
      <c r="H347" s="85"/>
    </row>
    <row r="348" spans="1:8" x14ac:dyDescent="0.3">
      <c r="A348" s="125"/>
      <c r="B348" s="57">
        <v>338</v>
      </c>
      <c r="C348" s="58" t="s">
        <v>389</v>
      </c>
      <c r="D348" s="59" t="s">
        <v>43</v>
      </c>
      <c r="E348" s="60">
        <v>1</v>
      </c>
      <c r="F348" s="84"/>
      <c r="G348" s="75"/>
      <c r="H348" s="85"/>
    </row>
    <row r="349" spans="1:8" x14ac:dyDescent="0.3">
      <c r="A349" s="125"/>
      <c r="B349" s="57">
        <v>339</v>
      </c>
      <c r="C349" s="58" t="s">
        <v>390</v>
      </c>
      <c r="D349" s="59" t="s">
        <v>43</v>
      </c>
      <c r="E349" s="60">
        <v>1</v>
      </c>
      <c r="F349" s="84"/>
      <c r="G349" s="75"/>
      <c r="H349" s="85"/>
    </row>
    <row r="350" spans="1:8" x14ac:dyDescent="0.3">
      <c r="A350" s="125"/>
      <c r="B350" s="57">
        <v>340</v>
      </c>
      <c r="C350" s="58" t="s">
        <v>391</v>
      </c>
      <c r="D350" s="59" t="s">
        <v>43</v>
      </c>
      <c r="E350" s="60">
        <v>1</v>
      </c>
      <c r="F350" s="84"/>
      <c r="G350" s="75"/>
      <c r="H350" s="85"/>
    </row>
    <row r="351" spans="1:8" x14ac:dyDescent="0.3">
      <c r="A351" s="125"/>
      <c r="B351" s="57">
        <v>341</v>
      </c>
      <c r="C351" s="58" t="s">
        <v>392</v>
      </c>
      <c r="D351" s="59" t="s">
        <v>43</v>
      </c>
      <c r="E351" s="60">
        <v>1</v>
      </c>
      <c r="F351" s="84"/>
      <c r="G351" s="75"/>
      <c r="H351" s="85"/>
    </row>
    <row r="352" spans="1:8" x14ac:dyDescent="0.3">
      <c r="A352" s="125"/>
      <c r="B352" s="57">
        <v>342</v>
      </c>
      <c r="C352" s="58" t="s">
        <v>393</v>
      </c>
      <c r="D352" s="59" t="s">
        <v>43</v>
      </c>
      <c r="E352" s="60">
        <v>1</v>
      </c>
      <c r="F352" s="84"/>
      <c r="G352" s="75"/>
      <c r="H352" s="85"/>
    </row>
    <row r="353" spans="1:8" x14ac:dyDescent="0.3">
      <c r="A353" s="125"/>
      <c r="B353" s="57">
        <v>343</v>
      </c>
      <c r="C353" s="58" t="s">
        <v>394</v>
      </c>
      <c r="D353" s="59" t="s">
        <v>43</v>
      </c>
      <c r="E353" s="60">
        <v>1</v>
      </c>
      <c r="F353" s="84"/>
      <c r="G353" s="75"/>
      <c r="H353" s="85"/>
    </row>
    <row r="354" spans="1:8" x14ac:dyDescent="0.3">
      <c r="A354" s="125"/>
      <c r="B354" s="57">
        <v>344</v>
      </c>
      <c r="C354" s="58" t="s">
        <v>395</v>
      </c>
      <c r="D354" s="59" t="s">
        <v>43</v>
      </c>
      <c r="E354" s="60">
        <v>1</v>
      </c>
      <c r="F354" s="84"/>
      <c r="G354" s="75"/>
      <c r="H354" s="85"/>
    </row>
    <row r="355" spans="1:8" x14ac:dyDescent="0.3">
      <c r="A355" s="125"/>
      <c r="B355" s="57">
        <v>345</v>
      </c>
      <c r="C355" s="58" t="s">
        <v>396</v>
      </c>
      <c r="D355" s="59" t="s">
        <v>43</v>
      </c>
      <c r="E355" s="60">
        <v>1</v>
      </c>
      <c r="F355" s="84"/>
      <c r="G355" s="75"/>
      <c r="H355" s="85"/>
    </row>
    <row r="356" spans="1:8" x14ac:dyDescent="0.3">
      <c r="A356" s="125"/>
      <c r="B356" s="57">
        <v>346</v>
      </c>
      <c r="C356" s="58" t="s">
        <v>397</v>
      </c>
      <c r="D356" s="59" t="s">
        <v>43</v>
      </c>
      <c r="E356" s="60">
        <v>1</v>
      </c>
      <c r="F356" s="84"/>
      <c r="G356" s="75"/>
      <c r="H356" s="85"/>
    </row>
    <row r="357" spans="1:8" x14ac:dyDescent="0.3">
      <c r="A357" s="125"/>
      <c r="B357" s="57">
        <v>347</v>
      </c>
      <c r="C357" s="58" t="s">
        <v>398</v>
      </c>
      <c r="D357" s="59" t="s">
        <v>43</v>
      </c>
      <c r="E357" s="60">
        <v>1</v>
      </c>
      <c r="F357" s="84"/>
      <c r="G357" s="75"/>
      <c r="H357" s="85"/>
    </row>
    <row r="358" spans="1:8" x14ac:dyDescent="0.3">
      <c r="A358" s="125"/>
      <c r="B358" s="57">
        <v>348</v>
      </c>
      <c r="C358" s="66" t="s">
        <v>399</v>
      </c>
      <c r="D358" s="59" t="s">
        <v>43</v>
      </c>
      <c r="E358" s="60">
        <v>1</v>
      </c>
      <c r="F358" s="84"/>
      <c r="G358" s="75"/>
      <c r="H358" s="85"/>
    </row>
    <row r="359" spans="1:8" x14ac:dyDescent="0.3">
      <c r="A359" s="125"/>
      <c r="B359" s="57">
        <v>349</v>
      </c>
      <c r="C359" s="58" t="s">
        <v>400</v>
      </c>
      <c r="D359" s="59" t="s">
        <v>43</v>
      </c>
      <c r="E359" s="60">
        <v>1</v>
      </c>
      <c r="F359" s="84"/>
      <c r="G359" s="75"/>
      <c r="H359" s="85"/>
    </row>
    <row r="360" spans="1:8" x14ac:dyDescent="0.3">
      <c r="A360" s="125"/>
      <c r="B360" s="57">
        <v>350</v>
      </c>
      <c r="C360" s="58" t="s">
        <v>401</v>
      </c>
      <c r="D360" s="59" t="s">
        <v>43</v>
      </c>
      <c r="E360" s="60">
        <v>1</v>
      </c>
      <c r="F360" s="84"/>
      <c r="G360" s="75"/>
      <c r="H360" s="85"/>
    </row>
    <row r="361" spans="1:8" x14ac:dyDescent="0.3">
      <c r="A361" s="125"/>
      <c r="B361" s="57">
        <v>351</v>
      </c>
      <c r="C361" s="58" t="s">
        <v>402</v>
      </c>
      <c r="D361" s="59" t="s">
        <v>43</v>
      </c>
      <c r="E361" s="60">
        <v>1</v>
      </c>
      <c r="F361" s="84"/>
      <c r="G361" s="75"/>
      <c r="H361" s="85"/>
    </row>
    <row r="362" spans="1:8" x14ac:dyDescent="0.3">
      <c r="A362" s="125"/>
      <c r="B362" s="57">
        <v>352</v>
      </c>
      <c r="C362" s="58" t="s">
        <v>403</v>
      </c>
      <c r="D362" s="59" t="s">
        <v>350</v>
      </c>
      <c r="E362" s="60">
        <v>1</v>
      </c>
      <c r="F362" s="84"/>
      <c r="G362" s="75"/>
      <c r="H362" s="85"/>
    </row>
    <row r="363" spans="1:8" x14ac:dyDescent="0.3">
      <c r="A363" s="125"/>
      <c r="B363" s="57">
        <v>353</v>
      </c>
      <c r="C363" s="58" t="s">
        <v>404</v>
      </c>
      <c r="D363" s="59" t="s">
        <v>350</v>
      </c>
      <c r="E363" s="60">
        <v>1</v>
      </c>
      <c r="F363" s="84"/>
      <c r="G363" s="75"/>
      <c r="H363" s="85"/>
    </row>
    <row r="364" spans="1:8" x14ac:dyDescent="0.3">
      <c r="A364" s="125"/>
      <c r="B364" s="57">
        <v>354</v>
      </c>
      <c r="C364" s="58" t="s">
        <v>405</v>
      </c>
      <c r="D364" s="59" t="s">
        <v>350</v>
      </c>
      <c r="E364" s="60">
        <v>1</v>
      </c>
      <c r="F364" s="84"/>
      <c r="G364" s="75"/>
      <c r="H364" s="85"/>
    </row>
    <row r="365" spans="1:8" x14ac:dyDescent="0.3">
      <c r="A365" s="125"/>
      <c r="B365" s="57">
        <v>355</v>
      </c>
      <c r="C365" s="58" t="s">
        <v>406</v>
      </c>
      <c r="D365" s="59" t="s">
        <v>43</v>
      </c>
      <c r="E365" s="60">
        <v>1</v>
      </c>
      <c r="F365" s="84"/>
      <c r="G365" s="75"/>
      <c r="H365" s="85"/>
    </row>
    <row r="366" spans="1:8" x14ac:dyDescent="0.3">
      <c r="A366" s="125"/>
      <c r="B366" s="57">
        <v>356</v>
      </c>
      <c r="C366" s="58" t="s">
        <v>407</v>
      </c>
      <c r="D366" s="59" t="s">
        <v>43</v>
      </c>
      <c r="E366" s="60">
        <v>1</v>
      </c>
      <c r="F366" s="84"/>
      <c r="G366" s="75"/>
      <c r="H366" s="85"/>
    </row>
    <row r="367" spans="1:8" x14ac:dyDescent="0.3">
      <c r="A367" s="125"/>
      <c r="B367" s="57">
        <v>357</v>
      </c>
      <c r="C367" s="58" t="s">
        <v>408</v>
      </c>
      <c r="D367" s="59" t="s">
        <v>43</v>
      </c>
      <c r="E367" s="60">
        <v>1</v>
      </c>
      <c r="F367" s="84"/>
      <c r="G367" s="75"/>
      <c r="H367" s="85"/>
    </row>
    <row r="368" spans="1:8" x14ac:dyDescent="0.3">
      <c r="A368" s="125"/>
      <c r="B368" s="57">
        <v>358</v>
      </c>
      <c r="C368" s="58" t="s">
        <v>409</v>
      </c>
      <c r="D368" s="59" t="s">
        <v>43</v>
      </c>
      <c r="E368" s="60">
        <v>1</v>
      </c>
      <c r="F368" s="84"/>
      <c r="G368" s="75"/>
      <c r="H368" s="85"/>
    </row>
    <row r="369" spans="1:8" x14ac:dyDescent="0.3">
      <c r="A369" s="125"/>
      <c r="B369" s="57">
        <v>359</v>
      </c>
      <c r="C369" s="66" t="s">
        <v>410</v>
      </c>
      <c r="D369" s="59" t="s">
        <v>43</v>
      </c>
      <c r="E369" s="60">
        <v>1</v>
      </c>
      <c r="F369" s="84"/>
      <c r="G369" s="75"/>
      <c r="H369" s="85"/>
    </row>
    <row r="370" spans="1:8" x14ac:dyDescent="0.3">
      <c r="A370" s="125"/>
      <c r="B370" s="57">
        <v>360</v>
      </c>
      <c r="C370" s="58" t="s">
        <v>411</v>
      </c>
      <c r="D370" s="59" t="s">
        <v>43</v>
      </c>
      <c r="E370" s="60">
        <v>1</v>
      </c>
      <c r="F370" s="84"/>
      <c r="G370" s="75"/>
      <c r="H370" s="85"/>
    </row>
    <row r="371" spans="1:8" x14ac:dyDescent="0.3">
      <c r="A371" s="125"/>
      <c r="B371" s="57">
        <v>361</v>
      </c>
      <c r="C371" s="58" t="s">
        <v>412</v>
      </c>
      <c r="D371" s="59" t="s">
        <v>43</v>
      </c>
      <c r="E371" s="60">
        <v>1</v>
      </c>
      <c r="F371" s="84"/>
      <c r="G371" s="75"/>
      <c r="H371" s="85"/>
    </row>
    <row r="372" spans="1:8" x14ac:dyDescent="0.3">
      <c r="A372" s="125"/>
      <c r="B372" s="57">
        <v>362</v>
      </c>
      <c r="C372" s="58" t="s">
        <v>413</v>
      </c>
      <c r="D372" s="59" t="s">
        <v>43</v>
      </c>
      <c r="E372" s="60">
        <v>1</v>
      </c>
      <c r="F372" s="84"/>
      <c r="G372" s="75"/>
      <c r="H372" s="85"/>
    </row>
    <row r="373" spans="1:8" x14ac:dyDescent="0.3">
      <c r="A373" s="125"/>
      <c r="B373" s="57">
        <v>363</v>
      </c>
      <c r="C373" s="58" t="s">
        <v>414</v>
      </c>
      <c r="D373" s="59" t="s">
        <v>43</v>
      </c>
      <c r="E373" s="60">
        <v>1</v>
      </c>
      <c r="F373" s="84"/>
      <c r="G373" s="75"/>
      <c r="H373" s="85"/>
    </row>
    <row r="374" spans="1:8" x14ac:dyDescent="0.3">
      <c r="A374" s="125"/>
      <c r="B374" s="57">
        <v>364</v>
      </c>
      <c r="C374" s="66" t="s">
        <v>415</v>
      </c>
      <c r="D374" s="59" t="s">
        <v>43</v>
      </c>
      <c r="E374" s="60">
        <v>1</v>
      </c>
      <c r="F374" s="84"/>
      <c r="G374" s="75"/>
      <c r="H374" s="85"/>
    </row>
    <row r="375" spans="1:8" x14ac:dyDescent="0.3">
      <c r="A375" s="125"/>
      <c r="B375" s="57">
        <v>365</v>
      </c>
      <c r="C375" s="58" t="s">
        <v>416</v>
      </c>
      <c r="D375" s="59" t="s">
        <v>43</v>
      </c>
      <c r="E375" s="60">
        <v>1</v>
      </c>
      <c r="F375" s="84"/>
      <c r="G375" s="75"/>
      <c r="H375" s="85"/>
    </row>
    <row r="376" spans="1:8" x14ac:dyDescent="0.3">
      <c r="A376" s="125"/>
      <c r="B376" s="57">
        <v>366</v>
      </c>
      <c r="C376" s="58" t="s">
        <v>417</v>
      </c>
      <c r="D376" s="59" t="s">
        <v>43</v>
      </c>
      <c r="E376" s="60">
        <v>1</v>
      </c>
      <c r="F376" s="84"/>
      <c r="G376" s="75"/>
      <c r="H376" s="85"/>
    </row>
    <row r="377" spans="1:8" x14ac:dyDescent="0.3">
      <c r="A377" s="125"/>
      <c r="B377" s="57">
        <v>367</v>
      </c>
      <c r="C377" s="58" t="s">
        <v>418</v>
      </c>
      <c r="D377" s="59" t="s">
        <v>43</v>
      </c>
      <c r="E377" s="60">
        <v>1</v>
      </c>
      <c r="F377" s="84"/>
      <c r="G377" s="75"/>
      <c r="H377" s="85"/>
    </row>
    <row r="378" spans="1:8" x14ac:dyDescent="0.3">
      <c r="A378" s="125"/>
      <c r="B378" s="57">
        <v>368</v>
      </c>
      <c r="C378" s="58" t="s">
        <v>419</v>
      </c>
      <c r="D378" s="59" t="s">
        <v>43</v>
      </c>
      <c r="E378" s="60">
        <v>1</v>
      </c>
      <c r="F378" s="84"/>
      <c r="G378" s="75"/>
      <c r="H378" s="85"/>
    </row>
    <row r="379" spans="1:8" x14ac:dyDescent="0.3">
      <c r="A379" s="125"/>
      <c r="B379" s="57">
        <v>369</v>
      </c>
      <c r="C379" s="58" t="s">
        <v>420</v>
      </c>
      <c r="D379" s="59" t="s">
        <v>43</v>
      </c>
      <c r="E379" s="60">
        <v>1</v>
      </c>
      <c r="F379" s="84"/>
      <c r="G379" s="75"/>
      <c r="H379" s="85"/>
    </row>
    <row r="380" spans="1:8" x14ac:dyDescent="0.3">
      <c r="A380" s="125"/>
      <c r="B380" s="57">
        <v>370</v>
      </c>
      <c r="C380" s="58" t="s">
        <v>421</v>
      </c>
      <c r="D380" s="59" t="s">
        <v>350</v>
      </c>
      <c r="E380" s="60">
        <v>1</v>
      </c>
      <c r="F380" s="84"/>
      <c r="G380" s="75"/>
      <c r="H380" s="85"/>
    </row>
    <row r="381" spans="1:8" x14ac:dyDescent="0.3">
      <c r="A381" s="125"/>
      <c r="B381" s="57">
        <v>371</v>
      </c>
      <c r="C381" s="58" t="s">
        <v>422</v>
      </c>
      <c r="D381" s="59" t="s">
        <v>350</v>
      </c>
      <c r="E381" s="60">
        <v>1</v>
      </c>
      <c r="F381" s="84"/>
      <c r="G381" s="75"/>
      <c r="H381" s="85"/>
    </row>
    <row r="382" spans="1:8" x14ac:dyDescent="0.3">
      <c r="A382" s="125"/>
      <c r="B382" s="57">
        <v>372</v>
      </c>
      <c r="C382" s="58" t="s">
        <v>423</v>
      </c>
      <c r="D382" s="59" t="s">
        <v>350</v>
      </c>
      <c r="E382" s="60">
        <v>1</v>
      </c>
      <c r="F382" s="84"/>
      <c r="G382" s="75"/>
      <c r="H382" s="85"/>
    </row>
    <row r="383" spans="1:8" x14ac:dyDescent="0.3">
      <c r="A383" s="125"/>
      <c r="B383" s="57">
        <v>373</v>
      </c>
      <c r="C383" s="58" t="s">
        <v>424</v>
      </c>
      <c r="D383" s="59" t="s">
        <v>43</v>
      </c>
      <c r="E383" s="60">
        <v>1</v>
      </c>
      <c r="F383" s="84"/>
      <c r="G383" s="75"/>
      <c r="H383" s="85"/>
    </row>
    <row r="384" spans="1:8" x14ac:dyDescent="0.3">
      <c r="A384" s="125"/>
      <c r="B384" s="57">
        <v>374</v>
      </c>
      <c r="C384" s="58" t="s">
        <v>425</v>
      </c>
      <c r="D384" s="59" t="s">
        <v>43</v>
      </c>
      <c r="E384" s="60">
        <v>1</v>
      </c>
      <c r="F384" s="84"/>
      <c r="G384" s="75"/>
      <c r="H384" s="85"/>
    </row>
    <row r="385" spans="1:8" x14ac:dyDescent="0.3">
      <c r="A385" s="125"/>
      <c r="B385" s="57">
        <v>375</v>
      </c>
      <c r="C385" s="66" t="s">
        <v>426</v>
      </c>
      <c r="D385" s="59" t="s">
        <v>43</v>
      </c>
      <c r="E385" s="60">
        <v>1</v>
      </c>
      <c r="F385" s="84"/>
      <c r="G385" s="75"/>
      <c r="H385" s="85"/>
    </row>
    <row r="386" spans="1:8" x14ac:dyDescent="0.3">
      <c r="A386" s="125"/>
      <c r="B386" s="57">
        <v>376</v>
      </c>
      <c r="C386" s="58" t="s">
        <v>427</v>
      </c>
      <c r="D386" s="59" t="s">
        <v>43</v>
      </c>
      <c r="E386" s="60">
        <v>1</v>
      </c>
      <c r="F386" s="84"/>
      <c r="G386" s="75"/>
      <c r="H386" s="85"/>
    </row>
    <row r="387" spans="1:8" x14ac:dyDescent="0.3">
      <c r="A387" s="125"/>
      <c r="B387" s="69">
        <v>377</v>
      </c>
      <c r="C387" s="70" t="s">
        <v>428</v>
      </c>
      <c r="D387" s="71" t="s">
        <v>43</v>
      </c>
      <c r="E387" s="72">
        <v>1</v>
      </c>
      <c r="F387" s="89"/>
      <c r="G387" s="90"/>
      <c r="H387" s="91"/>
    </row>
    <row r="388" spans="1:8" x14ac:dyDescent="0.3">
      <c r="A388" s="125"/>
      <c r="B388" s="73">
        <v>378</v>
      </c>
      <c r="C388" s="74" t="s">
        <v>437</v>
      </c>
      <c r="D388" s="73" t="s">
        <v>43</v>
      </c>
      <c r="E388" s="73">
        <v>1</v>
      </c>
      <c r="F388" s="75"/>
      <c r="G388" s="75"/>
      <c r="H388" s="75"/>
    </row>
    <row r="389" spans="1:8" x14ac:dyDescent="0.3">
      <c r="A389" s="125"/>
      <c r="B389" s="73">
        <v>379</v>
      </c>
      <c r="C389" s="74" t="s">
        <v>439</v>
      </c>
      <c r="D389" s="73" t="s">
        <v>43</v>
      </c>
      <c r="E389" s="73">
        <v>1</v>
      </c>
      <c r="F389" s="75"/>
      <c r="G389" s="75"/>
      <c r="H389" s="75"/>
    </row>
    <row r="390" spans="1:8" ht="24" x14ac:dyDescent="0.3">
      <c r="A390" s="125"/>
      <c r="B390" s="73">
        <v>380</v>
      </c>
      <c r="C390" s="74" t="s">
        <v>438</v>
      </c>
      <c r="D390" s="73" t="s">
        <v>43</v>
      </c>
      <c r="E390" s="73">
        <v>1</v>
      </c>
      <c r="F390" s="75"/>
      <c r="G390" s="75"/>
      <c r="H390" s="75"/>
    </row>
    <row r="391" spans="1:8" x14ac:dyDescent="0.3">
      <c r="A391" s="125"/>
      <c r="B391" s="73">
        <v>381</v>
      </c>
      <c r="C391" s="76" t="s">
        <v>440</v>
      </c>
      <c r="D391" s="73" t="s">
        <v>43</v>
      </c>
      <c r="E391" s="73">
        <v>1</v>
      </c>
      <c r="F391" s="75"/>
      <c r="G391" s="75"/>
      <c r="H391" s="75"/>
    </row>
    <row r="392" spans="1:8" x14ac:dyDescent="0.3">
      <c r="A392" s="125"/>
      <c r="B392" s="73">
        <v>382</v>
      </c>
      <c r="C392" s="77" t="s">
        <v>441</v>
      </c>
      <c r="D392" s="73" t="s">
        <v>43</v>
      </c>
      <c r="E392" s="73">
        <v>1</v>
      </c>
      <c r="F392" s="75"/>
      <c r="G392" s="75"/>
      <c r="H392" s="75"/>
    </row>
  </sheetData>
  <mergeCells count="12">
    <mergeCell ref="A31:A36"/>
    <mergeCell ref="A37:A119"/>
    <mergeCell ref="A120:A229"/>
    <mergeCell ref="A230:A260"/>
    <mergeCell ref="A261:A392"/>
    <mergeCell ref="F9:H9"/>
    <mergeCell ref="A11:A30"/>
    <mergeCell ref="A1:H1"/>
    <mergeCell ref="A2:H2"/>
    <mergeCell ref="A3:H3"/>
    <mergeCell ref="A5:H5"/>
    <mergeCell ref="A7:C7"/>
  </mergeCells>
  <phoneticPr fontId="16" type="noConversion"/>
  <pageMargins left="0.7" right="0.7" top="0.75" bottom="0.75" header="0.3" footer="0.3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Yilber Fabian Losada Mosquera</dc:creator>
  <cp:lastModifiedBy>Xiomara Alejandra Quintero Rios</cp:lastModifiedBy>
  <cp:lastPrinted>2024-03-18T13:28:56Z</cp:lastPrinted>
  <dcterms:created xsi:type="dcterms:W3CDTF">2024-02-16T14:00:40Z</dcterms:created>
  <dcterms:modified xsi:type="dcterms:W3CDTF">2024-04-23T20:20:48Z</dcterms:modified>
</cp:coreProperties>
</file>