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kjaraquep\Desktop\PROCESOS CONTRACTUALES 2024\PROCESOS MC 2024\VACUNAS\CORREGIDO\"/>
    </mc:Choice>
  </mc:AlternateContent>
  <xr:revisionPtr revIDLastSave="0" documentId="8_{3125F928-DCA6-4014-948E-FFFFE75352D6}" xr6:coauthVersionLast="47" xr6:coauthVersionMax="47" xr10:uidLastSave="{00000000-0000-0000-0000-000000000000}"/>
  <bookViews>
    <workbookView xWindow="-120" yWindow="-120" windowWidth="20730" windowHeight="11160" xr2:uid="{AA3F7D5F-4A71-4682-8DE7-AB3AA0397A04}"/>
  </bookViews>
  <sheets>
    <sheet name="Hoja1" sheetId="1" r:id="rId1"/>
  </sheets>
  <externalReferences>
    <externalReference r:id="rId2"/>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1" l="1"/>
  <c r="B7" i="1"/>
  <c r="C7" i="1"/>
  <c r="G7" i="1" s="1"/>
  <c r="D7" i="1"/>
  <c r="E7" i="1"/>
  <c r="A8" i="1"/>
  <c r="B8" i="1"/>
  <c r="C8" i="1"/>
  <c r="G8" i="1" s="1"/>
  <c r="D8" i="1"/>
  <c r="E8" i="1"/>
  <c r="A9" i="1"/>
  <c r="B9" i="1"/>
  <c r="C9" i="1"/>
  <c r="D9" i="1"/>
  <c r="E9" i="1"/>
  <c r="A10" i="1"/>
  <c r="B10" i="1"/>
  <c r="C10" i="1"/>
  <c r="G10" i="1" s="1"/>
  <c r="D10" i="1"/>
  <c r="E10" i="1"/>
  <c r="A11" i="1"/>
  <c r="B11" i="1"/>
  <c r="C11" i="1"/>
  <c r="G11" i="1" s="1"/>
  <c r="D11" i="1"/>
  <c r="E11" i="1"/>
  <c r="A12" i="1"/>
  <c r="B12" i="1"/>
  <c r="C12" i="1"/>
  <c r="G12" i="1" s="1"/>
  <c r="D12" i="1"/>
  <c r="E12" i="1"/>
  <c r="A13" i="1"/>
  <c r="B13" i="1"/>
  <c r="C13" i="1"/>
  <c r="D13" i="1"/>
  <c r="E13" i="1"/>
  <c r="A14" i="1"/>
  <c r="B14" i="1"/>
  <c r="C14" i="1"/>
  <c r="G14" i="1" s="1"/>
  <c r="D14" i="1"/>
  <c r="E14" i="1"/>
  <c r="A15" i="1"/>
  <c r="B15" i="1"/>
  <c r="C15" i="1"/>
  <c r="D15" i="1"/>
  <c r="E15" i="1"/>
  <c r="G9" i="1"/>
  <c r="G15" i="1"/>
  <c r="G13" i="1"/>
  <c r="G18" i="1" l="1"/>
</calcChain>
</file>

<file path=xl/sharedStrings.xml><?xml version="1.0" encoding="utf-8"?>
<sst xmlns="http://schemas.openxmlformats.org/spreadsheetml/2006/main" count="21" uniqueCount="20">
  <si>
    <t>ITEM</t>
  </si>
  <si>
    <t>DESCRIPCIÓN DEL BIEN O SERVICIO</t>
  </si>
  <si>
    <t>CÓDIGO UNSPSC</t>
  </si>
  <si>
    <t>UNIDAD DE MEDIDA</t>
  </si>
  <si>
    <t>CANT.</t>
  </si>
  <si>
    <t>VL. UNITARIO INCLUÍDO IVA</t>
  </si>
  <si>
    <t>VL. TOTAL INCLUÍDO IVA</t>
  </si>
  <si>
    <t>UN</t>
  </si>
  <si>
    <t>PROVEEDOR</t>
  </si>
  <si>
    <t>FIRMA:</t>
  </si>
  <si>
    <t>NOMBRE DEL PROPONENTE:</t>
  </si>
  <si>
    <t>REP. LEGAL:</t>
  </si>
  <si>
    <t xml:space="preserve">* El valor total resultante del presente cuadro debe coincidir con el valor total que se ingrese en la oferta económica de la plataforma SECOP 2, de lo contrario la propuesta será rechazada. Es responsabilidad del proponente verificar las formulas, valores y datos ingresados. </t>
  </si>
  <si>
    <t>FORMATO PARA PRESENTAR OFERTA ECONOMICA</t>
  </si>
  <si>
    <t>DIRECCIÓN REGIONAL CESA CESAR</t>
  </si>
  <si>
    <t>TOTAL</t>
  </si>
  <si>
    <t>Vacuna contra la influenza</t>
  </si>
  <si>
    <t>Espirometría</t>
  </si>
  <si>
    <t>MÍNIMA CUANTÍA-CSR-DIR-007-2024</t>
  </si>
  <si>
    <r>
      <t>Objeto:</t>
    </r>
    <r>
      <rPr>
        <sz val="14"/>
        <color theme="1"/>
        <rFont val="Arial"/>
        <family val="2"/>
      </rPr>
      <t xml:space="preserve"> Prestación de servicios para valoraciones médicas o pruebas complementarias a las evaluaciones médicas ocupacionales y aplicación de biológicos y/o vacunas para manejo de enfermedades inmunoprevenibles que pueden potencialmente afectar a la comunidad SENA de la Regional Cesar, en sus diferentes sedes y subsedes en los municipios de Valledupar, La Jagua de Ibirico y Aguachica en el Departamento del Cesar.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</si>
</sst>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240A]\ * #,##0_-;\-[$$-240A]\ * #,##0_-;_-[$$-240A]\ * &quot;-&quot;_-;_-@_-"/>
  </numFmts>
  <fonts count="10" x14ac:knownFonts="1">
    <font>
      <sz val="11"/>
      <color theme="1"/>
      <name val="Aptos Narrow"/>
      <family val="2"/>
      <scheme val="minor"/>
    </font>
    <font>
      <sz val="11"/>
      <color theme="1"/>
      <name val="Aptos Narrow"/>
      <family val="2"/>
      <scheme val="minor"/>
    </font>
    <font>
      <b/>
      <sz val="16"/>
      <color theme="1"/>
      <name val="Arial"/>
      <family val="2"/>
    </font>
    <font>
      <b/>
      <sz val="14"/>
      <color theme="1"/>
      <name val="Arial"/>
      <family val="2"/>
    </font>
    <font>
      <sz val="11"/>
      <color theme="1"/>
      <name val="Arial"/>
      <family val="2"/>
    </font>
    <font>
      <sz val="10"/>
      <color theme="1"/>
      <name val="Arial"/>
      <family val="2"/>
    </font>
    <font>
      <sz val="14"/>
      <color theme="1"/>
      <name val="Arial"/>
      <family val="2"/>
    </font>
    <font>
      <b/>
      <sz val="14"/>
      <color rgb="FF000000"/>
      <name val="Arial"/>
      <family val="2"/>
    </font>
    <font>
      <sz val="14"/>
      <color rgb="FF000000"/>
      <name val="Arial"/>
      <family val="2"/>
    </font>
    <font>
      <b/>
      <sz val="12"/>
      <name val="Arial"/>
      <family val="2"/>
    </font>
  </fonts>
  <fills count="6">
    <fill>
      <patternFill patternType="none"/>
    </fill>
    <fill>
      <patternFill patternType="gray125"/>
    </fill>
    <fill>
      <patternFill patternType="solid">
        <fgColor theme="5" tint="0.59999389629810485"/>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FFFFFF"/>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30">
    <xf numFmtId="0" fontId="0" fillId="0" borderId="0" xfId="0"/>
    <xf numFmtId="0" fontId="4" fillId="0" borderId="0" xfId="0" applyFont="1"/>
    <xf numFmtId="0" fontId="4" fillId="0" borderId="6" xfId="0" applyFont="1" applyBorder="1"/>
    <xf numFmtId="0" fontId="4" fillId="0" borderId="7" xfId="0" applyFont="1" applyBorder="1"/>
    <xf numFmtId="0" fontId="3" fillId="2" borderId="4" xfId="0" applyFont="1" applyFill="1" applyBorder="1" applyAlignment="1">
      <alignment horizontal="center" vertical="center"/>
    </xf>
    <xf numFmtId="0" fontId="7" fillId="3"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6" fillId="0" borderId="4" xfId="0" applyFont="1" applyBorder="1" applyAlignment="1">
      <alignment vertical="center" wrapText="1"/>
    </xf>
    <xf numFmtId="0" fontId="8" fillId="5" borderId="4" xfId="0" applyFont="1" applyFill="1" applyBorder="1" applyAlignment="1">
      <alignment horizontal="center" vertical="center"/>
    </xf>
    <xf numFmtId="44" fontId="8" fillId="0" borderId="4" xfId="1" applyFont="1" applyBorder="1" applyAlignment="1">
      <alignment horizontal="right" vertical="center" wrapText="1"/>
    </xf>
    <xf numFmtId="0" fontId="8" fillId="0" borderId="3" xfId="0" applyFont="1" applyBorder="1" applyAlignment="1">
      <alignment horizontal="center" vertical="center" wrapText="1"/>
    </xf>
    <xf numFmtId="164" fontId="3" fillId="2" borderId="4" xfId="0" applyNumberFormat="1" applyFont="1" applyFill="1" applyBorder="1" applyAlignment="1">
      <alignment horizontal="center" vertical="center"/>
    </xf>
    <xf numFmtId="0" fontId="5" fillId="0" borderId="0" xfId="0" applyFont="1" applyAlignment="1">
      <alignment horizontal="center" vertical="center" wrapText="1"/>
    </xf>
    <xf numFmtId="0" fontId="9" fillId="0" borderId="0" xfId="0" applyFont="1" applyAlignment="1">
      <alignment horizontal="lef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4" borderId="5"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6" fillId="0" borderId="3"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kjaraquep\Desktop\PROCESOS%20CONTRACTUALES%202024\PROCESOS%20MC%202024\VACUNAS\ESTUDIO%20DE%20MERCADO%20-%20VACUNAS%20Y%20EX&#193;MENES%20M&#201;DICOS%202024.xlsx" TargetMode="External"/><Relationship Id="rId1" Type="http://schemas.openxmlformats.org/officeDocument/2006/relationships/externalLinkPath" Target="/Users/kjaraquep/Desktop/PROCESOS%20CONTRACTUALES%202024/PROCESOS%20MC%202024/VACUNAS/ESTUDIO%20DE%20MERCADO%20-%20VACUNAS%20Y%20EX&#193;MENES%20M&#201;DICOS%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s>
    <sheetDataSet>
      <sheetData sheetId="0">
        <row r="5">
          <cell r="A5">
            <v>1</v>
          </cell>
          <cell r="B5" t="str">
            <v>Audiometría</v>
          </cell>
          <cell r="C5">
            <v>85121806</v>
          </cell>
          <cell r="D5" t="str">
            <v>UN</v>
          </cell>
          <cell r="E5">
            <v>1</v>
          </cell>
        </row>
        <row r="6">
          <cell r="A6">
            <v>2</v>
          </cell>
          <cell r="B6" t="str">
            <v>Optometría</v>
          </cell>
          <cell r="C6">
            <v>85121702</v>
          </cell>
          <cell r="D6" t="str">
            <v>UN</v>
          </cell>
          <cell r="E6">
            <v>1</v>
          </cell>
        </row>
        <row r="7">
          <cell r="A7">
            <v>3</v>
          </cell>
          <cell r="B7" t="str">
            <v>KOH de uñas</v>
          </cell>
          <cell r="C7">
            <v>85121806</v>
          </cell>
          <cell r="D7" t="str">
            <v>UN</v>
          </cell>
          <cell r="E7">
            <v>1</v>
          </cell>
        </row>
        <row r="8">
          <cell r="A8">
            <v>4</v>
          </cell>
          <cell r="B8" t="str">
            <v>Anticuerpo - anti - brucelosis</v>
          </cell>
          <cell r="C8">
            <v>85121802</v>
          </cell>
          <cell r="D8" t="str">
            <v>UN</v>
          </cell>
          <cell r="E8">
            <v>1</v>
          </cell>
        </row>
        <row r="9">
          <cell r="A9">
            <v>5</v>
          </cell>
          <cell r="B9" t="str">
            <v>Antígeno prostático específico total o PSA</v>
          </cell>
          <cell r="C9">
            <v>51201600</v>
          </cell>
          <cell r="D9" t="str">
            <v>UN</v>
          </cell>
          <cell r="E9">
            <v>1</v>
          </cell>
        </row>
        <row r="10">
          <cell r="A10">
            <v>6</v>
          </cell>
          <cell r="B10" t="str">
            <v>Perfil lipídico: Colesterol total, HDL, LDL, Triglicéridos</v>
          </cell>
          <cell r="C10">
            <v>85121802</v>
          </cell>
          <cell r="D10" t="str">
            <v>UN</v>
          </cell>
          <cell r="E10">
            <v>1</v>
          </cell>
        </row>
        <row r="11">
          <cell r="A11">
            <v>7</v>
          </cell>
          <cell r="B11" t="str">
            <v>Laboratorio de voz por fonoaudiología</v>
          </cell>
          <cell r="C11">
            <v>85121806</v>
          </cell>
          <cell r="D11" t="str">
            <v>UN</v>
          </cell>
          <cell r="E11">
            <v>1</v>
          </cell>
        </row>
        <row r="12">
          <cell r="A12">
            <v>8</v>
          </cell>
          <cell r="B12" t="str">
            <v>Electrocardiogramas</v>
          </cell>
          <cell r="C12">
            <v>85121603</v>
          </cell>
          <cell r="D12" t="str">
            <v>UN</v>
          </cell>
          <cell r="E12">
            <v>1</v>
          </cell>
        </row>
        <row r="13">
          <cell r="A13">
            <v>9</v>
          </cell>
          <cell r="B13" t="str">
            <v>Examen médico ocupacional</v>
          </cell>
          <cell r="C13">
            <v>55121604</v>
          </cell>
          <cell r="D13" t="str">
            <v>UN</v>
          </cell>
          <cell r="E13">
            <v>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2A5F8-CD86-4397-8C21-7762F1F3DC95}">
  <dimension ref="A1:G24"/>
  <sheetViews>
    <sheetView tabSelected="1" zoomScale="70" zoomScaleNormal="70" workbookViewId="0">
      <selection activeCell="F7" sqref="F7"/>
    </sheetView>
  </sheetViews>
  <sheetFormatPr baseColWidth="10" defaultColWidth="11.42578125" defaultRowHeight="14.25" x14ac:dyDescent="0.2"/>
  <cols>
    <col min="1" max="1" width="10.28515625" style="1" customWidth="1"/>
    <col min="2" max="2" width="58.5703125" style="1" customWidth="1"/>
    <col min="3" max="3" width="21.42578125" style="1" customWidth="1"/>
    <col min="4" max="4" width="13.85546875" style="1" bestFit="1" customWidth="1"/>
    <col min="5" max="5" width="13" style="1" bestFit="1" customWidth="1"/>
    <col min="6" max="6" width="21.7109375" style="1" customWidth="1"/>
    <col min="7" max="7" width="27" style="1" customWidth="1"/>
    <col min="8" max="16384" width="11.42578125" style="1"/>
  </cols>
  <sheetData>
    <row r="1" spans="1:7" ht="27.75" customHeight="1" x14ac:dyDescent="0.2">
      <c r="A1" s="21" t="s">
        <v>13</v>
      </c>
      <c r="B1" s="22"/>
      <c r="C1" s="22"/>
      <c r="D1" s="22"/>
      <c r="E1" s="22"/>
      <c r="F1" s="22"/>
      <c r="G1" s="23"/>
    </row>
    <row r="2" spans="1:7" ht="27.75" customHeight="1" x14ac:dyDescent="0.2">
      <c r="A2" s="21" t="s">
        <v>14</v>
      </c>
      <c r="B2" s="22"/>
      <c r="C2" s="22"/>
      <c r="D2" s="22"/>
      <c r="E2" s="22"/>
      <c r="F2" s="22"/>
      <c r="G2" s="23"/>
    </row>
    <row r="3" spans="1:7" ht="27.75" customHeight="1" x14ac:dyDescent="0.2">
      <c r="A3" s="21" t="s">
        <v>18</v>
      </c>
      <c r="B3" s="22"/>
      <c r="C3" s="22"/>
      <c r="D3" s="22"/>
      <c r="E3" s="22"/>
      <c r="F3" s="22"/>
      <c r="G3" s="23"/>
    </row>
    <row r="4" spans="1:7" ht="78" customHeight="1" x14ac:dyDescent="0.2">
      <c r="A4" s="24" t="s">
        <v>19</v>
      </c>
      <c r="B4" s="25"/>
      <c r="C4" s="25"/>
      <c r="D4" s="25"/>
      <c r="E4" s="25"/>
      <c r="F4" s="25"/>
      <c r="G4" s="26"/>
    </row>
    <row r="5" spans="1:7" ht="35.25" customHeight="1" x14ac:dyDescent="0.2">
      <c r="A5" s="19" t="s">
        <v>0</v>
      </c>
      <c r="B5" s="19" t="s">
        <v>1</v>
      </c>
      <c r="C5" s="19" t="s">
        <v>4</v>
      </c>
      <c r="D5" s="19" t="s">
        <v>2</v>
      </c>
      <c r="E5" s="19" t="s">
        <v>3</v>
      </c>
      <c r="F5" s="27" t="s">
        <v>8</v>
      </c>
      <c r="G5" s="28"/>
    </row>
    <row r="6" spans="1:7" ht="36" x14ac:dyDescent="0.2">
      <c r="A6" s="20"/>
      <c r="B6" s="20"/>
      <c r="C6" s="20"/>
      <c r="D6" s="20"/>
      <c r="E6" s="20"/>
      <c r="F6" s="5" t="s">
        <v>5</v>
      </c>
      <c r="G6" s="5" t="s">
        <v>6</v>
      </c>
    </row>
    <row r="7" spans="1:7" ht="18" x14ac:dyDescent="0.2">
      <c r="A7" s="6">
        <f>[1]Hoja1!A5</f>
        <v>1</v>
      </c>
      <c r="B7" s="7" t="str">
        <f>[1]Hoja1!B5</f>
        <v>Audiometría</v>
      </c>
      <c r="C7" s="7">
        <f>[1]Hoja1!C5</f>
        <v>85121806</v>
      </c>
      <c r="D7" s="8" t="str">
        <f>[1]Hoja1!D5</f>
        <v>UN</v>
      </c>
      <c r="E7" s="6">
        <f>[1]Hoja1!E5</f>
        <v>1</v>
      </c>
      <c r="F7" s="9">
        <v>0</v>
      </c>
      <c r="G7" s="9">
        <f t="shared" ref="G7:G15" si="0">C7*F7</f>
        <v>0</v>
      </c>
    </row>
    <row r="8" spans="1:7" ht="18" x14ac:dyDescent="0.2">
      <c r="A8" s="6">
        <f>[1]Hoja1!A6</f>
        <v>2</v>
      </c>
      <c r="B8" s="7" t="str">
        <f>[1]Hoja1!B6</f>
        <v>Optometría</v>
      </c>
      <c r="C8" s="7">
        <f>[1]Hoja1!C6</f>
        <v>85121702</v>
      </c>
      <c r="D8" s="8" t="str">
        <f>[1]Hoja1!D6</f>
        <v>UN</v>
      </c>
      <c r="E8" s="6">
        <f>[1]Hoja1!E6</f>
        <v>1</v>
      </c>
      <c r="F8" s="9">
        <v>0</v>
      </c>
      <c r="G8" s="9">
        <f t="shared" si="0"/>
        <v>0</v>
      </c>
    </row>
    <row r="9" spans="1:7" ht="18" x14ac:dyDescent="0.2">
      <c r="A9" s="6">
        <f>[1]Hoja1!A7</f>
        <v>3</v>
      </c>
      <c r="B9" s="7" t="str">
        <f>[1]Hoja1!B7</f>
        <v>KOH de uñas</v>
      </c>
      <c r="C9" s="7">
        <f>[1]Hoja1!C7</f>
        <v>85121806</v>
      </c>
      <c r="D9" s="8" t="str">
        <f>[1]Hoja1!D7</f>
        <v>UN</v>
      </c>
      <c r="E9" s="6">
        <f>[1]Hoja1!E7</f>
        <v>1</v>
      </c>
      <c r="F9" s="9">
        <v>0</v>
      </c>
      <c r="G9" s="9">
        <f t="shared" si="0"/>
        <v>0</v>
      </c>
    </row>
    <row r="10" spans="1:7" ht="18" x14ac:dyDescent="0.2">
      <c r="A10" s="6">
        <f>[1]Hoja1!A8</f>
        <v>4</v>
      </c>
      <c r="B10" s="7" t="str">
        <f>[1]Hoja1!B8</f>
        <v>Anticuerpo - anti - brucelosis</v>
      </c>
      <c r="C10" s="7">
        <f>[1]Hoja1!C8</f>
        <v>85121802</v>
      </c>
      <c r="D10" s="8" t="str">
        <f>[1]Hoja1!D8</f>
        <v>UN</v>
      </c>
      <c r="E10" s="10">
        <f>[1]Hoja1!E8</f>
        <v>1</v>
      </c>
      <c r="F10" s="9">
        <v>0</v>
      </c>
      <c r="G10" s="9">
        <f t="shared" si="0"/>
        <v>0</v>
      </c>
    </row>
    <row r="11" spans="1:7" ht="18" x14ac:dyDescent="0.2">
      <c r="A11" s="6">
        <f>[1]Hoja1!A9</f>
        <v>5</v>
      </c>
      <c r="B11" s="7" t="str">
        <f>[1]Hoja1!B9</f>
        <v>Antígeno prostático específico total o PSA</v>
      </c>
      <c r="C11" s="7">
        <f>[1]Hoja1!C9</f>
        <v>51201600</v>
      </c>
      <c r="D11" s="8" t="str">
        <f>[1]Hoja1!D9</f>
        <v>UN</v>
      </c>
      <c r="E11" s="10">
        <f>[1]Hoja1!E9</f>
        <v>1</v>
      </c>
      <c r="F11" s="9">
        <v>0</v>
      </c>
      <c r="G11" s="9">
        <f t="shared" si="0"/>
        <v>0</v>
      </c>
    </row>
    <row r="12" spans="1:7" ht="38.25" customHeight="1" x14ac:dyDescent="0.2">
      <c r="A12" s="6">
        <f>[1]Hoja1!A10</f>
        <v>6</v>
      </c>
      <c r="B12" s="7" t="str">
        <f>[1]Hoja1!B10</f>
        <v>Perfil lipídico: Colesterol total, HDL, LDL, Triglicéridos</v>
      </c>
      <c r="C12" s="7">
        <f>[1]Hoja1!C10</f>
        <v>85121802</v>
      </c>
      <c r="D12" s="8" t="str">
        <f>[1]Hoja1!D10</f>
        <v>UN</v>
      </c>
      <c r="E12" s="10">
        <f>[1]Hoja1!E10</f>
        <v>1</v>
      </c>
      <c r="F12" s="9">
        <v>0</v>
      </c>
      <c r="G12" s="9">
        <f t="shared" si="0"/>
        <v>0</v>
      </c>
    </row>
    <row r="13" spans="1:7" ht="18" x14ac:dyDescent="0.2">
      <c r="A13" s="6">
        <f>[1]Hoja1!A11</f>
        <v>7</v>
      </c>
      <c r="B13" s="7" t="str">
        <f>[1]Hoja1!B11</f>
        <v>Laboratorio de voz por fonoaudiología</v>
      </c>
      <c r="C13" s="7">
        <f>[1]Hoja1!C11</f>
        <v>85121806</v>
      </c>
      <c r="D13" s="8" t="str">
        <f>[1]Hoja1!D11</f>
        <v>UN</v>
      </c>
      <c r="E13" s="10">
        <f>[1]Hoja1!E11</f>
        <v>1</v>
      </c>
      <c r="F13" s="9">
        <v>0</v>
      </c>
      <c r="G13" s="9">
        <f t="shared" si="0"/>
        <v>0</v>
      </c>
    </row>
    <row r="14" spans="1:7" ht="18" x14ac:dyDescent="0.2">
      <c r="A14" s="6">
        <f>[1]Hoja1!A12</f>
        <v>8</v>
      </c>
      <c r="B14" s="7" t="str">
        <f>[1]Hoja1!B12</f>
        <v>Electrocardiogramas</v>
      </c>
      <c r="C14" s="7">
        <f>[1]Hoja1!C12</f>
        <v>85121603</v>
      </c>
      <c r="D14" s="8" t="str">
        <f>[1]Hoja1!D12</f>
        <v>UN</v>
      </c>
      <c r="E14" s="10">
        <f>[1]Hoja1!E12</f>
        <v>1</v>
      </c>
      <c r="F14" s="9">
        <v>0</v>
      </c>
      <c r="G14" s="9">
        <f t="shared" si="0"/>
        <v>0</v>
      </c>
    </row>
    <row r="15" spans="1:7" ht="18" x14ac:dyDescent="0.2">
      <c r="A15" s="6">
        <f>[1]Hoja1!A13</f>
        <v>9</v>
      </c>
      <c r="B15" s="7" t="str">
        <f>[1]Hoja1!B13</f>
        <v>Examen médico ocupacional</v>
      </c>
      <c r="C15" s="7">
        <f>[1]Hoja1!C13</f>
        <v>55121604</v>
      </c>
      <c r="D15" s="8" t="str">
        <f>[1]Hoja1!D13</f>
        <v>UN</v>
      </c>
      <c r="E15" s="10">
        <f>[1]Hoja1!E13</f>
        <v>1</v>
      </c>
      <c r="F15" s="9">
        <v>0</v>
      </c>
      <c r="G15" s="9">
        <f t="shared" si="0"/>
        <v>0</v>
      </c>
    </row>
    <row r="16" spans="1:7" ht="18" x14ac:dyDescent="0.2">
      <c r="A16" s="6">
        <v>10</v>
      </c>
      <c r="B16" s="7" t="s">
        <v>16</v>
      </c>
      <c r="C16" s="7">
        <v>51201621</v>
      </c>
      <c r="D16" s="8" t="s">
        <v>7</v>
      </c>
      <c r="E16" s="6">
        <v>1</v>
      </c>
      <c r="F16" s="9"/>
      <c r="G16" s="9"/>
    </row>
    <row r="17" spans="1:7" ht="18" x14ac:dyDescent="0.2">
      <c r="A17" s="6">
        <v>11</v>
      </c>
      <c r="B17" s="7" t="s">
        <v>17</v>
      </c>
      <c r="C17" s="7">
        <v>85121802</v>
      </c>
      <c r="D17" s="8" t="s">
        <v>7</v>
      </c>
      <c r="E17" s="6">
        <v>1</v>
      </c>
      <c r="F17" s="9"/>
      <c r="G17" s="9"/>
    </row>
    <row r="18" spans="1:7" ht="18" x14ac:dyDescent="0.2">
      <c r="A18" s="14"/>
      <c r="B18" s="15"/>
      <c r="C18" s="15"/>
      <c r="D18" s="15"/>
      <c r="E18" s="29"/>
      <c r="F18" s="4" t="s">
        <v>15</v>
      </c>
      <c r="G18" s="11">
        <f>SUM(G7:G15)</f>
        <v>0</v>
      </c>
    </row>
    <row r="19" spans="1:7" x14ac:dyDescent="0.2">
      <c r="A19" s="2"/>
      <c r="B19" s="3"/>
      <c r="C19" s="3"/>
      <c r="D19" s="3"/>
      <c r="E19" s="3"/>
    </row>
    <row r="20" spans="1:7" ht="78.75" customHeight="1" x14ac:dyDescent="0.2">
      <c r="A20" s="16" t="s">
        <v>12</v>
      </c>
      <c r="B20" s="17"/>
      <c r="C20" s="17"/>
      <c r="D20" s="17"/>
      <c r="E20" s="17"/>
      <c r="F20" s="17"/>
      <c r="G20" s="18"/>
    </row>
    <row r="21" spans="1:7" x14ac:dyDescent="0.2">
      <c r="A21" s="12"/>
      <c r="B21" s="12"/>
      <c r="C21" s="12"/>
      <c r="D21" s="12"/>
      <c r="E21" s="12"/>
      <c r="F21" s="12"/>
      <c r="G21" s="12"/>
    </row>
    <row r="22" spans="1:7" ht="31.5" customHeight="1" x14ac:dyDescent="0.2">
      <c r="A22" s="13" t="s">
        <v>9</v>
      </c>
      <c r="B22" s="13"/>
      <c r="C22" s="13"/>
      <c r="D22" s="13"/>
      <c r="E22" s="13"/>
      <c r="F22" s="13"/>
      <c r="G22" s="13"/>
    </row>
    <row r="23" spans="1:7" ht="35.25" customHeight="1" x14ac:dyDescent="0.2">
      <c r="A23" s="13" t="s">
        <v>10</v>
      </c>
      <c r="B23" s="13"/>
      <c r="C23" s="13"/>
      <c r="D23" s="13"/>
      <c r="E23" s="13"/>
      <c r="F23" s="13"/>
      <c r="G23" s="13"/>
    </row>
    <row r="24" spans="1:7" ht="43.5" customHeight="1" x14ac:dyDescent="0.2">
      <c r="A24" s="13" t="s">
        <v>11</v>
      </c>
      <c r="B24" s="13"/>
      <c r="C24" s="13"/>
      <c r="D24" s="13"/>
      <c r="E24" s="13"/>
      <c r="F24" s="13"/>
      <c r="G24" s="13"/>
    </row>
  </sheetData>
  <mergeCells count="12">
    <mergeCell ref="A1:G1"/>
    <mergeCell ref="A4:G4"/>
    <mergeCell ref="F5:G5"/>
    <mergeCell ref="A5:A6"/>
    <mergeCell ref="B5:B6"/>
    <mergeCell ref="D5:D6"/>
    <mergeCell ref="E5:E6"/>
    <mergeCell ref="A18:E18"/>
    <mergeCell ref="A20:G20"/>
    <mergeCell ref="C5:C6"/>
    <mergeCell ref="A3:G3"/>
    <mergeCell ref="A2:G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Carolina Manjarrez Montes</dc:creator>
  <cp:keywords/>
  <dc:description/>
  <cp:lastModifiedBy>Kelly Johana Araque Padilla</cp:lastModifiedBy>
  <cp:revision/>
  <dcterms:created xsi:type="dcterms:W3CDTF">2024-02-14T02:49:52Z</dcterms:created>
  <dcterms:modified xsi:type="dcterms:W3CDTF">2024-04-26T17:58:56Z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2024-02-14T02:55:10Z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adf68b9e-0aec-43b8-a92c-a6cbce0aa0af</vt:lpwstr>
  </property>
  <property fmtid="{D5CDD505-2E9C-101B-9397-08002B2CF9AE}" pid="8" name="MSIP_Label_1299739c-ad3d-4908-806e-4d91151a6e13_ContentBits">
    <vt:lpwstr>0</vt:lpwstr>
  </property>
</Properties>
</file>