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G:\Mi unidad\2024\GESTIÓN JURÍDICA\4. MÍNIMAS CUANTÍAS\7. Diseño puerta levadiza\"/>
    </mc:Choice>
  </mc:AlternateContent>
  <xr:revisionPtr revIDLastSave="0" documentId="13_ncr:1_{2EE270BC-1B32-4EEA-A394-505F3348C4E5}" xr6:coauthVersionLast="47" xr6:coauthVersionMax="47" xr10:uidLastSave="{00000000-0000-0000-0000-000000000000}"/>
  <bookViews>
    <workbookView xWindow="-108" yWindow="-108" windowWidth="23256" windowHeight="12456" tabRatio="780" xr2:uid="{00000000-000D-0000-FFFF-FFFF00000000}"/>
  </bookViews>
  <sheets>
    <sheet name="Hoja1"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 i="17" l="1"/>
  <c r="H13" i="17" l="1"/>
  <c r="K13" i="17" l="1"/>
  <c r="J13" i="17"/>
  <c r="I13" i="17"/>
  <c r="L15" i="17" l="1"/>
  <c r="L16" i="17" s="1"/>
  <c r="L13" i="17"/>
</calcChain>
</file>

<file path=xl/sharedStrings.xml><?xml version="1.0" encoding="utf-8"?>
<sst xmlns="http://schemas.openxmlformats.org/spreadsheetml/2006/main" count="50" uniqueCount="42">
  <si>
    <t>OBJETO:</t>
  </si>
  <si>
    <t>PROVEEDOR:</t>
  </si>
  <si>
    <t>NIT:</t>
  </si>
  <si>
    <t>NOMBRE REPRESENTATE LEGAL:</t>
  </si>
  <si>
    <t>C.C.</t>
  </si>
  <si>
    <t>CONTACTO:</t>
  </si>
  <si>
    <t xml:space="preserve">CORREO ELECTRÓNICO: </t>
  </si>
  <si>
    <t>TELÉFONO FIJO Y/O CELULAR:</t>
  </si>
  <si>
    <t>ÍTEM</t>
  </si>
  <si>
    <t>CANTIDAD</t>
  </si>
  <si>
    <t>PROPUESTA ECONÓMICA</t>
  </si>
  <si>
    <t>VALOR IVA</t>
  </si>
  <si>
    <t xml:space="preserve">VALOR UNITARIO 
IVA INCLUIDO </t>
  </si>
  <si>
    <t>VALOR 
TOTAL IVA</t>
  </si>
  <si>
    <t>VALOR TOTAL INCLUIDO IVA</t>
  </si>
  <si>
    <t>_________________________________________________________</t>
  </si>
  <si>
    <t>Firma del Representante Legal y sello de la empresa</t>
  </si>
  <si>
    <t xml:space="preserve">La ejecución del presupuesto será destinada por la unidad ejecutora, el valor para cada artículo indicado por el proponente ganador en el Anexo - propuesta económica, será la base de liquidación para los pagos. </t>
  </si>
  <si>
    <r>
      <t xml:space="preserve">DESCRIPCIÓN
</t>
    </r>
    <r>
      <rPr>
        <b/>
        <i/>
        <sz val="12"/>
        <rFont val="Arial"/>
        <family val="2"/>
      </rPr>
      <t>(Ver detalle en ficha técnica publicada por la entidad)</t>
    </r>
  </si>
  <si>
    <r>
      <t xml:space="preserve">VALOR UNITARIO ANTES DE IVA 
</t>
    </r>
    <r>
      <rPr>
        <b/>
        <i/>
        <sz val="12"/>
        <rFont val="Arial"/>
        <family val="2"/>
      </rPr>
      <t>(digite los valores sin puntos ni comas)</t>
    </r>
  </si>
  <si>
    <r>
      <t xml:space="preserve">En el </t>
    </r>
    <r>
      <rPr>
        <b/>
        <sz val="12"/>
        <rFont val="Arial"/>
        <family val="2"/>
      </rPr>
      <t>Anexo - propuesta económica</t>
    </r>
    <r>
      <rPr>
        <sz val="12"/>
        <rFont val="Arial"/>
        <family val="2"/>
      </rPr>
      <t xml:space="preserve"> deberá ser presentada en precios unitarios para cada artículo</t>
    </r>
  </si>
  <si>
    <t>PRESUPUESTO OFICIAL</t>
  </si>
  <si>
    <t>SUBTOTAL</t>
  </si>
  <si>
    <t>N° PROCESO:</t>
  </si>
  <si>
    <t>REGIMEN AL CUAL PERTENECE:</t>
  </si>
  <si>
    <t>En todo caso de no utilizarse todo el recurso económico disponible, al terminar el plazo de ejecución, se liquidará el contrato con el saldo a favor de la Institución Universitaria Pascual Bravo.</t>
  </si>
  <si>
    <t>PRECIO TECHO ESTABLECIDO VALOR UNITARIO  ANTES DE IVA</t>
  </si>
  <si>
    <t xml:space="preserve">NO RESPONSABLE DE IVA ______ </t>
  </si>
  <si>
    <t>OTRO_______ CUAL:</t>
  </si>
  <si>
    <t xml:space="preserve">  RESPONSABLE DE IVA _____   </t>
  </si>
  <si>
    <t xml:space="preserve">
PROPUESTA ECONÓMICA
RECUERDE NO EXCEDER EL PRESUPUESTO OFICIAL POR ITEM NI EL PRESUPUESTO OFICIAL TOTAL Y RECUERDE NO MODIFICAR ESTE FORMATO, SO PENA DE RECHAZO DE LA PROPUESTA
</t>
  </si>
  <si>
    <t>%
IVA</t>
  </si>
  <si>
    <t>Diligenciar</t>
  </si>
  <si>
    <t>UNIDAD DE MEDIDA</t>
  </si>
  <si>
    <t>IVA SOBRE UTILIDAD</t>
  </si>
  <si>
    <t>El contrato se adjudicará al proponente que obtenga el mayor puntaje de acuerdo con la ponderación de los criterios economicos y de calidad definidos en el pliego</t>
  </si>
  <si>
    <t>VALOR TOTAL DE LA PROPUESTA</t>
  </si>
  <si>
    <r>
      <t>El proponente deberá responder en la plataforma SECOP II al ítem “</t>
    </r>
    <r>
      <rPr>
        <b/>
        <i/>
        <sz val="12"/>
        <rFont val="Arial"/>
        <family val="2"/>
      </rPr>
      <t>Lista de artículos”</t>
    </r>
    <r>
      <rPr>
        <sz val="12"/>
        <rFont val="Arial"/>
        <family val="2"/>
      </rPr>
      <t xml:space="preserve"> poniendo el valor total de la propuesta economica</t>
    </r>
  </si>
  <si>
    <t>Frente al ítem 8, correspondiente al mantenimiento correctivo, se informa que su valor no debe ser modificado. En caso de que el valor de dicho ítem sea modificado, la propuesta estará incursa en causal de rechazo. Adicionalmente la Institución podrá hacer uso total o parcialmente del recurso disponible según las necesidades que se presenten. Este ítem tiene como objetivo asumir el costo de los repuestos y/o accesorios que a título de suministro entregue el contratista para el desarrollo de actividades de mantenimiento correctivo que permitan corregir los defectos o fallas menores o mitigar o evitar los mismos sobre los bienes de la institución que son objeto del presente contrato; los repuestos y/o accesorios serán previamente autorizados por el supervisor del contrato y deberán guardar proporción con los precios generales del mercado. Los repuestos que se adquieran con cargo a los mantenimientos correctivos deberán ser nuevos y conforme a las características de los bienes objeto del mantenimiento, no se aceptarán elementos remanufacturados; el contratista otorgará garantía legal sobre los mismos de acuerdo con los protocolos establecidos por el fabricante o distribuidor del componente o insumo. Así mismo esta incluye transporte y mano de obra solo para los casos que aplique</t>
  </si>
  <si>
    <t>Servicio de diseño de la puerta de acceso automático del parqueadero del bloque 25 de la Institución Universitaria Pascual Bravo</t>
  </si>
  <si>
    <t xml:space="preserve">Diseño de la puerta de acceso automático del  parqueadero del bloque 25 de la Institución Universitaria Pascual Bravo.
Realizar visita técnica en campo.
Presentar 3 propuestas para la optimización del acceso vehicular  del bloque 25.
Realizar la entrega de los fotomontajes para la evaluación y aprobación.
Una vez seleccionada la propuesta deberá: 
Diseñar y proporcionar planos especificando materiales, conexiones eléctricas, medidas, acabados, sistema de automatización,  detalles técnicos y toda la información necesaria para la correcta ejecución de la obra.
Realizar la entrega de un modelado 3D de la propuesta seleccionada y de los elementos compositivos específicos y su ensamblaje.
Realizar un presupuesto detallado que incluya cantidades de obra y análisis de precios unitarios.
Entrega de detalles constructivos.
Nota: Los diseños presentados deberán contemplar las condiciones estructurales del bloque y las condiciones de uso en consideración con las indicaciones brindadas por la supervisión. </t>
  </si>
  <si>
    <t>027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</si>
</sst>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
    <numFmt numFmtId="166" formatCode="&quot;$&quot;\ #,##0.0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sz val="12"/>
      <name val="Arial"/>
      <family val="2"/>
    </font>
    <font>
      <b/>
      <sz val="12"/>
      <name val="Arial"/>
      <family val="2"/>
    </font>
    <font>
      <b/>
      <sz val="12"/>
      <color theme="1"/>
      <name val="Arial"/>
      <family val="2"/>
    </font>
    <font>
      <b/>
      <i/>
      <sz val="12"/>
      <name val="Arial"/>
      <family val="2"/>
    </font>
    <font>
      <b/>
      <sz val="12"/>
      <color theme="3"/>
      <name val="Arial"/>
      <family val="2"/>
    </font>
    <font>
      <sz val="12"/>
      <color theme="1"/>
      <name val="Arial"/>
      <family val="2"/>
    </font>
    <font>
      <sz val="11"/>
      <color theme="1"/>
      <name val="Calibri"/>
      <family val="2"/>
    </font>
    <font>
      <sz val="11"/>
      <color rgb="FF000000"/>
      <name val="Calibri"/>
      <family val="2"/>
    </font>
  </fonts>
  <fills count="4">
    <fill>
      <patternFill patternType="none"/>
    </fill>
    <fill>
      <patternFill patternType="gray125"/>
    </fill>
    <fill>
      <patternFill patternType="solid">
        <fgColor theme="1"/>
        <bgColor indexed="64"/>
      </patternFill>
    </fill>
    <fill>
      <patternFill patternType="solid">
        <fgColor theme="3" tint="0.79998168889431442"/>
        <bgColor indexed="64"/>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cellStyleXfs>
  <cellXfs count="88">
    <xf numFmtId="0" fontId="0" fillId="0" borderId="0" xfId="0"/>
    <xf numFmtId="0" fontId="6" fillId="0" borderId="0" xfId="0" applyFont="1" applyAlignment="1">
      <alignment vertical="center"/>
    </xf>
    <xf numFmtId="1" fontId="6" fillId="0" borderId="0" xfId="0" applyNumberFormat="1" applyFont="1" applyAlignment="1">
      <alignment vertical="center"/>
    </xf>
    <xf numFmtId="165" fontId="11" fillId="0" borderId="3" xfId="7" applyNumberFormat="1" applyFont="1" applyFill="1" applyBorder="1" applyAlignment="1" applyProtection="1">
      <alignment horizontal="center" vertical="center" wrapText="1"/>
    </xf>
    <xf numFmtId="165" fontId="11" fillId="0" borderId="18" xfId="7" applyNumberFormat="1" applyFont="1" applyFill="1" applyBorder="1" applyAlignment="1" applyProtection="1">
      <alignment horizontal="center" vertical="center" wrapText="1"/>
    </xf>
    <xf numFmtId="165" fontId="11" fillId="0" borderId="22" xfId="7" applyNumberFormat="1" applyFont="1" applyFill="1" applyBorder="1" applyAlignment="1" applyProtection="1">
      <alignment horizontal="center" vertical="center" wrapText="1"/>
    </xf>
    <xf numFmtId="165" fontId="10" fillId="2" borderId="14" xfId="6" applyNumberFormat="1" applyFont="1" applyFill="1" applyBorder="1" applyAlignment="1" applyProtection="1">
      <alignment horizontal="center" vertical="center"/>
    </xf>
    <xf numFmtId="0" fontId="8" fillId="0" borderId="3" xfId="7" applyFont="1" applyBorder="1" applyAlignment="1" applyProtection="1">
      <alignment horizontal="center" vertical="center"/>
    </xf>
    <xf numFmtId="0" fontId="7" fillId="0" borderId="3" xfId="6" applyFont="1" applyFill="1" applyBorder="1" applyAlignment="1" applyProtection="1">
      <alignment horizontal="center" vertical="center" wrapText="1"/>
    </xf>
    <xf numFmtId="0" fontId="7" fillId="0" borderId="18" xfId="6" applyFont="1" applyFill="1" applyBorder="1" applyAlignment="1" applyProtection="1">
      <alignment horizontal="center" vertical="center" wrapText="1"/>
    </xf>
    <xf numFmtId="165" fontId="7" fillId="0" borderId="14" xfId="6" applyNumberFormat="1" applyFont="1" applyFill="1" applyBorder="1" applyAlignment="1" applyProtection="1">
      <alignment horizontal="center" vertical="center"/>
    </xf>
    <xf numFmtId="0" fontId="7" fillId="0" borderId="3"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7" fillId="3" borderId="17" xfId="6" applyFont="1" applyFill="1" applyBorder="1" applyAlignment="1">
      <alignment horizontal="center" vertical="center" wrapText="1"/>
    </xf>
    <xf numFmtId="1" fontId="7" fillId="3" borderId="3" xfId="6" applyNumberFormat="1" applyFont="1" applyFill="1" applyBorder="1" applyAlignment="1">
      <alignment horizontal="center" vertical="center" wrapText="1"/>
    </xf>
    <xf numFmtId="9" fontId="11" fillId="3" borderId="3" xfId="2" applyFont="1" applyFill="1" applyBorder="1" applyAlignment="1" applyProtection="1">
      <alignment horizontal="center" vertical="center"/>
      <protection locked="0"/>
    </xf>
    <xf numFmtId="0" fontId="12" fillId="0" borderId="28" xfId="0" applyFont="1" applyBorder="1" applyAlignment="1">
      <alignment horizontal="center" vertical="center" wrapText="1"/>
    </xf>
    <xf numFmtId="0" fontId="12" fillId="0" borderId="28" xfId="0" applyFont="1" applyBorder="1" applyAlignment="1">
      <alignment horizontal="center" vertical="center"/>
    </xf>
    <xf numFmtId="166" fontId="13" fillId="0" borderId="28" xfId="0" applyNumberFormat="1" applyFont="1" applyBorder="1" applyAlignment="1">
      <alignment horizontal="center" vertical="center"/>
    </xf>
    <xf numFmtId="0" fontId="7" fillId="0" borderId="4" xfId="6" applyFont="1" applyFill="1" applyBorder="1" applyAlignment="1" applyProtection="1">
      <alignment horizontal="right" vertical="center" wrapText="1"/>
    </xf>
    <xf numFmtId="0" fontId="13" fillId="0" borderId="28" xfId="0" applyFont="1" applyBorder="1" applyAlignment="1">
      <alignment horizontal="center" vertical="center" wrapText="1"/>
    </xf>
    <xf numFmtId="0" fontId="7" fillId="0" borderId="23" xfId="6" applyFont="1" applyFill="1" applyBorder="1" applyAlignment="1" applyProtection="1">
      <alignment horizontal="center" vertical="center" wrapText="1"/>
    </xf>
    <xf numFmtId="0" fontId="7" fillId="0" borderId="24" xfId="6" applyFont="1" applyFill="1" applyBorder="1" applyAlignment="1" applyProtection="1">
      <alignment horizontal="center" vertical="center" wrapText="1"/>
    </xf>
    <xf numFmtId="0" fontId="8" fillId="3" borderId="11" xfId="7" applyFont="1" applyFill="1" applyBorder="1" applyAlignment="1">
      <alignment horizontal="center" vertical="center"/>
    </xf>
    <xf numFmtId="0" fontId="8" fillId="3" borderId="7" xfId="7" applyFont="1" applyFill="1" applyBorder="1" applyAlignment="1">
      <alignment horizontal="center" vertical="center"/>
    </xf>
    <xf numFmtId="0" fontId="8" fillId="3" borderId="8" xfId="7" applyFont="1" applyFill="1" applyBorder="1" applyAlignment="1">
      <alignment horizontal="center" vertical="center"/>
    </xf>
    <xf numFmtId="0" fontId="7" fillId="0" borderId="3" xfId="6" applyFont="1" applyFill="1" applyBorder="1" applyAlignment="1" applyProtection="1">
      <alignment horizontal="center" vertical="center" wrapText="1"/>
    </xf>
    <xf numFmtId="0" fontId="7" fillId="0" borderId="4" xfId="6" applyFont="1" applyFill="1" applyBorder="1" applyAlignment="1" applyProtection="1">
      <alignment horizontal="center" vertical="center" wrapText="1"/>
    </xf>
    <xf numFmtId="0" fontId="8" fillId="3" borderId="25" xfId="7" applyFont="1" applyFill="1" applyBorder="1" applyAlignment="1" applyProtection="1">
      <alignment horizontal="center" vertical="center"/>
      <protection locked="0"/>
    </xf>
    <xf numFmtId="0" fontId="8" fillId="3" borderId="27" xfId="7" applyFont="1" applyFill="1" applyBorder="1" applyAlignment="1" applyProtection="1">
      <alignment horizontal="center" vertical="center"/>
      <protection locked="0"/>
    </xf>
    <xf numFmtId="0" fontId="8" fillId="3" borderId="26" xfId="7" applyFont="1" applyFill="1" applyBorder="1" applyAlignment="1" applyProtection="1">
      <alignment horizontal="center" vertical="center"/>
      <protection locked="0"/>
    </xf>
    <xf numFmtId="0" fontId="8" fillId="3" borderId="25" xfId="7" applyFont="1" applyFill="1" applyBorder="1" applyAlignment="1" applyProtection="1">
      <alignment horizontal="left" vertical="center"/>
      <protection locked="0"/>
    </xf>
    <xf numFmtId="0" fontId="8" fillId="3" borderId="27" xfId="7" applyFont="1" applyFill="1" applyBorder="1" applyAlignment="1" applyProtection="1">
      <alignment horizontal="left" vertical="center"/>
      <protection locked="0"/>
    </xf>
    <xf numFmtId="0" fontId="8" fillId="3" borderId="26" xfId="7" applyFont="1" applyFill="1" applyBorder="1" applyAlignment="1" applyProtection="1">
      <alignment horizontal="left" vertical="center"/>
      <protection locked="0"/>
    </xf>
    <xf numFmtId="0" fontId="8" fillId="0" borderId="4" xfId="7" applyFont="1" applyFill="1" applyBorder="1" applyAlignment="1">
      <alignment horizontal="left" vertical="center"/>
    </xf>
    <xf numFmtId="0" fontId="8" fillId="0" borderId="6" xfId="7" applyFont="1" applyFill="1" applyBorder="1" applyAlignment="1">
      <alignment horizontal="left" vertical="center"/>
    </xf>
    <xf numFmtId="0" fontId="11" fillId="3" borderId="4" xfId="7" applyFont="1" applyFill="1" applyBorder="1" applyAlignment="1">
      <alignment horizontal="left" vertical="center"/>
    </xf>
    <xf numFmtId="0" fontId="11" fillId="3" borderId="5" xfId="7" applyFont="1" applyFill="1" applyBorder="1" applyAlignment="1">
      <alignment horizontal="left" vertical="center"/>
    </xf>
    <xf numFmtId="0" fontId="11" fillId="3" borderId="6" xfId="7" applyFont="1" applyFill="1" applyBorder="1" applyAlignment="1">
      <alignment horizontal="left" vertical="center"/>
    </xf>
    <xf numFmtId="0" fontId="11" fillId="3" borderId="3" xfId="7" applyFont="1" applyFill="1" applyBorder="1" applyAlignment="1" applyProtection="1">
      <alignment horizontal="left" vertical="center"/>
    </xf>
    <xf numFmtId="0" fontId="8" fillId="0" borderId="3" xfId="7" applyFont="1" applyFill="1" applyBorder="1" applyAlignment="1">
      <alignment horizontal="center" vertical="center"/>
    </xf>
    <xf numFmtId="0" fontId="11" fillId="3" borderId="3" xfId="7" applyFont="1" applyFill="1" applyBorder="1" applyAlignment="1">
      <alignment horizontal="center" vertical="center"/>
    </xf>
    <xf numFmtId="0" fontId="8" fillId="0" borderId="3" xfId="7" applyFont="1" applyFill="1" applyBorder="1" applyAlignment="1">
      <alignment horizontal="left" vertical="center"/>
    </xf>
    <xf numFmtId="0" fontId="11" fillId="3" borderId="3" xfId="7" applyFont="1" applyFill="1" applyBorder="1" applyAlignment="1">
      <alignment horizontal="left" vertical="center"/>
    </xf>
    <xf numFmtId="0" fontId="7" fillId="0" borderId="12" xfId="6" applyFont="1" applyFill="1" applyBorder="1" applyAlignment="1" applyProtection="1">
      <alignment horizontal="right" vertical="center" wrapText="1"/>
    </xf>
    <xf numFmtId="0" fontId="7" fillId="0" borderId="9" xfId="6" applyFont="1" applyFill="1" applyBorder="1" applyAlignment="1" applyProtection="1">
      <alignment horizontal="right" vertical="center" wrapText="1"/>
    </xf>
    <xf numFmtId="0" fontId="7" fillId="0" borderId="10" xfId="6" applyFont="1" applyFill="1" applyBorder="1" applyAlignment="1" applyProtection="1">
      <alignment horizontal="right" vertical="center" wrapText="1"/>
    </xf>
    <xf numFmtId="0" fontId="7" fillId="0" borderId="15" xfId="0" applyFont="1" applyBorder="1" applyAlignment="1">
      <alignment horizontal="center" vertical="center"/>
    </xf>
    <xf numFmtId="0" fontId="7" fillId="0" borderId="0" xfId="0" applyFont="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6" fillId="0" borderId="3" xfId="0" applyFont="1" applyBorder="1" applyAlignment="1">
      <alignment horizontal="center" vertical="center"/>
    </xf>
    <xf numFmtId="0" fontId="6" fillId="0" borderId="3" xfId="0" applyFont="1" applyBorder="1" applyAlignment="1">
      <alignment vertical="center" wrapText="1"/>
    </xf>
    <xf numFmtId="0" fontId="6" fillId="0" borderId="3" xfId="0" applyFont="1" applyBorder="1" applyAlignment="1">
      <alignment vertical="center"/>
    </xf>
    <xf numFmtId="0" fontId="7" fillId="0" borderId="3" xfId="0" applyFont="1" applyBorder="1" applyAlignment="1">
      <alignment vertical="center" wrapText="1"/>
    </xf>
    <xf numFmtId="0" fontId="6" fillId="0" borderId="11"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12"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6" fillId="0" borderId="11" xfId="0" applyFont="1" applyBorder="1" applyAlignment="1" applyProtection="1">
      <alignment horizontal="center"/>
      <protection locked="0"/>
    </xf>
    <xf numFmtId="0" fontId="6" fillId="0" borderId="7" xfId="0" applyFont="1" applyBorder="1" applyAlignment="1" applyProtection="1">
      <alignment horizontal="center"/>
      <protection locked="0"/>
    </xf>
    <xf numFmtId="0" fontId="6" fillId="0" borderId="8" xfId="0" applyFont="1" applyBorder="1" applyAlignment="1" applyProtection="1">
      <alignment horizontal="center"/>
      <protection locked="0"/>
    </xf>
    <xf numFmtId="0" fontId="6" fillId="0" borderId="15" xfId="0" applyFont="1" applyBorder="1" applyAlignment="1" applyProtection="1">
      <alignment horizontal="center"/>
      <protection locked="0"/>
    </xf>
    <xf numFmtId="0" fontId="6" fillId="0" borderId="0" xfId="0" applyFont="1" applyAlignment="1" applyProtection="1">
      <alignment horizontal="center"/>
      <protection locked="0"/>
    </xf>
    <xf numFmtId="0" fontId="6" fillId="0" borderId="16" xfId="0" applyFont="1" applyBorder="1" applyAlignment="1" applyProtection="1">
      <alignment horizontal="center"/>
      <protection locked="0"/>
    </xf>
    <xf numFmtId="0" fontId="7" fillId="0" borderId="3" xfId="0" applyFont="1" applyBorder="1" applyAlignment="1">
      <alignment horizontal="center" vertical="center"/>
    </xf>
    <xf numFmtId="0" fontId="6" fillId="0" borderId="3" xfId="0" applyFont="1" applyBorder="1" applyAlignment="1">
      <alignment horizontal="left" vertical="center" wrapText="1"/>
    </xf>
    <xf numFmtId="0" fontId="7" fillId="0" borderId="19" xfId="6" applyFont="1" applyFill="1" applyBorder="1" applyAlignment="1">
      <alignment horizontal="center" vertical="center"/>
    </xf>
    <xf numFmtId="0" fontId="7" fillId="0" borderId="20" xfId="6" applyFont="1" applyFill="1" applyBorder="1" applyAlignment="1">
      <alignment horizontal="center" vertical="center"/>
    </xf>
    <xf numFmtId="0" fontId="7" fillId="0" borderId="21" xfId="6" applyFont="1" applyFill="1" applyBorder="1" applyAlignment="1">
      <alignment horizontal="center" vertical="center"/>
    </xf>
    <xf numFmtId="0" fontId="7" fillId="0" borderId="4" xfId="6" applyFont="1" applyFill="1" applyBorder="1" applyAlignment="1" applyProtection="1">
      <alignment horizontal="right" vertical="center" wrapText="1"/>
    </xf>
    <xf numFmtId="0" fontId="7" fillId="0" borderId="5" xfId="6" applyFont="1" applyFill="1" applyBorder="1" applyAlignment="1" applyProtection="1">
      <alignment horizontal="right" vertical="center" wrapText="1"/>
    </xf>
    <xf numFmtId="0" fontId="7" fillId="0" borderId="6" xfId="6" applyFont="1" applyFill="1" applyBorder="1" applyAlignment="1" applyProtection="1">
      <alignment horizontal="right" vertical="center" wrapText="1"/>
    </xf>
    <xf numFmtId="0" fontId="8" fillId="0" borderId="3" xfId="7" applyFont="1" applyFill="1" applyBorder="1" applyAlignment="1" applyProtection="1">
      <alignment horizontal="center" vertical="center" wrapText="1"/>
    </xf>
    <xf numFmtId="0" fontId="11" fillId="0" borderId="3" xfId="7" applyFont="1" applyFill="1" applyBorder="1" applyAlignment="1" applyProtection="1">
      <alignment horizontal="left" vertical="top" wrapText="1"/>
    </xf>
    <xf numFmtId="0" fontId="11" fillId="0" borderId="3" xfId="7" applyFont="1" applyFill="1" applyBorder="1" applyAlignment="1" applyProtection="1">
      <alignment horizontal="center" vertical="center" wrapText="1"/>
    </xf>
    <xf numFmtId="0" fontId="11" fillId="0" borderId="3" xfId="7" applyFont="1" applyFill="1" applyBorder="1" applyAlignment="1" applyProtection="1">
      <alignment horizontal="center" vertical="center"/>
    </xf>
    <xf numFmtId="164" fontId="8" fillId="0" borderId="3" xfId="7" applyNumberFormat="1" applyFont="1" applyFill="1" applyBorder="1" applyAlignment="1">
      <alignment horizontal="center" vertical="center" wrapText="1"/>
    </xf>
    <xf numFmtId="164" fontId="11" fillId="0" borderId="3" xfId="7" applyNumberFormat="1" applyFont="1" applyFill="1" applyBorder="1" applyAlignment="1" applyProtection="1">
      <alignment horizontal="center" vertical="center" wrapText="1"/>
    </xf>
    <xf numFmtId="164" fontId="8" fillId="0" borderId="3" xfId="7" applyNumberFormat="1" applyFont="1" applyFill="1" applyBorder="1" applyAlignment="1" applyProtection="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1">
    <dxf>
      <font>
        <color rgb="FF9C0006"/>
      </font>
      <fill>
        <patternFill>
          <bgColor rgb="FFFFC7CE"/>
        </patternFill>
      </fill>
    </dxf>
  </dxfs>
  <tableStyles count="0" defaultTableStyle="TableStyleMedium9" defaultPivotStyle="PivotStyleLight16"/>
  <colors>
    <mruColors>
      <color rgb="FF6893C6"/>
      <color rgb="FFECCECC"/>
      <color rgb="FFAFDBBD"/>
      <color rgb="FFCC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76200</xdr:rowOff>
    </xdr:from>
    <xdr:to>
      <xdr:col>2</xdr:col>
      <xdr:colOff>762000</xdr:colOff>
      <xdr:row>0</xdr:row>
      <xdr:rowOff>76200</xdr:rowOff>
    </xdr:to>
    <xdr:pic>
      <xdr:nvPicPr>
        <xdr:cNvPr id="5" name="Picture 4">
          <a:extLst>
            <a:ext uri="{FF2B5EF4-FFF2-40B4-BE49-F238E27FC236}">
              <a16:creationId xmlns:a16="http://schemas.microsoft.com/office/drawing/2014/main" id="{607E50EC-4D14-407F-9ECB-DF478CD947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52475" y="76200"/>
          <a:ext cx="381000" cy="0"/>
        </a:xfrm>
        <a:prstGeom prst="rect">
          <a:avLst/>
        </a:prstGeom>
        <a:noFill/>
        <a:ln w="9525">
          <a:noFill/>
          <a:miter lim="800000"/>
          <a:headEnd/>
          <a:tailEnd/>
        </a:ln>
      </xdr:spPr>
    </xdr:pic>
    <xdr:clientData/>
  </xdr:twoCellAnchor>
  <xdr:twoCellAnchor editAs="oneCell">
    <xdr:from>
      <xdr:col>2</xdr:col>
      <xdr:colOff>1495425</xdr:colOff>
      <xdr:row>0</xdr:row>
      <xdr:rowOff>66675</xdr:rowOff>
    </xdr:from>
    <xdr:to>
      <xdr:col>2</xdr:col>
      <xdr:colOff>1495425</xdr:colOff>
      <xdr:row>0</xdr:row>
      <xdr:rowOff>66675</xdr:rowOff>
    </xdr:to>
    <xdr:pic>
      <xdr:nvPicPr>
        <xdr:cNvPr id="6" name="Picture 4">
          <a:extLst>
            <a:ext uri="{FF2B5EF4-FFF2-40B4-BE49-F238E27FC236}">
              <a16:creationId xmlns:a16="http://schemas.microsoft.com/office/drawing/2014/main" id="{DCAB7262-CA5A-471E-8D37-21774946E0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66900" y="66675"/>
          <a:ext cx="0" cy="0"/>
        </a:xfrm>
        <a:prstGeom prst="rect">
          <a:avLst/>
        </a:prstGeom>
        <a:noFill/>
        <a:ln w="9525">
          <a:noFill/>
          <a:miter lim="800000"/>
          <a:headEnd/>
          <a:tailEnd/>
        </a:ln>
      </xdr:spPr>
    </xdr:pic>
    <xdr:clientData/>
  </xdr:twoCellAnchor>
  <xdr:twoCellAnchor editAs="oneCell">
    <xdr:from>
      <xdr:col>2</xdr:col>
      <xdr:colOff>914400</xdr:colOff>
      <xdr:row>1</xdr:row>
      <xdr:rowOff>0</xdr:rowOff>
    </xdr:from>
    <xdr:to>
      <xdr:col>2</xdr:col>
      <xdr:colOff>914400</xdr:colOff>
      <xdr:row>1</xdr:row>
      <xdr:rowOff>483998</xdr:rowOff>
    </xdr:to>
    <xdr:pic>
      <xdr:nvPicPr>
        <xdr:cNvPr id="7" name="Picture 4">
          <a:extLst>
            <a:ext uri="{FF2B5EF4-FFF2-40B4-BE49-F238E27FC236}">
              <a16:creationId xmlns:a16="http://schemas.microsoft.com/office/drawing/2014/main" id="{5AF92637-ED7A-4EE4-9F9C-C7524B23F68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5875" y="438150"/>
          <a:ext cx="0" cy="322073"/>
        </a:xfrm>
        <a:prstGeom prst="rect">
          <a:avLst/>
        </a:prstGeom>
        <a:noFill/>
        <a:ln w="9525">
          <a:noFill/>
          <a:miter lim="800000"/>
          <a:headEnd/>
          <a:tailEnd/>
        </a:ln>
      </xdr:spPr>
    </xdr:pic>
    <xdr:clientData/>
  </xdr:twoCellAnchor>
  <xdr:twoCellAnchor>
    <xdr:from>
      <xdr:col>1</xdr:col>
      <xdr:colOff>66675</xdr:colOff>
      <xdr:row>0</xdr:row>
      <xdr:rowOff>0</xdr:rowOff>
    </xdr:from>
    <xdr:to>
      <xdr:col>2</xdr:col>
      <xdr:colOff>2981325</xdr:colOff>
      <xdr:row>1</xdr:row>
      <xdr:rowOff>576356</xdr:rowOff>
    </xdr:to>
    <xdr:pic>
      <xdr:nvPicPr>
        <xdr:cNvPr id="8" name="Imagen 718">
          <a:extLst>
            <a:ext uri="{FF2B5EF4-FFF2-40B4-BE49-F238E27FC236}">
              <a16:creationId xmlns:a16="http://schemas.microsoft.com/office/drawing/2014/main" id="{7B355C0C-4C30-4465-B3C7-FC59418C45C4}"/>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337" t="2837" r="46097" b="-2837"/>
        <a:stretch/>
      </xdr:blipFill>
      <xdr:spPr bwMode="auto">
        <a:xfrm>
          <a:off x="828675" y="0"/>
          <a:ext cx="3362325" cy="125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28575</xdr:colOff>
      <xdr:row>0</xdr:row>
      <xdr:rowOff>0</xdr:rowOff>
    </xdr:from>
    <xdr:to>
      <xdr:col>12</xdr:col>
      <xdr:colOff>1228725</xdr:colOff>
      <xdr:row>1</xdr:row>
      <xdr:rowOff>363855</xdr:rowOff>
    </xdr:to>
    <xdr:pic>
      <xdr:nvPicPr>
        <xdr:cNvPr id="9" name="Imagen 718">
          <a:extLst>
            <a:ext uri="{FF2B5EF4-FFF2-40B4-BE49-F238E27FC236}">
              <a16:creationId xmlns:a16="http://schemas.microsoft.com/office/drawing/2014/main" id="{B83204CF-7894-492F-852C-543C5AD43CF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81165" t="7802"/>
        <a:stretch/>
      </xdr:blipFill>
      <xdr:spPr bwMode="auto">
        <a:xfrm>
          <a:off x="12934950" y="0"/>
          <a:ext cx="1200150" cy="104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8300D-29AB-4A00-9484-21CD5D186195}">
  <dimension ref="B1:M30"/>
  <sheetViews>
    <sheetView showGridLines="0" tabSelected="1" zoomScale="73" zoomScaleNormal="73" workbookViewId="0">
      <selection activeCell="N10" sqref="N10"/>
    </sheetView>
  </sheetViews>
  <sheetFormatPr baseColWidth="10" defaultColWidth="11.44140625" defaultRowHeight="15" x14ac:dyDescent="0.25"/>
  <cols>
    <col min="1" max="1" width="11.44140625" style="1"/>
    <col min="2" max="2" width="6.6640625" style="1" customWidth="1"/>
    <col min="3" max="3" width="47.109375" style="1" customWidth="1"/>
    <col min="4" max="4" width="12.88671875" style="1" customWidth="1"/>
    <col min="5" max="5" width="13.33203125" style="1" bestFit="1" customWidth="1"/>
    <col min="6" max="6" width="20.5546875" style="1" customWidth="1"/>
    <col min="7" max="7" width="5.88671875" style="2" bestFit="1" customWidth="1"/>
    <col min="8" max="8" width="15" style="2" customWidth="1"/>
    <col min="9" max="9" width="17.6640625" style="2" customWidth="1"/>
    <col min="10" max="10" width="14.109375" style="2" customWidth="1"/>
    <col min="11" max="11" width="15.88671875" style="2" customWidth="1"/>
    <col min="12" max="12" width="25.109375" style="1" bestFit="1" customWidth="1"/>
    <col min="13" max="13" width="20.88671875" style="1" customWidth="1"/>
    <col min="14" max="16384" width="11.44140625" style="1"/>
  </cols>
  <sheetData>
    <row r="1" spans="2:13" ht="53.25" customHeight="1" x14ac:dyDescent="0.25">
      <c r="B1" s="81" t="s">
        <v>30</v>
      </c>
      <c r="C1" s="81"/>
      <c r="D1" s="81"/>
      <c r="E1" s="81"/>
      <c r="F1" s="81"/>
      <c r="G1" s="81"/>
      <c r="H1" s="81"/>
      <c r="I1" s="81"/>
      <c r="J1" s="81"/>
      <c r="K1" s="81"/>
      <c r="L1" s="81"/>
      <c r="M1" s="81"/>
    </row>
    <row r="2" spans="2:13" ht="66" customHeight="1" x14ac:dyDescent="0.25">
      <c r="B2" s="81"/>
      <c r="C2" s="81"/>
      <c r="D2" s="81"/>
      <c r="E2" s="81"/>
      <c r="F2" s="81"/>
      <c r="G2" s="81"/>
      <c r="H2" s="81"/>
      <c r="I2" s="81"/>
      <c r="J2" s="81"/>
      <c r="K2" s="81"/>
      <c r="L2" s="81"/>
      <c r="M2" s="81"/>
    </row>
    <row r="3" spans="2:13" ht="36.75" customHeight="1" x14ac:dyDescent="0.25">
      <c r="B3" s="44" t="s">
        <v>0</v>
      </c>
      <c r="C3" s="44"/>
      <c r="D3" s="82" t="s">
        <v>39</v>
      </c>
      <c r="E3" s="82"/>
      <c r="F3" s="82"/>
      <c r="G3" s="82"/>
      <c r="H3" s="82"/>
      <c r="I3" s="82"/>
      <c r="J3" s="82"/>
      <c r="K3" s="82"/>
      <c r="L3" s="85" t="s">
        <v>21</v>
      </c>
      <c r="M3" s="85"/>
    </row>
    <row r="4" spans="2:13" ht="15.6" x14ac:dyDescent="0.25">
      <c r="B4" s="44" t="s">
        <v>23</v>
      </c>
      <c r="C4" s="44"/>
      <c r="D4" s="83" t="s">
        <v>41</v>
      </c>
      <c r="E4" s="84"/>
      <c r="F4" s="84"/>
      <c r="G4" s="84"/>
      <c r="H4" s="84"/>
      <c r="I4" s="84"/>
      <c r="J4" s="84"/>
      <c r="K4" s="84"/>
      <c r="L4" s="86">
        <v>10323250</v>
      </c>
      <c r="M4" s="87"/>
    </row>
    <row r="5" spans="2:13" ht="15.6" x14ac:dyDescent="0.25">
      <c r="B5" s="44" t="s">
        <v>1</v>
      </c>
      <c r="C5" s="44"/>
      <c r="D5" s="45" t="s">
        <v>32</v>
      </c>
      <c r="E5" s="45"/>
      <c r="F5" s="45"/>
      <c r="G5" s="45"/>
      <c r="H5" s="45"/>
      <c r="I5" s="45"/>
      <c r="J5" s="45"/>
      <c r="K5" s="45"/>
      <c r="L5" s="42" t="s">
        <v>2</v>
      </c>
      <c r="M5" s="43" t="s">
        <v>32</v>
      </c>
    </row>
    <row r="6" spans="2:13" ht="15.6" x14ac:dyDescent="0.25">
      <c r="B6" s="44" t="s">
        <v>3</v>
      </c>
      <c r="C6" s="44"/>
      <c r="D6" s="41" t="s">
        <v>32</v>
      </c>
      <c r="E6" s="41"/>
      <c r="F6" s="41"/>
      <c r="G6" s="41"/>
      <c r="H6" s="41"/>
      <c r="I6" s="41"/>
      <c r="J6" s="41"/>
      <c r="K6" s="41"/>
      <c r="L6" s="42"/>
      <c r="M6" s="43"/>
    </row>
    <row r="7" spans="2:13" ht="15.6" x14ac:dyDescent="0.25">
      <c r="B7" s="44" t="s">
        <v>5</v>
      </c>
      <c r="C7" s="44"/>
      <c r="D7" s="41" t="s">
        <v>32</v>
      </c>
      <c r="E7" s="41"/>
      <c r="F7" s="41"/>
      <c r="G7" s="41"/>
      <c r="H7" s="41"/>
      <c r="I7" s="41"/>
      <c r="J7" s="41"/>
      <c r="K7" s="41"/>
      <c r="L7" s="42" t="s">
        <v>4</v>
      </c>
      <c r="M7" s="43" t="s">
        <v>32</v>
      </c>
    </row>
    <row r="8" spans="2:13" ht="15.6" x14ac:dyDescent="0.25">
      <c r="B8" s="36" t="s">
        <v>6</v>
      </c>
      <c r="C8" s="37"/>
      <c r="D8" s="41" t="s">
        <v>32</v>
      </c>
      <c r="E8" s="41"/>
      <c r="F8" s="41"/>
      <c r="G8" s="41"/>
      <c r="H8" s="41"/>
      <c r="I8" s="41"/>
      <c r="J8" s="41"/>
      <c r="K8" s="41"/>
      <c r="L8" s="42"/>
      <c r="M8" s="43"/>
    </row>
    <row r="9" spans="2:13" ht="15.6" x14ac:dyDescent="0.25">
      <c r="B9" s="44" t="s">
        <v>7</v>
      </c>
      <c r="C9" s="44"/>
      <c r="D9" s="38" t="s">
        <v>32</v>
      </c>
      <c r="E9" s="39"/>
      <c r="F9" s="39"/>
      <c r="G9" s="39"/>
      <c r="H9" s="39"/>
      <c r="I9" s="39"/>
      <c r="J9" s="39"/>
      <c r="K9" s="39"/>
      <c r="L9" s="39"/>
      <c r="M9" s="40"/>
    </row>
    <row r="10" spans="2:13" ht="18" customHeight="1" thickBot="1" x14ac:dyDescent="0.3">
      <c r="B10" s="44" t="s">
        <v>24</v>
      </c>
      <c r="C10" s="44"/>
      <c r="D10" s="25" t="s">
        <v>29</v>
      </c>
      <c r="E10" s="26"/>
      <c r="F10" s="27"/>
      <c r="G10" s="30" t="s">
        <v>27</v>
      </c>
      <c r="H10" s="31"/>
      <c r="I10" s="31"/>
      <c r="J10" s="32"/>
      <c r="K10" s="33" t="s">
        <v>28</v>
      </c>
      <c r="L10" s="34"/>
      <c r="M10" s="35"/>
    </row>
    <row r="11" spans="2:13" ht="15.6" x14ac:dyDescent="0.25">
      <c r="B11" s="28" t="s">
        <v>8</v>
      </c>
      <c r="C11" s="28" t="s">
        <v>18</v>
      </c>
      <c r="D11" s="28" t="s">
        <v>33</v>
      </c>
      <c r="E11" s="29" t="s">
        <v>9</v>
      </c>
      <c r="F11" s="75" t="s">
        <v>10</v>
      </c>
      <c r="G11" s="76"/>
      <c r="H11" s="76"/>
      <c r="I11" s="76"/>
      <c r="J11" s="76"/>
      <c r="K11" s="76"/>
      <c r="L11" s="77"/>
      <c r="M11" s="23" t="s">
        <v>26</v>
      </c>
    </row>
    <row r="12" spans="2:13" ht="78" x14ac:dyDescent="0.25">
      <c r="B12" s="28"/>
      <c r="C12" s="28"/>
      <c r="D12" s="28"/>
      <c r="E12" s="29"/>
      <c r="F12" s="15" t="s">
        <v>19</v>
      </c>
      <c r="G12" s="16" t="s">
        <v>31</v>
      </c>
      <c r="H12" s="8" t="s">
        <v>11</v>
      </c>
      <c r="I12" s="8" t="s">
        <v>12</v>
      </c>
      <c r="J12" s="8" t="s">
        <v>13</v>
      </c>
      <c r="K12" s="8" t="s">
        <v>22</v>
      </c>
      <c r="L12" s="9" t="s">
        <v>14</v>
      </c>
      <c r="M12" s="24"/>
    </row>
    <row r="13" spans="2:13" ht="403.2" x14ac:dyDescent="0.25">
      <c r="B13" s="7">
        <v>1</v>
      </c>
      <c r="C13" s="22" t="s">
        <v>40</v>
      </c>
      <c r="D13" s="18" t="s">
        <v>33</v>
      </c>
      <c r="E13" s="19">
        <v>1</v>
      </c>
      <c r="F13" s="20"/>
      <c r="G13" s="17">
        <v>0.19</v>
      </c>
      <c r="H13" s="3">
        <f>F13*G13</f>
        <v>0</v>
      </c>
      <c r="I13" s="3">
        <f t="shared" ref="I13" si="0">SUM(F13+H13)</f>
        <v>0</v>
      </c>
      <c r="J13" s="3">
        <f t="shared" ref="J13" si="1">H13*E13</f>
        <v>0</v>
      </c>
      <c r="K13" s="3">
        <f t="shared" ref="K13" si="2">F13*E13</f>
        <v>0</v>
      </c>
      <c r="L13" s="4">
        <f>K13+J13</f>
        <v>0</v>
      </c>
      <c r="M13" s="5"/>
    </row>
    <row r="14" spans="2:13" ht="15.75" customHeight="1" x14ac:dyDescent="0.25">
      <c r="B14" s="46" t="s">
        <v>22</v>
      </c>
      <c r="C14" s="47"/>
      <c r="D14" s="47"/>
      <c r="E14" s="47"/>
      <c r="F14" s="47"/>
      <c r="G14" s="47"/>
      <c r="H14" s="47"/>
      <c r="I14" s="47"/>
      <c r="J14" s="47"/>
      <c r="K14" s="48"/>
      <c r="L14" s="10">
        <f>E13*F13</f>
        <v>0</v>
      </c>
      <c r="M14" s="6"/>
    </row>
    <row r="15" spans="2:13" ht="15.6" x14ac:dyDescent="0.25">
      <c r="B15" s="21"/>
      <c r="C15" s="79" t="s">
        <v>34</v>
      </c>
      <c r="D15" s="79"/>
      <c r="E15" s="79"/>
      <c r="F15" s="79"/>
      <c r="G15" s="79"/>
      <c r="H15" s="79"/>
      <c r="I15" s="79"/>
      <c r="J15" s="79"/>
      <c r="K15" s="80"/>
      <c r="L15" s="10">
        <f>L14*19%</f>
        <v>0</v>
      </c>
      <c r="M15" s="6"/>
    </row>
    <row r="16" spans="2:13" ht="15.6" x14ac:dyDescent="0.25">
      <c r="B16" s="78" t="s">
        <v>36</v>
      </c>
      <c r="C16" s="79"/>
      <c r="D16" s="79"/>
      <c r="E16" s="79"/>
      <c r="F16" s="79"/>
      <c r="G16" s="79"/>
      <c r="H16" s="79"/>
      <c r="I16" s="79"/>
      <c r="J16" s="79"/>
      <c r="K16" s="80"/>
      <c r="L16" s="10">
        <f>L14+L15</f>
        <v>0</v>
      </c>
      <c r="M16" s="6"/>
    </row>
    <row r="17" spans="2:13" x14ac:dyDescent="0.25">
      <c r="B17" s="55"/>
      <c r="C17" s="55"/>
      <c r="D17" s="55"/>
      <c r="E17" s="55"/>
      <c r="F17" s="55"/>
      <c r="G17" s="55"/>
      <c r="H17" s="55"/>
      <c r="I17" s="55"/>
      <c r="J17" s="55"/>
      <c r="K17" s="55"/>
      <c r="L17" s="55"/>
      <c r="M17" s="55"/>
    </row>
    <row r="18" spans="2:13" ht="15.6" x14ac:dyDescent="0.25">
      <c r="B18" s="11">
        <v>1</v>
      </c>
      <c r="C18" s="56" t="s">
        <v>35</v>
      </c>
      <c r="D18" s="56"/>
      <c r="E18" s="56"/>
      <c r="F18" s="56"/>
      <c r="G18" s="56"/>
      <c r="H18" s="56"/>
      <c r="I18" s="56"/>
      <c r="J18" s="56"/>
      <c r="K18" s="56"/>
      <c r="L18" s="56"/>
      <c r="M18" s="12"/>
    </row>
    <row r="19" spans="2:13" ht="15.6" x14ac:dyDescent="0.25">
      <c r="B19" s="11">
        <v>2</v>
      </c>
      <c r="C19" s="57" t="s">
        <v>37</v>
      </c>
      <c r="D19" s="57"/>
      <c r="E19" s="57"/>
      <c r="F19" s="57"/>
      <c r="G19" s="57"/>
      <c r="H19" s="57"/>
      <c r="I19" s="57"/>
      <c r="J19" s="57"/>
      <c r="K19" s="57"/>
      <c r="L19" s="57"/>
      <c r="M19" s="12"/>
    </row>
    <row r="20" spans="2:13" ht="15.6" x14ac:dyDescent="0.25">
      <c r="B20" s="11">
        <v>3</v>
      </c>
      <c r="C20" s="56" t="s">
        <v>20</v>
      </c>
      <c r="D20" s="56"/>
      <c r="E20" s="56"/>
      <c r="F20" s="56"/>
      <c r="G20" s="56"/>
      <c r="H20" s="56"/>
      <c r="I20" s="56"/>
      <c r="J20" s="56"/>
      <c r="K20" s="56"/>
      <c r="L20" s="56"/>
      <c r="M20" s="12"/>
    </row>
    <row r="21" spans="2:13" ht="15.75" customHeight="1" x14ac:dyDescent="0.25">
      <c r="B21" s="65">
        <v>4</v>
      </c>
      <c r="C21" s="59" t="s">
        <v>38</v>
      </c>
      <c r="D21" s="60"/>
      <c r="E21" s="60"/>
      <c r="F21" s="60"/>
      <c r="G21" s="60"/>
      <c r="H21" s="60"/>
      <c r="I21" s="60"/>
      <c r="J21" s="60"/>
      <c r="K21" s="60"/>
      <c r="L21" s="61"/>
      <c r="M21" s="12"/>
    </row>
    <row r="22" spans="2:13" ht="124.5" customHeight="1" x14ac:dyDescent="0.25">
      <c r="B22" s="66"/>
      <c r="C22" s="62"/>
      <c r="D22" s="63"/>
      <c r="E22" s="63"/>
      <c r="F22" s="63"/>
      <c r="G22" s="63"/>
      <c r="H22" s="63"/>
      <c r="I22" s="63"/>
      <c r="J22" s="63"/>
      <c r="K22" s="63"/>
      <c r="L22" s="64"/>
      <c r="M22" s="12"/>
    </row>
    <row r="23" spans="2:13" ht="15.6" x14ac:dyDescent="0.25">
      <c r="B23" s="11">
        <v>5</v>
      </c>
      <c r="C23" s="58" t="s">
        <v>17</v>
      </c>
      <c r="D23" s="58"/>
      <c r="E23" s="58"/>
      <c r="F23" s="58"/>
      <c r="G23" s="58"/>
      <c r="H23" s="58"/>
      <c r="I23" s="58"/>
      <c r="J23" s="58"/>
      <c r="K23" s="58"/>
      <c r="L23" s="58"/>
      <c r="M23" s="12"/>
    </row>
    <row r="24" spans="2:13" ht="15.75" customHeight="1" x14ac:dyDescent="0.25">
      <c r="B24" s="73">
        <v>6</v>
      </c>
      <c r="C24" s="74" t="s">
        <v>25</v>
      </c>
      <c r="D24" s="74"/>
      <c r="E24" s="74"/>
      <c r="F24" s="74"/>
      <c r="G24" s="74"/>
      <c r="H24" s="74"/>
      <c r="I24" s="74"/>
      <c r="J24" s="74"/>
      <c r="K24" s="74"/>
      <c r="L24" s="74"/>
      <c r="M24" s="13"/>
    </row>
    <row r="25" spans="2:13" ht="15.75" customHeight="1" x14ac:dyDescent="0.25">
      <c r="B25" s="73"/>
      <c r="C25" s="74"/>
      <c r="D25" s="74"/>
      <c r="E25" s="74"/>
      <c r="F25" s="74"/>
      <c r="G25" s="74"/>
      <c r="H25" s="74"/>
      <c r="I25" s="74"/>
      <c r="J25" s="74"/>
      <c r="K25" s="74"/>
      <c r="L25" s="74"/>
      <c r="M25" s="14"/>
    </row>
    <row r="26" spans="2:13" x14ac:dyDescent="0.25">
      <c r="B26" s="67" t="s">
        <v>15</v>
      </c>
      <c r="C26" s="68"/>
      <c r="D26" s="68"/>
      <c r="E26" s="68"/>
      <c r="F26" s="68"/>
      <c r="G26" s="68"/>
      <c r="H26" s="68"/>
      <c r="I26" s="68"/>
      <c r="J26" s="68"/>
      <c r="K26" s="68"/>
      <c r="L26" s="68"/>
      <c r="M26" s="69"/>
    </row>
    <row r="27" spans="2:13" x14ac:dyDescent="0.25">
      <c r="B27" s="70"/>
      <c r="C27" s="71"/>
      <c r="D27" s="71"/>
      <c r="E27" s="71"/>
      <c r="F27" s="71"/>
      <c r="G27" s="71"/>
      <c r="H27" s="71"/>
      <c r="I27" s="71"/>
      <c r="J27" s="71"/>
      <c r="K27" s="71"/>
      <c r="L27" s="71"/>
      <c r="M27" s="72"/>
    </row>
    <row r="28" spans="2:13" x14ac:dyDescent="0.25">
      <c r="B28" s="70"/>
      <c r="C28" s="71"/>
      <c r="D28" s="71"/>
      <c r="E28" s="71"/>
      <c r="F28" s="71"/>
      <c r="G28" s="71"/>
      <c r="H28" s="71"/>
      <c r="I28" s="71"/>
      <c r="J28" s="71"/>
      <c r="K28" s="71"/>
      <c r="L28" s="71"/>
      <c r="M28" s="72"/>
    </row>
    <row r="29" spans="2:13" ht="15.75" customHeight="1" x14ac:dyDescent="0.25">
      <c r="B29" s="49" t="s">
        <v>16</v>
      </c>
      <c r="C29" s="50"/>
      <c r="D29" s="50"/>
      <c r="E29" s="50"/>
      <c r="F29" s="50"/>
      <c r="G29" s="50"/>
      <c r="H29" s="50"/>
      <c r="I29" s="50"/>
      <c r="J29" s="50"/>
      <c r="K29" s="50"/>
      <c r="L29" s="50"/>
      <c r="M29" s="51"/>
    </row>
    <row r="30" spans="2:13" ht="15.75" customHeight="1" x14ac:dyDescent="0.25">
      <c r="B30" s="52"/>
      <c r="C30" s="53"/>
      <c r="D30" s="53"/>
      <c r="E30" s="53"/>
      <c r="F30" s="53"/>
      <c r="G30" s="53"/>
      <c r="H30" s="53"/>
      <c r="I30" s="53"/>
      <c r="J30" s="53"/>
      <c r="K30" s="53"/>
      <c r="L30" s="53"/>
      <c r="M30" s="54"/>
    </row>
  </sheetData>
  <sheetProtection sheet="1" objects="1" scenarios="1"/>
  <protectedRanges>
    <protectedRange sqref="D10 M7:M8 M5 B8:K8 D5:K7 D9:G9 J9:L9 F13:G13" name="DATOS_1"/>
  </protectedRanges>
  <mergeCells count="45">
    <mergeCell ref="B16:K16"/>
    <mergeCell ref="C15:K15"/>
    <mergeCell ref="B1:M2"/>
    <mergeCell ref="B3:C3"/>
    <mergeCell ref="D3:K3"/>
    <mergeCell ref="B4:C4"/>
    <mergeCell ref="D4:K4"/>
    <mergeCell ref="L3:M3"/>
    <mergeCell ref="L4:M4"/>
    <mergeCell ref="B9:C9"/>
    <mergeCell ref="B10:C10"/>
    <mergeCell ref="L5:L6"/>
    <mergeCell ref="M5:M6"/>
    <mergeCell ref="B5:C5"/>
    <mergeCell ref="D5:K5"/>
    <mergeCell ref="B6:C6"/>
    <mergeCell ref="D6:K6"/>
    <mergeCell ref="B14:K14"/>
    <mergeCell ref="B29:M30"/>
    <mergeCell ref="B17:M17"/>
    <mergeCell ref="C18:L18"/>
    <mergeCell ref="C19:L19"/>
    <mergeCell ref="C20:L20"/>
    <mergeCell ref="C23:L23"/>
    <mergeCell ref="C21:L22"/>
    <mergeCell ref="B21:B22"/>
    <mergeCell ref="B26:M28"/>
    <mergeCell ref="B24:B25"/>
    <mergeCell ref="C24:L25"/>
    <mergeCell ref="F11:L11"/>
    <mergeCell ref="B8:C8"/>
    <mergeCell ref="D9:M9"/>
    <mergeCell ref="D8:K8"/>
    <mergeCell ref="L7:L8"/>
    <mergeCell ref="M7:M8"/>
    <mergeCell ref="B7:C7"/>
    <mergeCell ref="D7:K7"/>
    <mergeCell ref="M11:M12"/>
    <mergeCell ref="D10:F10"/>
    <mergeCell ref="B11:B12"/>
    <mergeCell ref="C11:C12"/>
    <mergeCell ref="D11:D12"/>
    <mergeCell ref="E11:E12"/>
    <mergeCell ref="G10:J10"/>
    <mergeCell ref="K10:M10"/>
  </mergeCells>
  <conditionalFormatting sqref="F13">
    <cfRule type="cellIs" dxfId="0" priority="2" operator="greaterThan">
      <formula>M13</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purl.org/dc/terms/"/>
    <ds:schemaRef ds:uri="http://purl.org/dc/elements/1.1/"/>
    <ds:schemaRef ds:uri="http://purl.org/dc/dcmitype/"/>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ANDREA ESTEFANIA JARAMILLO MOLINA</cp:lastModifiedBy>
  <cp:revision/>
  <dcterms:created xsi:type="dcterms:W3CDTF">2006-11-20T19:37:40Z</dcterms:created>
  <dcterms:modified xsi:type="dcterms:W3CDTF">2024-05-02T13:20:48Z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