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3. ALCALDIA MANIZALES\PRESUPUESTOS\1-PROCESOS\USB INFO COMPLETA\04. LA TRINIDAD SEDE B LAS PAVAS\"/>
    </mc:Choice>
  </mc:AlternateContent>
  <xr:revisionPtr revIDLastSave="0" documentId="13_ncr:1_{BBBBBBDE-8562-42E1-9352-197BFDDC9707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Presupuesto" sheetId="1" r:id="rId1"/>
    <sheet name="APU" sheetId="2" r:id="rId2"/>
    <sheet name="Hoja3" sheetId="3" r:id="rId3"/>
  </sheets>
  <calcPr calcId="191029"/>
</workbook>
</file>

<file path=xl/calcChain.xml><?xml version="1.0" encoding="utf-8"?>
<calcChain xmlns="http://schemas.openxmlformats.org/spreadsheetml/2006/main">
  <c r="G45" i="1" l="1"/>
  <c r="G46" i="1" s="1"/>
</calcChain>
</file>

<file path=xl/sharedStrings.xml><?xml version="1.0" encoding="utf-8"?>
<sst xmlns="http://schemas.openxmlformats.org/spreadsheetml/2006/main" count="1143" uniqueCount="238">
  <si>
    <t>OBRA CIVIL</t>
  </si>
  <si>
    <t>CAPITULO</t>
  </si>
  <si>
    <t>ACTIVIDAD</t>
  </si>
  <si>
    <t>UNIDAD</t>
  </si>
  <si>
    <t>VALOR UNITARIO</t>
  </si>
  <si>
    <t>CANTIDAD</t>
  </si>
  <si>
    <t>VALOR TOTAL</t>
  </si>
  <si>
    <t>002 MOVIMIENTO DE TIERRAS</t>
  </si>
  <si>
    <t>002.001</t>
  </si>
  <si>
    <t>EXCAVACIÓN EN ZANJA - MATERIAL COMÚN - 0.0 A 2.0 M</t>
  </si>
  <si>
    <t>M3</t>
  </si>
  <si>
    <t>002.032</t>
  </si>
  <si>
    <t>RETIRO DE MATERIAL SOBRANTE EN VOLQUETA, CARGUE MANUAL</t>
  </si>
  <si>
    <t>002.049</t>
  </si>
  <si>
    <t>RELLENO EN MATERIAL SELECCIONADO PROVENIENTE DE LA EXCAVACION (APISONADO)</t>
  </si>
  <si>
    <t>002.053</t>
  </si>
  <si>
    <t>RELLENO COMPACTADO CON MATERIAL DE PRESTAMO</t>
  </si>
  <si>
    <t>003 DESAGUES E INSTALACIONES SANITARIAS</t>
  </si>
  <si>
    <t>003.004</t>
  </si>
  <si>
    <t>SUMINISTRO, TRANSPORTE E INSTALACION CAJA DE INSPECCION  0.80*0.80*1 m.  (Incluye, ladrillo común, marco en angulo 2 1/2 x 2 1/2 * 3/16" y tapa reforzada en platina de 3 * 3/16" con parrilla en varilla 3/8 cada 10 cm.).</t>
  </si>
  <si>
    <t>UND</t>
  </si>
  <si>
    <t>003.011</t>
  </si>
  <si>
    <t>SUMINISTRO, TRANSPORTE E INSTALACION BAJANTE AGUAS LLUVIAS  PVC   4"   (INCLUYE CODO, UNION Y ACCESORIOS DE FIJACION)</t>
  </si>
  <si>
    <t>ML</t>
  </si>
  <si>
    <t>003.015</t>
  </si>
  <si>
    <t>SUMINISTRO, TRANSPORTE E INSTALACION PUNTO DESAGUE PVC   4" Aparatos sanitarios (INCLUYE CODO, YEE Y ACCESORIOS)</t>
  </si>
  <si>
    <t>003.018</t>
  </si>
  <si>
    <t>SUMINISTRO, TRANSPORTE E INSTALACION PUNTO REVENTILACION PVC   2" (Incluye accesorios de  conexión unión y yee ).</t>
  </si>
  <si>
    <t>003.068</t>
  </si>
  <si>
    <t xml:space="preserve">SUMINISTRO, TRANSPORTE E INSTALACION REJILLA  Aluminio  4" x 3" con Sosco Tradicional - Ref. H-4"x3"  </t>
  </si>
  <si>
    <t>003.076</t>
  </si>
  <si>
    <t xml:space="preserve">SUMINISTRO, TRANSPORTE E INSTALACION TANQUE SEPTICO INTEGRADO PREFABRICADO TIPO IMHOFF SUBTERRANEO DE 2000 Lts. Tipo Colempaques con tapa y accesorios Ovoide - Verde Ref. 2 o Similar </t>
  </si>
  <si>
    <t>007 INSTALACIONES HIDRAULICAS</t>
  </si>
  <si>
    <t>007.010</t>
  </si>
  <si>
    <t>SUMINISTRO, TRANSPORTE E INSTALACION CHEQUE Roscado Red White 3/4"  (Incluye Universal).</t>
  </si>
  <si>
    <t>007.017</t>
  </si>
  <si>
    <t>SUMINISTRO, TRANSPORTE E INSTALACION PUNTO  AGUA FRIA  1/2" PVC -P ( Incluye accesorios de instalación )</t>
  </si>
  <si>
    <t>007.023</t>
  </si>
  <si>
    <t>SUMINISTRO, TRANSPORTE E INSTALACION TUBERIA PVC-P RDE 11 3/4" Agua Fria ( Red de suministro ) Incluye accesorios</t>
  </si>
  <si>
    <t>007.024</t>
  </si>
  <si>
    <t>SUMINISTRO, TRANSPORTE E INSTALACION TUBERIA PVC-P  RDE 21  1" Agua Fria  (Red de suministro)  Incluye accesorios</t>
  </si>
  <si>
    <t>009 REVOQUES-RESANES</t>
  </si>
  <si>
    <t>009.005</t>
  </si>
  <si>
    <t>SUMINISTRO,TRANSPORTE E INSTALACION REVOQUE LISO MUROS 1:3  IMPERMEABILIZADO (INCLUYE FILOS Y DILATACIONES) PARA ALTURAS MENORES A 3 METROS</t>
  </si>
  <si>
    <t>M2</t>
  </si>
  <si>
    <t>009.012</t>
  </si>
  <si>
    <t>SUMINISTRO,TRANSPORTE E INSTALACION REVOQUE LISO COLUMNAS Y VIGAS AEREAS UNA (1) CARA 1:3 IMPERMEABILIZADO (INCLUYE FILOS Y DILATACIONES)</t>
  </si>
  <si>
    <t>010 CUBIERTAS</t>
  </si>
  <si>
    <t>010.020</t>
  </si>
  <si>
    <t>SUMINISTRO, TRANSPORTE E INSTALACION CANAL EN LAMINA GALVANIZADA CAL .20 D/ 0.82 M. (SUMINISTRO E INSTALACIÓN CON WASH PRIMER + ESMALTE + ANCLAJE A MURO + SILICONA)</t>
  </si>
  <si>
    <t>010.026</t>
  </si>
  <si>
    <t xml:space="preserve">RECORRIDO DE CUBIERTA </t>
  </si>
  <si>
    <t>019 PINTURA</t>
  </si>
  <si>
    <t>019.001</t>
  </si>
  <si>
    <t>SUMINISTRO, TRANSPORTE E INSTALACION ESTUCO Y VINILO 3 MANOS SOBRE MURO INTERIOR (INCLUYE ESTUCO, 1 MANO EN PINTURA TIPO 2  Y DOS MANOS EN PINTURA TIPO 1, FILOS Y DILATACIONES). COLOR SEGÚN DISEÑO POR M2</t>
  </si>
  <si>
    <t>019.014</t>
  </si>
  <si>
    <t>SUMINISTRO, TRANSPORTE E INSTALACION ESTUCO Y PINTURA TIPO KORAZA O SIMILAR 3 MANOS FACHADAS (INCLUYE ESTUCO, 1 MANO EN PINTURA TIPO 2 Y DOS MANOS EN PINTURA TIPO KORAZA O SIMILAR, FILOS Y DILATACIONES). COLOR SEGÚN DISEÑO.</t>
  </si>
  <si>
    <t>019.033</t>
  </si>
  <si>
    <t>SUMINISTRO, TRANSPORTE E INSTALACION PINTURA ESMALTE PARA PUERTAS, REJAS, VENTANAS Y DEMÁS SUPERFICIES METÁLICAS. INCLUYE FILOS Y DILATACIONES. INCLUYE ANDAMIOS CERTIFICADOS PARA TRABAJO EN ALTURAS</t>
  </si>
  <si>
    <t>019.039</t>
  </si>
  <si>
    <t>SUMINISTRO, TRANSPORTE E INSTALACION PINTURA ESMALTE PARA FLANCHES Y CORTAGOTERAS. INCLUYE FILOS Y DILATACIONES</t>
  </si>
  <si>
    <t>028 DESMONTES</t>
  </si>
  <si>
    <t>028.014</t>
  </si>
  <si>
    <t xml:space="preserve">DESMONTE DE CANALES Y BAJANTES </t>
  </si>
  <si>
    <t>029 DEMOLICIONES</t>
  </si>
  <si>
    <t>029.006</t>
  </si>
  <si>
    <t>DEMOLICIÓN DE ESTRUCTURAS EN MAMPOSTERÍA</t>
  </si>
  <si>
    <t>032 ADICIONALES ALCALDIA MANIZALES</t>
  </si>
  <si>
    <t>032.144</t>
  </si>
  <si>
    <t>SUMINISTRO, TRANSPORTE E INSTALACION CANAL EN CONCRETO 3000 PSI; E=0,08, DESARROLLO 1,2</t>
  </si>
  <si>
    <t>032.164</t>
  </si>
  <si>
    <t>SUMINISTRO, TRANSPORTE E INSTALACION DE GRAMA SINTETICA CON FIBRAS DE POLIETILENO MONOFILAMENTADO BICOLOR CON UNA ALTURA DE 50MM, RESISTENETE A RAYOS UV, INCLUYE (CINTA DE UNION, PEGANTE ADHESIVO, DEMARACACION DE COLOR BLANCO, RELLENA CON ARENA FINA LIMPIA DEN 70%, RELLENA CON CAUCHO SBR 30%).</t>
  </si>
  <si>
    <t>033 ADICIONALES AGUAS MANIZALES</t>
  </si>
  <si>
    <t>033.097</t>
  </si>
  <si>
    <t>SUMINISTRO, TRANSPORTE E INSTALACION RELLENO COMPACTADO CON MATERIAL DE OBRA</t>
  </si>
  <si>
    <t>033.098</t>
  </si>
  <si>
    <t>SUMINISTRO, TRANSPORTE E INSTALACION FILTRO DRENAJE (0.60 x 0.60 m) Tubo Drenaje Corrugado de 4" con filtro. Incluye relleno piedra filtro, Geotextil NT 3000</t>
  </si>
  <si>
    <t>SUBTOTAL</t>
  </si>
  <si>
    <t>AIU</t>
  </si>
  <si>
    <t>TOTAL</t>
  </si>
  <si>
    <t>PRESUPUESTO PRESUPUESTO INSTITUCION EDUCATIVA  LA TRINIDAD SEDE B LAS PAVAS</t>
  </si>
  <si>
    <t>ANÁLISIS DE PRECIOS UNITARIOS</t>
  </si>
  <si>
    <t>ID</t>
  </si>
  <si>
    <t>DESCRIPCION</t>
  </si>
  <si>
    <t>COSTO UNITARIO</t>
  </si>
  <si>
    <t/>
  </si>
  <si>
    <t>HERRAMIENTAS</t>
  </si>
  <si>
    <t>2</t>
  </si>
  <si>
    <t>EQUIPO BASICO (HERRAMIENTA MENOR)</t>
  </si>
  <si>
    <t>EQUIPOS</t>
  </si>
  <si>
    <t>36</t>
  </si>
  <si>
    <t>EQUIPO MANEJO DE AGUAS DIFERENTE A AGUAS RESIDUALES</t>
  </si>
  <si>
    <t>DIA</t>
  </si>
  <si>
    <t>CUADRILLA</t>
  </si>
  <si>
    <t>22</t>
  </si>
  <si>
    <t>CUADRILLA AA TIPO 4 (1 OFICIAL + 4 AYUDANTE) (Albañileria)</t>
  </si>
  <si>
    <t>HR</t>
  </si>
  <si>
    <t>24</t>
  </si>
  <si>
    <t>VOLQUETA  6M3 (CARGUE A MANO)</t>
  </si>
  <si>
    <t>VJE</t>
  </si>
  <si>
    <t>15</t>
  </si>
  <si>
    <t>CUADRILLA AA TIPO 3 (1 OFICIAL + 3 AYUDANTE) (Albañileria)</t>
  </si>
  <si>
    <t>INSUMOS</t>
  </si>
  <si>
    <t>1565</t>
  </si>
  <si>
    <t>ACARREO INTERNO</t>
  </si>
  <si>
    <t>47</t>
  </si>
  <si>
    <t>MATERIAL DE PRESTAMO CARGADO Y PUESTO EN OBRA</t>
  </si>
  <si>
    <t>199</t>
  </si>
  <si>
    <t>MARCO Y TAPA CAJA INSPECCION DE 0.80 X 0.80 CM. (MARCO EN ANGULO 2 1/2 X 2 1/2 * 3/16", TAPA REFORZADA EN PLATINA DE 3 * 3/16" CON PARRILLA EN VARILLA 3/8 CADA 10 CM.).</t>
  </si>
  <si>
    <t>427</t>
  </si>
  <si>
    <t>SIKA-1 IMPERMEABILIZANTE INTEGRAL MORTEROS O SIMILAR.</t>
  </si>
  <si>
    <t>KG</t>
  </si>
  <si>
    <t>944</t>
  </si>
  <si>
    <t>LADRILLO TOLETE RECOCIDO (24,5 X 12 X 6 CM)</t>
  </si>
  <si>
    <t>12</t>
  </si>
  <si>
    <t>EQUIPO DE TRANSPORTE</t>
  </si>
  <si>
    <t>23</t>
  </si>
  <si>
    <t>CUADRILLA BB TIPO 4 (1 OFICIAL + 4 AYUDANTE) (Instalaciones)</t>
  </si>
  <si>
    <t>ANALISIS BASICO</t>
  </si>
  <si>
    <t>21</t>
  </si>
  <si>
    <t>MORTERO 1:4</t>
  </si>
  <si>
    <t>4</t>
  </si>
  <si>
    <t>CONCRETO 2500 psi - 17.5 Mpa</t>
  </si>
  <si>
    <t>521</t>
  </si>
  <si>
    <t>ABRAZADERA EN ACERO</t>
  </si>
  <si>
    <t>576</t>
  </si>
  <si>
    <t>CODO 90° 1/4 CXC SANITARIO 4''</t>
  </si>
  <si>
    <t>614</t>
  </si>
  <si>
    <t>LIMPIADOR REM PVC 760 GRMS. (1/4)</t>
  </si>
  <si>
    <t>647</t>
  </si>
  <si>
    <t>SOLDADURA PVC LIQUIDA 1/4</t>
  </si>
  <si>
    <t>751</t>
  </si>
  <si>
    <t xml:space="preserve">TUBO PVC A.LL-VENTILACION  4'' </t>
  </si>
  <si>
    <t>M</t>
  </si>
  <si>
    <t>795</t>
  </si>
  <si>
    <t>UNION SANITARIA 4" PVC</t>
  </si>
  <si>
    <t>9</t>
  </si>
  <si>
    <t>CUADRILLA BB TIPO 2 (1 OFICIAL + 2 AYUDANTE) (Instalaciones)</t>
  </si>
  <si>
    <t>754</t>
  </si>
  <si>
    <t xml:space="preserve">TUBO PVC SANITARIO 4" </t>
  </si>
  <si>
    <t>827</t>
  </si>
  <si>
    <t xml:space="preserve">YEE SANITARIA 4'' </t>
  </si>
  <si>
    <t>578</t>
  </si>
  <si>
    <t>CODO 90° 1/4 CXE SANITARIO 2''</t>
  </si>
  <si>
    <t>749</t>
  </si>
  <si>
    <t>TUBO PVC A.LL-VENTILACION  2''</t>
  </si>
  <si>
    <t>793</t>
  </si>
  <si>
    <t>UNION SANITARIA  2'' PVC</t>
  </si>
  <si>
    <t>825</t>
  </si>
  <si>
    <t xml:space="preserve">YEE SANITARIA 2'' </t>
  </si>
  <si>
    <t>404</t>
  </si>
  <si>
    <t>CEMENTO BLANCO</t>
  </si>
  <si>
    <t>635</t>
  </si>
  <si>
    <t>REJILLA ALUMINIO 4" X 3" CON SOSCO TRADICIONAL - REF. H-4"X3" TIPO COLREJILLAS O SIMILAR</t>
  </si>
  <si>
    <t>1</t>
  </si>
  <si>
    <t>CUADRILLA AA TIPO 1 (1 OFICIAL + 1 AYUDANTE) (Albañileria)</t>
  </si>
  <si>
    <t>652</t>
  </si>
  <si>
    <t>TANQUE SEPTICO INTEGRADO PREFABRICADO TIPO IMHOFF SUBTERRANEO DE 2000 LTS. TIPO COLEMPAQUES CON TAPA Y ACCESORIOS OVOIDE - VERDE REF. 2 O SIMILAR</t>
  </si>
  <si>
    <t>564</t>
  </si>
  <si>
    <t>CHEQUE TIPO R&amp;W ROSCADO  3/4" REF. 236 O SIMILAR</t>
  </si>
  <si>
    <t>569</t>
  </si>
  <si>
    <t>CINTA TEFLON 10 M 1/2"</t>
  </si>
  <si>
    <t>807</t>
  </si>
  <si>
    <t>UNIVERSAL ACERO GALVANIZADO - 3/4"</t>
  </si>
  <si>
    <t>CUADRILLA BB TIPO 1 (1 OFICIAL + 1 AYUDANTE) (Instalaciones)</t>
  </si>
  <si>
    <t>528</t>
  </si>
  <si>
    <t>ACCESORIOS PVC-P  1/2" ( CODO , UNIÓN Y TAPÓN )</t>
  </si>
  <si>
    <t>673</t>
  </si>
  <si>
    <t>TEE PRESION  - 1/2''</t>
  </si>
  <si>
    <t>747</t>
  </si>
  <si>
    <t xml:space="preserve">TUBO PRESION RDE 9 PVC 500 PSI  -  1/2" </t>
  </si>
  <si>
    <t>532</t>
  </si>
  <si>
    <t>ACCESORIOS PVC-P  3/4" ( CODO , UNIÓN Y TAPÓN )</t>
  </si>
  <si>
    <t>742</t>
  </si>
  <si>
    <t>TUBO PRESION RDE 21 PVC  200 PSI  -  3/4"</t>
  </si>
  <si>
    <t>527</t>
  </si>
  <si>
    <t>ACCESORIOS PVC-P  1" ( CODO, UNIÓN Y TAPÓN )</t>
  </si>
  <si>
    <t>743</t>
  </si>
  <si>
    <t xml:space="preserve">TUBO PRESION RDE 21 PVC 200 PSI  -  1" </t>
  </si>
  <si>
    <t>20</t>
  </si>
  <si>
    <t>MORTERO 1:3</t>
  </si>
  <si>
    <t>ANDAMIO METALICO CERTIFICADO, INCLUYE ESCALERILLA CON BARANDAS Y PLATAFORMAS DE TRABAJO</t>
  </si>
  <si>
    <t>1002</t>
  </si>
  <si>
    <t>ESMALTE SINTETICO PINTULUX - TIPO PINTUCO REF. SEGÚN COLOR DISEÑO O SIMILAR</t>
  </si>
  <si>
    <t>GAL</t>
  </si>
  <si>
    <t>1022</t>
  </si>
  <si>
    <t xml:space="preserve">WASH PRIMER COMPONENTE A - 1/4 GL  REF. 509A O SIMILAR </t>
  </si>
  <si>
    <t>1023</t>
  </si>
  <si>
    <t>WASH PRIMER COMPONENTE B - 1/4 GL REF. 509B O SIMILAR</t>
  </si>
  <si>
    <t>167</t>
  </si>
  <si>
    <t>LAMINA GALVANIZADA CAL. 20 TIPO ACESCO O SIMILAR.</t>
  </si>
  <si>
    <t>207</t>
  </si>
  <si>
    <t>PLATINA SOPORTE 3 MM</t>
  </si>
  <si>
    <t>434</t>
  </si>
  <si>
    <t>SOLDADURA DE ESTAÑO 60-40 250GR 1/16"  (1.6 MM)</t>
  </si>
  <si>
    <t>82</t>
  </si>
  <si>
    <t>ESCALERA CERTIFICADA</t>
  </si>
  <si>
    <t>11</t>
  </si>
  <si>
    <t>CUADRILLA DD TIPO 2 (1 OFICIAL + 2 AYUDANTE) (Carpinteria)</t>
  </si>
  <si>
    <t>1004</t>
  </si>
  <si>
    <t>ESTUCO PARA INTERIORES - TIPO PINTUCO REF. 117060 O SIMILAR.</t>
  </si>
  <si>
    <t>1008</t>
  </si>
  <si>
    <t>INTERVINILO - TIPO PINTUCO REF. SEGÚN COLOR DISEÑO O SIMILAR</t>
  </si>
  <si>
    <t>1021</t>
  </si>
  <si>
    <t xml:space="preserve">VINILTEX - TIPO PINTUCO REF. SEGÚN COLOR DISEÑO O SIMILAR. </t>
  </si>
  <si>
    <t>417</t>
  </si>
  <si>
    <t>PABMERIL PLIEGO 9" X 11"</t>
  </si>
  <si>
    <t>3</t>
  </si>
  <si>
    <t>CUADRILLA CC TIPO 1 (1 OFICIAL + 1 AYUDANTE) (Pintura)</t>
  </si>
  <si>
    <t>1003</t>
  </si>
  <si>
    <t>ESTUCO PARA EXTERIORES - TIPO PINTUCO REF. 27060 O SIMILAR.</t>
  </si>
  <si>
    <t>1009</t>
  </si>
  <si>
    <t>KORAZA - TIPO PINTUCO REF. 2650 SEGÚN COLOR DISEÑO O SIMILAR</t>
  </si>
  <si>
    <t>8</t>
  </si>
  <si>
    <t>CUADRILLA AA TIPO 2 (1 OFICIAL + 2 AYUDANTE) (Albañileria)</t>
  </si>
  <si>
    <t>957</t>
  </si>
  <si>
    <t>LISTON 2 X 4</t>
  </si>
  <si>
    <t>425</t>
  </si>
  <si>
    <t>PUNTILLA CON CABEZA 2"</t>
  </si>
  <si>
    <t>LB</t>
  </si>
  <si>
    <t>ALAMBRE NEGRO NO. 18</t>
  </si>
  <si>
    <t>990</t>
  </si>
  <si>
    <t>TABLA 1"X10"X3M</t>
  </si>
  <si>
    <t>MALLA ELECTROSOLDADA XX-131 5.0MM C/ 15 CM EN AMBOS SENTIDOS</t>
  </si>
  <si>
    <t>VIBRADOR A GASOLINA</t>
  </si>
  <si>
    <t>5</t>
  </si>
  <si>
    <t>CONCRETO 3000 psi - 21 Mpa</t>
  </si>
  <si>
    <t>1883</t>
  </si>
  <si>
    <t>GRAMA SINTETICA CON FIBRAS DE POLIETILENO MONOFILAMENTADO BICOLOR CON UNA ALTURA DE 50MM</t>
  </si>
  <si>
    <t>VIBROCOMPACTADOR TIPO RANA</t>
  </si>
  <si>
    <t>48</t>
  </si>
  <si>
    <t>PIEDRA FILTRO</t>
  </si>
  <si>
    <t>513</t>
  </si>
  <si>
    <t>GEOTEXTIL NO TEJIDO  3000 PAVCO O SIMILAR</t>
  </si>
  <si>
    <t>731</t>
  </si>
  <si>
    <t>TUBO DRENAJE  CORRUGADA PVC 100 MM ( 4") SIN FILTRO. TRAMOS DE 5 M. CON UNIÓN.</t>
  </si>
  <si>
    <t>16</t>
  </si>
  <si>
    <t>CUADRILLA BB TIPO 3 (1 OFICIAL + 3 AYUDANTE) (Instalaciones)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</si>
</sst>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b/>
      <sz val="14"/>
      <color rgb="FFEFFBE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EFFBE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404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3CEF6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E5E5FF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8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3" borderId="0" xfId="0" applyNumberFormat="1" applyFont="1" applyFill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" fontId="3" fillId="3" borderId="0" xfId="0" applyNumberFormat="1" applyFont="1" applyFill="1" applyAlignment="1">
      <alignment horizontal="right" wrapText="1"/>
    </xf>
    <xf numFmtId="49" fontId="3" fillId="3" borderId="1" xfId="0" applyNumberFormat="1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center" wrapText="1"/>
    </xf>
    <xf numFmtId="6" fontId="6" fillId="4" borderId="1" xfId="0" applyNumberFormat="1" applyFont="1" applyFill="1" applyBorder="1" applyAlignment="1">
      <alignment horizontal="right" wrapText="1"/>
    </xf>
    <xf numFmtId="6" fontId="7" fillId="4" borderId="1" xfId="0" applyNumberFormat="1" applyFont="1" applyFill="1" applyBorder="1" applyAlignment="1">
      <alignment horizontal="right" vertical="center" wrapText="1"/>
    </xf>
    <xf numFmtId="44" fontId="4" fillId="4" borderId="1" xfId="1" applyFont="1" applyFill="1" applyBorder="1" applyAlignment="1">
      <alignment horizontal="center" vertical="center" wrapText="1"/>
    </xf>
    <xf numFmtId="1" fontId="9" fillId="0" borderId="0" xfId="0" applyNumberFormat="1" applyFont="1"/>
    <xf numFmtId="49" fontId="9" fillId="0" borderId="0" xfId="0" applyNumberFormat="1" applyFont="1"/>
    <xf numFmtId="0" fontId="9" fillId="0" borderId="0" xfId="0" applyFont="1"/>
    <xf numFmtId="44" fontId="10" fillId="4" borderId="1" xfId="1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right" wrapText="1"/>
    </xf>
    <xf numFmtId="49" fontId="7" fillId="5" borderId="2" xfId="0" applyNumberFormat="1" applyFont="1" applyFill="1" applyBorder="1" applyAlignment="1">
      <alignment horizontal="left" wrapText="1"/>
    </xf>
    <xf numFmtId="0" fontId="7" fillId="5" borderId="2" xfId="0" applyFont="1" applyFill="1" applyBorder="1" applyAlignment="1">
      <alignment horizontal="left" wrapText="1"/>
    </xf>
    <xf numFmtId="0" fontId="7" fillId="5" borderId="2" xfId="0" applyFont="1" applyFill="1" applyBorder="1" applyAlignment="1">
      <alignment horizontal="center" wrapText="1"/>
    </xf>
    <xf numFmtId="0" fontId="7" fillId="5" borderId="2" xfId="0" applyFont="1" applyFill="1" applyBorder="1" applyAlignment="1">
      <alignment horizontal="right" wrapText="1"/>
    </xf>
    <xf numFmtId="0" fontId="11" fillId="5" borderId="2" xfId="0" applyFont="1" applyFill="1" applyBorder="1" applyAlignment="1">
      <alignment horizontal="center" vertical="center" wrapText="1"/>
    </xf>
    <xf numFmtId="6" fontId="11" fillId="5" borderId="2" xfId="0" applyNumberFormat="1" applyFont="1" applyFill="1" applyBorder="1" applyAlignment="1">
      <alignment horizontal="right" wrapText="1"/>
    </xf>
    <xf numFmtId="0" fontId="4" fillId="3" borderId="0" xfId="0" applyFont="1" applyFill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right" wrapText="1"/>
    </xf>
    <xf numFmtId="49" fontId="3" fillId="6" borderId="2" xfId="0" applyNumberFormat="1" applyFont="1" applyFill="1" applyBorder="1" applyAlignment="1">
      <alignment horizontal="left" wrapText="1"/>
    </xf>
    <xf numFmtId="0" fontId="3" fillId="6" borderId="2" xfId="0" applyFont="1" applyFill="1" applyBorder="1" applyAlignment="1">
      <alignment horizontal="left" wrapText="1"/>
    </xf>
    <xf numFmtId="0" fontId="6" fillId="6" borderId="2" xfId="0" applyFont="1" applyFill="1" applyBorder="1" applyAlignment="1">
      <alignment horizontal="center" wrapText="1"/>
    </xf>
    <xf numFmtId="6" fontId="6" fillId="6" borderId="2" xfId="0" applyNumberFormat="1" applyFont="1" applyFill="1" applyBorder="1" applyAlignment="1">
      <alignment horizontal="right" wrapText="1"/>
    </xf>
    <xf numFmtId="49" fontId="3" fillId="6" borderId="1" xfId="0" applyNumberFormat="1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wrapText="1"/>
    </xf>
    <xf numFmtId="0" fontId="6" fillId="6" borderId="1" xfId="0" applyFont="1" applyFill="1" applyBorder="1" applyAlignment="1">
      <alignment horizontal="center" wrapText="1"/>
    </xf>
    <xf numFmtId="6" fontId="6" fillId="6" borderId="1" xfId="0" applyNumberFormat="1" applyFont="1" applyFill="1" applyBorder="1" applyAlignment="1">
      <alignment horizontal="right" wrapText="1"/>
    </xf>
    <xf numFmtId="0" fontId="4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center" wrapText="1"/>
    </xf>
    <xf numFmtId="49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6"/>
  <sheetViews>
    <sheetView tabSelected="1" workbookViewId="0">
      <selection activeCell="K42" sqref="K42"/>
    </sheetView>
  </sheetViews>
  <sheetFormatPr baseColWidth="10" defaultRowHeight="15" x14ac:dyDescent="0.25"/>
  <cols>
    <col min="1" max="1" width="3" style="2" customWidth="1"/>
    <col min="2" max="2" width="11.42578125" style="1"/>
    <col min="3" max="3" width="80.7109375" customWidth="1"/>
    <col min="5" max="5" width="11.85546875" bestFit="1" customWidth="1"/>
    <col min="6" max="6" width="13.7109375" customWidth="1"/>
    <col min="7" max="7" width="23.140625" bestFit="1" customWidth="1"/>
  </cols>
  <sheetData>
    <row r="1" spans="1:7" ht="18.75" x14ac:dyDescent="0.3">
      <c r="B1" s="44" t="s">
        <v>80</v>
      </c>
      <c r="C1" s="45"/>
      <c r="D1" s="45"/>
      <c r="E1" s="45"/>
      <c r="F1" s="45"/>
      <c r="G1" s="45"/>
    </row>
    <row r="3" spans="1:7" x14ac:dyDescent="0.25">
      <c r="B3" s="46" t="s">
        <v>0</v>
      </c>
      <c r="C3" s="47"/>
    </row>
    <row r="4" spans="1:7" ht="24" x14ac:dyDescent="0.25">
      <c r="A4" s="3"/>
      <c r="B4" s="4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</row>
    <row r="5" spans="1:7" x14ac:dyDescent="0.25">
      <c r="B5" s="42" t="s">
        <v>7</v>
      </c>
      <c r="C5" s="43"/>
      <c r="D5" s="43"/>
      <c r="E5" s="43"/>
      <c r="F5" s="43"/>
      <c r="G5" s="43"/>
    </row>
    <row r="6" spans="1:7" x14ac:dyDescent="0.25">
      <c r="A6" s="6">
        <v>1</v>
      </c>
      <c r="B6" s="7" t="s">
        <v>8</v>
      </c>
      <c r="C6" s="8" t="s">
        <v>9</v>
      </c>
      <c r="D6" s="9" t="s">
        <v>10</v>
      </c>
      <c r="E6" s="10">
        <v>33654</v>
      </c>
      <c r="F6" s="9">
        <v>8.3000000000000007</v>
      </c>
      <c r="G6" s="10">
        <v>279328</v>
      </c>
    </row>
    <row r="7" spans="1:7" x14ac:dyDescent="0.25">
      <c r="A7" s="6">
        <v>2</v>
      </c>
      <c r="B7" s="7" t="s">
        <v>11</v>
      </c>
      <c r="C7" s="8" t="s">
        <v>12</v>
      </c>
      <c r="D7" s="9" t="s">
        <v>10</v>
      </c>
      <c r="E7" s="10">
        <v>43356</v>
      </c>
      <c r="F7" s="9">
        <v>14.2</v>
      </c>
      <c r="G7" s="10">
        <v>615655</v>
      </c>
    </row>
    <row r="8" spans="1:7" x14ac:dyDescent="0.25">
      <c r="A8" s="6">
        <v>3</v>
      </c>
      <c r="B8" s="7" t="s">
        <v>13</v>
      </c>
      <c r="C8" s="8" t="s">
        <v>14</v>
      </c>
      <c r="D8" s="9" t="s">
        <v>10</v>
      </c>
      <c r="E8" s="10">
        <v>33354</v>
      </c>
      <c r="F8" s="9">
        <v>8.6</v>
      </c>
      <c r="G8" s="10">
        <v>286844</v>
      </c>
    </row>
    <row r="9" spans="1:7" x14ac:dyDescent="0.25">
      <c r="A9" s="6">
        <v>4</v>
      </c>
      <c r="B9" s="7" t="s">
        <v>15</v>
      </c>
      <c r="C9" s="8" t="s">
        <v>16</v>
      </c>
      <c r="D9" s="9" t="s">
        <v>10</v>
      </c>
      <c r="E9" s="10">
        <v>66527</v>
      </c>
      <c r="F9" s="9">
        <v>10</v>
      </c>
      <c r="G9" s="10">
        <v>665270</v>
      </c>
    </row>
    <row r="10" spans="1:7" x14ac:dyDescent="0.25">
      <c r="B10" s="42" t="s">
        <v>17</v>
      </c>
      <c r="C10" s="43"/>
      <c r="D10" s="43"/>
      <c r="E10" s="43"/>
      <c r="F10" s="43"/>
      <c r="G10" s="43"/>
    </row>
    <row r="11" spans="1:7" ht="36.75" x14ac:dyDescent="0.25">
      <c r="A11" s="6">
        <v>5</v>
      </c>
      <c r="B11" s="7" t="s">
        <v>18</v>
      </c>
      <c r="C11" s="8" t="s">
        <v>19</v>
      </c>
      <c r="D11" s="9" t="s">
        <v>20</v>
      </c>
      <c r="E11" s="10">
        <v>1301462</v>
      </c>
      <c r="F11" s="9">
        <v>4</v>
      </c>
      <c r="G11" s="10">
        <v>5205848</v>
      </c>
    </row>
    <row r="12" spans="1:7" ht="24.75" x14ac:dyDescent="0.25">
      <c r="A12" s="6">
        <v>6</v>
      </c>
      <c r="B12" s="7" t="s">
        <v>21</v>
      </c>
      <c r="C12" s="8" t="s">
        <v>22</v>
      </c>
      <c r="D12" s="9" t="s">
        <v>23</v>
      </c>
      <c r="E12" s="10">
        <v>44571</v>
      </c>
      <c r="F12" s="9">
        <v>30</v>
      </c>
      <c r="G12" s="10">
        <v>1337130</v>
      </c>
    </row>
    <row r="13" spans="1:7" ht="24.75" x14ac:dyDescent="0.25">
      <c r="A13" s="6">
        <v>7</v>
      </c>
      <c r="B13" s="7" t="s">
        <v>24</v>
      </c>
      <c r="C13" s="8" t="s">
        <v>25</v>
      </c>
      <c r="D13" s="9" t="s">
        <v>20</v>
      </c>
      <c r="E13" s="10">
        <v>169662</v>
      </c>
      <c r="F13" s="9">
        <v>8</v>
      </c>
      <c r="G13" s="10">
        <v>1357296</v>
      </c>
    </row>
    <row r="14" spans="1:7" ht="24.75" x14ac:dyDescent="0.25">
      <c r="A14" s="6">
        <v>8</v>
      </c>
      <c r="B14" s="7" t="s">
        <v>26</v>
      </c>
      <c r="C14" s="8" t="s">
        <v>27</v>
      </c>
      <c r="D14" s="9" t="s">
        <v>20</v>
      </c>
      <c r="E14" s="10">
        <v>98563</v>
      </c>
      <c r="F14" s="9">
        <v>8</v>
      </c>
      <c r="G14" s="10">
        <v>788504</v>
      </c>
    </row>
    <row r="15" spans="1:7" ht="24.75" x14ac:dyDescent="0.25">
      <c r="A15" s="6">
        <v>9</v>
      </c>
      <c r="B15" s="7" t="s">
        <v>28</v>
      </c>
      <c r="C15" s="8" t="s">
        <v>29</v>
      </c>
      <c r="D15" s="9" t="s">
        <v>20</v>
      </c>
      <c r="E15" s="10">
        <v>18598</v>
      </c>
      <c r="F15" s="9">
        <v>4</v>
      </c>
      <c r="G15" s="10">
        <v>74392</v>
      </c>
    </row>
    <row r="16" spans="1:7" ht="36.75" x14ac:dyDescent="0.25">
      <c r="A16" s="6">
        <v>10</v>
      </c>
      <c r="B16" s="7" t="s">
        <v>30</v>
      </c>
      <c r="C16" s="8" t="s">
        <v>31</v>
      </c>
      <c r="D16" s="9" t="s">
        <v>20</v>
      </c>
      <c r="E16" s="10">
        <v>4534676</v>
      </c>
      <c r="F16" s="9">
        <v>1</v>
      </c>
      <c r="G16" s="10">
        <v>4534676</v>
      </c>
    </row>
    <row r="17" spans="1:7" x14ac:dyDescent="0.25">
      <c r="B17" s="42" t="s">
        <v>32</v>
      </c>
      <c r="C17" s="43"/>
      <c r="D17" s="43"/>
      <c r="E17" s="43"/>
      <c r="F17" s="43"/>
      <c r="G17" s="43"/>
    </row>
    <row r="18" spans="1:7" ht="24.75" x14ac:dyDescent="0.25">
      <c r="A18" s="6">
        <v>11</v>
      </c>
      <c r="B18" s="7" t="s">
        <v>33</v>
      </c>
      <c r="C18" s="8" t="s">
        <v>34</v>
      </c>
      <c r="D18" s="9" t="s">
        <v>20</v>
      </c>
      <c r="E18" s="10">
        <v>149057</v>
      </c>
      <c r="F18" s="9">
        <v>4</v>
      </c>
      <c r="G18" s="10">
        <v>596228</v>
      </c>
    </row>
    <row r="19" spans="1:7" ht="24.75" x14ac:dyDescent="0.25">
      <c r="A19" s="6">
        <v>12</v>
      </c>
      <c r="B19" s="7" t="s">
        <v>35</v>
      </c>
      <c r="C19" s="8" t="s">
        <v>36</v>
      </c>
      <c r="D19" s="9" t="s">
        <v>20</v>
      </c>
      <c r="E19" s="10">
        <v>85648</v>
      </c>
      <c r="F19" s="9">
        <v>12</v>
      </c>
      <c r="G19" s="10">
        <v>1027776</v>
      </c>
    </row>
    <row r="20" spans="1:7" ht="24.75" x14ac:dyDescent="0.25">
      <c r="A20" s="6">
        <v>13</v>
      </c>
      <c r="B20" s="7" t="s">
        <v>37</v>
      </c>
      <c r="C20" s="8" t="s">
        <v>38</v>
      </c>
      <c r="D20" s="9" t="s">
        <v>23</v>
      </c>
      <c r="E20" s="10">
        <v>18909</v>
      </c>
      <c r="F20" s="9">
        <v>42</v>
      </c>
      <c r="G20" s="10">
        <v>794178</v>
      </c>
    </row>
    <row r="21" spans="1:7" ht="24.75" x14ac:dyDescent="0.25">
      <c r="A21" s="6">
        <v>14</v>
      </c>
      <c r="B21" s="7" t="s">
        <v>39</v>
      </c>
      <c r="C21" s="8" t="s">
        <v>40</v>
      </c>
      <c r="D21" s="9" t="s">
        <v>23</v>
      </c>
      <c r="E21" s="10">
        <v>21102</v>
      </c>
      <c r="F21" s="9">
        <v>12</v>
      </c>
      <c r="G21" s="10">
        <v>253224</v>
      </c>
    </row>
    <row r="22" spans="1:7" x14ac:dyDescent="0.25">
      <c r="B22" s="42" t="s">
        <v>41</v>
      </c>
      <c r="C22" s="43"/>
      <c r="D22" s="43"/>
      <c r="E22" s="43"/>
      <c r="F22" s="43"/>
      <c r="G22" s="43"/>
    </row>
    <row r="23" spans="1:7" ht="24.75" x14ac:dyDescent="0.25">
      <c r="A23" s="6">
        <v>15</v>
      </c>
      <c r="B23" s="7" t="s">
        <v>42</v>
      </c>
      <c r="C23" s="8" t="s">
        <v>43</v>
      </c>
      <c r="D23" s="9" t="s">
        <v>44</v>
      </c>
      <c r="E23" s="10">
        <v>40381</v>
      </c>
      <c r="F23" s="9">
        <v>91.32</v>
      </c>
      <c r="G23" s="10">
        <v>3687593</v>
      </c>
    </row>
    <row r="24" spans="1:7" ht="24.75" x14ac:dyDescent="0.25">
      <c r="A24" s="6">
        <v>16</v>
      </c>
      <c r="B24" s="7" t="s">
        <v>45</v>
      </c>
      <c r="C24" s="8" t="s">
        <v>46</v>
      </c>
      <c r="D24" s="9" t="s">
        <v>23</v>
      </c>
      <c r="E24" s="10">
        <v>20770</v>
      </c>
      <c r="F24" s="9">
        <v>46</v>
      </c>
      <c r="G24" s="10">
        <v>955420</v>
      </c>
    </row>
    <row r="25" spans="1:7" x14ac:dyDescent="0.25">
      <c r="B25" s="42" t="s">
        <v>47</v>
      </c>
      <c r="C25" s="43"/>
      <c r="D25" s="43"/>
      <c r="E25" s="43"/>
      <c r="F25" s="43"/>
      <c r="G25" s="43"/>
    </row>
    <row r="26" spans="1:7" ht="24.75" x14ac:dyDescent="0.25">
      <c r="A26" s="6">
        <v>17</v>
      </c>
      <c r="B26" s="7" t="s">
        <v>48</v>
      </c>
      <c r="C26" s="8" t="s">
        <v>49</v>
      </c>
      <c r="D26" s="9" t="s">
        <v>23</v>
      </c>
      <c r="E26" s="10">
        <v>111650</v>
      </c>
      <c r="F26" s="9">
        <v>31.6</v>
      </c>
      <c r="G26" s="10">
        <v>3528140</v>
      </c>
    </row>
    <row r="27" spans="1:7" x14ac:dyDescent="0.25">
      <c r="A27" s="6">
        <v>18</v>
      </c>
      <c r="B27" s="7" t="s">
        <v>50</v>
      </c>
      <c r="C27" s="8" t="s">
        <v>51</v>
      </c>
      <c r="D27" s="9" t="s">
        <v>44</v>
      </c>
      <c r="E27" s="10">
        <v>14481</v>
      </c>
      <c r="F27" s="9">
        <v>385.68</v>
      </c>
      <c r="G27" s="10">
        <v>5585032</v>
      </c>
    </row>
    <row r="28" spans="1:7" x14ac:dyDescent="0.25">
      <c r="B28" s="42" t="s">
        <v>52</v>
      </c>
      <c r="C28" s="43"/>
      <c r="D28" s="43"/>
      <c r="E28" s="43"/>
      <c r="F28" s="43"/>
      <c r="G28" s="43"/>
    </row>
    <row r="29" spans="1:7" ht="36.75" x14ac:dyDescent="0.25">
      <c r="A29" s="6">
        <v>19</v>
      </c>
      <c r="B29" s="7" t="s">
        <v>53</v>
      </c>
      <c r="C29" s="8" t="s">
        <v>54</v>
      </c>
      <c r="D29" s="9" t="s">
        <v>44</v>
      </c>
      <c r="E29" s="10">
        <v>23330</v>
      </c>
      <c r="F29" s="9">
        <v>298.67</v>
      </c>
      <c r="G29" s="10">
        <v>6967971</v>
      </c>
    </row>
    <row r="30" spans="1:7" ht="36.75" x14ac:dyDescent="0.25">
      <c r="A30" s="6">
        <v>20</v>
      </c>
      <c r="B30" s="7" t="s">
        <v>55</v>
      </c>
      <c r="C30" s="8" t="s">
        <v>56</v>
      </c>
      <c r="D30" s="9" t="s">
        <v>44</v>
      </c>
      <c r="E30" s="10">
        <v>27238</v>
      </c>
      <c r="F30" s="9">
        <v>354.96</v>
      </c>
      <c r="G30" s="10">
        <v>9668400</v>
      </c>
    </row>
    <row r="31" spans="1:7" ht="36.75" x14ac:dyDescent="0.25">
      <c r="A31" s="6">
        <v>21</v>
      </c>
      <c r="B31" s="7" t="s">
        <v>57</v>
      </c>
      <c r="C31" s="8" t="s">
        <v>58</v>
      </c>
      <c r="D31" s="9" t="s">
        <v>44</v>
      </c>
      <c r="E31" s="10">
        <v>26239</v>
      </c>
      <c r="F31" s="9">
        <v>17.010000000000002</v>
      </c>
      <c r="G31" s="10">
        <v>446325</v>
      </c>
    </row>
    <row r="32" spans="1:7" ht="24.75" x14ac:dyDescent="0.25">
      <c r="A32" s="6">
        <v>22</v>
      </c>
      <c r="B32" s="7" t="s">
        <v>59</v>
      </c>
      <c r="C32" s="8" t="s">
        <v>60</v>
      </c>
      <c r="D32" s="9" t="s">
        <v>23</v>
      </c>
      <c r="E32" s="10">
        <v>22408</v>
      </c>
      <c r="F32" s="9">
        <v>31.6</v>
      </c>
      <c r="G32" s="10">
        <v>708093</v>
      </c>
    </row>
    <row r="33" spans="1:7" x14ac:dyDescent="0.25">
      <c r="B33" s="42" t="s">
        <v>61</v>
      </c>
      <c r="C33" s="43"/>
      <c r="D33" s="43"/>
      <c r="E33" s="43"/>
      <c r="F33" s="43"/>
      <c r="G33" s="43"/>
    </row>
    <row r="34" spans="1:7" x14ac:dyDescent="0.25">
      <c r="A34" s="6">
        <v>23</v>
      </c>
      <c r="B34" s="7" t="s">
        <v>62</v>
      </c>
      <c r="C34" s="8" t="s">
        <v>63</v>
      </c>
      <c r="D34" s="9" t="s">
        <v>23</v>
      </c>
      <c r="E34" s="10">
        <v>4605</v>
      </c>
      <c r="F34" s="9">
        <v>31.6</v>
      </c>
      <c r="G34" s="10">
        <v>145518</v>
      </c>
    </row>
    <row r="35" spans="1:7" x14ac:dyDescent="0.25">
      <c r="B35" s="42" t="s">
        <v>64</v>
      </c>
      <c r="C35" s="43"/>
      <c r="D35" s="43"/>
      <c r="E35" s="43"/>
      <c r="F35" s="43"/>
      <c r="G35" s="43"/>
    </row>
    <row r="36" spans="1:7" x14ac:dyDescent="0.25">
      <c r="A36" s="6">
        <v>24</v>
      </c>
      <c r="B36" s="7" t="s">
        <v>65</v>
      </c>
      <c r="C36" s="8" t="s">
        <v>66</v>
      </c>
      <c r="D36" s="9" t="s">
        <v>10</v>
      </c>
      <c r="E36" s="10">
        <v>108316</v>
      </c>
      <c r="F36" s="9">
        <v>25</v>
      </c>
      <c r="G36" s="10">
        <v>2707900</v>
      </c>
    </row>
    <row r="37" spans="1:7" x14ac:dyDescent="0.25">
      <c r="B37" s="42" t="s">
        <v>67</v>
      </c>
      <c r="C37" s="43"/>
      <c r="D37" s="43"/>
      <c r="E37" s="43"/>
      <c r="F37" s="43"/>
      <c r="G37" s="43"/>
    </row>
    <row r="38" spans="1:7" ht="24.75" x14ac:dyDescent="0.25">
      <c r="A38" s="6">
        <v>25</v>
      </c>
      <c r="B38" s="7" t="s">
        <v>68</v>
      </c>
      <c r="C38" s="8" t="s">
        <v>69</v>
      </c>
      <c r="D38" s="9" t="s">
        <v>23</v>
      </c>
      <c r="E38" s="10">
        <v>167092</v>
      </c>
      <c r="F38" s="9">
        <v>10.8</v>
      </c>
      <c r="G38" s="10">
        <v>1804594</v>
      </c>
    </row>
    <row r="39" spans="1:7" ht="48.75" x14ac:dyDescent="0.25">
      <c r="A39" s="6">
        <v>26</v>
      </c>
      <c r="B39" s="7" t="s">
        <v>70</v>
      </c>
      <c r="C39" s="8" t="s">
        <v>71</v>
      </c>
      <c r="D39" s="9" t="s">
        <v>44</v>
      </c>
      <c r="E39" s="10">
        <v>130008</v>
      </c>
      <c r="F39" s="9">
        <v>25</v>
      </c>
      <c r="G39" s="10">
        <v>3250200</v>
      </c>
    </row>
    <row r="40" spans="1:7" x14ac:dyDescent="0.25">
      <c r="B40" s="42" t="s">
        <v>72</v>
      </c>
      <c r="C40" s="43"/>
      <c r="D40" s="43"/>
      <c r="E40" s="43"/>
      <c r="F40" s="43"/>
      <c r="G40" s="43"/>
    </row>
    <row r="41" spans="1:7" x14ac:dyDescent="0.25">
      <c r="A41" s="6">
        <v>27</v>
      </c>
      <c r="B41" s="7" t="s">
        <v>73</v>
      </c>
      <c r="C41" s="8" t="s">
        <v>74</v>
      </c>
      <c r="D41" s="9" t="s">
        <v>10</v>
      </c>
      <c r="E41" s="10">
        <v>32332</v>
      </c>
      <c r="F41" s="9">
        <v>15</v>
      </c>
      <c r="G41" s="10">
        <v>484980</v>
      </c>
    </row>
    <row r="42" spans="1:7" ht="24.75" x14ac:dyDescent="0.25">
      <c r="A42" s="6">
        <v>28</v>
      </c>
      <c r="B42" s="7" t="s">
        <v>75</v>
      </c>
      <c r="C42" s="8" t="s">
        <v>76</v>
      </c>
      <c r="D42" s="9" t="s">
        <v>23</v>
      </c>
      <c r="E42" s="10">
        <v>129831</v>
      </c>
      <c r="F42" s="9">
        <v>26</v>
      </c>
      <c r="G42" s="10">
        <v>3375606</v>
      </c>
    </row>
    <row r="44" spans="1:7" x14ac:dyDescent="0.25">
      <c r="E44" s="40" t="s">
        <v>77</v>
      </c>
      <c r="F44" s="40"/>
      <c r="G44" s="11">
        <v>61132122</v>
      </c>
    </row>
    <row r="45" spans="1:7" x14ac:dyDescent="0.25">
      <c r="E45" s="40" t="s">
        <v>78</v>
      </c>
      <c r="F45" s="40">
        <v>0.40579999999999999</v>
      </c>
      <c r="G45" s="12">
        <f>G44*F45</f>
        <v>24807415.1076</v>
      </c>
    </row>
    <row r="46" spans="1:7" s="15" customFormat="1" ht="18.75" x14ac:dyDescent="0.3">
      <c r="A46" s="13"/>
      <c r="B46" s="14"/>
      <c r="E46" s="41" t="s">
        <v>79</v>
      </c>
      <c r="F46" s="41"/>
      <c r="G46" s="16">
        <f>G44+G45</f>
        <v>85939537.107600003</v>
      </c>
    </row>
  </sheetData>
  <mergeCells count="15">
    <mergeCell ref="B22:G22"/>
    <mergeCell ref="B1:G1"/>
    <mergeCell ref="B3:C3"/>
    <mergeCell ref="B5:G5"/>
    <mergeCell ref="B10:G10"/>
    <mergeCell ref="B17:G17"/>
    <mergeCell ref="E45:F45"/>
    <mergeCell ref="E46:F46"/>
    <mergeCell ref="E44:F44"/>
    <mergeCell ref="B25:G25"/>
    <mergeCell ref="B28:G28"/>
    <mergeCell ref="B33:G33"/>
    <mergeCell ref="B35:G35"/>
    <mergeCell ref="B37:G37"/>
    <mergeCell ref="B40:G40"/>
  </mergeCells>
  <pageMargins left="0.7" right="0.7" top="0.75" bottom="0.75" header="0.3" footer="0.3"/>
  <pageSetup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73"/>
  <sheetViews>
    <sheetView workbookViewId="0">
      <selection activeCell="K13" sqref="K13"/>
    </sheetView>
  </sheetViews>
  <sheetFormatPr baseColWidth="10" defaultRowHeight="15" x14ac:dyDescent="0.25"/>
  <cols>
    <col min="1" max="1" width="3.140625" customWidth="1"/>
    <col min="2" max="2" width="11.42578125" style="1"/>
    <col min="3" max="3" width="80.7109375" customWidth="1"/>
    <col min="5" max="5" width="20.7109375" customWidth="1"/>
    <col min="7" max="7" width="11.85546875" bestFit="1" customWidth="1"/>
  </cols>
  <sheetData>
    <row r="1" spans="1:7" ht="18.75" x14ac:dyDescent="0.3">
      <c r="B1" s="44" t="s">
        <v>81</v>
      </c>
      <c r="C1" s="45"/>
      <c r="D1" s="45"/>
      <c r="E1" s="45"/>
      <c r="F1" s="45"/>
      <c r="G1" s="45"/>
    </row>
    <row r="3" spans="1:7" x14ac:dyDescent="0.25">
      <c r="A3" s="17">
        <v>1</v>
      </c>
      <c r="B3" s="18" t="s">
        <v>8</v>
      </c>
      <c r="C3" s="19" t="s">
        <v>9</v>
      </c>
      <c r="D3" s="20" t="s">
        <v>10</v>
      </c>
      <c r="E3" s="21"/>
      <c r="F3" s="22" t="s">
        <v>79</v>
      </c>
      <c r="G3" s="23">
        <v>33654</v>
      </c>
    </row>
    <row r="4" spans="1:7" x14ac:dyDescent="0.25">
      <c r="A4" s="24"/>
      <c r="B4" s="25" t="s">
        <v>82</v>
      </c>
      <c r="C4" s="26" t="s">
        <v>83</v>
      </c>
      <c r="D4" s="26" t="s">
        <v>3</v>
      </c>
      <c r="E4" s="26" t="s">
        <v>84</v>
      </c>
      <c r="F4" s="26" t="s">
        <v>5</v>
      </c>
      <c r="G4" s="26" t="s">
        <v>77</v>
      </c>
    </row>
    <row r="5" spans="1:7" x14ac:dyDescent="0.25">
      <c r="A5" s="24"/>
      <c r="B5" s="27" t="s">
        <v>85</v>
      </c>
      <c r="C5" s="28" t="s">
        <v>86</v>
      </c>
      <c r="D5" s="29"/>
      <c r="E5" s="29"/>
      <c r="F5" s="29"/>
      <c r="G5" s="30"/>
    </row>
    <row r="6" spans="1:7" x14ac:dyDescent="0.25">
      <c r="A6" s="31"/>
      <c r="B6" s="32" t="s">
        <v>87</v>
      </c>
      <c r="C6" s="33" t="s">
        <v>88</v>
      </c>
      <c r="D6" s="34" t="s">
        <v>20</v>
      </c>
      <c r="E6" s="35">
        <v>3311</v>
      </c>
      <c r="F6" s="34">
        <v>0.2</v>
      </c>
      <c r="G6" s="35">
        <v>662</v>
      </c>
    </row>
    <row r="7" spans="1:7" x14ac:dyDescent="0.25">
      <c r="A7" s="24"/>
      <c r="B7" s="27" t="s">
        <v>85</v>
      </c>
      <c r="C7" s="28" t="s">
        <v>89</v>
      </c>
      <c r="D7" s="29"/>
      <c r="E7" s="29"/>
      <c r="F7" s="29"/>
      <c r="G7" s="30"/>
    </row>
    <row r="8" spans="1:7" x14ac:dyDescent="0.25">
      <c r="A8" s="31"/>
      <c r="B8" s="32" t="s">
        <v>90</v>
      </c>
      <c r="C8" s="33" t="s">
        <v>91</v>
      </c>
      <c r="D8" s="34" t="s">
        <v>92</v>
      </c>
      <c r="E8" s="35">
        <v>63233</v>
      </c>
      <c r="F8" s="34">
        <v>3.3000000000000002E-2</v>
      </c>
      <c r="G8" s="35">
        <v>2087</v>
      </c>
    </row>
    <row r="9" spans="1:7" x14ac:dyDescent="0.25">
      <c r="A9" s="24"/>
      <c r="B9" s="27" t="s">
        <v>85</v>
      </c>
      <c r="C9" s="28" t="s">
        <v>93</v>
      </c>
      <c r="D9" s="29"/>
      <c r="E9" s="29"/>
      <c r="F9" s="29"/>
      <c r="G9" s="30"/>
    </row>
    <row r="10" spans="1:7" x14ac:dyDescent="0.25">
      <c r="A10" s="31"/>
      <c r="B10" s="36" t="s">
        <v>94</v>
      </c>
      <c r="C10" s="37" t="s">
        <v>95</v>
      </c>
      <c r="D10" s="38" t="s">
        <v>96</v>
      </c>
      <c r="E10" s="39">
        <v>51509</v>
      </c>
      <c r="F10" s="38">
        <v>0.6</v>
      </c>
      <c r="G10" s="39">
        <v>30905</v>
      </c>
    </row>
    <row r="12" spans="1:7" x14ac:dyDescent="0.25">
      <c r="A12" s="17">
        <v>2</v>
      </c>
      <c r="B12" s="18" t="s">
        <v>11</v>
      </c>
      <c r="C12" s="19" t="s">
        <v>12</v>
      </c>
      <c r="D12" s="20" t="s">
        <v>10</v>
      </c>
      <c r="E12" s="21"/>
      <c r="F12" s="22" t="s">
        <v>79</v>
      </c>
      <c r="G12" s="23">
        <v>43356</v>
      </c>
    </row>
    <row r="13" spans="1:7" x14ac:dyDescent="0.25">
      <c r="A13" s="24"/>
      <c r="B13" s="25" t="s">
        <v>82</v>
      </c>
      <c r="C13" s="26" t="s">
        <v>83</v>
      </c>
      <c r="D13" s="26" t="s">
        <v>3</v>
      </c>
      <c r="E13" s="26" t="s">
        <v>84</v>
      </c>
      <c r="F13" s="26" t="s">
        <v>5</v>
      </c>
      <c r="G13" s="26" t="s">
        <v>77</v>
      </c>
    </row>
    <row r="14" spans="1:7" x14ac:dyDescent="0.25">
      <c r="A14" s="24"/>
      <c r="B14" s="27" t="s">
        <v>85</v>
      </c>
      <c r="C14" s="28" t="s">
        <v>86</v>
      </c>
      <c r="D14" s="29"/>
      <c r="E14" s="29"/>
      <c r="F14" s="29"/>
      <c r="G14" s="30"/>
    </row>
    <row r="15" spans="1:7" x14ac:dyDescent="0.25">
      <c r="A15" s="31"/>
      <c r="B15" s="32" t="s">
        <v>87</v>
      </c>
      <c r="C15" s="33" t="s">
        <v>88</v>
      </c>
      <c r="D15" s="34" t="s">
        <v>20</v>
      </c>
      <c r="E15" s="35">
        <v>3311</v>
      </c>
      <c r="F15" s="34">
        <v>0.217</v>
      </c>
      <c r="G15" s="35">
        <v>718</v>
      </c>
    </row>
    <row r="16" spans="1:7" x14ac:dyDescent="0.25">
      <c r="A16" s="24"/>
      <c r="B16" s="27" t="s">
        <v>85</v>
      </c>
      <c r="C16" s="28" t="s">
        <v>89</v>
      </c>
      <c r="D16" s="29"/>
      <c r="E16" s="29"/>
      <c r="F16" s="29"/>
      <c r="G16" s="30"/>
    </row>
    <row r="17" spans="1:7" x14ac:dyDescent="0.25">
      <c r="A17" s="31"/>
      <c r="B17" s="32" t="s">
        <v>97</v>
      </c>
      <c r="C17" s="33" t="s">
        <v>98</v>
      </c>
      <c r="D17" s="34" t="s">
        <v>99</v>
      </c>
      <c r="E17" s="35">
        <v>154179</v>
      </c>
      <c r="F17" s="34">
        <v>0.217</v>
      </c>
      <c r="G17" s="35">
        <v>33457</v>
      </c>
    </row>
    <row r="18" spans="1:7" x14ac:dyDescent="0.25">
      <c r="A18" s="24"/>
      <c r="B18" s="27" t="s">
        <v>85</v>
      </c>
      <c r="C18" s="28" t="s">
        <v>93</v>
      </c>
      <c r="D18" s="29"/>
      <c r="E18" s="29"/>
      <c r="F18" s="29"/>
      <c r="G18" s="30"/>
    </row>
    <row r="19" spans="1:7" x14ac:dyDescent="0.25">
      <c r="A19" s="31"/>
      <c r="B19" s="36" t="s">
        <v>100</v>
      </c>
      <c r="C19" s="37" t="s">
        <v>101</v>
      </c>
      <c r="D19" s="38" t="s">
        <v>96</v>
      </c>
      <c r="E19" s="39">
        <v>42311</v>
      </c>
      <c r="F19" s="38">
        <v>0.217</v>
      </c>
      <c r="G19" s="39">
        <v>9181</v>
      </c>
    </row>
    <row r="21" spans="1:7" ht="26.25" x14ac:dyDescent="0.25">
      <c r="A21" s="17">
        <v>3</v>
      </c>
      <c r="B21" s="18" t="s">
        <v>13</v>
      </c>
      <c r="C21" s="19" t="s">
        <v>14</v>
      </c>
      <c r="D21" s="20" t="s">
        <v>10</v>
      </c>
      <c r="E21" s="21"/>
      <c r="F21" s="22" t="s">
        <v>79</v>
      </c>
      <c r="G21" s="23">
        <v>33354</v>
      </c>
    </row>
    <row r="22" spans="1:7" x14ac:dyDescent="0.25">
      <c r="A22" s="24"/>
      <c r="B22" s="25" t="s">
        <v>82</v>
      </c>
      <c r="C22" s="26" t="s">
        <v>83</v>
      </c>
      <c r="D22" s="26" t="s">
        <v>3</v>
      </c>
      <c r="E22" s="26" t="s">
        <v>84</v>
      </c>
      <c r="F22" s="26" t="s">
        <v>5</v>
      </c>
      <c r="G22" s="26" t="s">
        <v>77</v>
      </c>
    </row>
    <row r="23" spans="1:7" x14ac:dyDescent="0.25">
      <c r="A23" s="24"/>
      <c r="B23" s="27" t="s">
        <v>85</v>
      </c>
      <c r="C23" s="28" t="s">
        <v>102</v>
      </c>
      <c r="D23" s="29"/>
      <c r="E23" s="29"/>
      <c r="F23" s="29"/>
      <c r="G23" s="30"/>
    </row>
    <row r="24" spans="1:7" x14ac:dyDescent="0.25">
      <c r="A24" s="31"/>
      <c r="B24" s="32" t="s">
        <v>103</v>
      </c>
      <c r="C24" s="33" t="s">
        <v>104</v>
      </c>
      <c r="D24" s="34" t="s">
        <v>20</v>
      </c>
      <c r="E24" s="35">
        <v>1733</v>
      </c>
      <c r="F24" s="34">
        <v>1.2</v>
      </c>
      <c r="G24" s="35">
        <v>2080</v>
      </c>
    </row>
    <row r="25" spans="1:7" x14ac:dyDescent="0.25">
      <c r="A25" s="24"/>
      <c r="B25" s="27" t="s">
        <v>85</v>
      </c>
      <c r="C25" s="28" t="s">
        <v>86</v>
      </c>
      <c r="D25" s="29"/>
      <c r="E25" s="29"/>
      <c r="F25" s="29"/>
      <c r="G25" s="30"/>
    </row>
    <row r="26" spans="1:7" x14ac:dyDescent="0.25">
      <c r="A26" s="31"/>
      <c r="B26" s="32" t="s">
        <v>87</v>
      </c>
      <c r="C26" s="33" t="s">
        <v>88</v>
      </c>
      <c r="D26" s="34" t="s">
        <v>20</v>
      </c>
      <c r="E26" s="35">
        <v>3311</v>
      </c>
      <c r="F26" s="34">
        <v>0.5</v>
      </c>
      <c r="G26" s="35">
        <v>1656</v>
      </c>
    </row>
    <row r="27" spans="1:7" x14ac:dyDescent="0.25">
      <c r="A27" s="24"/>
      <c r="B27" s="27" t="s">
        <v>85</v>
      </c>
      <c r="C27" s="28" t="s">
        <v>93</v>
      </c>
      <c r="D27" s="29"/>
      <c r="E27" s="29"/>
      <c r="F27" s="29"/>
      <c r="G27" s="30"/>
    </row>
    <row r="28" spans="1:7" x14ac:dyDescent="0.25">
      <c r="A28" s="31"/>
      <c r="B28" s="36" t="s">
        <v>100</v>
      </c>
      <c r="C28" s="37" t="s">
        <v>101</v>
      </c>
      <c r="D28" s="38" t="s">
        <v>96</v>
      </c>
      <c r="E28" s="39">
        <v>42311</v>
      </c>
      <c r="F28" s="38">
        <v>0.7</v>
      </c>
      <c r="G28" s="39">
        <v>29618</v>
      </c>
    </row>
    <row r="30" spans="1:7" x14ac:dyDescent="0.25">
      <c r="A30" s="17">
        <v>4</v>
      </c>
      <c r="B30" s="18" t="s">
        <v>15</v>
      </c>
      <c r="C30" s="19" t="s">
        <v>16</v>
      </c>
      <c r="D30" s="20" t="s">
        <v>10</v>
      </c>
      <c r="E30" s="21"/>
      <c r="F30" s="22" t="s">
        <v>79</v>
      </c>
      <c r="G30" s="23">
        <v>66527</v>
      </c>
    </row>
    <row r="31" spans="1:7" x14ac:dyDescent="0.25">
      <c r="A31" s="24"/>
      <c r="B31" s="25" t="s">
        <v>82</v>
      </c>
      <c r="C31" s="26" t="s">
        <v>83</v>
      </c>
      <c r="D31" s="26" t="s">
        <v>3</v>
      </c>
      <c r="E31" s="26" t="s">
        <v>84</v>
      </c>
      <c r="F31" s="26" t="s">
        <v>5</v>
      </c>
      <c r="G31" s="26" t="s">
        <v>77</v>
      </c>
    </row>
    <row r="32" spans="1:7" x14ac:dyDescent="0.25">
      <c r="A32" s="24"/>
      <c r="B32" s="27" t="s">
        <v>85</v>
      </c>
      <c r="C32" s="28" t="s">
        <v>102</v>
      </c>
      <c r="D32" s="29"/>
      <c r="E32" s="29"/>
      <c r="F32" s="29"/>
      <c r="G32" s="30"/>
    </row>
    <row r="33" spans="1:7" x14ac:dyDescent="0.25">
      <c r="A33" s="31"/>
      <c r="B33" s="36" t="s">
        <v>103</v>
      </c>
      <c r="C33" s="37" t="s">
        <v>104</v>
      </c>
      <c r="D33" s="38" t="s">
        <v>20</v>
      </c>
      <c r="E33" s="39">
        <v>1733</v>
      </c>
      <c r="F33" s="38">
        <v>0.5</v>
      </c>
      <c r="G33" s="39">
        <v>867</v>
      </c>
    </row>
    <row r="34" spans="1:7" x14ac:dyDescent="0.25">
      <c r="A34" s="31"/>
      <c r="B34" s="32" t="s">
        <v>105</v>
      </c>
      <c r="C34" s="33" t="s">
        <v>106</v>
      </c>
      <c r="D34" s="34" t="s">
        <v>10</v>
      </c>
      <c r="E34" s="35">
        <v>27697</v>
      </c>
      <c r="F34" s="34">
        <v>1.3</v>
      </c>
      <c r="G34" s="35">
        <v>36006</v>
      </c>
    </row>
    <row r="35" spans="1:7" x14ac:dyDescent="0.25">
      <c r="A35" s="24"/>
      <c r="B35" s="27" t="s">
        <v>85</v>
      </c>
      <c r="C35" s="28" t="s">
        <v>86</v>
      </c>
      <c r="D35" s="29"/>
      <c r="E35" s="29"/>
      <c r="F35" s="29"/>
      <c r="G35" s="30"/>
    </row>
    <row r="36" spans="1:7" x14ac:dyDescent="0.25">
      <c r="A36" s="31"/>
      <c r="B36" s="32" t="s">
        <v>87</v>
      </c>
      <c r="C36" s="33" t="s">
        <v>88</v>
      </c>
      <c r="D36" s="34" t="s">
        <v>20</v>
      </c>
      <c r="E36" s="35">
        <v>3311</v>
      </c>
      <c r="F36" s="34">
        <v>0.65</v>
      </c>
      <c r="G36" s="35">
        <v>2152</v>
      </c>
    </row>
    <row r="37" spans="1:7" x14ac:dyDescent="0.25">
      <c r="A37" s="24"/>
      <c r="B37" s="27" t="s">
        <v>85</v>
      </c>
      <c r="C37" s="28" t="s">
        <v>93</v>
      </c>
      <c r="D37" s="29"/>
      <c r="E37" s="29"/>
      <c r="F37" s="29"/>
      <c r="G37" s="30"/>
    </row>
    <row r="38" spans="1:7" x14ac:dyDescent="0.25">
      <c r="A38" s="31"/>
      <c r="B38" s="36" t="s">
        <v>100</v>
      </c>
      <c r="C38" s="37" t="s">
        <v>101</v>
      </c>
      <c r="D38" s="38" t="s">
        <v>96</v>
      </c>
      <c r="E38" s="39">
        <v>42311</v>
      </c>
      <c r="F38" s="38">
        <v>0.65</v>
      </c>
      <c r="G38" s="39">
        <v>27502</v>
      </c>
    </row>
    <row r="40" spans="1:7" ht="39" x14ac:dyDescent="0.25">
      <c r="A40" s="17">
        <v>5</v>
      </c>
      <c r="B40" s="18" t="s">
        <v>18</v>
      </c>
      <c r="C40" s="19" t="s">
        <v>19</v>
      </c>
      <c r="D40" s="20" t="s">
        <v>20</v>
      </c>
      <c r="E40" s="21"/>
      <c r="F40" s="22" t="s">
        <v>79</v>
      </c>
      <c r="G40" s="23">
        <v>1301462</v>
      </c>
    </row>
    <row r="41" spans="1:7" x14ac:dyDescent="0.25">
      <c r="A41" s="24"/>
      <c r="B41" s="25" t="s">
        <v>82</v>
      </c>
      <c r="C41" s="26" t="s">
        <v>83</v>
      </c>
      <c r="D41" s="26" t="s">
        <v>3</v>
      </c>
      <c r="E41" s="26" t="s">
        <v>84</v>
      </c>
      <c r="F41" s="26" t="s">
        <v>5</v>
      </c>
      <c r="G41" s="26" t="s">
        <v>77</v>
      </c>
    </row>
    <row r="42" spans="1:7" x14ac:dyDescent="0.25">
      <c r="A42" s="24"/>
      <c r="B42" s="27" t="s">
        <v>85</v>
      </c>
      <c r="C42" s="28" t="s">
        <v>102</v>
      </c>
      <c r="D42" s="29"/>
      <c r="E42" s="29"/>
      <c r="F42" s="29"/>
      <c r="G42" s="30"/>
    </row>
    <row r="43" spans="1:7" x14ac:dyDescent="0.25">
      <c r="A43" s="31"/>
      <c r="B43" s="36" t="s">
        <v>103</v>
      </c>
      <c r="C43" s="37" t="s">
        <v>104</v>
      </c>
      <c r="D43" s="38" t="s">
        <v>20</v>
      </c>
      <c r="E43" s="39">
        <v>1733</v>
      </c>
      <c r="F43" s="38">
        <v>9</v>
      </c>
      <c r="G43" s="39">
        <v>15597</v>
      </c>
    </row>
    <row r="44" spans="1:7" ht="24.75" x14ac:dyDescent="0.25">
      <c r="A44" s="31"/>
      <c r="B44" s="36" t="s">
        <v>107</v>
      </c>
      <c r="C44" s="37" t="s">
        <v>108</v>
      </c>
      <c r="D44" s="38" t="s">
        <v>20</v>
      </c>
      <c r="E44" s="39">
        <v>480530</v>
      </c>
      <c r="F44" s="38">
        <v>1</v>
      </c>
      <c r="G44" s="39">
        <v>480530</v>
      </c>
    </row>
    <row r="45" spans="1:7" x14ac:dyDescent="0.25">
      <c r="A45" s="31"/>
      <c r="B45" s="36" t="s">
        <v>109</v>
      </c>
      <c r="C45" s="37" t="s">
        <v>110</v>
      </c>
      <c r="D45" s="38" t="s">
        <v>111</v>
      </c>
      <c r="E45" s="39">
        <v>13246</v>
      </c>
      <c r="F45" s="38">
        <v>2.56</v>
      </c>
      <c r="G45" s="39">
        <v>33910</v>
      </c>
    </row>
    <row r="46" spans="1:7" x14ac:dyDescent="0.25">
      <c r="A46" s="31"/>
      <c r="B46" s="32" t="s">
        <v>112</v>
      </c>
      <c r="C46" s="33" t="s">
        <v>113</v>
      </c>
      <c r="D46" s="34" t="s">
        <v>20</v>
      </c>
      <c r="E46" s="35">
        <v>2373</v>
      </c>
      <c r="F46" s="34">
        <v>197</v>
      </c>
      <c r="G46" s="35">
        <v>467481</v>
      </c>
    </row>
    <row r="47" spans="1:7" x14ac:dyDescent="0.25">
      <c r="A47" s="24"/>
      <c r="B47" s="27" t="s">
        <v>85</v>
      </c>
      <c r="C47" s="28" t="s">
        <v>86</v>
      </c>
      <c r="D47" s="29"/>
      <c r="E47" s="29"/>
      <c r="F47" s="29"/>
      <c r="G47" s="30"/>
    </row>
    <row r="48" spans="1:7" x14ac:dyDescent="0.25">
      <c r="A48" s="31"/>
      <c r="B48" s="32" t="s">
        <v>87</v>
      </c>
      <c r="C48" s="33" t="s">
        <v>88</v>
      </c>
      <c r="D48" s="34" t="s">
        <v>20</v>
      </c>
      <c r="E48" s="35">
        <v>3311</v>
      </c>
      <c r="F48" s="34">
        <v>0.3</v>
      </c>
      <c r="G48" s="35">
        <v>993</v>
      </c>
    </row>
    <row r="49" spans="1:7" x14ac:dyDescent="0.25">
      <c r="A49" s="24"/>
      <c r="B49" s="27" t="s">
        <v>85</v>
      </c>
      <c r="C49" s="28" t="s">
        <v>89</v>
      </c>
      <c r="D49" s="29"/>
      <c r="E49" s="29"/>
      <c r="F49" s="29"/>
      <c r="G49" s="30"/>
    </row>
    <row r="50" spans="1:7" x14ac:dyDescent="0.25">
      <c r="A50" s="31"/>
      <c r="B50" s="32" t="s">
        <v>114</v>
      </c>
      <c r="C50" s="33" t="s">
        <v>115</v>
      </c>
      <c r="D50" s="34" t="s">
        <v>92</v>
      </c>
      <c r="E50" s="35">
        <v>171308</v>
      </c>
      <c r="F50" s="34">
        <v>8.5000000000000006E-2</v>
      </c>
      <c r="G50" s="35">
        <v>14561</v>
      </c>
    </row>
    <row r="51" spans="1:7" x14ac:dyDescent="0.25">
      <c r="A51" s="24"/>
      <c r="B51" s="27" t="s">
        <v>85</v>
      </c>
      <c r="C51" s="28" t="s">
        <v>93</v>
      </c>
      <c r="D51" s="29"/>
      <c r="E51" s="29"/>
      <c r="F51" s="29"/>
      <c r="G51" s="30"/>
    </row>
    <row r="52" spans="1:7" x14ac:dyDescent="0.25">
      <c r="A52" s="31"/>
      <c r="B52" s="32" t="s">
        <v>116</v>
      </c>
      <c r="C52" s="33" t="s">
        <v>117</v>
      </c>
      <c r="D52" s="34" t="s">
        <v>96</v>
      </c>
      <c r="E52" s="35">
        <v>56651</v>
      </c>
      <c r="F52" s="34">
        <v>3.35</v>
      </c>
      <c r="G52" s="35">
        <v>189781</v>
      </c>
    </row>
    <row r="53" spans="1:7" x14ac:dyDescent="0.25">
      <c r="A53" s="24"/>
      <c r="B53" s="27" t="s">
        <v>85</v>
      </c>
      <c r="C53" s="28" t="s">
        <v>118</v>
      </c>
      <c r="D53" s="29"/>
      <c r="E53" s="29"/>
      <c r="F53" s="29"/>
      <c r="G53" s="30"/>
    </row>
    <row r="54" spans="1:7" x14ac:dyDescent="0.25">
      <c r="A54" s="31"/>
      <c r="B54" s="36" t="s">
        <v>119</v>
      </c>
      <c r="C54" s="37" t="s">
        <v>120</v>
      </c>
      <c r="D54" s="38" t="s">
        <v>10</v>
      </c>
      <c r="E54" s="39">
        <v>512038</v>
      </c>
      <c r="F54" s="38">
        <v>0.13</v>
      </c>
      <c r="G54" s="39">
        <v>66565</v>
      </c>
    </row>
    <row r="55" spans="1:7" x14ac:dyDescent="0.25">
      <c r="A55" s="31"/>
      <c r="B55" s="36" t="s">
        <v>121</v>
      </c>
      <c r="C55" s="37" t="s">
        <v>122</v>
      </c>
      <c r="D55" s="38" t="s">
        <v>10</v>
      </c>
      <c r="E55" s="39">
        <v>500691</v>
      </c>
      <c r="F55" s="38">
        <v>6.4000000000000001E-2</v>
      </c>
      <c r="G55" s="39">
        <v>32044</v>
      </c>
    </row>
    <row r="57" spans="1:7" ht="26.25" x14ac:dyDescent="0.25">
      <c r="A57" s="17">
        <v>6</v>
      </c>
      <c r="B57" s="18" t="s">
        <v>21</v>
      </c>
      <c r="C57" s="19" t="s">
        <v>22</v>
      </c>
      <c r="D57" s="20" t="s">
        <v>23</v>
      </c>
      <c r="E57" s="21"/>
      <c r="F57" s="22" t="s">
        <v>79</v>
      </c>
      <c r="G57" s="23">
        <v>44571</v>
      </c>
    </row>
    <row r="58" spans="1:7" x14ac:dyDescent="0.25">
      <c r="A58" s="24"/>
      <c r="B58" s="25" t="s">
        <v>82</v>
      </c>
      <c r="C58" s="26" t="s">
        <v>83</v>
      </c>
      <c r="D58" s="26" t="s">
        <v>3</v>
      </c>
      <c r="E58" s="26" t="s">
        <v>84</v>
      </c>
      <c r="F58" s="26" t="s">
        <v>5</v>
      </c>
      <c r="G58" s="26" t="s">
        <v>77</v>
      </c>
    </row>
    <row r="59" spans="1:7" x14ac:dyDescent="0.25">
      <c r="A59" s="24"/>
      <c r="B59" s="27" t="s">
        <v>85</v>
      </c>
      <c r="C59" s="28" t="s">
        <v>102</v>
      </c>
      <c r="D59" s="29"/>
      <c r="E59" s="29"/>
      <c r="F59" s="29"/>
      <c r="G59" s="30"/>
    </row>
    <row r="60" spans="1:7" x14ac:dyDescent="0.25">
      <c r="A60" s="31"/>
      <c r="B60" s="36" t="s">
        <v>103</v>
      </c>
      <c r="C60" s="37" t="s">
        <v>104</v>
      </c>
      <c r="D60" s="38" t="s">
        <v>20</v>
      </c>
      <c r="E60" s="39">
        <v>1733</v>
      </c>
      <c r="F60" s="38">
        <v>0.4</v>
      </c>
      <c r="G60" s="39">
        <v>693</v>
      </c>
    </row>
    <row r="61" spans="1:7" x14ac:dyDescent="0.25">
      <c r="A61" s="31"/>
      <c r="B61" s="36" t="s">
        <v>123</v>
      </c>
      <c r="C61" s="37" t="s">
        <v>124</v>
      </c>
      <c r="D61" s="38" t="s">
        <v>20</v>
      </c>
      <c r="E61" s="39">
        <v>2708</v>
      </c>
      <c r="F61" s="38">
        <v>0.63</v>
      </c>
      <c r="G61" s="39">
        <v>1706</v>
      </c>
    </row>
    <row r="62" spans="1:7" x14ac:dyDescent="0.25">
      <c r="A62" s="31"/>
      <c r="B62" s="36" t="s">
        <v>125</v>
      </c>
      <c r="C62" s="37" t="s">
        <v>126</v>
      </c>
      <c r="D62" s="38" t="s">
        <v>20</v>
      </c>
      <c r="E62" s="39">
        <v>16213</v>
      </c>
      <c r="F62" s="38">
        <v>0.1</v>
      </c>
      <c r="G62" s="39">
        <v>1621</v>
      </c>
    </row>
    <row r="63" spans="1:7" x14ac:dyDescent="0.25">
      <c r="A63" s="31"/>
      <c r="B63" s="36" t="s">
        <v>127</v>
      </c>
      <c r="C63" s="37" t="s">
        <v>128</v>
      </c>
      <c r="D63" s="38" t="s">
        <v>20</v>
      </c>
      <c r="E63" s="39">
        <v>59308</v>
      </c>
      <c r="F63" s="38">
        <v>0.02</v>
      </c>
      <c r="G63" s="39">
        <v>1186</v>
      </c>
    </row>
    <row r="64" spans="1:7" x14ac:dyDescent="0.25">
      <c r="A64" s="31"/>
      <c r="B64" s="36" t="s">
        <v>129</v>
      </c>
      <c r="C64" s="37" t="s">
        <v>130</v>
      </c>
      <c r="D64" s="38" t="s">
        <v>20</v>
      </c>
      <c r="E64" s="39">
        <v>122942</v>
      </c>
      <c r="F64" s="38">
        <v>0.02</v>
      </c>
      <c r="G64" s="39">
        <v>2459</v>
      </c>
    </row>
    <row r="65" spans="1:7" x14ac:dyDescent="0.25">
      <c r="A65" s="31"/>
      <c r="B65" s="36" t="s">
        <v>131</v>
      </c>
      <c r="C65" s="37" t="s">
        <v>132</v>
      </c>
      <c r="D65" s="38" t="s">
        <v>133</v>
      </c>
      <c r="E65" s="39">
        <v>22769</v>
      </c>
      <c r="F65" s="38">
        <v>1.03</v>
      </c>
      <c r="G65" s="39">
        <v>23452</v>
      </c>
    </row>
    <row r="66" spans="1:7" x14ac:dyDescent="0.25">
      <c r="A66" s="31"/>
      <c r="B66" s="32" t="s">
        <v>134</v>
      </c>
      <c r="C66" s="33" t="s">
        <v>135</v>
      </c>
      <c r="D66" s="34" t="s">
        <v>20</v>
      </c>
      <c r="E66" s="35">
        <v>9447</v>
      </c>
      <c r="F66" s="34">
        <v>0.16</v>
      </c>
      <c r="G66" s="35">
        <v>1512</v>
      </c>
    </row>
    <row r="67" spans="1:7" x14ac:dyDescent="0.25">
      <c r="A67" s="24"/>
      <c r="B67" s="27" t="s">
        <v>85</v>
      </c>
      <c r="C67" s="28" t="s">
        <v>86</v>
      </c>
      <c r="D67" s="29"/>
      <c r="E67" s="29"/>
      <c r="F67" s="29"/>
      <c r="G67" s="30"/>
    </row>
    <row r="68" spans="1:7" x14ac:dyDescent="0.25">
      <c r="A68" s="31"/>
      <c r="B68" s="32" t="s">
        <v>87</v>
      </c>
      <c r="C68" s="33" t="s">
        <v>88</v>
      </c>
      <c r="D68" s="34" t="s">
        <v>20</v>
      </c>
      <c r="E68" s="35">
        <v>3311</v>
      </c>
      <c r="F68" s="34">
        <v>0.1</v>
      </c>
      <c r="G68" s="35">
        <v>331</v>
      </c>
    </row>
    <row r="69" spans="1:7" x14ac:dyDescent="0.25">
      <c r="A69" s="24"/>
      <c r="B69" s="27" t="s">
        <v>85</v>
      </c>
      <c r="C69" s="28" t="s">
        <v>89</v>
      </c>
      <c r="D69" s="29"/>
      <c r="E69" s="29"/>
      <c r="F69" s="29"/>
      <c r="G69" s="30"/>
    </row>
    <row r="70" spans="1:7" x14ac:dyDescent="0.25">
      <c r="A70" s="31"/>
      <c r="B70" s="32" t="s">
        <v>114</v>
      </c>
      <c r="C70" s="33" t="s">
        <v>115</v>
      </c>
      <c r="D70" s="34" t="s">
        <v>92</v>
      </c>
      <c r="E70" s="35">
        <v>171308</v>
      </c>
      <c r="F70" s="34">
        <v>4.0000000000000001E-3</v>
      </c>
      <c r="G70" s="35">
        <v>685</v>
      </c>
    </row>
    <row r="71" spans="1:7" x14ac:dyDescent="0.25">
      <c r="A71" s="24"/>
      <c r="B71" s="27" t="s">
        <v>85</v>
      </c>
      <c r="C71" s="28" t="s">
        <v>93</v>
      </c>
      <c r="D71" s="29"/>
      <c r="E71" s="29"/>
      <c r="F71" s="29"/>
      <c r="G71" s="30"/>
    </row>
    <row r="72" spans="1:7" x14ac:dyDescent="0.25">
      <c r="A72" s="31"/>
      <c r="B72" s="36" t="s">
        <v>136</v>
      </c>
      <c r="C72" s="37" t="s">
        <v>137</v>
      </c>
      <c r="D72" s="38" t="s">
        <v>96</v>
      </c>
      <c r="E72" s="39">
        <v>36419</v>
      </c>
      <c r="F72" s="38">
        <v>0.3</v>
      </c>
      <c r="G72" s="39">
        <v>10926</v>
      </c>
    </row>
    <row r="74" spans="1:7" ht="26.25" x14ac:dyDescent="0.25">
      <c r="A74" s="17">
        <v>7</v>
      </c>
      <c r="B74" s="18" t="s">
        <v>24</v>
      </c>
      <c r="C74" s="19" t="s">
        <v>25</v>
      </c>
      <c r="D74" s="20" t="s">
        <v>20</v>
      </c>
      <c r="E74" s="21"/>
      <c r="F74" s="22" t="s">
        <v>79</v>
      </c>
      <c r="G74" s="23">
        <v>169662</v>
      </c>
    </row>
    <row r="75" spans="1:7" x14ac:dyDescent="0.25">
      <c r="A75" s="24"/>
      <c r="B75" s="25" t="s">
        <v>82</v>
      </c>
      <c r="C75" s="26" t="s">
        <v>83</v>
      </c>
      <c r="D75" s="26" t="s">
        <v>3</v>
      </c>
      <c r="E75" s="26" t="s">
        <v>84</v>
      </c>
      <c r="F75" s="26" t="s">
        <v>5</v>
      </c>
      <c r="G75" s="26" t="s">
        <v>77</v>
      </c>
    </row>
    <row r="76" spans="1:7" x14ac:dyDescent="0.25">
      <c r="A76" s="24"/>
      <c r="B76" s="27" t="s">
        <v>85</v>
      </c>
      <c r="C76" s="28" t="s">
        <v>102</v>
      </c>
      <c r="D76" s="29"/>
      <c r="E76" s="29"/>
      <c r="F76" s="29"/>
      <c r="G76" s="30"/>
    </row>
    <row r="77" spans="1:7" x14ac:dyDescent="0.25">
      <c r="A77" s="31"/>
      <c r="B77" s="36" t="s">
        <v>103</v>
      </c>
      <c r="C77" s="37" t="s">
        <v>104</v>
      </c>
      <c r="D77" s="38" t="s">
        <v>20</v>
      </c>
      <c r="E77" s="39">
        <v>1733</v>
      </c>
      <c r="F77" s="38">
        <v>2.4</v>
      </c>
      <c r="G77" s="39">
        <v>4159</v>
      </c>
    </row>
    <row r="78" spans="1:7" x14ac:dyDescent="0.25">
      <c r="A78" s="31"/>
      <c r="B78" s="36" t="s">
        <v>125</v>
      </c>
      <c r="C78" s="37" t="s">
        <v>126</v>
      </c>
      <c r="D78" s="38" t="s">
        <v>20</v>
      </c>
      <c r="E78" s="39">
        <v>16213</v>
      </c>
      <c r="F78" s="38">
        <v>1</v>
      </c>
      <c r="G78" s="39">
        <v>16213</v>
      </c>
    </row>
    <row r="79" spans="1:7" x14ac:dyDescent="0.25">
      <c r="A79" s="31"/>
      <c r="B79" s="36" t="s">
        <v>127</v>
      </c>
      <c r="C79" s="37" t="s">
        <v>128</v>
      </c>
      <c r="D79" s="38" t="s">
        <v>20</v>
      </c>
      <c r="E79" s="39">
        <v>59308</v>
      </c>
      <c r="F79" s="38">
        <v>0.08</v>
      </c>
      <c r="G79" s="39">
        <v>4745</v>
      </c>
    </row>
    <row r="80" spans="1:7" x14ac:dyDescent="0.25">
      <c r="A80" s="31"/>
      <c r="B80" s="36" t="s">
        <v>129</v>
      </c>
      <c r="C80" s="37" t="s">
        <v>130</v>
      </c>
      <c r="D80" s="38" t="s">
        <v>20</v>
      </c>
      <c r="E80" s="39">
        <v>122942</v>
      </c>
      <c r="F80" s="38">
        <v>0.08</v>
      </c>
      <c r="G80" s="39">
        <v>9835</v>
      </c>
    </row>
    <row r="81" spans="1:7" x14ac:dyDescent="0.25">
      <c r="A81" s="31"/>
      <c r="B81" s="36" t="s">
        <v>138</v>
      </c>
      <c r="C81" s="37" t="s">
        <v>139</v>
      </c>
      <c r="D81" s="38" t="s">
        <v>133</v>
      </c>
      <c r="E81" s="39">
        <v>32034</v>
      </c>
      <c r="F81" s="38">
        <v>1.55</v>
      </c>
      <c r="G81" s="39">
        <v>49653</v>
      </c>
    </row>
    <row r="82" spans="1:7" x14ac:dyDescent="0.25">
      <c r="A82" s="31"/>
      <c r="B82" s="32" t="s">
        <v>140</v>
      </c>
      <c r="C82" s="33" t="s">
        <v>141</v>
      </c>
      <c r="D82" s="34" t="s">
        <v>20</v>
      </c>
      <c r="E82" s="35">
        <v>33002</v>
      </c>
      <c r="F82" s="34">
        <v>1</v>
      </c>
      <c r="G82" s="35">
        <v>33002</v>
      </c>
    </row>
    <row r="83" spans="1:7" x14ac:dyDescent="0.25">
      <c r="A83" s="24"/>
      <c r="B83" s="27" t="s">
        <v>85</v>
      </c>
      <c r="C83" s="28" t="s">
        <v>86</v>
      </c>
      <c r="D83" s="29"/>
      <c r="E83" s="29"/>
      <c r="F83" s="29"/>
      <c r="G83" s="30"/>
    </row>
    <row r="84" spans="1:7" x14ac:dyDescent="0.25">
      <c r="A84" s="31"/>
      <c r="B84" s="32" t="s">
        <v>87</v>
      </c>
      <c r="C84" s="33" t="s">
        <v>88</v>
      </c>
      <c r="D84" s="34" t="s">
        <v>20</v>
      </c>
      <c r="E84" s="35">
        <v>3311</v>
      </c>
      <c r="F84" s="34">
        <v>0.2</v>
      </c>
      <c r="G84" s="35">
        <v>662</v>
      </c>
    </row>
    <row r="85" spans="1:7" x14ac:dyDescent="0.25">
      <c r="A85" s="24"/>
      <c r="B85" s="27" t="s">
        <v>85</v>
      </c>
      <c r="C85" s="28" t="s">
        <v>89</v>
      </c>
      <c r="D85" s="29"/>
      <c r="E85" s="29"/>
      <c r="F85" s="29"/>
      <c r="G85" s="30"/>
    </row>
    <row r="86" spans="1:7" x14ac:dyDescent="0.25">
      <c r="A86" s="31"/>
      <c r="B86" s="32" t="s">
        <v>114</v>
      </c>
      <c r="C86" s="33" t="s">
        <v>115</v>
      </c>
      <c r="D86" s="34" t="s">
        <v>92</v>
      </c>
      <c r="E86" s="35">
        <v>171308</v>
      </c>
      <c r="F86" s="34">
        <v>1.2999999999999999E-2</v>
      </c>
      <c r="G86" s="35">
        <v>2227</v>
      </c>
    </row>
    <row r="87" spans="1:7" x14ac:dyDescent="0.25">
      <c r="A87" s="24"/>
      <c r="B87" s="27" t="s">
        <v>85</v>
      </c>
      <c r="C87" s="28" t="s">
        <v>93</v>
      </c>
      <c r="D87" s="29"/>
      <c r="E87" s="29"/>
      <c r="F87" s="29"/>
      <c r="G87" s="30"/>
    </row>
    <row r="88" spans="1:7" x14ac:dyDescent="0.25">
      <c r="A88" s="31"/>
      <c r="B88" s="36" t="s">
        <v>136</v>
      </c>
      <c r="C88" s="37" t="s">
        <v>137</v>
      </c>
      <c r="D88" s="38" t="s">
        <v>96</v>
      </c>
      <c r="E88" s="39">
        <v>36419</v>
      </c>
      <c r="F88" s="38">
        <v>1.35</v>
      </c>
      <c r="G88" s="39">
        <v>49166</v>
      </c>
    </row>
    <row r="90" spans="1:7" ht="26.25" x14ac:dyDescent="0.25">
      <c r="A90" s="17">
        <v>8</v>
      </c>
      <c r="B90" s="18" t="s">
        <v>26</v>
      </c>
      <c r="C90" s="19" t="s">
        <v>27</v>
      </c>
      <c r="D90" s="20" t="s">
        <v>20</v>
      </c>
      <c r="E90" s="21"/>
      <c r="F90" s="22" t="s">
        <v>79</v>
      </c>
      <c r="G90" s="23">
        <v>98563</v>
      </c>
    </row>
    <row r="91" spans="1:7" x14ac:dyDescent="0.25">
      <c r="A91" s="24"/>
      <c r="B91" s="25" t="s">
        <v>82</v>
      </c>
      <c r="C91" s="26" t="s">
        <v>83</v>
      </c>
      <c r="D91" s="26" t="s">
        <v>3</v>
      </c>
      <c r="E91" s="26" t="s">
        <v>84</v>
      </c>
      <c r="F91" s="26" t="s">
        <v>5</v>
      </c>
      <c r="G91" s="26" t="s">
        <v>77</v>
      </c>
    </row>
    <row r="92" spans="1:7" x14ac:dyDescent="0.25">
      <c r="A92" s="24"/>
      <c r="B92" s="27" t="s">
        <v>85</v>
      </c>
      <c r="C92" s="28" t="s">
        <v>102</v>
      </c>
      <c r="D92" s="29"/>
      <c r="E92" s="29"/>
      <c r="F92" s="29"/>
      <c r="G92" s="30"/>
    </row>
    <row r="93" spans="1:7" x14ac:dyDescent="0.25">
      <c r="A93" s="31"/>
      <c r="B93" s="36" t="s">
        <v>103</v>
      </c>
      <c r="C93" s="37" t="s">
        <v>104</v>
      </c>
      <c r="D93" s="38" t="s">
        <v>20</v>
      </c>
      <c r="E93" s="39">
        <v>1733</v>
      </c>
      <c r="F93" s="38">
        <v>2.2999999999999998</v>
      </c>
      <c r="G93" s="39">
        <v>3986</v>
      </c>
    </row>
    <row r="94" spans="1:7" x14ac:dyDescent="0.25">
      <c r="A94" s="31"/>
      <c r="B94" s="36" t="s">
        <v>142</v>
      </c>
      <c r="C94" s="37" t="s">
        <v>143</v>
      </c>
      <c r="D94" s="38" t="s">
        <v>20</v>
      </c>
      <c r="E94" s="39">
        <v>5008</v>
      </c>
      <c r="F94" s="38">
        <v>1</v>
      </c>
      <c r="G94" s="39">
        <v>5008</v>
      </c>
    </row>
    <row r="95" spans="1:7" x14ac:dyDescent="0.25">
      <c r="A95" s="31"/>
      <c r="B95" s="36" t="s">
        <v>127</v>
      </c>
      <c r="C95" s="37" t="s">
        <v>128</v>
      </c>
      <c r="D95" s="38" t="s">
        <v>20</v>
      </c>
      <c r="E95" s="39">
        <v>59308</v>
      </c>
      <c r="F95" s="38">
        <v>0.05</v>
      </c>
      <c r="G95" s="39">
        <v>2965</v>
      </c>
    </row>
    <row r="96" spans="1:7" x14ac:dyDescent="0.25">
      <c r="A96" s="31"/>
      <c r="B96" s="36" t="s">
        <v>129</v>
      </c>
      <c r="C96" s="37" t="s">
        <v>130</v>
      </c>
      <c r="D96" s="38" t="s">
        <v>20</v>
      </c>
      <c r="E96" s="39">
        <v>122942</v>
      </c>
      <c r="F96" s="38">
        <v>0.05</v>
      </c>
      <c r="G96" s="39">
        <v>6147</v>
      </c>
    </row>
    <row r="97" spans="1:7" x14ac:dyDescent="0.25">
      <c r="A97" s="31"/>
      <c r="B97" s="36" t="s">
        <v>144</v>
      </c>
      <c r="C97" s="37" t="s">
        <v>145</v>
      </c>
      <c r="D97" s="38" t="s">
        <v>133</v>
      </c>
      <c r="E97" s="39">
        <v>11082</v>
      </c>
      <c r="F97" s="38">
        <v>1.55</v>
      </c>
      <c r="G97" s="39">
        <v>17177</v>
      </c>
    </row>
    <row r="98" spans="1:7" x14ac:dyDescent="0.25">
      <c r="A98" s="31"/>
      <c r="B98" s="36" t="s">
        <v>146</v>
      </c>
      <c r="C98" s="37" t="s">
        <v>147</v>
      </c>
      <c r="D98" s="38" t="s">
        <v>20</v>
      </c>
      <c r="E98" s="39">
        <v>3275</v>
      </c>
      <c r="F98" s="38">
        <v>1</v>
      </c>
      <c r="G98" s="39">
        <v>3275</v>
      </c>
    </row>
    <row r="99" spans="1:7" x14ac:dyDescent="0.25">
      <c r="A99" s="31"/>
      <c r="B99" s="32" t="s">
        <v>148</v>
      </c>
      <c r="C99" s="33" t="s">
        <v>149</v>
      </c>
      <c r="D99" s="34" t="s">
        <v>20</v>
      </c>
      <c r="E99" s="35">
        <v>9320</v>
      </c>
      <c r="F99" s="34">
        <v>1</v>
      </c>
      <c r="G99" s="35">
        <v>9320</v>
      </c>
    </row>
    <row r="100" spans="1:7" x14ac:dyDescent="0.25">
      <c r="A100" s="24"/>
      <c r="B100" s="27" t="s">
        <v>85</v>
      </c>
      <c r="C100" s="28" t="s">
        <v>86</v>
      </c>
      <c r="D100" s="29"/>
      <c r="E100" s="29"/>
      <c r="F100" s="29"/>
      <c r="G100" s="30"/>
    </row>
    <row r="101" spans="1:7" x14ac:dyDescent="0.25">
      <c r="A101" s="31"/>
      <c r="B101" s="32" t="s">
        <v>87</v>
      </c>
      <c r="C101" s="33" t="s">
        <v>88</v>
      </c>
      <c r="D101" s="34" t="s">
        <v>20</v>
      </c>
      <c r="E101" s="35">
        <v>3311</v>
      </c>
      <c r="F101" s="34">
        <v>0.2</v>
      </c>
      <c r="G101" s="35">
        <v>662</v>
      </c>
    </row>
    <row r="102" spans="1:7" x14ac:dyDescent="0.25">
      <c r="A102" s="24"/>
      <c r="B102" s="27" t="s">
        <v>85</v>
      </c>
      <c r="C102" s="28" t="s">
        <v>89</v>
      </c>
      <c r="D102" s="29"/>
      <c r="E102" s="29"/>
      <c r="F102" s="29"/>
      <c r="G102" s="30"/>
    </row>
    <row r="103" spans="1:7" x14ac:dyDescent="0.25">
      <c r="A103" s="31"/>
      <c r="B103" s="32" t="s">
        <v>114</v>
      </c>
      <c r="C103" s="33" t="s">
        <v>115</v>
      </c>
      <c r="D103" s="34" t="s">
        <v>92</v>
      </c>
      <c r="E103" s="35">
        <v>171308</v>
      </c>
      <c r="F103" s="34">
        <v>5.0000000000000001E-3</v>
      </c>
      <c r="G103" s="35">
        <v>857</v>
      </c>
    </row>
    <row r="104" spans="1:7" x14ac:dyDescent="0.25">
      <c r="A104" s="24"/>
      <c r="B104" s="27" t="s">
        <v>85</v>
      </c>
      <c r="C104" s="28" t="s">
        <v>93</v>
      </c>
      <c r="D104" s="29"/>
      <c r="E104" s="29"/>
      <c r="F104" s="29"/>
      <c r="G104" s="30"/>
    </row>
    <row r="105" spans="1:7" x14ac:dyDescent="0.25">
      <c r="A105" s="31"/>
      <c r="B105" s="36" t="s">
        <v>136</v>
      </c>
      <c r="C105" s="37" t="s">
        <v>137</v>
      </c>
      <c r="D105" s="38" t="s">
        <v>96</v>
      </c>
      <c r="E105" s="39">
        <v>36419</v>
      </c>
      <c r="F105" s="38">
        <v>1.35</v>
      </c>
      <c r="G105" s="39">
        <v>49166</v>
      </c>
    </row>
    <row r="107" spans="1:7" ht="26.25" x14ac:dyDescent="0.25">
      <c r="A107" s="17">
        <v>9</v>
      </c>
      <c r="B107" s="18" t="s">
        <v>28</v>
      </c>
      <c r="C107" s="19" t="s">
        <v>29</v>
      </c>
      <c r="D107" s="20" t="s">
        <v>20</v>
      </c>
      <c r="E107" s="21"/>
      <c r="F107" s="22" t="s">
        <v>79</v>
      </c>
      <c r="G107" s="23">
        <v>18598</v>
      </c>
    </row>
    <row r="108" spans="1:7" x14ac:dyDescent="0.25">
      <c r="A108" s="24"/>
      <c r="B108" s="25" t="s">
        <v>82</v>
      </c>
      <c r="C108" s="26" t="s">
        <v>83</v>
      </c>
      <c r="D108" s="26" t="s">
        <v>3</v>
      </c>
      <c r="E108" s="26" t="s">
        <v>84</v>
      </c>
      <c r="F108" s="26" t="s">
        <v>5</v>
      </c>
      <c r="G108" s="26" t="s">
        <v>77</v>
      </c>
    </row>
    <row r="109" spans="1:7" x14ac:dyDescent="0.25">
      <c r="A109" s="24"/>
      <c r="B109" s="27" t="s">
        <v>85</v>
      </c>
      <c r="C109" s="28" t="s">
        <v>102</v>
      </c>
      <c r="D109" s="29"/>
      <c r="E109" s="29"/>
      <c r="F109" s="29"/>
      <c r="G109" s="30"/>
    </row>
    <row r="110" spans="1:7" x14ac:dyDescent="0.25">
      <c r="A110" s="31"/>
      <c r="B110" s="36" t="s">
        <v>103</v>
      </c>
      <c r="C110" s="37" t="s">
        <v>104</v>
      </c>
      <c r="D110" s="38" t="s">
        <v>20</v>
      </c>
      <c r="E110" s="39">
        <v>1733</v>
      </c>
      <c r="F110" s="38">
        <v>0.3</v>
      </c>
      <c r="G110" s="39">
        <v>520</v>
      </c>
    </row>
    <row r="111" spans="1:7" x14ac:dyDescent="0.25">
      <c r="A111" s="31"/>
      <c r="B111" s="36" t="s">
        <v>150</v>
      </c>
      <c r="C111" s="37" t="s">
        <v>151</v>
      </c>
      <c r="D111" s="38" t="s">
        <v>111</v>
      </c>
      <c r="E111" s="39">
        <v>2811</v>
      </c>
      <c r="F111" s="38">
        <v>7.0000000000000007E-2</v>
      </c>
      <c r="G111" s="39">
        <v>197</v>
      </c>
    </row>
    <row r="112" spans="1:7" ht="24.75" x14ac:dyDescent="0.25">
      <c r="A112" s="31"/>
      <c r="B112" s="32" t="s">
        <v>152</v>
      </c>
      <c r="C112" s="33" t="s">
        <v>153</v>
      </c>
      <c r="D112" s="34" t="s">
        <v>20</v>
      </c>
      <c r="E112" s="35">
        <v>10230</v>
      </c>
      <c r="F112" s="34">
        <v>1</v>
      </c>
      <c r="G112" s="35">
        <v>10230</v>
      </c>
    </row>
    <row r="113" spans="1:7" x14ac:dyDescent="0.25">
      <c r="A113" s="24"/>
      <c r="B113" s="27" t="s">
        <v>85</v>
      </c>
      <c r="C113" s="28" t="s">
        <v>86</v>
      </c>
      <c r="D113" s="29"/>
      <c r="E113" s="29"/>
      <c r="F113" s="29"/>
      <c r="G113" s="30"/>
    </row>
    <row r="114" spans="1:7" x14ac:dyDescent="0.25">
      <c r="A114" s="31"/>
      <c r="B114" s="32" t="s">
        <v>87</v>
      </c>
      <c r="C114" s="33" t="s">
        <v>88</v>
      </c>
      <c r="D114" s="34" t="s">
        <v>20</v>
      </c>
      <c r="E114" s="35">
        <v>3311</v>
      </c>
      <c r="F114" s="34">
        <v>0.02</v>
      </c>
      <c r="G114" s="35">
        <v>66</v>
      </c>
    </row>
    <row r="115" spans="1:7" x14ac:dyDescent="0.25">
      <c r="A115" s="24"/>
      <c r="B115" s="27" t="s">
        <v>85</v>
      </c>
      <c r="C115" s="28" t="s">
        <v>89</v>
      </c>
      <c r="D115" s="29"/>
      <c r="E115" s="29"/>
      <c r="F115" s="29"/>
      <c r="G115" s="30"/>
    </row>
    <row r="116" spans="1:7" x14ac:dyDescent="0.25">
      <c r="A116" s="31"/>
      <c r="B116" s="32" t="s">
        <v>114</v>
      </c>
      <c r="C116" s="33" t="s">
        <v>115</v>
      </c>
      <c r="D116" s="34" t="s">
        <v>92</v>
      </c>
      <c r="E116" s="35">
        <v>171308</v>
      </c>
      <c r="F116" s="34">
        <v>1E-3</v>
      </c>
      <c r="G116" s="35">
        <v>171</v>
      </c>
    </row>
    <row r="117" spans="1:7" x14ac:dyDescent="0.25">
      <c r="A117" s="24"/>
      <c r="B117" s="27" t="s">
        <v>85</v>
      </c>
      <c r="C117" s="28" t="s">
        <v>93</v>
      </c>
      <c r="D117" s="29"/>
      <c r="E117" s="29"/>
      <c r="F117" s="29"/>
      <c r="G117" s="30"/>
    </row>
    <row r="118" spans="1:7" x14ac:dyDescent="0.25">
      <c r="A118" s="31"/>
      <c r="B118" s="36" t="s">
        <v>154</v>
      </c>
      <c r="C118" s="37" t="s">
        <v>155</v>
      </c>
      <c r="D118" s="38" t="s">
        <v>96</v>
      </c>
      <c r="E118" s="39">
        <v>23915</v>
      </c>
      <c r="F118" s="38">
        <v>0.31</v>
      </c>
      <c r="G118" s="39">
        <v>7414</v>
      </c>
    </row>
    <row r="120" spans="1:7" ht="39" x14ac:dyDescent="0.25">
      <c r="A120" s="17">
        <v>10</v>
      </c>
      <c r="B120" s="18" t="s">
        <v>30</v>
      </c>
      <c r="C120" s="19" t="s">
        <v>31</v>
      </c>
      <c r="D120" s="20" t="s">
        <v>20</v>
      </c>
      <c r="E120" s="21"/>
      <c r="F120" s="22" t="s">
        <v>79</v>
      </c>
      <c r="G120" s="23">
        <v>4534676</v>
      </c>
    </row>
    <row r="121" spans="1:7" x14ac:dyDescent="0.25">
      <c r="A121" s="24"/>
      <c r="B121" s="25" t="s">
        <v>82</v>
      </c>
      <c r="C121" s="26" t="s">
        <v>83</v>
      </c>
      <c r="D121" s="26" t="s">
        <v>3</v>
      </c>
      <c r="E121" s="26" t="s">
        <v>84</v>
      </c>
      <c r="F121" s="26" t="s">
        <v>5</v>
      </c>
      <c r="G121" s="26" t="s">
        <v>77</v>
      </c>
    </row>
    <row r="122" spans="1:7" x14ac:dyDescent="0.25">
      <c r="A122" s="24"/>
      <c r="B122" s="27" t="s">
        <v>85</v>
      </c>
      <c r="C122" s="28" t="s">
        <v>102</v>
      </c>
      <c r="D122" s="29"/>
      <c r="E122" s="29"/>
      <c r="F122" s="29"/>
      <c r="G122" s="30"/>
    </row>
    <row r="123" spans="1:7" x14ac:dyDescent="0.25">
      <c r="A123" s="31"/>
      <c r="B123" s="36" t="s">
        <v>103</v>
      </c>
      <c r="C123" s="37" t="s">
        <v>104</v>
      </c>
      <c r="D123" s="38" t="s">
        <v>20</v>
      </c>
      <c r="E123" s="39">
        <v>1733</v>
      </c>
      <c r="F123" s="38">
        <v>10</v>
      </c>
      <c r="G123" s="39">
        <v>17330</v>
      </c>
    </row>
    <row r="124" spans="1:7" ht="24.75" x14ac:dyDescent="0.25">
      <c r="A124" s="31"/>
      <c r="B124" s="32" t="s">
        <v>156</v>
      </c>
      <c r="C124" s="33" t="s">
        <v>157</v>
      </c>
      <c r="D124" s="34" t="s">
        <v>20</v>
      </c>
      <c r="E124" s="35">
        <v>4209211</v>
      </c>
      <c r="F124" s="34">
        <v>1</v>
      </c>
      <c r="G124" s="35">
        <v>4209211</v>
      </c>
    </row>
    <row r="125" spans="1:7" x14ac:dyDescent="0.25">
      <c r="A125" s="24"/>
      <c r="B125" s="27" t="s">
        <v>85</v>
      </c>
      <c r="C125" s="28" t="s">
        <v>86</v>
      </c>
      <c r="D125" s="29"/>
      <c r="E125" s="29"/>
      <c r="F125" s="29"/>
      <c r="G125" s="30"/>
    </row>
    <row r="126" spans="1:7" x14ac:dyDescent="0.25">
      <c r="A126" s="31"/>
      <c r="B126" s="32" t="s">
        <v>87</v>
      </c>
      <c r="C126" s="33" t="s">
        <v>88</v>
      </c>
      <c r="D126" s="34" t="s">
        <v>20</v>
      </c>
      <c r="E126" s="35">
        <v>3311</v>
      </c>
      <c r="F126" s="34">
        <v>0.1</v>
      </c>
      <c r="G126" s="35">
        <v>331</v>
      </c>
    </row>
    <row r="127" spans="1:7" x14ac:dyDescent="0.25">
      <c r="A127" s="24"/>
      <c r="B127" s="27" t="s">
        <v>85</v>
      </c>
      <c r="C127" s="28" t="s">
        <v>89</v>
      </c>
      <c r="D127" s="29"/>
      <c r="E127" s="29"/>
      <c r="F127" s="29"/>
      <c r="G127" s="30"/>
    </row>
    <row r="128" spans="1:7" x14ac:dyDescent="0.25">
      <c r="A128" s="31"/>
      <c r="B128" s="32" t="s">
        <v>114</v>
      </c>
      <c r="C128" s="33" t="s">
        <v>115</v>
      </c>
      <c r="D128" s="34" t="s">
        <v>92</v>
      </c>
      <c r="E128" s="35">
        <v>171308</v>
      </c>
      <c r="F128" s="34">
        <v>0.47399999999999998</v>
      </c>
      <c r="G128" s="35">
        <v>81200</v>
      </c>
    </row>
    <row r="129" spans="1:7" x14ac:dyDescent="0.25">
      <c r="A129" s="24"/>
      <c r="B129" s="27" t="s">
        <v>85</v>
      </c>
      <c r="C129" s="28" t="s">
        <v>93</v>
      </c>
      <c r="D129" s="29"/>
      <c r="E129" s="29"/>
      <c r="F129" s="29"/>
      <c r="G129" s="30"/>
    </row>
    <row r="130" spans="1:7" x14ac:dyDescent="0.25">
      <c r="A130" s="31"/>
      <c r="B130" s="36" t="s">
        <v>116</v>
      </c>
      <c r="C130" s="37" t="s">
        <v>117</v>
      </c>
      <c r="D130" s="38" t="s">
        <v>96</v>
      </c>
      <c r="E130" s="39">
        <v>56651</v>
      </c>
      <c r="F130" s="38">
        <v>4</v>
      </c>
      <c r="G130" s="39">
        <v>226604</v>
      </c>
    </row>
    <row r="132" spans="1:7" ht="26.25" x14ac:dyDescent="0.25">
      <c r="A132" s="17">
        <v>11</v>
      </c>
      <c r="B132" s="18" t="s">
        <v>33</v>
      </c>
      <c r="C132" s="19" t="s">
        <v>34</v>
      </c>
      <c r="D132" s="20" t="s">
        <v>20</v>
      </c>
      <c r="E132" s="21"/>
      <c r="F132" s="22" t="s">
        <v>79</v>
      </c>
      <c r="G132" s="23">
        <v>149057</v>
      </c>
    </row>
    <row r="133" spans="1:7" x14ac:dyDescent="0.25">
      <c r="A133" s="24"/>
      <c r="B133" s="25" t="s">
        <v>82</v>
      </c>
      <c r="C133" s="26" t="s">
        <v>83</v>
      </c>
      <c r="D133" s="26" t="s">
        <v>3</v>
      </c>
      <c r="E133" s="26" t="s">
        <v>84</v>
      </c>
      <c r="F133" s="26" t="s">
        <v>5</v>
      </c>
      <c r="G133" s="26" t="s">
        <v>77</v>
      </c>
    </row>
    <row r="134" spans="1:7" x14ac:dyDescent="0.25">
      <c r="A134" s="24"/>
      <c r="B134" s="27" t="s">
        <v>85</v>
      </c>
      <c r="C134" s="28" t="s">
        <v>102</v>
      </c>
      <c r="D134" s="29"/>
      <c r="E134" s="29"/>
      <c r="F134" s="29"/>
      <c r="G134" s="30"/>
    </row>
    <row r="135" spans="1:7" x14ac:dyDescent="0.25">
      <c r="A135" s="31"/>
      <c r="B135" s="36" t="s">
        <v>103</v>
      </c>
      <c r="C135" s="37" t="s">
        <v>104</v>
      </c>
      <c r="D135" s="38" t="s">
        <v>20</v>
      </c>
      <c r="E135" s="39">
        <v>1733</v>
      </c>
      <c r="F135" s="38">
        <v>2.6</v>
      </c>
      <c r="G135" s="39">
        <v>4506</v>
      </c>
    </row>
    <row r="136" spans="1:7" x14ac:dyDescent="0.25">
      <c r="A136" s="31"/>
      <c r="B136" s="36" t="s">
        <v>158</v>
      </c>
      <c r="C136" s="37" t="s">
        <v>159</v>
      </c>
      <c r="D136" s="38" t="s">
        <v>20</v>
      </c>
      <c r="E136" s="39">
        <v>71690</v>
      </c>
      <c r="F136" s="38">
        <v>1</v>
      </c>
      <c r="G136" s="39">
        <v>71690</v>
      </c>
    </row>
    <row r="137" spans="1:7" x14ac:dyDescent="0.25">
      <c r="A137" s="31"/>
      <c r="B137" s="36" t="s">
        <v>160</v>
      </c>
      <c r="C137" s="37" t="s">
        <v>161</v>
      </c>
      <c r="D137" s="38" t="s">
        <v>20</v>
      </c>
      <c r="E137" s="39">
        <v>1215</v>
      </c>
      <c r="F137" s="38">
        <v>0.05</v>
      </c>
      <c r="G137" s="39">
        <v>61</v>
      </c>
    </row>
    <row r="138" spans="1:7" x14ac:dyDescent="0.25">
      <c r="A138" s="31"/>
      <c r="B138" s="32" t="s">
        <v>162</v>
      </c>
      <c r="C138" s="33" t="s">
        <v>163</v>
      </c>
      <c r="D138" s="34" t="s">
        <v>20</v>
      </c>
      <c r="E138" s="35">
        <v>9991</v>
      </c>
      <c r="F138" s="34">
        <v>1</v>
      </c>
      <c r="G138" s="35">
        <v>9991</v>
      </c>
    </row>
    <row r="139" spans="1:7" x14ac:dyDescent="0.25">
      <c r="A139" s="24"/>
      <c r="B139" s="27" t="s">
        <v>85</v>
      </c>
      <c r="C139" s="28" t="s">
        <v>86</v>
      </c>
      <c r="D139" s="29"/>
      <c r="E139" s="29"/>
      <c r="F139" s="29"/>
      <c r="G139" s="30"/>
    </row>
    <row r="140" spans="1:7" x14ac:dyDescent="0.25">
      <c r="A140" s="31"/>
      <c r="B140" s="32" t="s">
        <v>87</v>
      </c>
      <c r="C140" s="33" t="s">
        <v>88</v>
      </c>
      <c r="D140" s="34" t="s">
        <v>20</v>
      </c>
      <c r="E140" s="35">
        <v>3311</v>
      </c>
      <c r="F140" s="34">
        <v>0.15</v>
      </c>
      <c r="G140" s="35">
        <v>497</v>
      </c>
    </row>
    <row r="141" spans="1:7" x14ac:dyDescent="0.25">
      <c r="A141" s="24"/>
      <c r="B141" s="27" t="s">
        <v>85</v>
      </c>
      <c r="C141" s="28" t="s">
        <v>89</v>
      </c>
      <c r="D141" s="29"/>
      <c r="E141" s="29"/>
      <c r="F141" s="29"/>
      <c r="G141" s="30"/>
    </row>
    <row r="142" spans="1:7" x14ac:dyDescent="0.25">
      <c r="A142" s="31"/>
      <c r="B142" s="32" t="s">
        <v>114</v>
      </c>
      <c r="C142" s="33" t="s">
        <v>115</v>
      </c>
      <c r="D142" s="34" t="s">
        <v>92</v>
      </c>
      <c r="E142" s="35">
        <v>171308</v>
      </c>
      <c r="F142" s="34">
        <v>1.52E-2</v>
      </c>
      <c r="G142" s="35">
        <v>2604</v>
      </c>
    </row>
    <row r="143" spans="1:7" x14ac:dyDescent="0.25">
      <c r="A143" s="24"/>
      <c r="B143" s="27" t="s">
        <v>85</v>
      </c>
      <c r="C143" s="28" t="s">
        <v>93</v>
      </c>
      <c r="D143" s="29"/>
      <c r="E143" s="29"/>
      <c r="F143" s="29"/>
      <c r="G143" s="30"/>
    </row>
    <row r="144" spans="1:7" x14ac:dyDescent="0.25">
      <c r="A144" s="31"/>
      <c r="B144" s="36" t="s">
        <v>87</v>
      </c>
      <c r="C144" s="37" t="s">
        <v>164</v>
      </c>
      <c r="D144" s="38" t="s">
        <v>96</v>
      </c>
      <c r="E144" s="39">
        <v>26303</v>
      </c>
      <c r="F144" s="38">
        <v>2.27</v>
      </c>
      <c r="G144" s="39">
        <v>59708</v>
      </c>
    </row>
    <row r="146" spans="1:7" ht="26.25" x14ac:dyDescent="0.25">
      <c r="A146" s="17">
        <v>12</v>
      </c>
      <c r="B146" s="18" t="s">
        <v>35</v>
      </c>
      <c r="C146" s="19" t="s">
        <v>36</v>
      </c>
      <c r="D146" s="20" t="s">
        <v>20</v>
      </c>
      <c r="E146" s="21"/>
      <c r="F146" s="22" t="s">
        <v>79</v>
      </c>
      <c r="G146" s="23">
        <v>85648</v>
      </c>
    </row>
    <row r="147" spans="1:7" x14ac:dyDescent="0.25">
      <c r="A147" s="24"/>
      <c r="B147" s="25" t="s">
        <v>82</v>
      </c>
      <c r="C147" s="26" t="s">
        <v>83</v>
      </c>
      <c r="D147" s="26" t="s">
        <v>3</v>
      </c>
      <c r="E147" s="26" t="s">
        <v>84</v>
      </c>
      <c r="F147" s="26" t="s">
        <v>5</v>
      </c>
      <c r="G147" s="26" t="s">
        <v>77</v>
      </c>
    </row>
    <row r="148" spans="1:7" x14ac:dyDescent="0.25">
      <c r="A148" s="24"/>
      <c r="B148" s="27" t="s">
        <v>85</v>
      </c>
      <c r="C148" s="28" t="s">
        <v>102</v>
      </c>
      <c r="D148" s="29"/>
      <c r="E148" s="29"/>
      <c r="F148" s="29"/>
      <c r="G148" s="30"/>
    </row>
    <row r="149" spans="1:7" x14ac:dyDescent="0.25">
      <c r="A149" s="31"/>
      <c r="B149" s="36" t="s">
        <v>103</v>
      </c>
      <c r="C149" s="37" t="s">
        <v>104</v>
      </c>
      <c r="D149" s="38" t="s">
        <v>20</v>
      </c>
      <c r="E149" s="39">
        <v>1733</v>
      </c>
      <c r="F149" s="38">
        <v>2.6</v>
      </c>
      <c r="G149" s="39">
        <v>4506</v>
      </c>
    </row>
    <row r="150" spans="1:7" x14ac:dyDescent="0.25">
      <c r="A150" s="31"/>
      <c r="B150" s="36" t="s">
        <v>165</v>
      </c>
      <c r="C150" s="37" t="s">
        <v>166</v>
      </c>
      <c r="D150" s="38" t="s">
        <v>20</v>
      </c>
      <c r="E150" s="39">
        <v>1736</v>
      </c>
      <c r="F150" s="38">
        <v>3</v>
      </c>
      <c r="G150" s="39">
        <v>5208</v>
      </c>
    </row>
    <row r="151" spans="1:7" x14ac:dyDescent="0.25">
      <c r="A151" s="31"/>
      <c r="B151" s="36" t="s">
        <v>127</v>
      </c>
      <c r="C151" s="37" t="s">
        <v>128</v>
      </c>
      <c r="D151" s="38" t="s">
        <v>20</v>
      </c>
      <c r="E151" s="39">
        <v>59308</v>
      </c>
      <c r="F151" s="38">
        <v>0.05</v>
      </c>
      <c r="G151" s="39">
        <v>2965</v>
      </c>
    </row>
    <row r="152" spans="1:7" x14ac:dyDescent="0.25">
      <c r="A152" s="31"/>
      <c r="B152" s="36" t="s">
        <v>129</v>
      </c>
      <c r="C152" s="37" t="s">
        <v>130</v>
      </c>
      <c r="D152" s="38" t="s">
        <v>20</v>
      </c>
      <c r="E152" s="39">
        <v>122942</v>
      </c>
      <c r="F152" s="38">
        <v>0.03</v>
      </c>
      <c r="G152" s="39">
        <v>3688</v>
      </c>
    </row>
    <row r="153" spans="1:7" x14ac:dyDescent="0.25">
      <c r="A153" s="31"/>
      <c r="B153" s="36" t="s">
        <v>167</v>
      </c>
      <c r="C153" s="37" t="s">
        <v>168</v>
      </c>
      <c r="D153" s="38" t="s">
        <v>20</v>
      </c>
      <c r="E153" s="39">
        <v>1040</v>
      </c>
      <c r="F153" s="38">
        <v>1</v>
      </c>
      <c r="G153" s="39">
        <v>1040</v>
      </c>
    </row>
    <row r="154" spans="1:7" x14ac:dyDescent="0.25">
      <c r="A154" s="31"/>
      <c r="B154" s="32" t="s">
        <v>169</v>
      </c>
      <c r="C154" s="33" t="s">
        <v>170</v>
      </c>
      <c r="D154" s="34" t="s">
        <v>133</v>
      </c>
      <c r="E154" s="35">
        <v>4764</v>
      </c>
      <c r="F154" s="34">
        <v>1.5</v>
      </c>
      <c r="G154" s="35">
        <v>7146</v>
      </c>
    </row>
    <row r="155" spans="1:7" x14ac:dyDescent="0.25">
      <c r="A155" s="24"/>
      <c r="B155" s="27" t="s">
        <v>85</v>
      </c>
      <c r="C155" s="28" t="s">
        <v>86</v>
      </c>
      <c r="D155" s="29"/>
      <c r="E155" s="29"/>
      <c r="F155" s="29"/>
      <c r="G155" s="30"/>
    </row>
    <row r="156" spans="1:7" x14ac:dyDescent="0.25">
      <c r="A156" s="31"/>
      <c r="B156" s="32" t="s">
        <v>87</v>
      </c>
      <c r="C156" s="33" t="s">
        <v>88</v>
      </c>
      <c r="D156" s="34" t="s">
        <v>20</v>
      </c>
      <c r="E156" s="35">
        <v>3311</v>
      </c>
      <c r="F156" s="34">
        <v>0.3</v>
      </c>
      <c r="G156" s="35">
        <v>993</v>
      </c>
    </row>
    <row r="157" spans="1:7" x14ac:dyDescent="0.25">
      <c r="A157" s="24"/>
      <c r="B157" s="27" t="s">
        <v>85</v>
      </c>
      <c r="C157" s="28" t="s">
        <v>89</v>
      </c>
      <c r="D157" s="29"/>
      <c r="E157" s="29"/>
      <c r="F157" s="29"/>
      <c r="G157" s="30"/>
    </row>
    <row r="158" spans="1:7" x14ac:dyDescent="0.25">
      <c r="A158" s="31"/>
      <c r="B158" s="32" t="s">
        <v>114</v>
      </c>
      <c r="C158" s="33" t="s">
        <v>115</v>
      </c>
      <c r="D158" s="34" t="s">
        <v>92</v>
      </c>
      <c r="E158" s="35">
        <v>171308</v>
      </c>
      <c r="F158" s="34">
        <v>2.3E-3</v>
      </c>
      <c r="G158" s="35">
        <v>394</v>
      </c>
    </row>
    <row r="159" spans="1:7" x14ac:dyDescent="0.25">
      <c r="A159" s="24"/>
      <c r="B159" s="27" t="s">
        <v>85</v>
      </c>
      <c r="C159" s="28" t="s">
        <v>93</v>
      </c>
      <c r="D159" s="29"/>
      <c r="E159" s="29"/>
      <c r="F159" s="29"/>
      <c r="G159" s="30"/>
    </row>
    <row r="160" spans="1:7" x14ac:dyDescent="0.25">
      <c r="A160" s="31"/>
      <c r="B160" s="36" t="s">
        <v>87</v>
      </c>
      <c r="C160" s="37" t="s">
        <v>164</v>
      </c>
      <c r="D160" s="38" t="s">
        <v>96</v>
      </c>
      <c r="E160" s="39">
        <v>26303</v>
      </c>
      <c r="F160" s="38">
        <v>2.27</v>
      </c>
      <c r="G160" s="39">
        <v>59708</v>
      </c>
    </row>
    <row r="162" spans="1:7" ht="26.25" x14ac:dyDescent="0.25">
      <c r="A162" s="17">
        <v>13</v>
      </c>
      <c r="B162" s="18" t="s">
        <v>37</v>
      </c>
      <c r="C162" s="19" t="s">
        <v>38</v>
      </c>
      <c r="D162" s="20" t="s">
        <v>23</v>
      </c>
      <c r="E162" s="21"/>
      <c r="F162" s="22" t="s">
        <v>79</v>
      </c>
      <c r="G162" s="23">
        <v>18909</v>
      </c>
    </row>
    <row r="163" spans="1:7" x14ac:dyDescent="0.25">
      <c r="A163" s="24"/>
      <c r="B163" s="25" t="s">
        <v>82</v>
      </c>
      <c r="C163" s="26" t="s">
        <v>83</v>
      </c>
      <c r="D163" s="26" t="s">
        <v>3</v>
      </c>
      <c r="E163" s="26" t="s">
        <v>84</v>
      </c>
      <c r="F163" s="26" t="s">
        <v>5</v>
      </c>
      <c r="G163" s="26" t="s">
        <v>77</v>
      </c>
    </row>
    <row r="164" spans="1:7" x14ac:dyDescent="0.25">
      <c r="A164" s="24"/>
      <c r="B164" s="27" t="s">
        <v>85</v>
      </c>
      <c r="C164" s="28" t="s">
        <v>102</v>
      </c>
      <c r="D164" s="29"/>
      <c r="E164" s="29"/>
      <c r="F164" s="29"/>
      <c r="G164" s="30"/>
    </row>
    <row r="165" spans="1:7" x14ac:dyDescent="0.25">
      <c r="A165" s="31"/>
      <c r="B165" s="36" t="s">
        <v>103</v>
      </c>
      <c r="C165" s="37" t="s">
        <v>104</v>
      </c>
      <c r="D165" s="38" t="s">
        <v>20</v>
      </c>
      <c r="E165" s="39">
        <v>1733</v>
      </c>
      <c r="F165" s="38">
        <v>0.38</v>
      </c>
      <c r="G165" s="39">
        <v>659</v>
      </c>
    </row>
    <row r="166" spans="1:7" x14ac:dyDescent="0.25">
      <c r="A166" s="31"/>
      <c r="B166" s="36" t="s">
        <v>171</v>
      </c>
      <c r="C166" s="37" t="s">
        <v>172</v>
      </c>
      <c r="D166" s="38" t="s">
        <v>20</v>
      </c>
      <c r="E166" s="39">
        <v>2960</v>
      </c>
      <c r="F166" s="38">
        <v>0.16700000000000001</v>
      </c>
      <c r="G166" s="39">
        <v>494</v>
      </c>
    </row>
    <row r="167" spans="1:7" x14ac:dyDescent="0.25">
      <c r="A167" s="31"/>
      <c r="B167" s="36" t="s">
        <v>127</v>
      </c>
      <c r="C167" s="37" t="s">
        <v>128</v>
      </c>
      <c r="D167" s="38" t="s">
        <v>20</v>
      </c>
      <c r="E167" s="39">
        <v>59308</v>
      </c>
      <c r="F167" s="38">
        <v>0.02</v>
      </c>
      <c r="G167" s="39">
        <v>1186</v>
      </c>
    </row>
    <row r="168" spans="1:7" x14ac:dyDescent="0.25">
      <c r="A168" s="31"/>
      <c r="B168" s="36" t="s">
        <v>129</v>
      </c>
      <c r="C168" s="37" t="s">
        <v>130</v>
      </c>
      <c r="D168" s="38" t="s">
        <v>20</v>
      </c>
      <c r="E168" s="39">
        <v>122942</v>
      </c>
      <c r="F168" s="38">
        <v>0.02</v>
      </c>
      <c r="G168" s="39">
        <v>2459</v>
      </c>
    </row>
    <row r="169" spans="1:7" x14ac:dyDescent="0.25">
      <c r="A169" s="31"/>
      <c r="B169" s="32" t="s">
        <v>173</v>
      </c>
      <c r="C169" s="33" t="s">
        <v>174</v>
      </c>
      <c r="D169" s="34" t="s">
        <v>133</v>
      </c>
      <c r="E169" s="35">
        <v>4209</v>
      </c>
      <c r="F169" s="34">
        <v>1.03</v>
      </c>
      <c r="G169" s="35">
        <v>4335</v>
      </c>
    </row>
    <row r="170" spans="1:7" x14ac:dyDescent="0.25">
      <c r="A170" s="24"/>
      <c r="B170" s="27" t="s">
        <v>85</v>
      </c>
      <c r="C170" s="28" t="s">
        <v>86</v>
      </c>
      <c r="D170" s="29"/>
      <c r="E170" s="29"/>
      <c r="F170" s="29"/>
      <c r="G170" s="30"/>
    </row>
    <row r="171" spans="1:7" x14ac:dyDescent="0.25">
      <c r="A171" s="31"/>
      <c r="B171" s="32" t="s">
        <v>87</v>
      </c>
      <c r="C171" s="33" t="s">
        <v>88</v>
      </c>
      <c r="D171" s="34" t="s">
        <v>20</v>
      </c>
      <c r="E171" s="35">
        <v>3311</v>
      </c>
      <c r="F171" s="34">
        <v>0.2</v>
      </c>
      <c r="G171" s="35">
        <v>662</v>
      </c>
    </row>
    <row r="172" spans="1:7" x14ac:dyDescent="0.25">
      <c r="A172" s="24"/>
      <c r="B172" s="27" t="s">
        <v>85</v>
      </c>
      <c r="C172" s="28" t="s">
        <v>89</v>
      </c>
      <c r="D172" s="29"/>
      <c r="E172" s="29"/>
      <c r="F172" s="29"/>
      <c r="G172" s="30"/>
    </row>
    <row r="173" spans="1:7" x14ac:dyDescent="0.25">
      <c r="A173" s="31"/>
      <c r="B173" s="32" t="s">
        <v>114</v>
      </c>
      <c r="C173" s="33" t="s">
        <v>115</v>
      </c>
      <c r="D173" s="34" t="s">
        <v>92</v>
      </c>
      <c r="E173" s="35">
        <v>171308</v>
      </c>
      <c r="F173" s="34">
        <v>1E-3</v>
      </c>
      <c r="G173" s="35">
        <v>171</v>
      </c>
    </row>
    <row r="174" spans="1:7" x14ac:dyDescent="0.25">
      <c r="A174" s="24"/>
      <c r="B174" s="27" t="s">
        <v>85</v>
      </c>
      <c r="C174" s="28" t="s">
        <v>93</v>
      </c>
      <c r="D174" s="29"/>
      <c r="E174" s="29"/>
      <c r="F174" s="29"/>
      <c r="G174" s="30"/>
    </row>
    <row r="175" spans="1:7" x14ac:dyDescent="0.25">
      <c r="A175" s="31"/>
      <c r="B175" s="36" t="s">
        <v>87</v>
      </c>
      <c r="C175" s="37" t="s">
        <v>164</v>
      </c>
      <c r="D175" s="38" t="s">
        <v>96</v>
      </c>
      <c r="E175" s="39">
        <v>26303</v>
      </c>
      <c r="F175" s="38">
        <v>0.34</v>
      </c>
      <c r="G175" s="39">
        <v>8943</v>
      </c>
    </row>
    <row r="177" spans="1:7" ht="26.25" x14ac:dyDescent="0.25">
      <c r="A177" s="17">
        <v>14</v>
      </c>
      <c r="B177" s="18" t="s">
        <v>39</v>
      </c>
      <c r="C177" s="19" t="s">
        <v>40</v>
      </c>
      <c r="D177" s="20" t="s">
        <v>23</v>
      </c>
      <c r="E177" s="21"/>
      <c r="F177" s="22" t="s">
        <v>79</v>
      </c>
      <c r="G177" s="23">
        <v>21102</v>
      </c>
    </row>
    <row r="178" spans="1:7" x14ac:dyDescent="0.25">
      <c r="A178" s="24"/>
      <c r="B178" s="25" t="s">
        <v>82</v>
      </c>
      <c r="C178" s="26" t="s">
        <v>83</v>
      </c>
      <c r="D178" s="26" t="s">
        <v>3</v>
      </c>
      <c r="E178" s="26" t="s">
        <v>84</v>
      </c>
      <c r="F178" s="26" t="s">
        <v>5</v>
      </c>
      <c r="G178" s="26" t="s">
        <v>77</v>
      </c>
    </row>
    <row r="179" spans="1:7" x14ac:dyDescent="0.25">
      <c r="A179" s="24"/>
      <c r="B179" s="27" t="s">
        <v>85</v>
      </c>
      <c r="C179" s="28" t="s">
        <v>102</v>
      </c>
      <c r="D179" s="29"/>
      <c r="E179" s="29"/>
      <c r="F179" s="29"/>
      <c r="G179" s="30"/>
    </row>
    <row r="180" spans="1:7" x14ac:dyDescent="0.25">
      <c r="A180" s="31"/>
      <c r="B180" s="36" t="s">
        <v>103</v>
      </c>
      <c r="C180" s="37" t="s">
        <v>104</v>
      </c>
      <c r="D180" s="38" t="s">
        <v>20</v>
      </c>
      <c r="E180" s="39">
        <v>1733</v>
      </c>
      <c r="F180" s="38">
        <v>0.39</v>
      </c>
      <c r="G180" s="39">
        <v>676</v>
      </c>
    </row>
    <row r="181" spans="1:7" x14ac:dyDescent="0.25">
      <c r="A181" s="31"/>
      <c r="B181" s="36" t="s">
        <v>175</v>
      </c>
      <c r="C181" s="37" t="s">
        <v>176</v>
      </c>
      <c r="D181" s="38" t="s">
        <v>20</v>
      </c>
      <c r="E181" s="39">
        <v>5284</v>
      </c>
      <c r="F181" s="38">
        <v>0.16700000000000001</v>
      </c>
      <c r="G181" s="39">
        <v>882</v>
      </c>
    </row>
    <row r="182" spans="1:7" x14ac:dyDescent="0.25">
      <c r="A182" s="31"/>
      <c r="B182" s="36" t="s">
        <v>127</v>
      </c>
      <c r="C182" s="37" t="s">
        <v>128</v>
      </c>
      <c r="D182" s="38" t="s">
        <v>20</v>
      </c>
      <c r="E182" s="39">
        <v>59308</v>
      </c>
      <c r="F182" s="38">
        <v>0.02</v>
      </c>
      <c r="G182" s="39">
        <v>1186</v>
      </c>
    </row>
    <row r="183" spans="1:7" x14ac:dyDescent="0.25">
      <c r="A183" s="31"/>
      <c r="B183" s="36" t="s">
        <v>129</v>
      </c>
      <c r="C183" s="37" t="s">
        <v>130</v>
      </c>
      <c r="D183" s="38" t="s">
        <v>20</v>
      </c>
      <c r="E183" s="39">
        <v>122942</v>
      </c>
      <c r="F183" s="38">
        <v>0.02</v>
      </c>
      <c r="G183" s="39">
        <v>2459</v>
      </c>
    </row>
    <row r="184" spans="1:7" x14ac:dyDescent="0.25">
      <c r="A184" s="31"/>
      <c r="B184" s="32" t="s">
        <v>177</v>
      </c>
      <c r="C184" s="33" t="s">
        <v>178</v>
      </c>
      <c r="D184" s="34" t="s">
        <v>133</v>
      </c>
      <c r="E184" s="35">
        <v>5911</v>
      </c>
      <c r="F184" s="34">
        <v>1.03</v>
      </c>
      <c r="G184" s="35">
        <v>6088</v>
      </c>
    </row>
    <row r="185" spans="1:7" x14ac:dyDescent="0.25">
      <c r="A185" s="24"/>
      <c r="B185" s="27" t="s">
        <v>85</v>
      </c>
      <c r="C185" s="28" t="s">
        <v>86</v>
      </c>
      <c r="D185" s="29"/>
      <c r="E185" s="29"/>
      <c r="F185" s="29"/>
      <c r="G185" s="30"/>
    </row>
    <row r="186" spans="1:7" x14ac:dyDescent="0.25">
      <c r="A186" s="31"/>
      <c r="B186" s="32" t="s">
        <v>87</v>
      </c>
      <c r="C186" s="33" t="s">
        <v>88</v>
      </c>
      <c r="D186" s="34" t="s">
        <v>20</v>
      </c>
      <c r="E186" s="35">
        <v>3311</v>
      </c>
      <c r="F186" s="34">
        <v>0.2</v>
      </c>
      <c r="G186" s="35">
        <v>662</v>
      </c>
    </row>
    <row r="187" spans="1:7" x14ac:dyDescent="0.25">
      <c r="A187" s="24"/>
      <c r="B187" s="27" t="s">
        <v>85</v>
      </c>
      <c r="C187" s="28" t="s">
        <v>89</v>
      </c>
      <c r="D187" s="29"/>
      <c r="E187" s="29"/>
      <c r="F187" s="29"/>
      <c r="G187" s="30"/>
    </row>
    <row r="188" spans="1:7" x14ac:dyDescent="0.25">
      <c r="A188" s="31"/>
      <c r="B188" s="32" t="s">
        <v>114</v>
      </c>
      <c r="C188" s="33" t="s">
        <v>115</v>
      </c>
      <c r="D188" s="34" t="s">
        <v>92</v>
      </c>
      <c r="E188" s="35">
        <v>171308</v>
      </c>
      <c r="F188" s="34">
        <v>1.1999999999999999E-3</v>
      </c>
      <c r="G188" s="35">
        <v>206</v>
      </c>
    </row>
    <row r="189" spans="1:7" x14ac:dyDescent="0.25">
      <c r="A189" s="24"/>
      <c r="B189" s="27" t="s">
        <v>85</v>
      </c>
      <c r="C189" s="28" t="s">
        <v>93</v>
      </c>
      <c r="D189" s="29"/>
      <c r="E189" s="29"/>
      <c r="F189" s="29"/>
      <c r="G189" s="30"/>
    </row>
    <row r="190" spans="1:7" x14ac:dyDescent="0.25">
      <c r="A190" s="31"/>
      <c r="B190" s="36" t="s">
        <v>87</v>
      </c>
      <c r="C190" s="37" t="s">
        <v>164</v>
      </c>
      <c r="D190" s="38" t="s">
        <v>96</v>
      </c>
      <c r="E190" s="39">
        <v>26303</v>
      </c>
      <c r="F190" s="38">
        <v>0.34</v>
      </c>
      <c r="G190" s="39">
        <v>8943</v>
      </c>
    </row>
    <row r="192" spans="1:7" ht="39" x14ac:dyDescent="0.25">
      <c r="A192" s="17">
        <v>15</v>
      </c>
      <c r="B192" s="18" t="s">
        <v>42</v>
      </c>
      <c r="C192" s="19" t="s">
        <v>43</v>
      </c>
      <c r="D192" s="20" t="s">
        <v>44</v>
      </c>
      <c r="E192" s="21"/>
      <c r="F192" s="22" t="s">
        <v>79</v>
      </c>
      <c r="G192" s="23">
        <v>40381</v>
      </c>
    </row>
    <row r="193" spans="1:7" x14ac:dyDescent="0.25">
      <c r="A193" s="24"/>
      <c r="B193" s="25" t="s">
        <v>82</v>
      </c>
      <c r="C193" s="26" t="s">
        <v>83</v>
      </c>
      <c r="D193" s="26" t="s">
        <v>3</v>
      </c>
      <c r="E193" s="26" t="s">
        <v>84</v>
      </c>
      <c r="F193" s="26" t="s">
        <v>5</v>
      </c>
      <c r="G193" s="26" t="s">
        <v>77</v>
      </c>
    </row>
    <row r="194" spans="1:7" x14ac:dyDescent="0.25">
      <c r="A194" s="24"/>
      <c r="B194" s="27" t="s">
        <v>85</v>
      </c>
      <c r="C194" s="28" t="s">
        <v>102</v>
      </c>
      <c r="D194" s="29"/>
      <c r="E194" s="29"/>
      <c r="F194" s="29"/>
      <c r="G194" s="30"/>
    </row>
    <row r="195" spans="1:7" x14ac:dyDescent="0.25">
      <c r="A195" s="31"/>
      <c r="B195" s="36" t="s">
        <v>103</v>
      </c>
      <c r="C195" s="37" t="s">
        <v>104</v>
      </c>
      <c r="D195" s="38" t="s">
        <v>20</v>
      </c>
      <c r="E195" s="39">
        <v>1733</v>
      </c>
      <c r="F195" s="38">
        <v>0.52</v>
      </c>
      <c r="G195" s="39">
        <v>901</v>
      </c>
    </row>
    <row r="196" spans="1:7" x14ac:dyDescent="0.25">
      <c r="A196" s="31"/>
      <c r="B196" s="32" t="s">
        <v>109</v>
      </c>
      <c r="C196" s="33" t="s">
        <v>110</v>
      </c>
      <c r="D196" s="34" t="s">
        <v>111</v>
      </c>
      <c r="E196" s="35">
        <v>13246</v>
      </c>
      <c r="F196" s="34">
        <v>0.8</v>
      </c>
      <c r="G196" s="35">
        <v>10597</v>
      </c>
    </row>
    <row r="197" spans="1:7" x14ac:dyDescent="0.25">
      <c r="A197" s="24"/>
      <c r="B197" s="27" t="s">
        <v>85</v>
      </c>
      <c r="C197" s="28" t="s">
        <v>86</v>
      </c>
      <c r="D197" s="29"/>
      <c r="E197" s="29"/>
      <c r="F197" s="29"/>
      <c r="G197" s="30"/>
    </row>
    <row r="198" spans="1:7" x14ac:dyDescent="0.25">
      <c r="A198" s="31"/>
      <c r="B198" s="32" t="s">
        <v>87</v>
      </c>
      <c r="C198" s="33" t="s">
        <v>88</v>
      </c>
      <c r="D198" s="34" t="s">
        <v>20</v>
      </c>
      <c r="E198" s="35">
        <v>3311</v>
      </c>
      <c r="F198" s="34">
        <v>0.45</v>
      </c>
      <c r="G198" s="35">
        <v>1490</v>
      </c>
    </row>
    <row r="199" spans="1:7" x14ac:dyDescent="0.25">
      <c r="A199" s="24"/>
      <c r="B199" s="27" t="s">
        <v>85</v>
      </c>
      <c r="C199" s="28" t="s">
        <v>89</v>
      </c>
      <c r="D199" s="29"/>
      <c r="E199" s="29"/>
      <c r="F199" s="29"/>
      <c r="G199" s="30"/>
    </row>
    <row r="200" spans="1:7" x14ac:dyDescent="0.25">
      <c r="A200" s="31"/>
      <c r="B200" s="32" t="s">
        <v>114</v>
      </c>
      <c r="C200" s="33" t="s">
        <v>115</v>
      </c>
      <c r="D200" s="34" t="s">
        <v>92</v>
      </c>
      <c r="E200" s="35">
        <v>171308</v>
      </c>
      <c r="F200" s="34">
        <v>2.8999999999999998E-3</v>
      </c>
      <c r="G200" s="35">
        <v>497</v>
      </c>
    </row>
    <row r="201" spans="1:7" x14ac:dyDescent="0.25">
      <c r="A201" s="24"/>
      <c r="B201" s="27" t="s">
        <v>85</v>
      </c>
      <c r="C201" s="28" t="s">
        <v>93</v>
      </c>
      <c r="D201" s="29"/>
      <c r="E201" s="29"/>
      <c r="F201" s="29"/>
      <c r="G201" s="30"/>
    </row>
    <row r="202" spans="1:7" x14ac:dyDescent="0.25">
      <c r="A202" s="31"/>
      <c r="B202" s="32" t="s">
        <v>154</v>
      </c>
      <c r="C202" s="33" t="s">
        <v>155</v>
      </c>
      <c r="D202" s="34" t="s">
        <v>96</v>
      </c>
      <c r="E202" s="35">
        <v>23915</v>
      </c>
      <c r="F202" s="34">
        <v>0.49</v>
      </c>
      <c r="G202" s="35">
        <v>11718</v>
      </c>
    </row>
    <row r="203" spans="1:7" x14ac:dyDescent="0.25">
      <c r="A203" s="24"/>
      <c r="B203" s="27" t="s">
        <v>85</v>
      </c>
      <c r="C203" s="28" t="s">
        <v>118</v>
      </c>
      <c r="D203" s="29"/>
      <c r="E203" s="29"/>
      <c r="F203" s="29"/>
      <c r="G203" s="30"/>
    </row>
    <row r="204" spans="1:7" x14ac:dyDescent="0.25">
      <c r="A204" s="31"/>
      <c r="B204" s="36" t="s">
        <v>179</v>
      </c>
      <c r="C204" s="37" t="s">
        <v>180</v>
      </c>
      <c r="D204" s="38" t="s">
        <v>10</v>
      </c>
      <c r="E204" s="39">
        <v>590583</v>
      </c>
      <c r="F204" s="38">
        <v>2.5700000000000001E-2</v>
      </c>
      <c r="G204" s="39">
        <v>15178</v>
      </c>
    </row>
    <row r="206" spans="1:7" ht="26.25" x14ac:dyDescent="0.25">
      <c r="A206" s="17">
        <v>16</v>
      </c>
      <c r="B206" s="18" t="s">
        <v>45</v>
      </c>
      <c r="C206" s="19" t="s">
        <v>46</v>
      </c>
      <c r="D206" s="20" t="s">
        <v>23</v>
      </c>
      <c r="E206" s="21"/>
      <c r="F206" s="22" t="s">
        <v>79</v>
      </c>
      <c r="G206" s="23">
        <v>20770</v>
      </c>
    </row>
    <row r="207" spans="1:7" x14ac:dyDescent="0.25">
      <c r="A207" s="24"/>
      <c r="B207" s="25" t="s">
        <v>82</v>
      </c>
      <c r="C207" s="26" t="s">
        <v>83</v>
      </c>
      <c r="D207" s="26" t="s">
        <v>3</v>
      </c>
      <c r="E207" s="26" t="s">
        <v>84</v>
      </c>
      <c r="F207" s="26" t="s">
        <v>5</v>
      </c>
      <c r="G207" s="26" t="s">
        <v>77</v>
      </c>
    </row>
    <row r="208" spans="1:7" x14ac:dyDescent="0.25">
      <c r="A208" s="24"/>
      <c r="B208" s="27" t="s">
        <v>85</v>
      </c>
      <c r="C208" s="28" t="s">
        <v>102</v>
      </c>
      <c r="D208" s="29"/>
      <c r="E208" s="29"/>
      <c r="F208" s="29"/>
      <c r="G208" s="30"/>
    </row>
    <row r="209" spans="1:7" x14ac:dyDescent="0.25">
      <c r="A209" s="31"/>
      <c r="B209" s="36" t="s">
        <v>103</v>
      </c>
      <c r="C209" s="37" t="s">
        <v>104</v>
      </c>
      <c r="D209" s="38" t="s">
        <v>20</v>
      </c>
      <c r="E209" s="39">
        <v>1733</v>
      </c>
      <c r="F209" s="38">
        <v>0.42</v>
      </c>
      <c r="G209" s="39">
        <v>728</v>
      </c>
    </row>
    <row r="210" spans="1:7" x14ac:dyDescent="0.25">
      <c r="A210" s="31"/>
      <c r="B210" s="32" t="s">
        <v>109</v>
      </c>
      <c r="C210" s="33" t="s">
        <v>110</v>
      </c>
      <c r="D210" s="34" t="s">
        <v>111</v>
      </c>
      <c r="E210" s="35">
        <v>13246</v>
      </c>
      <c r="F210" s="34">
        <v>0.32</v>
      </c>
      <c r="G210" s="35">
        <v>4239</v>
      </c>
    </row>
    <row r="211" spans="1:7" x14ac:dyDescent="0.25">
      <c r="A211" s="24"/>
      <c r="B211" s="27" t="s">
        <v>85</v>
      </c>
      <c r="C211" s="28" t="s">
        <v>86</v>
      </c>
      <c r="D211" s="29"/>
      <c r="E211" s="29"/>
      <c r="F211" s="29"/>
      <c r="G211" s="30"/>
    </row>
    <row r="212" spans="1:7" x14ac:dyDescent="0.25">
      <c r="A212" s="31"/>
      <c r="B212" s="32" t="s">
        <v>87</v>
      </c>
      <c r="C212" s="33" t="s">
        <v>88</v>
      </c>
      <c r="D212" s="34" t="s">
        <v>20</v>
      </c>
      <c r="E212" s="35">
        <v>3311</v>
      </c>
      <c r="F212" s="34">
        <v>0.1</v>
      </c>
      <c r="G212" s="35">
        <v>331</v>
      </c>
    </row>
    <row r="213" spans="1:7" x14ac:dyDescent="0.25">
      <c r="A213" s="24"/>
      <c r="B213" s="27" t="s">
        <v>85</v>
      </c>
      <c r="C213" s="28" t="s">
        <v>89</v>
      </c>
      <c r="D213" s="29"/>
      <c r="E213" s="29"/>
      <c r="F213" s="29"/>
      <c r="G213" s="30"/>
    </row>
    <row r="214" spans="1:7" ht="24.75" x14ac:dyDescent="0.25">
      <c r="A214" s="31"/>
      <c r="B214" s="36" t="s">
        <v>154</v>
      </c>
      <c r="C214" s="37" t="s">
        <v>181</v>
      </c>
      <c r="D214" s="38" t="s">
        <v>20</v>
      </c>
      <c r="E214" s="39">
        <v>9475</v>
      </c>
      <c r="F214" s="38">
        <v>0.01</v>
      </c>
      <c r="G214" s="39">
        <v>95</v>
      </c>
    </row>
    <row r="215" spans="1:7" x14ac:dyDescent="0.25">
      <c r="A215" s="31"/>
      <c r="B215" s="32" t="s">
        <v>114</v>
      </c>
      <c r="C215" s="33" t="s">
        <v>115</v>
      </c>
      <c r="D215" s="34" t="s">
        <v>92</v>
      </c>
      <c r="E215" s="35">
        <v>171308</v>
      </c>
      <c r="F215" s="34">
        <v>1.1999999999999999E-3</v>
      </c>
      <c r="G215" s="35">
        <v>206</v>
      </c>
    </row>
    <row r="216" spans="1:7" x14ac:dyDescent="0.25">
      <c r="A216" s="24"/>
      <c r="B216" s="27" t="s">
        <v>85</v>
      </c>
      <c r="C216" s="28" t="s">
        <v>93</v>
      </c>
      <c r="D216" s="29"/>
      <c r="E216" s="29"/>
      <c r="F216" s="29"/>
      <c r="G216" s="30"/>
    </row>
    <row r="217" spans="1:7" x14ac:dyDescent="0.25">
      <c r="A217" s="31"/>
      <c r="B217" s="32" t="s">
        <v>154</v>
      </c>
      <c r="C217" s="33" t="s">
        <v>155</v>
      </c>
      <c r="D217" s="34" t="s">
        <v>96</v>
      </c>
      <c r="E217" s="35">
        <v>23915</v>
      </c>
      <c r="F217" s="34">
        <v>0.38</v>
      </c>
      <c r="G217" s="35">
        <v>9088</v>
      </c>
    </row>
    <row r="218" spans="1:7" x14ac:dyDescent="0.25">
      <c r="A218" s="24"/>
      <c r="B218" s="27" t="s">
        <v>85</v>
      </c>
      <c r="C218" s="28" t="s">
        <v>118</v>
      </c>
      <c r="D218" s="29"/>
      <c r="E218" s="29"/>
      <c r="F218" s="29"/>
      <c r="G218" s="30"/>
    </row>
    <row r="219" spans="1:7" x14ac:dyDescent="0.25">
      <c r="A219" s="31"/>
      <c r="B219" s="36" t="s">
        <v>179</v>
      </c>
      <c r="C219" s="37" t="s">
        <v>180</v>
      </c>
      <c r="D219" s="38" t="s">
        <v>10</v>
      </c>
      <c r="E219" s="39">
        <v>590583</v>
      </c>
      <c r="F219" s="38">
        <v>1.03E-2</v>
      </c>
      <c r="G219" s="39">
        <v>6083</v>
      </c>
    </row>
    <row r="221" spans="1:7" ht="39" x14ac:dyDescent="0.25">
      <c r="A221" s="17">
        <v>17</v>
      </c>
      <c r="B221" s="18" t="s">
        <v>48</v>
      </c>
      <c r="C221" s="19" t="s">
        <v>49</v>
      </c>
      <c r="D221" s="20" t="s">
        <v>23</v>
      </c>
      <c r="E221" s="21"/>
      <c r="F221" s="22" t="s">
        <v>79</v>
      </c>
      <c r="G221" s="23">
        <v>111650</v>
      </c>
    </row>
    <row r="222" spans="1:7" x14ac:dyDescent="0.25">
      <c r="A222" s="24"/>
      <c r="B222" s="25" t="s">
        <v>82</v>
      </c>
      <c r="C222" s="26" t="s">
        <v>83</v>
      </c>
      <c r="D222" s="26" t="s">
        <v>3</v>
      </c>
      <c r="E222" s="26" t="s">
        <v>84</v>
      </c>
      <c r="F222" s="26" t="s">
        <v>5</v>
      </c>
      <c r="G222" s="26" t="s">
        <v>77</v>
      </c>
    </row>
    <row r="223" spans="1:7" x14ac:dyDescent="0.25">
      <c r="A223" s="24"/>
      <c r="B223" s="27" t="s">
        <v>85</v>
      </c>
      <c r="C223" s="28" t="s">
        <v>102</v>
      </c>
      <c r="D223" s="29"/>
      <c r="E223" s="29"/>
      <c r="F223" s="29"/>
      <c r="G223" s="30"/>
    </row>
    <row r="224" spans="1:7" x14ac:dyDescent="0.25">
      <c r="A224" s="31"/>
      <c r="B224" s="36" t="s">
        <v>182</v>
      </c>
      <c r="C224" s="37" t="s">
        <v>183</v>
      </c>
      <c r="D224" s="38" t="s">
        <v>184</v>
      </c>
      <c r="E224" s="39">
        <v>115927</v>
      </c>
      <c r="F224" s="38">
        <v>2.7E-2</v>
      </c>
      <c r="G224" s="39">
        <v>3130</v>
      </c>
    </row>
    <row r="225" spans="1:7" x14ac:dyDescent="0.25">
      <c r="A225" s="31"/>
      <c r="B225" s="36" t="s">
        <v>185</v>
      </c>
      <c r="C225" s="37" t="s">
        <v>186</v>
      </c>
      <c r="D225" s="38" t="s">
        <v>20</v>
      </c>
      <c r="E225" s="39">
        <v>37079</v>
      </c>
      <c r="F225" s="38">
        <v>8.2000000000000003E-2</v>
      </c>
      <c r="G225" s="39">
        <v>3040</v>
      </c>
    </row>
    <row r="226" spans="1:7" x14ac:dyDescent="0.25">
      <c r="A226" s="31"/>
      <c r="B226" s="36" t="s">
        <v>187</v>
      </c>
      <c r="C226" s="37" t="s">
        <v>188</v>
      </c>
      <c r="D226" s="38" t="s">
        <v>20</v>
      </c>
      <c r="E226" s="39">
        <v>24719</v>
      </c>
      <c r="F226" s="38">
        <v>8.2000000000000003E-2</v>
      </c>
      <c r="G226" s="39">
        <v>2027</v>
      </c>
    </row>
    <row r="227" spans="1:7" x14ac:dyDescent="0.25">
      <c r="A227" s="31"/>
      <c r="B227" s="36" t="s">
        <v>103</v>
      </c>
      <c r="C227" s="37" t="s">
        <v>104</v>
      </c>
      <c r="D227" s="38" t="s">
        <v>20</v>
      </c>
      <c r="E227" s="39">
        <v>1733</v>
      </c>
      <c r="F227" s="38">
        <v>0.2</v>
      </c>
      <c r="G227" s="39">
        <v>347</v>
      </c>
    </row>
    <row r="228" spans="1:7" x14ac:dyDescent="0.25">
      <c r="A228" s="31"/>
      <c r="B228" s="36" t="s">
        <v>189</v>
      </c>
      <c r="C228" s="37" t="s">
        <v>190</v>
      </c>
      <c r="D228" s="38" t="s">
        <v>44</v>
      </c>
      <c r="E228" s="39">
        <v>35581</v>
      </c>
      <c r="F228" s="38">
        <v>0.82</v>
      </c>
      <c r="G228" s="39">
        <v>29176</v>
      </c>
    </row>
    <row r="229" spans="1:7" x14ac:dyDescent="0.25">
      <c r="A229" s="31"/>
      <c r="B229" s="36" t="s">
        <v>191</v>
      </c>
      <c r="C229" s="37" t="s">
        <v>192</v>
      </c>
      <c r="D229" s="38" t="s">
        <v>20</v>
      </c>
      <c r="E229" s="39">
        <v>4680</v>
      </c>
      <c r="F229" s="38">
        <v>0.5</v>
      </c>
      <c r="G229" s="39">
        <v>2340</v>
      </c>
    </row>
    <row r="230" spans="1:7" x14ac:dyDescent="0.25">
      <c r="A230" s="31"/>
      <c r="B230" s="32" t="s">
        <v>193</v>
      </c>
      <c r="C230" s="33" t="s">
        <v>194</v>
      </c>
      <c r="D230" s="34" t="s">
        <v>20</v>
      </c>
      <c r="E230" s="35">
        <v>34084</v>
      </c>
      <c r="F230" s="34">
        <v>0.03</v>
      </c>
      <c r="G230" s="35">
        <v>1023</v>
      </c>
    </row>
    <row r="231" spans="1:7" x14ac:dyDescent="0.25">
      <c r="A231" s="24"/>
      <c r="B231" s="27" t="s">
        <v>85</v>
      </c>
      <c r="C231" s="28" t="s">
        <v>86</v>
      </c>
      <c r="D231" s="29"/>
      <c r="E231" s="29"/>
      <c r="F231" s="29"/>
      <c r="G231" s="30"/>
    </row>
    <row r="232" spans="1:7" x14ac:dyDescent="0.25">
      <c r="A232" s="31"/>
      <c r="B232" s="32" t="s">
        <v>87</v>
      </c>
      <c r="C232" s="33" t="s">
        <v>88</v>
      </c>
      <c r="D232" s="34" t="s">
        <v>20</v>
      </c>
      <c r="E232" s="35">
        <v>3311</v>
      </c>
      <c r="F232" s="34">
        <v>0.18</v>
      </c>
      <c r="G232" s="35">
        <v>596</v>
      </c>
    </row>
    <row r="233" spans="1:7" x14ac:dyDescent="0.25">
      <c r="A233" s="24"/>
      <c r="B233" s="27" t="s">
        <v>85</v>
      </c>
      <c r="C233" s="28" t="s">
        <v>89</v>
      </c>
      <c r="D233" s="29"/>
      <c r="E233" s="29"/>
      <c r="F233" s="29"/>
      <c r="G233" s="30"/>
    </row>
    <row r="234" spans="1:7" x14ac:dyDescent="0.25">
      <c r="A234" s="31"/>
      <c r="B234" s="36" t="s">
        <v>114</v>
      </c>
      <c r="C234" s="37" t="s">
        <v>115</v>
      </c>
      <c r="D234" s="38" t="s">
        <v>92</v>
      </c>
      <c r="E234" s="39">
        <v>171308</v>
      </c>
      <c r="F234" s="38">
        <v>4.5999999999999999E-3</v>
      </c>
      <c r="G234" s="39">
        <v>788</v>
      </c>
    </row>
    <row r="235" spans="1:7" x14ac:dyDescent="0.25">
      <c r="A235" s="31"/>
      <c r="B235" s="32" t="s">
        <v>195</v>
      </c>
      <c r="C235" s="33" t="s">
        <v>196</v>
      </c>
      <c r="D235" s="34" t="s">
        <v>92</v>
      </c>
      <c r="E235" s="35">
        <v>49681</v>
      </c>
      <c r="F235" s="34">
        <v>1.2999999999999999E-2</v>
      </c>
      <c r="G235" s="35">
        <v>646</v>
      </c>
    </row>
    <row r="236" spans="1:7" x14ac:dyDescent="0.25">
      <c r="A236" s="24"/>
      <c r="B236" s="27" t="s">
        <v>85</v>
      </c>
      <c r="C236" s="28" t="s">
        <v>93</v>
      </c>
      <c r="D236" s="29"/>
      <c r="E236" s="29"/>
      <c r="F236" s="29"/>
      <c r="G236" s="30"/>
    </row>
    <row r="237" spans="1:7" x14ac:dyDescent="0.25">
      <c r="A237" s="31"/>
      <c r="B237" s="36" t="s">
        <v>197</v>
      </c>
      <c r="C237" s="37" t="s">
        <v>198</v>
      </c>
      <c r="D237" s="38" t="s">
        <v>96</v>
      </c>
      <c r="E237" s="39">
        <v>38076</v>
      </c>
      <c r="F237" s="38">
        <v>1.8</v>
      </c>
      <c r="G237" s="39">
        <v>68537</v>
      </c>
    </row>
    <row r="239" spans="1:7" x14ac:dyDescent="0.25">
      <c r="A239" s="17">
        <v>18</v>
      </c>
      <c r="B239" s="18" t="s">
        <v>50</v>
      </c>
      <c r="C239" s="19" t="s">
        <v>51</v>
      </c>
      <c r="D239" s="20" t="s">
        <v>44</v>
      </c>
      <c r="E239" s="21"/>
      <c r="F239" s="22" t="s">
        <v>79</v>
      </c>
      <c r="G239" s="23">
        <v>14481</v>
      </c>
    </row>
    <row r="240" spans="1:7" x14ac:dyDescent="0.25">
      <c r="A240" s="24"/>
      <c r="B240" s="25" t="s">
        <v>82</v>
      </c>
      <c r="C240" s="26" t="s">
        <v>83</v>
      </c>
      <c r="D240" s="26" t="s">
        <v>3</v>
      </c>
      <c r="E240" s="26" t="s">
        <v>84</v>
      </c>
      <c r="F240" s="26" t="s">
        <v>5</v>
      </c>
      <c r="G240" s="26" t="s">
        <v>77</v>
      </c>
    </row>
    <row r="241" spans="1:7" x14ac:dyDescent="0.25">
      <c r="A241" s="24"/>
      <c r="B241" s="27" t="s">
        <v>85</v>
      </c>
      <c r="C241" s="28" t="s">
        <v>102</v>
      </c>
      <c r="D241" s="29"/>
      <c r="E241" s="29"/>
      <c r="F241" s="29"/>
      <c r="G241" s="30"/>
    </row>
    <row r="242" spans="1:7" x14ac:dyDescent="0.25">
      <c r="A242" s="31"/>
      <c r="B242" s="32" t="s">
        <v>103</v>
      </c>
      <c r="C242" s="33" t="s">
        <v>104</v>
      </c>
      <c r="D242" s="34" t="s">
        <v>20</v>
      </c>
      <c r="E242" s="35">
        <v>1733</v>
      </c>
      <c r="F242" s="34">
        <v>0.5</v>
      </c>
      <c r="G242" s="35">
        <v>867</v>
      </c>
    </row>
    <row r="243" spans="1:7" x14ac:dyDescent="0.25">
      <c r="A243" s="24"/>
      <c r="B243" s="27" t="s">
        <v>85</v>
      </c>
      <c r="C243" s="28" t="s">
        <v>86</v>
      </c>
      <c r="D243" s="29"/>
      <c r="E243" s="29"/>
      <c r="F243" s="29"/>
      <c r="G243" s="30"/>
    </row>
    <row r="244" spans="1:7" x14ac:dyDescent="0.25">
      <c r="A244" s="31"/>
      <c r="B244" s="32" t="s">
        <v>87</v>
      </c>
      <c r="C244" s="33" t="s">
        <v>88</v>
      </c>
      <c r="D244" s="34" t="s">
        <v>20</v>
      </c>
      <c r="E244" s="35">
        <v>3311</v>
      </c>
      <c r="F244" s="34">
        <v>0.5</v>
      </c>
      <c r="G244" s="35">
        <v>1656</v>
      </c>
    </row>
    <row r="245" spans="1:7" x14ac:dyDescent="0.25">
      <c r="A245" s="24"/>
      <c r="B245" s="27" t="s">
        <v>85</v>
      </c>
      <c r="C245" s="28" t="s">
        <v>93</v>
      </c>
      <c r="D245" s="29"/>
      <c r="E245" s="29"/>
      <c r="F245" s="29"/>
      <c r="G245" s="30"/>
    </row>
    <row r="246" spans="1:7" x14ac:dyDescent="0.25">
      <c r="A246" s="31"/>
      <c r="B246" s="36" t="s">
        <v>154</v>
      </c>
      <c r="C246" s="37" t="s">
        <v>155</v>
      </c>
      <c r="D246" s="38" t="s">
        <v>96</v>
      </c>
      <c r="E246" s="39">
        <v>23915</v>
      </c>
      <c r="F246" s="38">
        <v>0.5</v>
      </c>
      <c r="G246" s="39">
        <v>11958</v>
      </c>
    </row>
    <row r="248" spans="1:7" ht="39" x14ac:dyDescent="0.25">
      <c r="A248" s="17">
        <v>19</v>
      </c>
      <c r="B248" s="18" t="s">
        <v>53</v>
      </c>
      <c r="C248" s="19" t="s">
        <v>54</v>
      </c>
      <c r="D248" s="20" t="s">
        <v>44</v>
      </c>
      <c r="E248" s="21"/>
      <c r="F248" s="22" t="s">
        <v>79</v>
      </c>
      <c r="G248" s="23">
        <v>23330</v>
      </c>
    </row>
    <row r="249" spans="1:7" x14ac:dyDescent="0.25">
      <c r="A249" s="24"/>
      <c r="B249" s="25" t="s">
        <v>82</v>
      </c>
      <c r="C249" s="26" t="s">
        <v>83</v>
      </c>
      <c r="D249" s="26" t="s">
        <v>3</v>
      </c>
      <c r="E249" s="26" t="s">
        <v>84</v>
      </c>
      <c r="F249" s="26" t="s">
        <v>5</v>
      </c>
      <c r="G249" s="26" t="s">
        <v>77</v>
      </c>
    </row>
    <row r="250" spans="1:7" x14ac:dyDescent="0.25">
      <c r="A250" s="24"/>
      <c r="B250" s="27" t="s">
        <v>85</v>
      </c>
      <c r="C250" s="28" t="s">
        <v>102</v>
      </c>
      <c r="D250" s="29"/>
      <c r="E250" s="29"/>
      <c r="F250" s="29"/>
      <c r="G250" s="30"/>
    </row>
    <row r="251" spans="1:7" x14ac:dyDescent="0.25">
      <c r="A251" s="31"/>
      <c r="B251" s="36" t="s">
        <v>199</v>
      </c>
      <c r="C251" s="37" t="s">
        <v>200</v>
      </c>
      <c r="D251" s="38" t="s">
        <v>184</v>
      </c>
      <c r="E251" s="39">
        <v>26405</v>
      </c>
      <c r="F251" s="38">
        <v>0.05</v>
      </c>
      <c r="G251" s="39">
        <v>1320</v>
      </c>
    </row>
    <row r="252" spans="1:7" x14ac:dyDescent="0.25">
      <c r="A252" s="31"/>
      <c r="B252" s="36" t="s">
        <v>201</v>
      </c>
      <c r="C252" s="37" t="s">
        <v>202</v>
      </c>
      <c r="D252" s="38" t="s">
        <v>184</v>
      </c>
      <c r="E252" s="39">
        <v>64610</v>
      </c>
      <c r="F252" s="38">
        <v>0.04</v>
      </c>
      <c r="G252" s="39">
        <v>2584</v>
      </c>
    </row>
    <row r="253" spans="1:7" x14ac:dyDescent="0.25">
      <c r="A253" s="31"/>
      <c r="B253" s="36" t="s">
        <v>203</v>
      </c>
      <c r="C253" s="37" t="s">
        <v>204</v>
      </c>
      <c r="D253" s="38" t="s">
        <v>184</v>
      </c>
      <c r="E253" s="39">
        <v>93454</v>
      </c>
      <c r="F253" s="38">
        <v>0.08</v>
      </c>
      <c r="G253" s="39">
        <v>7476</v>
      </c>
    </row>
    <row r="254" spans="1:7" x14ac:dyDescent="0.25">
      <c r="A254" s="31"/>
      <c r="B254" s="36" t="s">
        <v>103</v>
      </c>
      <c r="C254" s="37" t="s">
        <v>104</v>
      </c>
      <c r="D254" s="38" t="s">
        <v>20</v>
      </c>
      <c r="E254" s="39">
        <v>1733</v>
      </c>
      <c r="F254" s="38">
        <v>0.45</v>
      </c>
      <c r="G254" s="39">
        <v>780</v>
      </c>
    </row>
    <row r="255" spans="1:7" x14ac:dyDescent="0.25">
      <c r="A255" s="31"/>
      <c r="B255" s="32" t="s">
        <v>205</v>
      </c>
      <c r="C255" s="33" t="s">
        <v>206</v>
      </c>
      <c r="D255" s="34" t="s">
        <v>20</v>
      </c>
      <c r="E255" s="35">
        <v>4429</v>
      </c>
      <c r="F255" s="34">
        <v>0.02</v>
      </c>
      <c r="G255" s="35">
        <v>89</v>
      </c>
    </row>
    <row r="256" spans="1:7" x14ac:dyDescent="0.25">
      <c r="A256" s="24"/>
      <c r="B256" s="27" t="s">
        <v>85</v>
      </c>
      <c r="C256" s="28" t="s">
        <v>86</v>
      </c>
      <c r="D256" s="29"/>
      <c r="E256" s="29"/>
      <c r="F256" s="29"/>
      <c r="G256" s="30"/>
    </row>
    <row r="257" spans="1:7" x14ac:dyDescent="0.25">
      <c r="A257" s="31"/>
      <c r="B257" s="32" t="s">
        <v>87</v>
      </c>
      <c r="C257" s="33" t="s">
        <v>88</v>
      </c>
      <c r="D257" s="34" t="s">
        <v>20</v>
      </c>
      <c r="E257" s="35">
        <v>3311</v>
      </c>
      <c r="F257" s="34">
        <v>0.05</v>
      </c>
      <c r="G257" s="35">
        <v>166</v>
      </c>
    </row>
    <row r="258" spans="1:7" x14ac:dyDescent="0.25">
      <c r="A258" s="24"/>
      <c r="B258" s="27" t="s">
        <v>85</v>
      </c>
      <c r="C258" s="28" t="s">
        <v>89</v>
      </c>
      <c r="D258" s="29"/>
      <c r="E258" s="29"/>
      <c r="F258" s="29"/>
      <c r="G258" s="30"/>
    </row>
    <row r="259" spans="1:7" x14ac:dyDescent="0.25">
      <c r="A259" s="31"/>
      <c r="B259" s="36" t="s">
        <v>114</v>
      </c>
      <c r="C259" s="37" t="s">
        <v>115</v>
      </c>
      <c r="D259" s="38" t="s">
        <v>92</v>
      </c>
      <c r="E259" s="39">
        <v>171308</v>
      </c>
      <c r="F259" s="38">
        <v>1E-3</v>
      </c>
      <c r="G259" s="39">
        <v>171</v>
      </c>
    </row>
    <row r="260" spans="1:7" ht="24.75" x14ac:dyDescent="0.25">
      <c r="A260" s="31"/>
      <c r="B260" s="32" t="s">
        <v>154</v>
      </c>
      <c r="C260" s="33" t="s">
        <v>181</v>
      </c>
      <c r="D260" s="34" t="s">
        <v>20</v>
      </c>
      <c r="E260" s="35">
        <v>9475</v>
      </c>
      <c r="F260" s="34">
        <v>0.06</v>
      </c>
      <c r="G260" s="35">
        <v>569</v>
      </c>
    </row>
    <row r="261" spans="1:7" x14ac:dyDescent="0.25">
      <c r="A261" s="24"/>
      <c r="B261" s="27" t="s">
        <v>85</v>
      </c>
      <c r="C261" s="28" t="s">
        <v>93</v>
      </c>
      <c r="D261" s="29"/>
      <c r="E261" s="29"/>
      <c r="F261" s="29"/>
      <c r="G261" s="30"/>
    </row>
    <row r="262" spans="1:7" x14ac:dyDescent="0.25">
      <c r="A262" s="31"/>
      <c r="B262" s="36" t="s">
        <v>207</v>
      </c>
      <c r="C262" s="37" t="s">
        <v>208</v>
      </c>
      <c r="D262" s="38" t="s">
        <v>96</v>
      </c>
      <c r="E262" s="39">
        <v>27500</v>
      </c>
      <c r="F262" s="38">
        <v>0.37</v>
      </c>
      <c r="G262" s="39">
        <v>10175</v>
      </c>
    </row>
    <row r="264" spans="1:7" ht="51.75" x14ac:dyDescent="0.25">
      <c r="A264" s="17">
        <v>20</v>
      </c>
      <c r="B264" s="18" t="s">
        <v>55</v>
      </c>
      <c r="C264" s="19" t="s">
        <v>56</v>
      </c>
      <c r="D264" s="20" t="s">
        <v>44</v>
      </c>
      <c r="E264" s="21"/>
      <c r="F264" s="22" t="s">
        <v>79</v>
      </c>
      <c r="G264" s="23">
        <v>27238</v>
      </c>
    </row>
    <row r="265" spans="1:7" x14ac:dyDescent="0.25">
      <c r="A265" s="24"/>
      <c r="B265" s="25" t="s">
        <v>82</v>
      </c>
      <c r="C265" s="26" t="s">
        <v>83</v>
      </c>
      <c r="D265" s="26" t="s">
        <v>3</v>
      </c>
      <c r="E265" s="26" t="s">
        <v>84</v>
      </c>
      <c r="F265" s="26" t="s">
        <v>5</v>
      </c>
      <c r="G265" s="26" t="s">
        <v>77</v>
      </c>
    </row>
    <row r="266" spans="1:7" x14ac:dyDescent="0.25">
      <c r="A266" s="24"/>
      <c r="B266" s="27" t="s">
        <v>85</v>
      </c>
      <c r="C266" s="28" t="s">
        <v>102</v>
      </c>
      <c r="D266" s="29"/>
      <c r="E266" s="29"/>
      <c r="F266" s="29"/>
      <c r="G266" s="30"/>
    </row>
    <row r="267" spans="1:7" x14ac:dyDescent="0.25">
      <c r="A267" s="31"/>
      <c r="B267" s="36" t="s">
        <v>209</v>
      </c>
      <c r="C267" s="37" t="s">
        <v>210</v>
      </c>
      <c r="D267" s="38" t="s">
        <v>184</v>
      </c>
      <c r="E267" s="39">
        <v>28464</v>
      </c>
      <c r="F267" s="38">
        <v>0.05</v>
      </c>
      <c r="G267" s="39">
        <v>1423</v>
      </c>
    </row>
    <row r="268" spans="1:7" x14ac:dyDescent="0.25">
      <c r="A268" s="31"/>
      <c r="B268" s="36" t="s">
        <v>201</v>
      </c>
      <c r="C268" s="37" t="s">
        <v>202</v>
      </c>
      <c r="D268" s="38" t="s">
        <v>184</v>
      </c>
      <c r="E268" s="39">
        <v>64610</v>
      </c>
      <c r="F268" s="38">
        <v>0.04</v>
      </c>
      <c r="G268" s="39">
        <v>2584</v>
      </c>
    </row>
    <row r="269" spans="1:7" x14ac:dyDescent="0.25">
      <c r="A269" s="31"/>
      <c r="B269" s="36" t="s">
        <v>211</v>
      </c>
      <c r="C269" s="37" t="s">
        <v>212</v>
      </c>
      <c r="D269" s="38" t="s">
        <v>184</v>
      </c>
      <c r="E269" s="39">
        <v>111435</v>
      </c>
      <c r="F269" s="38">
        <v>0.1</v>
      </c>
      <c r="G269" s="39">
        <v>11144</v>
      </c>
    </row>
    <row r="270" spans="1:7" x14ac:dyDescent="0.25">
      <c r="A270" s="31"/>
      <c r="B270" s="36" t="s">
        <v>103</v>
      </c>
      <c r="C270" s="37" t="s">
        <v>104</v>
      </c>
      <c r="D270" s="38" t="s">
        <v>20</v>
      </c>
      <c r="E270" s="39">
        <v>1733</v>
      </c>
      <c r="F270" s="38">
        <v>0.45</v>
      </c>
      <c r="G270" s="39">
        <v>780</v>
      </c>
    </row>
    <row r="271" spans="1:7" x14ac:dyDescent="0.25">
      <c r="A271" s="31"/>
      <c r="B271" s="32" t="s">
        <v>205</v>
      </c>
      <c r="C271" s="33" t="s">
        <v>206</v>
      </c>
      <c r="D271" s="34" t="s">
        <v>20</v>
      </c>
      <c r="E271" s="35">
        <v>4429</v>
      </c>
      <c r="F271" s="34">
        <v>0.02</v>
      </c>
      <c r="G271" s="35">
        <v>89</v>
      </c>
    </row>
    <row r="272" spans="1:7" x14ac:dyDescent="0.25">
      <c r="A272" s="24"/>
      <c r="B272" s="27" t="s">
        <v>85</v>
      </c>
      <c r="C272" s="28" t="s">
        <v>86</v>
      </c>
      <c r="D272" s="29"/>
      <c r="E272" s="29"/>
      <c r="F272" s="29"/>
      <c r="G272" s="30"/>
    </row>
    <row r="273" spans="1:7" x14ac:dyDescent="0.25">
      <c r="A273" s="31"/>
      <c r="B273" s="32" t="s">
        <v>87</v>
      </c>
      <c r="C273" s="33" t="s">
        <v>88</v>
      </c>
      <c r="D273" s="34" t="s">
        <v>20</v>
      </c>
      <c r="E273" s="35">
        <v>3311</v>
      </c>
      <c r="F273" s="34">
        <v>0.05</v>
      </c>
      <c r="G273" s="35">
        <v>166</v>
      </c>
    </row>
    <row r="274" spans="1:7" x14ac:dyDescent="0.25">
      <c r="A274" s="24"/>
      <c r="B274" s="27" t="s">
        <v>85</v>
      </c>
      <c r="C274" s="28" t="s">
        <v>89</v>
      </c>
      <c r="D274" s="29"/>
      <c r="E274" s="29"/>
      <c r="F274" s="29"/>
      <c r="G274" s="30"/>
    </row>
    <row r="275" spans="1:7" ht="24.75" x14ac:dyDescent="0.25">
      <c r="A275" s="31"/>
      <c r="B275" s="36" t="s">
        <v>154</v>
      </c>
      <c r="C275" s="37" t="s">
        <v>181</v>
      </c>
      <c r="D275" s="38" t="s">
        <v>20</v>
      </c>
      <c r="E275" s="39">
        <v>9475</v>
      </c>
      <c r="F275" s="38">
        <v>0.06</v>
      </c>
      <c r="G275" s="39">
        <v>569</v>
      </c>
    </row>
    <row r="276" spans="1:7" x14ac:dyDescent="0.25">
      <c r="A276" s="31"/>
      <c r="B276" s="32" t="s">
        <v>114</v>
      </c>
      <c r="C276" s="33" t="s">
        <v>115</v>
      </c>
      <c r="D276" s="34" t="s">
        <v>92</v>
      </c>
      <c r="E276" s="35">
        <v>171308</v>
      </c>
      <c r="F276" s="34">
        <v>1.8E-3</v>
      </c>
      <c r="G276" s="35">
        <v>308</v>
      </c>
    </row>
    <row r="277" spans="1:7" x14ac:dyDescent="0.25">
      <c r="A277" s="24"/>
      <c r="B277" s="27" t="s">
        <v>85</v>
      </c>
      <c r="C277" s="28" t="s">
        <v>93</v>
      </c>
      <c r="D277" s="29"/>
      <c r="E277" s="29"/>
      <c r="F277" s="29"/>
      <c r="G277" s="30"/>
    </row>
    <row r="278" spans="1:7" x14ac:dyDescent="0.25">
      <c r="A278" s="31"/>
      <c r="B278" s="36" t="s">
        <v>207</v>
      </c>
      <c r="C278" s="37" t="s">
        <v>208</v>
      </c>
      <c r="D278" s="38" t="s">
        <v>96</v>
      </c>
      <c r="E278" s="39">
        <v>27500</v>
      </c>
      <c r="F278" s="38">
        <v>0.37</v>
      </c>
      <c r="G278" s="39">
        <v>10175</v>
      </c>
    </row>
    <row r="280" spans="1:7" ht="39" x14ac:dyDescent="0.25">
      <c r="A280" s="17">
        <v>21</v>
      </c>
      <c r="B280" s="18" t="s">
        <v>57</v>
      </c>
      <c r="C280" s="19" t="s">
        <v>58</v>
      </c>
      <c r="D280" s="20" t="s">
        <v>44</v>
      </c>
      <c r="E280" s="21"/>
      <c r="F280" s="22" t="s">
        <v>79</v>
      </c>
      <c r="G280" s="23">
        <v>26239</v>
      </c>
    </row>
    <row r="281" spans="1:7" x14ac:dyDescent="0.25">
      <c r="A281" s="24"/>
      <c r="B281" s="25" t="s">
        <v>82</v>
      </c>
      <c r="C281" s="26" t="s">
        <v>83</v>
      </c>
      <c r="D281" s="26" t="s">
        <v>3</v>
      </c>
      <c r="E281" s="26" t="s">
        <v>84</v>
      </c>
      <c r="F281" s="26" t="s">
        <v>5</v>
      </c>
      <c r="G281" s="26" t="s">
        <v>77</v>
      </c>
    </row>
    <row r="282" spans="1:7" x14ac:dyDescent="0.25">
      <c r="A282" s="24"/>
      <c r="B282" s="27" t="s">
        <v>85</v>
      </c>
      <c r="C282" s="28" t="s">
        <v>102</v>
      </c>
      <c r="D282" s="29"/>
      <c r="E282" s="29"/>
      <c r="F282" s="29"/>
      <c r="G282" s="30"/>
    </row>
    <row r="283" spans="1:7" x14ac:dyDescent="0.25">
      <c r="A283" s="31"/>
      <c r="B283" s="36" t="s">
        <v>103</v>
      </c>
      <c r="C283" s="37" t="s">
        <v>104</v>
      </c>
      <c r="D283" s="38" t="s">
        <v>20</v>
      </c>
      <c r="E283" s="39">
        <v>1733</v>
      </c>
      <c r="F283" s="38">
        <v>0.3</v>
      </c>
      <c r="G283" s="39">
        <v>520</v>
      </c>
    </row>
    <row r="284" spans="1:7" x14ac:dyDescent="0.25">
      <c r="A284" s="31"/>
      <c r="B284" s="32" t="s">
        <v>182</v>
      </c>
      <c r="C284" s="33" t="s">
        <v>183</v>
      </c>
      <c r="D284" s="34" t="s">
        <v>184</v>
      </c>
      <c r="E284" s="35">
        <v>115927</v>
      </c>
      <c r="F284" s="34">
        <v>0.15</v>
      </c>
      <c r="G284" s="35">
        <v>17389</v>
      </c>
    </row>
    <row r="285" spans="1:7" x14ac:dyDescent="0.25">
      <c r="A285" s="24"/>
      <c r="B285" s="27" t="s">
        <v>85</v>
      </c>
      <c r="C285" s="28" t="s">
        <v>86</v>
      </c>
      <c r="D285" s="29"/>
      <c r="E285" s="29"/>
      <c r="F285" s="29"/>
      <c r="G285" s="30"/>
    </row>
    <row r="286" spans="1:7" x14ac:dyDescent="0.25">
      <c r="A286" s="31"/>
      <c r="B286" s="32" t="s">
        <v>87</v>
      </c>
      <c r="C286" s="33" t="s">
        <v>88</v>
      </c>
      <c r="D286" s="34" t="s">
        <v>20</v>
      </c>
      <c r="E286" s="35">
        <v>3311</v>
      </c>
      <c r="F286" s="34">
        <v>0.25</v>
      </c>
      <c r="G286" s="35">
        <v>828</v>
      </c>
    </row>
    <row r="287" spans="1:7" x14ac:dyDescent="0.25">
      <c r="A287" s="24"/>
      <c r="B287" s="27" t="s">
        <v>85</v>
      </c>
      <c r="C287" s="28" t="s">
        <v>89</v>
      </c>
      <c r="D287" s="29"/>
      <c r="E287" s="29"/>
      <c r="F287" s="29"/>
      <c r="G287" s="30"/>
    </row>
    <row r="288" spans="1:7" ht="24.75" x14ac:dyDescent="0.25">
      <c r="A288" s="31"/>
      <c r="B288" s="36" t="s">
        <v>154</v>
      </c>
      <c r="C288" s="37" t="s">
        <v>181</v>
      </c>
      <c r="D288" s="38" t="s">
        <v>20</v>
      </c>
      <c r="E288" s="39">
        <v>9475</v>
      </c>
      <c r="F288" s="38">
        <v>0.03</v>
      </c>
      <c r="G288" s="39">
        <v>284</v>
      </c>
    </row>
    <row r="289" spans="1:7" x14ac:dyDescent="0.25">
      <c r="A289" s="31"/>
      <c r="B289" s="32" t="s">
        <v>114</v>
      </c>
      <c r="C289" s="33" t="s">
        <v>115</v>
      </c>
      <c r="D289" s="34" t="s">
        <v>92</v>
      </c>
      <c r="E289" s="35">
        <v>171308</v>
      </c>
      <c r="F289" s="34">
        <v>2E-3</v>
      </c>
      <c r="G289" s="35">
        <v>343</v>
      </c>
    </row>
    <row r="290" spans="1:7" x14ac:dyDescent="0.25">
      <c r="A290" s="24"/>
      <c r="B290" s="27" t="s">
        <v>85</v>
      </c>
      <c r="C290" s="28" t="s">
        <v>93</v>
      </c>
      <c r="D290" s="29"/>
      <c r="E290" s="29"/>
      <c r="F290" s="29"/>
      <c r="G290" s="30"/>
    </row>
    <row r="291" spans="1:7" x14ac:dyDescent="0.25">
      <c r="A291" s="31"/>
      <c r="B291" s="36" t="s">
        <v>207</v>
      </c>
      <c r="C291" s="37" t="s">
        <v>208</v>
      </c>
      <c r="D291" s="38" t="s">
        <v>96</v>
      </c>
      <c r="E291" s="39">
        <v>27500</v>
      </c>
      <c r="F291" s="38">
        <v>0.25</v>
      </c>
      <c r="G291" s="39">
        <v>6875</v>
      </c>
    </row>
    <row r="293" spans="1:7" ht="26.25" x14ac:dyDescent="0.25">
      <c r="A293" s="17">
        <v>22</v>
      </c>
      <c r="B293" s="18" t="s">
        <v>59</v>
      </c>
      <c r="C293" s="19" t="s">
        <v>60</v>
      </c>
      <c r="D293" s="20" t="s">
        <v>23</v>
      </c>
      <c r="E293" s="21"/>
      <c r="F293" s="22" t="s">
        <v>79</v>
      </c>
      <c r="G293" s="23">
        <v>22408</v>
      </c>
    </row>
    <row r="294" spans="1:7" x14ac:dyDescent="0.25">
      <c r="A294" s="24"/>
      <c r="B294" s="25" t="s">
        <v>82</v>
      </c>
      <c r="C294" s="26" t="s">
        <v>83</v>
      </c>
      <c r="D294" s="26" t="s">
        <v>3</v>
      </c>
      <c r="E294" s="26" t="s">
        <v>84</v>
      </c>
      <c r="F294" s="26" t="s">
        <v>5</v>
      </c>
      <c r="G294" s="26" t="s">
        <v>77</v>
      </c>
    </row>
    <row r="295" spans="1:7" x14ac:dyDescent="0.25">
      <c r="A295" s="24"/>
      <c r="B295" s="27" t="s">
        <v>85</v>
      </c>
      <c r="C295" s="28" t="s">
        <v>102</v>
      </c>
      <c r="D295" s="29"/>
      <c r="E295" s="29"/>
      <c r="F295" s="29"/>
      <c r="G295" s="30"/>
    </row>
    <row r="296" spans="1:7" x14ac:dyDescent="0.25">
      <c r="A296" s="31"/>
      <c r="B296" s="36" t="s">
        <v>182</v>
      </c>
      <c r="C296" s="37" t="s">
        <v>183</v>
      </c>
      <c r="D296" s="38" t="s">
        <v>184</v>
      </c>
      <c r="E296" s="39">
        <v>115927</v>
      </c>
      <c r="F296" s="38">
        <v>0.12</v>
      </c>
      <c r="G296" s="39">
        <v>13911</v>
      </c>
    </row>
    <row r="297" spans="1:7" x14ac:dyDescent="0.25">
      <c r="A297" s="31"/>
      <c r="B297" s="32" t="s">
        <v>103</v>
      </c>
      <c r="C297" s="33" t="s">
        <v>104</v>
      </c>
      <c r="D297" s="34" t="s">
        <v>20</v>
      </c>
      <c r="E297" s="35">
        <v>1733</v>
      </c>
      <c r="F297" s="34">
        <v>0.3</v>
      </c>
      <c r="G297" s="35">
        <v>520</v>
      </c>
    </row>
    <row r="298" spans="1:7" x14ac:dyDescent="0.25">
      <c r="A298" s="24"/>
      <c r="B298" s="27" t="s">
        <v>85</v>
      </c>
      <c r="C298" s="28" t="s">
        <v>86</v>
      </c>
      <c r="D298" s="29"/>
      <c r="E298" s="29"/>
      <c r="F298" s="29"/>
      <c r="G298" s="30"/>
    </row>
    <row r="299" spans="1:7" x14ac:dyDescent="0.25">
      <c r="A299" s="31"/>
      <c r="B299" s="32" t="s">
        <v>87</v>
      </c>
      <c r="C299" s="33" t="s">
        <v>88</v>
      </c>
      <c r="D299" s="34" t="s">
        <v>20</v>
      </c>
      <c r="E299" s="35">
        <v>3311</v>
      </c>
      <c r="F299" s="34">
        <v>0.25</v>
      </c>
      <c r="G299" s="35">
        <v>828</v>
      </c>
    </row>
    <row r="300" spans="1:7" x14ac:dyDescent="0.25">
      <c r="A300" s="24"/>
      <c r="B300" s="27" t="s">
        <v>85</v>
      </c>
      <c r="C300" s="28" t="s">
        <v>89</v>
      </c>
      <c r="D300" s="29"/>
      <c r="E300" s="29"/>
      <c r="F300" s="29"/>
      <c r="G300" s="30"/>
    </row>
    <row r="301" spans="1:7" x14ac:dyDescent="0.25">
      <c r="A301" s="31"/>
      <c r="B301" s="32" t="s">
        <v>114</v>
      </c>
      <c r="C301" s="33" t="s">
        <v>115</v>
      </c>
      <c r="D301" s="34" t="s">
        <v>92</v>
      </c>
      <c r="E301" s="35">
        <v>171308</v>
      </c>
      <c r="F301" s="34">
        <v>1.6000000000000001E-3</v>
      </c>
      <c r="G301" s="35">
        <v>274</v>
      </c>
    </row>
    <row r="302" spans="1:7" x14ac:dyDescent="0.25">
      <c r="A302" s="24"/>
      <c r="B302" s="27" t="s">
        <v>85</v>
      </c>
      <c r="C302" s="28" t="s">
        <v>93</v>
      </c>
      <c r="D302" s="29"/>
      <c r="E302" s="29"/>
      <c r="F302" s="29"/>
      <c r="G302" s="30"/>
    </row>
    <row r="303" spans="1:7" x14ac:dyDescent="0.25">
      <c r="A303" s="31"/>
      <c r="B303" s="36" t="s">
        <v>207</v>
      </c>
      <c r="C303" s="37" t="s">
        <v>208</v>
      </c>
      <c r="D303" s="38" t="s">
        <v>96</v>
      </c>
      <c r="E303" s="39">
        <v>27500</v>
      </c>
      <c r="F303" s="38">
        <v>0.25</v>
      </c>
      <c r="G303" s="39">
        <v>6875</v>
      </c>
    </row>
    <row r="305" spans="1:7" x14ac:dyDescent="0.25">
      <c r="A305" s="17">
        <v>23</v>
      </c>
      <c r="B305" s="18" t="s">
        <v>62</v>
      </c>
      <c r="C305" s="19" t="s">
        <v>63</v>
      </c>
      <c r="D305" s="20" t="s">
        <v>23</v>
      </c>
      <c r="E305" s="21"/>
      <c r="F305" s="22" t="s">
        <v>79</v>
      </c>
      <c r="G305" s="23">
        <v>4605</v>
      </c>
    </row>
    <row r="306" spans="1:7" x14ac:dyDescent="0.25">
      <c r="A306" s="24"/>
      <c r="B306" s="25" t="s">
        <v>82</v>
      </c>
      <c r="C306" s="26" t="s">
        <v>83</v>
      </c>
      <c r="D306" s="26" t="s">
        <v>3</v>
      </c>
      <c r="E306" s="26" t="s">
        <v>84</v>
      </c>
      <c r="F306" s="26" t="s">
        <v>5</v>
      </c>
      <c r="G306" s="26" t="s">
        <v>77</v>
      </c>
    </row>
    <row r="307" spans="1:7" x14ac:dyDescent="0.25">
      <c r="A307" s="24"/>
      <c r="B307" s="27" t="s">
        <v>85</v>
      </c>
      <c r="C307" s="28" t="s">
        <v>102</v>
      </c>
      <c r="D307" s="29"/>
      <c r="E307" s="29"/>
      <c r="F307" s="29"/>
      <c r="G307" s="30"/>
    </row>
    <row r="308" spans="1:7" x14ac:dyDescent="0.25">
      <c r="A308" s="31"/>
      <c r="B308" s="32" t="s">
        <v>103</v>
      </c>
      <c r="C308" s="33" t="s">
        <v>104</v>
      </c>
      <c r="D308" s="34" t="s">
        <v>20</v>
      </c>
      <c r="E308" s="35">
        <v>1733</v>
      </c>
      <c r="F308" s="34">
        <v>0.159</v>
      </c>
      <c r="G308" s="35">
        <v>276</v>
      </c>
    </row>
    <row r="309" spans="1:7" x14ac:dyDescent="0.25">
      <c r="A309" s="24"/>
      <c r="B309" s="27" t="s">
        <v>85</v>
      </c>
      <c r="C309" s="28" t="s">
        <v>86</v>
      </c>
      <c r="D309" s="29"/>
      <c r="E309" s="29"/>
      <c r="F309" s="29"/>
      <c r="G309" s="30"/>
    </row>
    <row r="310" spans="1:7" x14ac:dyDescent="0.25">
      <c r="A310" s="31"/>
      <c r="B310" s="32" t="s">
        <v>87</v>
      </c>
      <c r="C310" s="33" t="s">
        <v>88</v>
      </c>
      <c r="D310" s="34" t="s">
        <v>20</v>
      </c>
      <c r="E310" s="35">
        <v>3311</v>
      </c>
      <c r="F310" s="34">
        <v>0.1</v>
      </c>
      <c r="G310" s="35">
        <v>331</v>
      </c>
    </row>
    <row r="311" spans="1:7" x14ac:dyDescent="0.25">
      <c r="A311" s="24"/>
      <c r="B311" s="27" t="s">
        <v>85</v>
      </c>
      <c r="C311" s="28" t="s">
        <v>89</v>
      </c>
      <c r="D311" s="29"/>
      <c r="E311" s="29"/>
      <c r="F311" s="29"/>
      <c r="G311" s="30"/>
    </row>
    <row r="312" spans="1:7" ht="24.75" x14ac:dyDescent="0.25">
      <c r="A312" s="31"/>
      <c r="B312" s="36" t="s">
        <v>154</v>
      </c>
      <c r="C312" s="37" t="s">
        <v>181</v>
      </c>
      <c r="D312" s="38" t="s">
        <v>20</v>
      </c>
      <c r="E312" s="39">
        <v>9475</v>
      </c>
      <c r="F312" s="38">
        <v>0.04</v>
      </c>
      <c r="G312" s="39">
        <v>379</v>
      </c>
    </row>
    <row r="313" spans="1:7" x14ac:dyDescent="0.25">
      <c r="A313" s="31"/>
      <c r="B313" s="32" t="s">
        <v>97</v>
      </c>
      <c r="C313" s="33" t="s">
        <v>98</v>
      </c>
      <c r="D313" s="34" t="s">
        <v>99</v>
      </c>
      <c r="E313" s="35">
        <v>154179</v>
      </c>
      <c r="F313" s="34">
        <v>2E-3</v>
      </c>
      <c r="G313" s="35">
        <v>308</v>
      </c>
    </row>
    <row r="314" spans="1:7" x14ac:dyDescent="0.25">
      <c r="A314" s="24"/>
      <c r="B314" s="27" t="s">
        <v>85</v>
      </c>
      <c r="C314" s="28" t="s">
        <v>93</v>
      </c>
      <c r="D314" s="29"/>
      <c r="E314" s="29"/>
      <c r="F314" s="29"/>
      <c r="G314" s="30"/>
    </row>
    <row r="315" spans="1:7" x14ac:dyDescent="0.25">
      <c r="A315" s="31"/>
      <c r="B315" s="36" t="s">
        <v>213</v>
      </c>
      <c r="C315" s="37" t="s">
        <v>214</v>
      </c>
      <c r="D315" s="38" t="s">
        <v>96</v>
      </c>
      <c r="E315" s="39">
        <v>33113</v>
      </c>
      <c r="F315" s="38">
        <v>0.1</v>
      </c>
      <c r="G315" s="39">
        <v>3311</v>
      </c>
    </row>
    <row r="317" spans="1:7" x14ac:dyDescent="0.25">
      <c r="A317" s="17">
        <v>24</v>
      </c>
      <c r="B317" s="18" t="s">
        <v>65</v>
      </c>
      <c r="C317" s="19" t="s">
        <v>66</v>
      </c>
      <c r="D317" s="20" t="s">
        <v>10</v>
      </c>
      <c r="E317" s="21"/>
      <c r="F317" s="22" t="s">
        <v>79</v>
      </c>
      <c r="G317" s="23">
        <v>108316</v>
      </c>
    </row>
    <row r="318" spans="1:7" x14ac:dyDescent="0.25">
      <c r="A318" s="24"/>
      <c r="B318" s="25" t="s">
        <v>82</v>
      </c>
      <c r="C318" s="26" t="s">
        <v>83</v>
      </c>
      <c r="D318" s="26" t="s">
        <v>3</v>
      </c>
      <c r="E318" s="26" t="s">
        <v>84</v>
      </c>
      <c r="F318" s="26" t="s">
        <v>5</v>
      </c>
      <c r="G318" s="26" t="s">
        <v>77</v>
      </c>
    </row>
    <row r="319" spans="1:7" x14ac:dyDescent="0.25">
      <c r="A319" s="24"/>
      <c r="B319" s="27" t="s">
        <v>85</v>
      </c>
      <c r="C319" s="28" t="s">
        <v>86</v>
      </c>
      <c r="D319" s="29"/>
      <c r="E319" s="29"/>
      <c r="F319" s="29"/>
      <c r="G319" s="30"/>
    </row>
    <row r="320" spans="1:7" x14ac:dyDescent="0.25">
      <c r="A320" s="31"/>
      <c r="B320" s="32" t="s">
        <v>87</v>
      </c>
      <c r="C320" s="33" t="s">
        <v>88</v>
      </c>
      <c r="D320" s="34" t="s">
        <v>20</v>
      </c>
      <c r="E320" s="35">
        <v>3311</v>
      </c>
      <c r="F320" s="34">
        <v>1.6</v>
      </c>
      <c r="G320" s="35">
        <v>5298</v>
      </c>
    </row>
    <row r="321" spans="1:7" x14ac:dyDescent="0.25">
      <c r="A321" s="24"/>
      <c r="B321" s="27" t="s">
        <v>85</v>
      </c>
      <c r="C321" s="28" t="s">
        <v>93</v>
      </c>
      <c r="D321" s="29"/>
      <c r="E321" s="29"/>
      <c r="F321" s="29"/>
      <c r="G321" s="30"/>
    </row>
    <row r="322" spans="1:7" x14ac:dyDescent="0.25">
      <c r="A322" s="31"/>
      <c r="B322" s="36" t="s">
        <v>94</v>
      </c>
      <c r="C322" s="37" t="s">
        <v>95</v>
      </c>
      <c r="D322" s="38" t="s">
        <v>96</v>
      </c>
      <c r="E322" s="39">
        <v>51509</v>
      </c>
      <c r="F322" s="38">
        <v>2</v>
      </c>
      <c r="G322" s="39">
        <v>103018</v>
      </c>
    </row>
    <row r="324" spans="1:7" ht="26.25" x14ac:dyDescent="0.25">
      <c r="A324" s="17">
        <v>25</v>
      </c>
      <c r="B324" s="18" t="s">
        <v>68</v>
      </c>
      <c r="C324" s="19" t="s">
        <v>69</v>
      </c>
      <c r="D324" s="20" t="s">
        <v>23</v>
      </c>
      <c r="E324" s="21"/>
      <c r="F324" s="22" t="s">
        <v>79</v>
      </c>
      <c r="G324" s="23">
        <v>167092</v>
      </c>
    </row>
    <row r="325" spans="1:7" x14ac:dyDescent="0.25">
      <c r="A325" s="24"/>
      <c r="B325" s="25" t="s">
        <v>82</v>
      </c>
      <c r="C325" s="26" t="s">
        <v>83</v>
      </c>
      <c r="D325" s="26" t="s">
        <v>3</v>
      </c>
      <c r="E325" s="26" t="s">
        <v>84</v>
      </c>
      <c r="F325" s="26" t="s">
        <v>5</v>
      </c>
      <c r="G325" s="26" t="s">
        <v>77</v>
      </c>
    </row>
    <row r="326" spans="1:7" x14ac:dyDescent="0.25">
      <c r="A326" s="24"/>
      <c r="B326" s="27" t="s">
        <v>85</v>
      </c>
      <c r="C326" s="28" t="s">
        <v>102</v>
      </c>
      <c r="D326" s="29"/>
      <c r="E326" s="29"/>
      <c r="F326" s="29"/>
      <c r="G326" s="30"/>
    </row>
    <row r="327" spans="1:7" x14ac:dyDescent="0.25">
      <c r="A327" s="31"/>
      <c r="B327" s="36" t="s">
        <v>215</v>
      </c>
      <c r="C327" s="37" t="s">
        <v>216</v>
      </c>
      <c r="D327" s="38" t="s">
        <v>133</v>
      </c>
      <c r="E327" s="39">
        <v>4235</v>
      </c>
      <c r="F327" s="38">
        <v>1.7</v>
      </c>
      <c r="G327" s="39">
        <v>7200</v>
      </c>
    </row>
    <row r="328" spans="1:7" x14ac:dyDescent="0.25">
      <c r="A328" s="31"/>
      <c r="B328" s="36" t="s">
        <v>217</v>
      </c>
      <c r="C328" s="37" t="s">
        <v>218</v>
      </c>
      <c r="D328" s="38" t="s">
        <v>219</v>
      </c>
      <c r="E328" s="39">
        <v>4680</v>
      </c>
      <c r="F328" s="38">
        <v>0.3</v>
      </c>
      <c r="G328" s="39">
        <v>1404</v>
      </c>
    </row>
    <row r="329" spans="1:7" x14ac:dyDescent="0.25">
      <c r="A329" s="31"/>
      <c r="B329" s="36" t="s">
        <v>103</v>
      </c>
      <c r="C329" s="37" t="s">
        <v>104</v>
      </c>
      <c r="D329" s="38" t="s">
        <v>20</v>
      </c>
      <c r="E329" s="39">
        <v>1733</v>
      </c>
      <c r="F329" s="38">
        <v>1.6559999999999999</v>
      </c>
      <c r="G329" s="39">
        <v>2870</v>
      </c>
    </row>
    <row r="330" spans="1:7" x14ac:dyDescent="0.25">
      <c r="A330" s="31"/>
      <c r="B330" s="36" t="s">
        <v>207</v>
      </c>
      <c r="C330" s="37" t="s">
        <v>220</v>
      </c>
      <c r="D330" s="38" t="s">
        <v>111</v>
      </c>
      <c r="E330" s="39">
        <v>5644</v>
      </c>
      <c r="F330" s="38">
        <v>6.9000000000000006E-2</v>
      </c>
      <c r="G330" s="39">
        <v>389</v>
      </c>
    </row>
    <row r="331" spans="1:7" x14ac:dyDescent="0.25">
      <c r="A331" s="31"/>
      <c r="B331" s="36" t="s">
        <v>221</v>
      </c>
      <c r="C331" s="37" t="s">
        <v>222</v>
      </c>
      <c r="D331" s="38" t="s">
        <v>20</v>
      </c>
      <c r="E331" s="39">
        <v>13848</v>
      </c>
      <c r="F331" s="38">
        <v>1</v>
      </c>
      <c r="G331" s="39">
        <v>13848</v>
      </c>
    </row>
    <row r="332" spans="1:7" x14ac:dyDescent="0.25">
      <c r="A332" s="31"/>
      <c r="B332" s="32" t="s">
        <v>213</v>
      </c>
      <c r="C332" s="33" t="s">
        <v>223</v>
      </c>
      <c r="D332" s="34" t="s">
        <v>111</v>
      </c>
      <c r="E332" s="35">
        <v>5905</v>
      </c>
      <c r="F332" s="34">
        <v>2.9</v>
      </c>
      <c r="G332" s="35">
        <v>17125</v>
      </c>
    </row>
    <row r="333" spans="1:7" x14ac:dyDescent="0.25">
      <c r="A333" s="24"/>
      <c r="B333" s="27" t="s">
        <v>85</v>
      </c>
      <c r="C333" s="28" t="s">
        <v>86</v>
      </c>
      <c r="D333" s="29"/>
      <c r="E333" s="29"/>
      <c r="F333" s="29"/>
      <c r="G333" s="30"/>
    </row>
    <row r="334" spans="1:7" x14ac:dyDescent="0.25">
      <c r="A334" s="31"/>
      <c r="B334" s="32" t="s">
        <v>87</v>
      </c>
      <c r="C334" s="33" t="s">
        <v>88</v>
      </c>
      <c r="D334" s="34" t="s">
        <v>20</v>
      </c>
      <c r="E334" s="35">
        <v>3311</v>
      </c>
      <c r="F334" s="34">
        <v>0.63500000000000001</v>
      </c>
      <c r="G334" s="35">
        <v>2102</v>
      </c>
    </row>
    <row r="335" spans="1:7" x14ac:dyDescent="0.25">
      <c r="A335" s="24"/>
      <c r="B335" s="27" t="s">
        <v>85</v>
      </c>
      <c r="C335" s="28" t="s">
        <v>89</v>
      </c>
      <c r="D335" s="29"/>
      <c r="E335" s="29"/>
      <c r="F335" s="29"/>
      <c r="G335" s="30"/>
    </row>
    <row r="336" spans="1:7" x14ac:dyDescent="0.25">
      <c r="A336" s="31"/>
      <c r="B336" s="36" t="s">
        <v>119</v>
      </c>
      <c r="C336" s="37" t="s">
        <v>224</v>
      </c>
      <c r="D336" s="38" t="s">
        <v>92</v>
      </c>
      <c r="E336" s="39">
        <v>67825</v>
      </c>
      <c r="F336" s="38">
        <v>0.01</v>
      </c>
      <c r="G336" s="39">
        <v>678</v>
      </c>
    </row>
    <row r="337" spans="1:7" x14ac:dyDescent="0.25">
      <c r="A337" s="31"/>
      <c r="B337" s="32" t="s">
        <v>114</v>
      </c>
      <c r="C337" s="33" t="s">
        <v>115</v>
      </c>
      <c r="D337" s="34" t="s">
        <v>92</v>
      </c>
      <c r="E337" s="35">
        <v>171308</v>
      </c>
      <c r="F337" s="34">
        <v>1.2E-2</v>
      </c>
      <c r="G337" s="35">
        <v>2056</v>
      </c>
    </row>
    <row r="338" spans="1:7" x14ac:dyDescent="0.25">
      <c r="A338" s="24"/>
      <c r="B338" s="27" t="s">
        <v>85</v>
      </c>
      <c r="C338" s="28" t="s">
        <v>93</v>
      </c>
      <c r="D338" s="29"/>
      <c r="E338" s="29"/>
      <c r="F338" s="29"/>
      <c r="G338" s="30"/>
    </row>
    <row r="339" spans="1:7" x14ac:dyDescent="0.25">
      <c r="A339" s="31"/>
      <c r="B339" s="32" t="s">
        <v>213</v>
      </c>
      <c r="C339" s="33" t="s">
        <v>214</v>
      </c>
      <c r="D339" s="34" t="s">
        <v>96</v>
      </c>
      <c r="E339" s="35">
        <v>33113</v>
      </c>
      <c r="F339" s="34">
        <v>2</v>
      </c>
      <c r="G339" s="35">
        <v>66226</v>
      </c>
    </row>
    <row r="340" spans="1:7" x14ac:dyDescent="0.25">
      <c r="A340" s="24"/>
      <c r="B340" s="27" t="s">
        <v>85</v>
      </c>
      <c r="C340" s="28" t="s">
        <v>118</v>
      </c>
      <c r="D340" s="29"/>
      <c r="E340" s="29"/>
      <c r="F340" s="29"/>
      <c r="G340" s="30"/>
    </row>
    <row r="341" spans="1:7" x14ac:dyDescent="0.25">
      <c r="A341" s="31"/>
      <c r="B341" s="36" t="s">
        <v>225</v>
      </c>
      <c r="C341" s="37" t="s">
        <v>226</v>
      </c>
      <c r="D341" s="38" t="s">
        <v>10</v>
      </c>
      <c r="E341" s="39">
        <v>554104</v>
      </c>
      <c r="F341" s="38">
        <v>9.6000000000000002E-2</v>
      </c>
      <c r="G341" s="39">
        <v>53194</v>
      </c>
    </row>
    <row r="343" spans="1:7" ht="64.5" x14ac:dyDescent="0.25">
      <c r="A343" s="17">
        <v>26</v>
      </c>
      <c r="B343" s="18" t="s">
        <v>70</v>
      </c>
      <c r="C343" s="19" t="s">
        <v>71</v>
      </c>
      <c r="D343" s="20" t="s">
        <v>44</v>
      </c>
      <c r="E343" s="21"/>
      <c r="F343" s="22" t="s">
        <v>79</v>
      </c>
      <c r="G343" s="23">
        <v>130008</v>
      </c>
    </row>
    <row r="344" spans="1:7" x14ac:dyDescent="0.25">
      <c r="A344" s="24"/>
      <c r="B344" s="25" t="s">
        <v>82</v>
      </c>
      <c r="C344" s="26" t="s">
        <v>83</v>
      </c>
      <c r="D344" s="26" t="s">
        <v>3</v>
      </c>
      <c r="E344" s="26" t="s">
        <v>84</v>
      </c>
      <c r="F344" s="26" t="s">
        <v>5</v>
      </c>
      <c r="G344" s="26" t="s">
        <v>77</v>
      </c>
    </row>
    <row r="345" spans="1:7" x14ac:dyDescent="0.25">
      <c r="A345" s="24"/>
      <c r="B345" s="27" t="s">
        <v>85</v>
      </c>
      <c r="C345" s="28" t="s">
        <v>102</v>
      </c>
      <c r="D345" s="29"/>
      <c r="E345" s="29"/>
      <c r="F345" s="29"/>
      <c r="G345" s="30"/>
    </row>
    <row r="346" spans="1:7" ht="24.75" x14ac:dyDescent="0.25">
      <c r="A346" s="31"/>
      <c r="B346" s="32" t="s">
        <v>227</v>
      </c>
      <c r="C346" s="33" t="s">
        <v>228</v>
      </c>
      <c r="D346" s="34" t="s">
        <v>44</v>
      </c>
      <c r="E346" s="35">
        <v>126457</v>
      </c>
      <c r="F346" s="34">
        <v>1</v>
      </c>
      <c r="G346" s="35">
        <v>126457</v>
      </c>
    </row>
    <row r="347" spans="1:7" x14ac:dyDescent="0.25">
      <c r="A347" s="24"/>
      <c r="B347" s="27" t="s">
        <v>85</v>
      </c>
      <c r="C347" s="28" t="s">
        <v>89</v>
      </c>
      <c r="D347" s="29"/>
      <c r="E347" s="29"/>
      <c r="F347" s="29"/>
      <c r="G347" s="30"/>
    </row>
    <row r="348" spans="1:7" x14ac:dyDescent="0.25">
      <c r="A348" s="31"/>
      <c r="B348" s="36" t="s">
        <v>114</v>
      </c>
      <c r="C348" s="37" t="s">
        <v>115</v>
      </c>
      <c r="D348" s="38" t="s">
        <v>92</v>
      </c>
      <c r="E348" s="39">
        <v>171308</v>
      </c>
      <c r="F348" s="38">
        <v>2.0729999999999998E-2</v>
      </c>
      <c r="G348" s="39">
        <v>3551</v>
      </c>
    </row>
    <row r="350" spans="1:7" ht="26.25" x14ac:dyDescent="0.25">
      <c r="A350" s="17">
        <v>27</v>
      </c>
      <c r="B350" s="18" t="s">
        <v>73</v>
      </c>
      <c r="C350" s="19" t="s">
        <v>74</v>
      </c>
      <c r="D350" s="20" t="s">
        <v>10</v>
      </c>
      <c r="E350" s="21"/>
      <c r="F350" s="22" t="s">
        <v>79</v>
      </c>
      <c r="G350" s="23">
        <v>32332</v>
      </c>
    </row>
    <row r="351" spans="1:7" x14ac:dyDescent="0.25">
      <c r="A351" s="24"/>
      <c r="B351" s="25" t="s">
        <v>82</v>
      </c>
      <c r="C351" s="26" t="s">
        <v>83</v>
      </c>
      <c r="D351" s="26" t="s">
        <v>3</v>
      </c>
      <c r="E351" s="26" t="s">
        <v>84</v>
      </c>
      <c r="F351" s="26" t="s">
        <v>5</v>
      </c>
      <c r="G351" s="26" t="s">
        <v>77</v>
      </c>
    </row>
    <row r="352" spans="1:7" x14ac:dyDescent="0.25">
      <c r="A352" s="24"/>
      <c r="B352" s="27" t="s">
        <v>85</v>
      </c>
      <c r="C352" s="28" t="s">
        <v>102</v>
      </c>
      <c r="D352" s="29"/>
      <c r="E352" s="29"/>
      <c r="F352" s="29"/>
      <c r="G352" s="30"/>
    </row>
    <row r="353" spans="1:7" x14ac:dyDescent="0.25">
      <c r="A353" s="31"/>
      <c r="B353" s="32" t="s">
        <v>103</v>
      </c>
      <c r="C353" s="33" t="s">
        <v>104</v>
      </c>
      <c r="D353" s="34" t="s">
        <v>20</v>
      </c>
      <c r="E353" s="35">
        <v>1733</v>
      </c>
      <c r="F353" s="34">
        <v>0.6</v>
      </c>
      <c r="G353" s="35">
        <v>1040</v>
      </c>
    </row>
    <row r="354" spans="1:7" x14ac:dyDescent="0.25">
      <c r="A354" s="24"/>
      <c r="B354" s="27" t="s">
        <v>85</v>
      </c>
      <c r="C354" s="28" t="s">
        <v>86</v>
      </c>
      <c r="D354" s="29"/>
      <c r="E354" s="29"/>
      <c r="F354" s="29"/>
      <c r="G354" s="30"/>
    </row>
    <row r="355" spans="1:7" x14ac:dyDescent="0.25">
      <c r="A355" s="31"/>
      <c r="B355" s="32" t="s">
        <v>87</v>
      </c>
      <c r="C355" s="33" t="s">
        <v>88</v>
      </c>
      <c r="D355" s="34" t="s">
        <v>20</v>
      </c>
      <c r="E355" s="35">
        <v>3311</v>
      </c>
      <c r="F355" s="34">
        <v>0.5</v>
      </c>
      <c r="G355" s="35">
        <v>1656</v>
      </c>
    </row>
    <row r="356" spans="1:7" x14ac:dyDescent="0.25">
      <c r="A356" s="24"/>
      <c r="B356" s="27" t="s">
        <v>85</v>
      </c>
      <c r="C356" s="28" t="s">
        <v>89</v>
      </c>
      <c r="D356" s="29"/>
      <c r="E356" s="29"/>
      <c r="F356" s="29"/>
      <c r="G356" s="30"/>
    </row>
    <row r="357" spans="1:7" x14ac:dyDescent="0.25">
      <c r="A357" s="31"/>
      <c r="B357" s="32" t="s">
        <v>105</v>
      </c>
      <c r="C357" s="33" t="s">
        <v>229</v>
      </c>
      <c r="D357" s="34" t="s">
        <v>92</v>
      </c>
      <c r="E357" s="35">
        <v>56533</v>
      </c>
      <c r="F357" s="34">
        <v>0.15</v>
      </c>
      <c r="G357" s="35">
        <v>8480</v>
      </c>
    </row>
    <row r="358" spans="1:7" x14ac:dyDescent="0.25">
      <c r="A358" s="24"/>
      <c r="B358" s="27" t="s">
        <v>85</v>
      </c>
      <c r="C358" s="28" t="s">
        <v>93</v>
      </c>
      <c r="D358" s="29"/>
      <c r="E358" s="29"/>
      <c r="F358" s="29"/>
      <c r="G358" s="30"/>
    </row>
    <row r="359" spans="1:7" x14ac:dyDescent="0.25">
      <c r="A359" s="31"/>
      <c r="B359" s="36" t="s">
        <v>100</v>
      </c>
      <c r="C359" s="37" t="s">
        <v>101</v>
      </c>
      <c r="D359" s="38" t="s">
        <v>96</v>
      </c>
      <c r="E359" s="39">
        <v>42311</v>
      </c>
      <c r="F359" s="38">
        <v>0.5</v>
      </c>
      <c r="G359" s="39">
        <v>21156</v>
      </c>
    </row>
    <row r="361" spans="1:7" ht="26.25" x14ac:dyDescent="0.25">
      <c r="A361" s="17">
        <v>28</v>
      </c>
      <c r="B361" s="18" t="s">
        <v>75</v>
      </c>
      <c r="C361" s="19" t="s">
        <v>76</v>
      </c>
      <c r="D361" s="20" t="s">
        <v>23</v>
      </c>
      <c r="E361" s="21"/>
      <c r="F361" s="22" t="s">
        <v>79</v>
      </c>
      <c r="G361" s="23">
        <v>129831</v>
      </c>
    </row>
    <row r="362" spans="1:7" x14ac:dyDescent="0.25">
      <c r="A362" s="24"/>
      <c r="B362" s="25" t="s">
        <v>82</v>
      </c>
      <c r="C362" s="26" t="s">
        <v>83</v>
      </c>
      <c r="D362" s="26" t="s">
        <v>3</v>
      </c>
      <c r="E362" s="26" t="s">
        <v>84</v>
      </c>
      <c r="F362" s="26" t="s">
        <v>5</v>
      </c>
      <c r="G362" s="26" t="s">
        <v>77</v>
      </c>
    </row>
    <row r="363" spans="1:7" x14ac:dyDescent="0.25">
      <c r="A363" s="24"/>
      <c r="B363" s="27" t="s">
        <v>85</v>
      </c>
      <c r="C363" s="28" t="s">
        <v>102</v>
      </c>
      <c r="D363" s="29"/>
      <c r="E363" s="29"/>
      <c r="F363" s="29"/>
      <c r="G363" s="30"/>
    </row>
    <row r="364" spans="1:7" x14ac:dyDescent="0.25">
      <c r="A364" s="31"/>
      <c r="B364" s="36" t="s">
        <v>103</v>
      </c>
      <c r="C364" s="37" t="s">
        <v>104</v>
      </c>
      <c r="D364" s="38" t="s">
        <v>20</v>
      </c>
      <c r="E364" s="39">
        <v>1733</v>
      </c>
      <c r="F364" s="38">
        <v>0.1</v>
      </c>
      <c r="G364" s="39">
        <v>173</v>
      </c>
    </row>
    <row r="365" spans="1:7" x14ac:dyDescent="0.25">
      <c r="A365" s="31"/>
      <c r="B365" s="36" t="s">
        <v>230</v>
      </c>
      <c r="C365" s="37" t="s">
        <v>231</v>
      </c>
      <c r="D365" s="38" t="s">
        <v>10</v>
      </c>
      <c r="E365" s="39">
        <v>76165</v>
      </c>
      <c r="F365" s="38">
        <v>0.41399999999999998</v>
      </c>
      <c r="G365" s="39">
        <v>31532</v>
      </c>
    </row>
    <row r="366" spans="1:7" x14ac:dyDescent="0.25">
      <c r="A366" s="31"/>
      <c r="B366" s="36" t="s">
        <v>232</v>
      </c>
      <c r="C366" s="37" t="s">
        <v>233</v>
      </c>
      <c r="D366" s="38" t="s">
        <v>44</v>
      </c>
      <c r="E366" s="39">
        <v>9637</v>
      </c>
      <c r="F366" s="38">
        <v>3.36</v>
      </c>
      <c r="G366" s="39">
        <v>32380</v>
      </c>
    </row>
    <row r="367" spans="1:7" x14ac:dyDescent="0.25">
      <c r="A367" s="31"/>
      <c r="B367" s="32" t="s">
        <v>234</v>
      </c>
      <c r="C367" s="33" t="s">
        <v>235</v>
      </c>
      <c r="D367" s="34" t="s">
        <v>133</v>
      </c>
      <c r="E367" s="35">
        <v>39366</v>
      </c>
      <c r="F367" s="34">
        <v>1.01</v>
      </c>
      <c r="G367" s="35">
        <v>39760</v>
      </c>
    </row>
    <row r="368" spans="1:7" x14ac:dyDescent="0.25">
      <c r="A368" s="24"/>
      <c r="B368" s="27" t="s">
        <v>85</v>
      </c>
      <c r="C368" s="28" t="s">
        <v>86</v>
      </c>
      <c r="D368" s="29"/>
      <c r="E368" s="29"/>
      <c r="F368" s="29"/>
      <c r="G368" s="30"/>
    </row>
    <row r="369" spans="1:7" x14ac:dyDescent="0.25">
      <c r="A369" s="31"/>
      <c r="B369" s="32" t="s">
        <v>87</v>
      </c>
      <c r="C369" s="33" t="s">
        <v>88</v>
      </c>
      <c r="D369" s="34" t="s">
        <v>20</v>
      </c>
      <c r="E369" s="35">
        <v>3311</v>
      </c>
      <c r="F369" s="34">
        <v>0.2</v>
      </c>
      <c r="G369" s="35">
        <v>662</v>
      </c>
    </row>
    <row r="370" spans="1:7" x14ac:dyDescent="0.25">
      <c r="A370" s="24"/>
      <c r="B370" s="27" t="s">
        <v>85</v>
      </c>
      <c r="C370" s="28" t="s">
        <v>89</v>
      </c>
      <c r="D370" s="29"/>
      <c r="E370" s="29"/>
      <c r="F370" s="29"/>
      <c r="G370" s="30"/>
    </row>
    <row r="371" spans="1:7" x14ac:dyDescent="0.25">
      <c r="A371" s="31"/>
      <c r="B371" s="32" t="s">
        <v>114</v>
      </c>
      <c r="C371" s="33" t="s">
        <v>115</v>
      </c>
      <c r="D371" s="34" t="s">
        <v>92</v>
      </c>
      <c r="E371" s="35">
        <v>171308</v>
      </c>
      <c r="F371" s="34">
        <v>1.2E-2</v>
      </c>
      <c r="G371" s="35">
        <v>2056</v>
      </c>
    </row>
    <row r="372" spans="1:7" x14ac:dyDescent="0.25">
      <c r="A372" s="24"/>
      <c r="B372" s="27" t="s">
        <v>85</v>
      </c>
      <c r="C372" s="28" t="s">
        <v>93</v>
      </c>
      <c r="D372" s="29"/>
      <c r="E372" s="29"/>
      <c r="F372" s="29"/>
      <c r="G372" s="30"/>
    </row>
    <row r="373" spans="1:7" x14ac:dyDescent="0.25">
      <c r="A373" s="31"/>
      <c r="B373" s="36" t="s">
        <v>236</v>
      </c>
      <c r="C373" s="37" t="s">
        <v>237</v>
      </c>
      <c r="D373" s="38" t="s">
        <v>96</v>
      </c>
      <c r="E373" s="39">
        <v>46535</v>
      </c>
      <c r="F373" s="38">
        <v>0.5</v>
      </c>
      <c r="G373" s="39">
        <v>23268</v>
      </c>
    </row>
  </sheetData>
  <mergeCells count="1">
    <mergeCell ref="B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</vt:lpstr>
      <vt:lpstr>APU</vt:lpstr>
      <vt:lpstr>Hoja3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Darwin Zamir Gómez Guevara</dc:creator>
  <cp:lastModifiedBy>felipe arias</cp:lastModifiedBy>
  <cp:lastPrinted>2024-04-08T17:44:49Z</cp:lastPrinted>
  <dcterms:created xsi:type="dcterms:W3CDTF">2013-06-20T21:20:42Z</dcterms:created>
  <dcterms:modified xsi:type="dcterms:W3CDTF">2024-04-09T13:30:20Z</dcterms:modified>
</cp:coreProperties>
</file>