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ntiago.loaiza\Downloads\"/>
    </mc:Choice>
  </mc:AlternateContent>
  <bookViews>
    <workbookView xWindow="-120" yWindow="-120" windowWidth="29040" windowHeight="15840"/>
  </bookViews>
  <sheets>
    <sheet name="EVALUACIÓN HABILITANTE" sheetId="1" r:id="rId1"/>
  </sheets>
  <calcPr calcId="152511"/>
</workbook>
</file>

<file path=xl/calcChain.xml><?xml version="1.0" encoding="utf-8"?>
<calcChain xmlns="http://schemas.openxmlformats.org/spreadsheetml/2006/main">
  <c r="R16" i="1" l="1"/>
  <c r="R17" i="1"/>
  <c r="R18" i="1"/>
  <c r="R19" i="1"/>
  <c r="R20" i="1"/>
  <c r="R21" i="1"/>
  <c r="R22" i="1"/>
  <c r="R23" i="1"/>
  <c r="R24" i="1"/>
  <c r="R13" i="1" l="1"/>
  <c r="R14" i="1"/>
  <c r="R10" i="1"/>
  <c r="E5" i="1"/>
</calcChain>
</file>

<file path=xl/sharedStrings.xml><?xml version="1.0" encoding="utf-8"?>
<sst xmlns="http://schemas.openxmlformats.org/spreadsheetml/2006/main" count="158" uniqueCount="50">
  <si>
    <t>ANEXO N°3 - EXPERIENCIA HABILITANTE</t>
  </si>
  <si>
    <t xml:space="preserve">PROCESO: </t>
  </si>
  <si>
    <t>FECHA DE CIERRE:</t>
  </si>
  <si>
    <t>PRESUP. OFICIAL:</t>
  </si>
  <si>
    <t>VALORACIÓN:</t>
  </si>
  <si>
    <t>CUMPLE</t>
  </si>
  <si>
    <t>NO CUMPLE</t>
  </si>
  <si>
    <t xml:space="preserve">No. PROPUESTA </t>
  </si>
  <si>
    <t>NOMBRE</t>
  </si>
  <si>
    <t>CÓDIGO UNSPSC - 81101500</t>
  </si>
  <si>
    <t xml:space="preserve">OFERTA ECONOMICA </t>
  </si>
  <si>
    <t>Valoración</t>
  </si>
  <si>
    <t>Observación</t>
  </si>
  <si>
    <t>Contrato 1</t>
  </si>
  <si>
    <t>Contrato 2</t>
  </si>
  <si>
    <t>Contrato 3</t>
  </si>
  <si>
    <t>Contrato 4</t>
  </si>
  <si>
    <t>Contrato 5</t>
  </si>
  <si>
    <t>Contrato 6</t>
  </si>
  <si>
    <t>CM-003-2024</t>
  </si>
  <si>
    <t>CONSORCIO ROJAS INCO 2</t>
  </si>
  <si>
    <t>ANDRES MARIN MARMOLEJO</t>
  </si>
  <si>
    <t>VAURAS INGENIERIA SAS</t>
  </si>
  <si>
    <t>CM-2024</t>
  </si>
  <si>
    <t>JOHN ALEXANDER GARCIA GIRALDO</t>
  </si>
  <si>
    <t>RICARDO TABARES GONZALEZ</t>
  </si>
  <si>
    <t>JORGE ENRIQUE OCAMPO GUTIERREZ</t>
  </si>
  <si>
    <t>ROBLE INGENIERIA SAS</t>
  </si>
  <si>
    <t>ALEXANDER RESTREPO AGUDELO</t>
  </si>
  <si>
    <t>CONSORCIO CASTRO EFECTUAR</t>
  </si>
  <si>
    <t>GILDARDO OCAMPO MONTES</t>
  </si>
  <si>
    <t>CONSORCIO WFP COMUNAS</t>
  </si>
  <si>
    <t>CONSORCIO S&amp;J INTERVENTORIA</t>
  </si>
  <si>
    <r>
      <t xml:space="preserve">La evaluación de los Proponentes se efectuará de acuerdo con la experiencia contenida en el </t>
    </r>
    <r>
      <rPr>
        <b/>
        <sz val="12"/>
        <color theme="1"/>
        <rFont val="Arial Narrow"/>
      </rPr>
      <t>Registro Único de Proponentes (RUP)</t>
    </r>
    <r>
      <rPr>
        <sz val="12"/>
        <color theme="1"/>
        <rFont val="Arial Narrow"/>
      </rPr>
      <t xml:space="preserve"> vigente y en firme antes del cierre del proceso.</t>
    </r>
    <r>
      <rPr>
        <b/>
        <sz val="12"/>
        <color theme="1"/>
        <rFont val="Arial Narrow"/>
      </rPr>
      <t xml:space="preserve"> (17-03-2024 al 17-04-2024)</t>
    </r>
  </si>
  <si>
    <r>
      <rPr>
        <b/>
        <sz val="12"/>
        <color theme="1"/>
        <rFont val="Arial Narrow"/>
      </rPr>
      <t>Experiencia Específica:</t>
    </r>
    <r>
      <rPr>
        <sz val="12"/>
        <color theme="1"/>
        <rFont val="Arial Narrow"/>
      </rPr>
      <t xml:space="preserve"> 
Por lo menos uno de los contratos válidos aportados como experiencia general deberá acreditar la interventoría a la intervención de la ESTRUCTURA DE PAVIMENTO (ASFÁLTICO Y HIDRAÚLICO)</t>
    </r>
  </si>
  <si>
    <t>EXPERIENCIA PROFESIONAL COPNIA - TP
CERTIFICACIÓN DE VIGENCIA Y TP
AVAL</t>
  </si>
  <si>
    <t>INCO INTERVENTORIA Y CONSTRUCCION SAS</t>
  </si>
  <si>
    <t>JORGE MARIO ROJAS GIRALDO</t>
  </si>
  <si>
    <t>Formato 3 - Experiencia
MATRIZ 1 
Sumatoria = &gt; PO 153,81</t>
  </si>
  <si>
    <t>SUMATORIA</t>
  </si>
  <si>
    <r>
      <rPr>
        <b/>
        <sz val="12"/>
        <color theme="1"/>
        <rFont val="Arial Narrow"/>
      </rPr>
      <t>Experiencia General:</t>
    </r>
    <r>
      <rPr>
        <sz val="12"/>
        <color theme="1"/>
        <rFont val="Arial Narrow"/>
        <family val="2"/>
      </rPr>
      <t>INTERVENTORIA A OBRAS DE INFRAESTRUCTURA VIAL URBANA - INTERVENTORÍA A PROYECTOS DE: CONSTRUCCIÓN O MEJORAMIENTO O REHABILITACIÓN DE VÍAS URBANAS.
Interventoría a proyectos de construcción o rehabilitación o mejoramiento o repavimentación o pavimentación de infraestructura vial para tráfico vehicula de vias URBANAS, o de VIAS PRIMARIAS o SECUNDARIAS.</t>
    </r>
  </si>
  <si>
    <t>SE AJUSTA AL PRESUPUESTO, no requiere: 
* Corrección aritmética
* Precio artificialmente bajo</t>
  </si>
  <si>
    <t>Se requiere aclaración en la catergoría de la vía intervenida en el contrato certificado en la experiencia 3. Además según los documentos aportados no se evidencian actividades de intervención a la estructura de pavimento (asfáltico o hidraúlico) que acrediten experiencia específica.
SUBSANÓ, sin embargo sumatoria de contratos válidos NO CUMPLE CON LO REQUERIDO, no presenta documentación requerida para la experiencia 3.</t>
  </si>
  <si>
    <t>Se requiere aclaración en la catergoría de la vía intervenida en el contrato certificado en la experiencia 2.
SUBSANÓ, Certificación propia: NO ES UN DOCUMENTO FORMAL QUE PERMITA LA EVALUCIÓN OBEJTIVA DE LO REQUERIDO</t>
  </si>
  <si>
    <t>Aclarar clasificación de vía, ya sea Urbana, Primaria o secundaría
SUBSANÓ, Certificación propia: NO ES UN DOCUMENTO FORMAL QUE PERMITA LA EVALUCIÓN OBEJTIVA DE LO REQUERIDO</t>
  </si>
  <si>
    <t>NO SUBSANÓ</t>
  </si>
  <si>
    <t>DEBE SUBSANAR
NO SUBSANÓ</t>
  </si>
  <si>
    <t>En el formato 3 de experiencia lsubsanar el nombre de la entidad contratante ya que en los certificados aportados es infi caldas
ACLARÓ</t>
  </si>
  <si>
    <t>SODICON SAS - MEDELLIN - LIMITACIÓN MIPYMES CALDAS</t>
  </si>
  <si>
    <t>COMPONENTE TÉCNICO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</si>
</sst>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-mm\-yyyy"/>
    <numFmt numFmtId="165" formatCode="&quot;$&quot;#,##0"/>
  </numFmts>
  <fonts count="13" x14ac:knownFonts="1">
    <font>
      <sz val="12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36"/>
      <color rgb="FF000000"/>
      <name val="Arial Narrow"/>
    </font>
    <font>
      <sz val="12"/>
      <name val="Calibri"/>
    </font>
    <font>
      <sz val="12"/>
      <color theme="1"/>
      <name val="Arial Narrow"/>
    </font>
    <font>
      <b/>
      <sz val="12"/>
      <color rgb="FF000000"/>
      <name val="Arial Narrow"/>
    </font>
    <font>
      <b/>
      <sz val="12"/>
      <color theme="1"/>
      <name val="Arial Narrow"/>
    </font>
    <font>
      <sz val="12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Calibri"/>
      <scheme val="minor"/>
    </font>
    <font>
      <sz val="12"/>
      <color rgb="FFFF0000"/>
      <name val="Arial Narrow"/>
      <family val="2"/>
    </font>
    <font>
      <sz val="12"/>
      <color theme="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  <fill>
      <patternFill patternType="solid">
        <fgColor rgb="FFFFE598"/>
        <bgColor rgb="FFFFE598"/>
      </patternFill>
    </fill>
    <fill>
      <patternFill patternType="solid">
        <fgColor theme="0"/>
        <bgColor theme="0"/>
      </patternFill>
    </fill>
    <fill>
      <patternFill patternType="solid">
        <fgColor rgb="FFFFC000"/>
        <bgColor rgb="FFFFC000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00000"/>
        <bgColor indexed="64"/>
      </patternFill>
    </fill>
  </fills>
  <borders count="3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medium">
        <color rgb="FF000000"/>
      </right>
      <top/>
      <bottom style="thin">
        <color rgb="FF000000"/>
      </bottom>
      <diagonal/>
    </border>
  </borders>
  <cellStyleXfs count="3">
    <xf numFmtId="0" fontId="0" fillId="0" borderId="0"/>
    <xf numFmtId="9" fontId="10" fillId="0" borderId="0" applyFont="0" applyFill="0" applyBorder="0" applyAlignment="0" applyProtection="0"/>
    <xf numFmtId="0" fontId="1" fillId="0" borderId="0"/>
  </cellStyleXfs>
  <cellXfs count="109">
    <xf numFmtId="0" fontId="0" fillId="0" borderId="0" xfId="0"/>
    <xf numFmtId="0" fontId="4" fillId="0" borderId="0" xfId="0" applyFont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164" fontId="6" fillId="4" borderId="4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165" fontId="4" fillId="4" borderId="5" xfId="0" applyNumberFormat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0" fontId="4" fillId="8" borderId="7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 wrapText="1"/>
    </xf>
    <xf numFmtId="0" fontId="4" fillId="9" borderId="22" xfId="0" applyFont="1" applyFill="1" applyBorder="1" applyAlignment="1">
      <alignment horizontal="center" vertical="center" wrapText="1"/>
    </xf>
    <xf numFmtId="0" fontId="4" fillId="9" borderId="21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 vertical="center" wrapText="1"/>
    </xf>
    <xf numFmtId="164" fontId="6" fillId="4" borderId="0" xfId="0" applyNumberFormat="1" applyFont="1" applyFill="1" applyAlignment="1">
      <alignment horizontal="center" vertical="center" wrapText="1"/>
    </xf>
    <xf numFmtId="165" fontId="4" fillId="4" borderId="0" xfId="0" applyNumberFormat="1" applyFont="1" applyFill="1" applyAlignment="1">
      <alignment horizontal="center" vertical="center" wrapText="1"/>
    </xf>
    <xf numFmtId="0" fontId="4" fillId="8" borderId="28" xfId="0" applyFont="1" applyFill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4" fillId="10" borderId="19" xfId="0" applyFont="1" applyFill="1" applyBorder="1" applyAlignment="1">
      <alignment horizontal="center" vertical="center" wrapText="1"/>
    </xf>
    <xf numFmtId="0" fontId="4" fillId="9" borderId="32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9" borderId="23" xfId="0" applyFont="1" applyFill="1" applyBorder="1" applyAlignment="1">
      <alignment horizontal="center" vertical="center" wrapText="1"/>
    </xf>
    <xf numFmtId="0" fontId="4" fillId="10" borderId="22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 wrapText="1"/>
    </xf>
    <xf numFmtId="0" fontId="4" fillId="5" borderId="35" xfId="0" applyFont="1" applyFill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12" fillId="0" borderId="19" xfId="0" applyFont="1" applyBorder="1" applyAlignment="1">
      <alignment vertical="center"/>
    </xf>
    <xf numFmtId="0" fontId="12" fillId="0" borderId="20" xfId="0" applyFont="1" applyBorder="1" applyAlignment="1">
      <alignment vertical="center" wrapText="1"/>
    </xf>
    <xf numFmtId="0" fontId="12" fillId="0" borderId="23" xfId="0" applyFont="1" applyBorder="1" applyAlignment="1">
      <alignment vertical="center"/>
    </xf>
    <xf numFmtId="0" fontId="12" fillId="10" borderId="22" xfId="0" applyFont="1" applyFill="1" applyBorder="1" applyAlignment="1">
      <alignment vertical="center"/>
    </xf>
    <xf numFmtId="0" fontId="12" fillId="10" borderId="19" xfId="0" applyFont="1" applyFill="1" applyBorder="1" applyAlignment="1">
      <alignment vertical="center"/>
    </xf>
    <xf numFmtId="0" fontId="12" fillId="0" borderId="22" xfId="0" applyFont="1" applyBorder="1" applyAlignment="1">
      <alignment horizontal="center" vertical="center"/>
    </xf>
    <xf numFmtId="0" fontId="8" fillId="11" borderId="23" xfId="0" applyFont="1" applyFill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8" fillId="10" borderId="23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9" fontId="11" fillId="0" borderId="24" xfId="1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11" fillId="9" borderId="0" xfId="0" applyFont="1" applyFill="1" applyAlignment="1">
      <alignment vertical="center" wrapText="1"/>
    </xf>
    <xf numFmtId="0" fontId="11" fillId="9" borderId="30" xfId="0" applyFont="1" applyFill="1" applyBorder="1" applyAlignment="1">
      <alignment vertical="center" wrapText="1"/>
    </xf>
    <xf numFmtId="0" fontId="11" fillId="9" borderId="36" xfId="0" applyFont="1" applyFill="1" applyBorder="1" applyAlignment="1">
      <alignment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4" fillId="9" borderId="27" xfId="0" applyFont="1" applyFill="1" applyBorder="1" applyAlignment="1">
      <alignment horizontal="center" vertical="center" wrapText="1"/>
    </xf>
    <xf numFmtId="0" fontId="4" fillId="9" borderId="17" xfId="0" applyFont="1" applyFill="1" applyBorder="1" applyAlignment="1">
      <alignment horizontal="center" vertical="center" wrapText="1"/>
    </xf>
    <xf numFmtId="0" fontId="8" fillId="11" borderId="33" xfId="0" applyFont="1" applyFill="1" applyBorder="1" applyAlignment="1">
      <alignment horizontal="center" vertical="center" wrapText="1"/>
    </xf>
    <xf numFmtId="0" fontId="8" fillId="11" borderId="20" xfId="0" applyFont="1" applyFill="1" applyBorder="1" applyAlignment="1">
      <alignment horizontal="center" vertical="center" wrapText="1"/>
    </xf>
    <xf numFmtId="0" fontId="4" fillId="9" borderId="31" xfId="0" applyFont="1" applyFill="1" applyBorder="1" applyAlignment="1">
      <alignment horizontal="center" vertical="center" wrapText="1"/>
    </xf>
    <xf numFmtId="0" fontId="4" fillId="9" borderId="19" xfId="0" applyFont="1" applyFill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 wrapText="1"/>
    </xf>
    <xf numFmtId="0" fontId="3" fillId="0" borderId="11" xfId="0" applyFont="1" applyBorder="1"/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3" fillId="0" borderId="3" xfId="0" applyFont="1" applyBorder="1"/>
    <xf numFmtId="0" fontId="4" fillId="6" borderId="8" xfId="0" applyFont="1" applyFill="1" applyBorder="1" applyAlignment="1">
      <alignment horizontal="center" vertical="center" wrapText="1"/>
    </xf>
    <xf numFmtId="0" fontId="3" fillId="0" borderId="12" xfId="0" applyFont="1" applyBorder="1"/>
    <xf numFmtId="0" fontId="8" fillId="6" borderId="9" xfId="0" applyFont="1" applyFill="1" applyBorder="1" applyAlignment="1">
      <alignment horizontal="center" vertical="center" wrapText="1"/>
    </xf>
    <xf numFmtId="0" fontId="3" fillId="0" borderId="13" xfId="0" applyFont="1" applyBorder="1"/>
    <xf numFmtId="0" fontId="8" fillId="7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0" fontId="6" fillId="6" borderId="10" xfId="0" applyFont="1" applyFill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7" borderId="25" xfId="0" applyFont="1" applyFill="1" applyBorder="1" applyAlignment="1">
      <alignment horizontal="center" vertical="center" wrapText="1"/>
    </xf>
    <xf numFmtId="0" fontId="4" fillId="7" borderId="11" xfId="0" applyFont="1" applyFill="1" applyBorder="1" applyAlignment="1">
      <alignment horizontal="center" vertical="center" wrapText="1"/>
    </xf>
    <xf numFmtId="0" fontId="4" fillId="7" borderId="15" xfId="0" applyFont="1" applyFill="1" applyBorder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4" fillId="7" borderId="30" xfId="0" applyFont="1" applyFill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 wrapText="1"/>
    </xf>
    <xf numFmtId="0" fontId="8" fillId="7" borderId="10" xfId="0" applyFont="1" applyFill="1" applyBorder="1" applyAlignment="1">
      <alignment horizontal="center" vertical="center" wrapText="1"/>
    </xf>
    <xf numFmtId="0" fontId="4" fillId="10" borderId="31" xfId="0" applyFont="1" applyFill="1" applyBorder="1" applyAlignment="1">
      <alignment horizontal="center" vertical="center" wrapText="1"/>
    </xf>
    <xf numFmtId="0" fontId="4" fillId="10" borderId="19" xfId="0" applyFont="1" applyFill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</cellXfs>
  <cellStyles count="3">
    <cellStyle name="Normal" xfId="0" builtinId="0"/>
    <cellStyle name="Normal 2" xfId="2"/>
    <cellStyle name="Porcentaje" xfId="1" builtinId="5"/>
  </cellStyles>
  <dxfs count="6">
    <dxf>
      <fill>
        <patternFill patternType="solid">
          <fgColor rgb="FF6FA8DC"/>
          <bgColor rgb="FF6FA8DC"/>
        </patternFill>
      </fill>
    </dxf>
    <dxf>
      <fill>
        <patternFill patternType="solid">
          <fgColor rgb="FFE06666"/>
          <bgColor rgb="FFE06666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  <fill>
        <patternFill patternType="none"/>
      </fill>
    </dxf>
    <dxf>
      <fill>
        <patternFill patternType="solid">
          <fgColor rgb="FFE06666"/>
          <bgColor rgb="FFE06666"/>
        </patternFill>
      </fill>
    </dxf>
    <dxf>
      <fill>
        <patternFill patternType="solid">
          <fgColor rgb="FF6FA8DC"/>
          <bgColor rgb="FF6FA8D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907"/>
  <sheetViews>
    <sheetView tabSelected="1" topLeftCell="A4" zoomScale="50" zoomScaleNormal="50" workbookViewId="0">
      <pane xSplit="5" ySplit="6" topLeftCell="F10" activePane="bottomRight" state="frozen"/>
      <selection activeCell="A4" sqref="A4"/>
      <selection pane="topRight" activeCell="F4" sqref="F4"/>
      <selection pane="bottomLeft" activeCell="A10" sqref="A10"/>
      <selection pane="bottomRight" activeCell="N14" sqref="N14"/>
    </sheetView>
  </sheetViews>
  <sheetFormatPr baseColWidth="10" defaultColWidth="11.125" defaultRowHeight="15" customHeight="1" x14ac:dyDescent="0.25"/>
  <cols>
    <col min="1" max="1" width="15.125" customWidth="1"/>
    <col min="2" max="3" width="35" customWidth="1"/>
    <col min="4" max="4" width="5.75" bestFit="1" customWidth="1"/>
    <col min="5" max="5" width="42.125" customWidth="1"/>
    <col min="6" max="6" width="16.5" customWidth="1"/>
    <col min="7" max="7" width="14.875" customWidth="1"/>
    <col min="8" max="8" width="14.625" customWidth="1"/>
    <col min="9" max="9" width="17.375" customWidth="1"/>
    <col min="10" max="10" width="15.125" customWidth="1"/>
    <col min="11" max="11" width="18.625" customWidth="1"/>
    <col min="18" max="18" width="13.625" bestFit="1" customWidth="1"/>
    <col min="19" max="19" width="47.5" customWidth="1"/>
    <col min="20" max="20" width="33.125" customWidth="1"/>
    <col min="21" max="21" width="39.75" customWidth="1"/>
    <col min="22" max="22" width="24.875" customWidth="1"/>
    <col min="23" max="23" width="42.5" customWidth="1"/>
    <col min="24" max="24" width="15.875" customWidth="1"/>
    <col min="25" max="25" width="26.625" customWidth="1"/>
  </cols>
  <sheetData>
    <row r="1" spans="1:45" ht="39.75" customHeight="1" thickBot="1" x14ac:dyDescent="0.3">
      <c r="A1" s="79" t="s">
        <v>0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</row>
    <row r="2" spans="1:45" ht="16.5" thickBo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</row>
    <row r="3" spans="1:45" ht="16.5" thickBot="1" x14ac:dyDescent="0.3">
      <c r="A3" s="2" t="s">
        <v>1</v>
      </c>
      <c r="B3" s="17" t="s">
        <v>19</v>
      </c>
      <c r="C3" s="21"/>
      <c r="D3" s="2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</row>
    <row r="4" spans="1:45" ht="32.25" thickBot="1" x14ac:dyDescent="0.3">
      <c r="A4" s="2" t="s">
        <v>2</v>
      </c>
      <c r="B4" s="3">
        <v>45399</v>
      </c>
      <c r="C4" s="22"/>
      <c r="D4" s="22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</row>
    <row r="5" spans="1:45" ht="32.25" thickBot="1" x14ac:dyDescent="0.3">
      <c r="A5" s="4" t="s">
        <v>3</v>
      </c>
      <c r="B5" s="5">
        <v>199949988</v>
      </c>
      <c r="C5" s="23"/>
      <c r="D5" s="23"/>
      <c r="E5" s="25">
        <f>B5/1300000</f>
        <v>153.80768307692307</v>
      </c>
      <c r="F5" s="18"/>
      <c r="G5" s="1"/>
      <c r="H5" s="1"/>
      <c r="I5" s="1"/>
      <c r="J5" s="1"/>
      <c r="K5" s="18"/>
      <c r="L5" s="1"/>
      <c r="M5" s="1"/>
      <c r="N5" s="1"/>
      <c r="O5" s="1"/>
      <c r="P5" s="1"/>
      <c r="Q5" s="1"/>
      <c r="R5" s="1"/>
      <c r="S5" s="1"/>
      <c r="T5" s="15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</row>
    <row r="6" spans="1:45" ht="16.5" thickBot="1" x14ac:dyDescent="0.3">
      <c r="A6" s="6" t="s">
        <v>4</v>
      </c>
      <c r="B6" s="16"/>
      <c r="C6" s="24"/>
      <c r="D6" s="31"/>
      <c r="E6" s="32" t="s">
        <v>6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</row>
    <row r="7" spans="1:45" ht="16.5" thickBot="1" x14ac:dyDescent="0.3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</row>
    <row r="8" spans="1:45" ht="186.75" customHeight="1" thickBot="1" x14ac:dyDescent="0.3">
      <c r="A8" s="82" t="s">
        <v>7</v>
      </c>
      <c r="B8" s="92" t="s">
        <v>8</v>
      </c>
      <c r="C8" s="93"/>
      <c r="D8" s="94"/>
      <c r="E8" s="84" t="s">
        <v>49</v>
      </c>
      <c r="F8" s="86" t="s">
        <v>33</v>
      </c>
      <c r="G8" s="81"/>
      <c r="H8" s="87" t="s">
        <v>9</v>
      </c>
      <c r="I8" s="81"/>
      <c r="J8" s="88" t="s">
        <v>35</v>
      </c>
      <c r="K8" s="81"/>
      <c r="L8" s="100" t="s">
        <v>38</v>
      </c>
      <c r="M8" s="80"/>
      <c r="N8" s="80"/>
      <c r="O8" s="80"/>
      <c r="P8" s="80"/>
      <c r="Q8" s="80"/>
      <c r="R8" s="80"/>
      <c r="S8" s="81"/>
      <c r="T8" s="101" t="s">
        <v>40</v>
      </c>
      <c r="U8" s="78"/>
      <c r="V8" s="77" t="s">
        <v>34</v>
      </c>
      <c r="W8" s="78"/>
      <c r="X8" s="89" t="s">
        <v>10</v>
      </c>
      <c r="Y8" s="78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</row>
    <row r="9" spans="1:45" ht="16.5" thickBot="1" x14ac:dyDescent="0.3">
      <c r="A9" s="83"/>
      <c r="B9" s="95"/>
      <c r="C9" s="96"/>
      <c r="D9" s="97"/>
      <c r="E9" s="85"/>
      <c r="F9" s="7" t="s">
        <v>11</v>
      </c>
      <c r="G9" s="8" t="s">
        <v>12</v>
      </c>
      <c r="H9" s="7" t="s">
        <v>11</v>
      </c>
      <c r="I9" s="8" t="s">
        <v>12</v>
      </c>
      <c r="J9" s="7" t="s">
        <v>11</v>
      </c>
      <c r="K9" s="8" t="s">
        <v>12</v>
      </c>
      <c r="L9" s="9" t="s">
        <v>13</v>
      </c>
      <c r="M9" s="10" t="s">
        <v>14</v>
      </c>
      <c r="N9" s="10" t="s">
        <v>15</v>
      </c>
      <c r="O9" s="10" t="s">
        <v>16</v>
      </c>
      <c r="P9" s="10" t="s">
        <v>17</v>
      </c>
      <c r="Q9" s="10" t="s">
        <v>18</v>
      </c>
      <c r="R9" s="28" t="s">
        <v>39</v>
      </c>
      <c r="S9" s="8" t="s">
        <v>12</v>
      </c>
      <c r="T9" s="7" t="s">
        <v>11</v>
      </c>
      <c r="U9" s="11" t="s">
        <v>12</v>
      </c>
      <c r="V9" s="7" t="s">
        <v>11</v>
      </c>
      <c r="W9" s="11" t="s">
        <v>12</v>
      </c>
      <c r="X9" s="7" t="s">
        <v>11</v>
      </c>
      <c r="Y9" s="11" t="s">
        <v>12</v>
      </c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</row>
    <row r="10" spans="1:45" ht="62.25" customHeight="1" x14ac:dyDescent="0.25">
      <c r="A10" s="90">
        <v>1</v>
      </c>
      <c r="B10" s="70" t="s">
        <v>20</v>
      </c>
      <c r="C10" s="49" t="s">
        <v>36</v>
      </c>
      <c r="D10" s="50">
        <v>0.5</v>
      </c>
      <c r="E10" s="72" t="s">
        <v>6</v>
      </c>
      <c r="F10" s="26"/>
      <c r="G10" s="47" t="s">
        <v>5</v>
      </c>
      <c r="H10" s="26"/>
      <c r="I10" s="47" t="s">
        <v>5</v>
      </c>
      <c r="J10" s="48"/>
      <c r="K10" s="46"/>
      <c r="L10" s="98">
        <v>35.74</v>
      </c>
      <c r="M10" s="66">
        <v>157.01</v>
      </c>
      <c r="N10" s="68">
        <v>27.79</v>
      </c>
      <c r="O10" s="68"/>
      <c r="P10" s="68"/>
      <c r="Q10" s="68"/>
      <c r="R10" s="60">
        <f>SUM(L10:Q11)</f>
        <v>220.54</v>
      </c>
      <c r="S10" s="62" t="s">
        <v>43</v>
      </c>
      <c r="T10" s="64" t="s">
        <v>6</v>
      </c>
      <c r="U10" s="62" t="s">
        <v>43</v>
      </c>
      <c r="V10" s="64" t="s">
        <v>6</v>
      </c>
      <c r="W10" s="62" t="s">
        <v>43</v>
      </c>
      <c r="X10" s="102"/>
      <c r="Y10" s="104" t="s">
        <v>41</v>
      </c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</row>
    <row r="11" spans="1:45" ht="60.75" customHeight="1" x14ac:dyDescent="0.25">
      <c r="A11" s="91"/>
      <c r="B11" s="71"/>
      <c r="C11" s="49" t="s">
        <v>37</v>
      </c>
      <c r="D11" s="50">
        <v>0.5</v>
      </c>
      <c r="E11" s="73"/>
      <c r="F11" s="26"/>
      <c r="G11" s="47" t="s">
        <v>5</v>
      </c>
      <c r="H11" s="26"/>
      <c r="I11" s="47" t="s">
        <v>5</v>
      </c>
      <c r="J11" s="26"/>
      <c r="K11" s="47" t="s">
        <v>5</v>
      </c>
      <c r="L11" s="99"/>
      <c r="M11" s="67"/>
      <c r="N11" s="69"/>
      <c r="O11" s="69"/>
      <c r="P11" s="69"/>
      <c r="Q11" s="69"/>
      <c r="R11" s="61"/>
      <c r="S11" s="63"/>
      <c r="T11" s="65"/>
      <c r="U11" s="63"/>
      <c r="V11" s="65"/>
      <c r="W11" s="63"/>
      <c r="X11" s="103"/>
      <c r="Y11" s="105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</row>
    <row r="12" spans="1:45" ht="16.5" customHeight="1" thickBot="1" x14ac:dyDescent="0.3">
      <c r="A12" s="20">
        <v>2</v>
      </c>
      <c r="B12" s="54" t="s">
        <v>48</v>
      </c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3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</row>
    <row r="13" spans="1:45" ht="181.5" customHeight="1" thickBot="1" x14ac:dyDescent="0.3">
      <c r="A13" s="41">
        <v>3</v>
      </c>
      <c r="B13" s="57" t="s">
        <v>21</v>
      </c>
      <c r="C13" s="58"/>
      <c r="D13" s="59"/>
      <c r="E13" s="51" t="s">
        <v>6</v>
      </c>
      <c r="F13" s="13"/>
      <c r="G13" s="14"/>
      <c r="H13" s="30"/>
      <c r="I13" s="44" t="s">
        <v>5</v>
      </c>
      <c r="J13" s="30"/>
      <c r="K13" s="44" t="s">
        <v>5</v>
      </c>
      <c r="L13" s="13">
        <v>71.34</v>
      </c>
      <c r="M13" s="12">
        <v>49.994999999999997</v>
      </c>
      <c r="N13" s="12">
        <v>0</v>
      </c>
      <c r="O13" s="12"/>
      <c r="P13" s="12"/>
      <c r="Q13" s="12"/>
      <c r="R13" s="42">
        <f>SUM(L13:Q13)</f>
        <v>121.33500000000001</v>
      </c>
      <c r="S13" s="29" t="s">
        <v>42</v>
      </c>
      <c r="T13" s="19" t="s">
        <v>6</v>
      </c>
      <c r="U13" s="29" t="s">
        <v>42</v>
      </c>
      <c r="V13" s="19" t="s">
        <v>6</v>
      </c>
      <c r="W13" s="29" t="s">
        <v>42</v>
      </c>
      <c r="X13" s="30"/>
      <c r="Y13" s="45" t="s">
        <v>41</v>
      </c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</row>
    <row r="14" spans="1:45" ht="63.75" thickBot="1" x14ac:dyDescent="0.3">
      <c r="A14" s="12">
        <v>4</v>
      </c>
      <c r="B14" s="74" t="s">
        <v>22</v>
      </c>
      <c r="C14" s="75"/>
      <c r="D14" s="76"/>
      <c r="E14" s="51" t="s">
        <v>5</v>
      </c>
      <c r="F14" s="30"/>
      <c r="G14" s="44" t="s">
        <v>5</v>
      </c>
      <c r="H14" s="30"/>
      <c r="I14" s="44" t="s">
        <v>5</v>
      </c>
      <c r="J14" s="30"/>
      <c r="K14" s="44" t="s">
        <v>5</v>
      </c>
      <c r="L14" s="13">
        <v>516.41999999999996</v>
      </c>
      <c r="M14" s="12">
        <v>20.83</v>
      </c>
      <c r="N14" s="12">
        <v>20.84</v>
      </c>
      <c r="O14" s="12"/>
      <c r="P14" s="12"/>
      <c r="Q14" s="12"/>
      <c r="R14" s="27">
        <f>SUM(L14:Q14)</f>
        <v>558.09</v>
      </c>
      <c r="S14" s="14"/>
      <c r="T14" s="30"/>
      <c r="U14" s="44" t="s">
        <v>5</v>
      </c>
      <c r="V14" s="30"/>
      <c r="W14" s="44" t="s">
        <v>5</v>
      </c>
      <c r="X14" s="30"/>
      <c r="Y14" s="45" t="s">
        <v>41</v>
      </c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</row>
    <row r="15" spans="1:45" ht="95.25" thickBot="1" x14ac:dyDescent="0.3">
      <c r="A15" s="41">
        <v>5</v>
      </c>
      <c r="B15" s="57" t="s">
        <v>23</v>
      </c>
      <c r="C15" s="58"/>
      <c r="D15" s="59"/>
      <c r="E15" s="51" t="s">
        <v>6</v>
      </c>
      <c r="F15" s="34"/>
      <c r="G15" s="35"/>
      <c r="H15" s="13"/>
      <c r="I15" s="14"/>
      <c r="J15" s="38"/>
      <c r="K15" s="36" t="s">
        <v>5</v>
      </c>
      <c r="L15" s="13"/>
      <c r="M15" s="12"/>
      <c r="N15" s="12"/>
      <c r="O15" s="12"/>
      <c r="P15" s="12"/>
      <c r="Q15" s="12"/>
      <c r="R15" s="33"/>
      <c r="S15" s="40" t="s">
        <v>44</v>
      </c>
      <c r="T15" s="13" t="s">
        <v>6</v>
      </c>
      <c r="U15" s="40" t="s">
        <v>44</v>
      </c>
      <c r="V15" s="13" t="s">
        <v>6</v>
      </c>
      <c r="W15" s="40" t="s">
        <v>44</v>
      </c>
      <c r="X15" s="30"/>
      <c r="Y15" s="45" t="s">
        <v>41</v>
      </c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</row>
    <row r="16" spans="1:45" ht="63.75" thickBot="1" x14ac:dyDescent="0.3">
      <c r="A16" s="12">
        <v>6</v>
      </c>
      <c r="B16" s="74" t="s">
        <v>24</v>
      </c>
      <c r="C16" s="75"/>
      <c r="D16" s="76"/>
      <c r="E16" s="51" t="s">
        <v>5</v>
      </c>
      <c r="F16" s="37"/>
      <c r="G16" s="35" t="s">
        <v>5</v>
      </c>
      <c r="H16" s="38"/>
      <c r="I16" s="36" t="s">
        <v>5</v>
      </c>
      <c r="J16" s="38"/>
      <c r="K16" s="36" t="s">
        <v>5</v>
      </c>
      <c r="L16" s="39">
        <v>259.23</v>
      </c>
      <c r="M16" s="12"/>
      <c r="N16" s="12"/>
      <c r="O16" s="12"/>
      <c r="P16" s="12"/>
      <c r="Q16" s="12"/>
      <c r="R16" s="27">
        <f t="shared" ref="R16:R24" si="0">SUM(L16:Q16)</f>
        <v>259.23</v>
      </c>
      <c r="S16" s="14"/>
      <c r="T16" s="30"/>
      <c r="U16" s="44" t="s">
        <v>5</v>
      </c>
      <c r="V16" s="30"/>
      <c r="W16" s="44" t="s">
        <v>5</v>
      </c>
      <c r="X16" s="30"/>
      <c r="Y16" s="45" t="s">
        <v>41</v>
      </c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</row>
    <row r="17" spans="1:45" ht="63.75" thickBot="1" x14ac:dyDescent="0.3">
      <c r="A17" s="12">
        <v>7</v>
      </c>
      <c r="B17" s="74" t="s">
        <v>25</v>
      </c>
      <c r="C17" s="75"/>
      <c r="D17" s="76"/>
      <c r="E17" s="51" t="s">
        <v>5</v>
      </c>
      <c r="F17" s="37"/>
      <c r="G17" s="35" t="s">
        <v>5</v>
      </c>
      <c r="H17" s="38"/>
      <c r="I17" s="36" t="s">
        <v>5</v>
      </c>
      <c r="J17" s="38"/>
      <c r="K17" s="36" t="s">
        <v>5</v>
      </c>
      <c r="L17" s="39">
        <v>187.31</v>
      </c>
      <c r="M17" s="12"/>
      <c r="N17" s="12"/>
      <c r="O17" s="12"/>
      <c r="P17" s="12"/>
      <c r="Q17" s="12"/>
      <c r="R17" s="27">
        <f t="shared" si="0"/>
        <v>187.31</v>
      </c>
      <c r="S17" s="14"/>
      <c r="T17" s="30"/>
      <c r="U17" s="44" t="s">
        <v>5</v>
      </c>
      <c r="V17" s="30"/>
      <c r="W17" s="44" t="s">
        <v>5</v>
      </c>
      <c r="X17" s="30"/>
      <c r="Y17" s="45" t="s">
        <v>41</v>
      </c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</row>
    <row r="18" spans="1:45" ht="63.75" thickBot="1" x14ac:dyDescent="0.3">
      <c r="A18" s="41">
        <v>8</v>
      </c>
      <c r="B18" s="57" t="s">
        <v>26</v>
      </c>
      <c r="C18" s="58"/>
      <c r="D18" s="59"/>
      <c r="E18" s="51" t="s">
        <v>6</v>
      </c>
      <c r="F18" s="37"/>
      <c r="G18" s="35" t="s">
        <v>5</v>
      </c>
      <c r="H18" s="38"/>
      <c r="I18" s="36" t="s">
        <v>5</v>
      </c>
      <c r="J18" s="38"/>
      <c r="K18" s="36" t="s">
        <v>5</v>
      </c>
      <c r="L18" s="39">
        <v>117.95</v>
      </c>
      <c r="M18" s="12"/>
      <c r="N18" s="12"/>
      <c r="O18" s="12"/>
      <c r="P18" s="12"/>
      <c r="Q18" s="12"/>
      <c r="R18" s="42">
        <f t="shared" si="0"/>
        <v>117.95</v>
      </c>
      <c r="S18" s="40" t="s">
        <v>45</v>
      </c>
      <c r="T18" s="13" t="s">
        <v>6</v>
      </c>
      <c r="U18" s="40" t="s">
        <v>45</v>
      </c>
      <c r="V18" s="13" t="s">
        <v>6</v>
      </c>
      <c r="W18" s="40" t="s">
        <v>45</v>
      </c>
      <c r="X18" s="30"/>
      <c r="Y18" s="45" t="s">
        <v>41</v>
      </c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</row>
    <row r="19" spans="1:45" ht="63.75" thickBot="1" x14ac:dyDescent="0.3">
      <c r="A19" s="12">
        <v>9</v>
      </c>
      <c r="B19" s="74" t="s">
        <v>27</v>
      </c>
      <c r="C19" s="75"/>
      <c r="D19" s="76"/>
      <c r="E19" s="51" t="s">
        <v>5</v>
      </c>
      <c r="F19" s="37"/>
      <c r="G19" s="35" t="s">
        <v>5</v>
      </c>
      <c r="H19" s="38"/>
      <c r="I19" s="36" t="s">
        <v>5</v>
      </c>
      <c r="J19" s="38"/>
      <c r="K19" s="36" t="s">
        <v>5</v>
      </c>
      <c r="L19" s="13">
        <v>233.84</v>
      </c>
      <c r="M19" s="12">
        <v>70.37</v>
      </c>
      <c r="N19" s="12"/>
      <c r="O19" s="12"/>
      <c r="P19" s="12"/>
      <c r="Q19" s="12"/>
      <c r="R19" s="27">
        <f t="shared" si="0"/>
        <v>304.21000000000004</v>
      </c>
      <c r="S19" s="14"/>
      <c r="T19" s="30"/>
      <c r="U19" s="44" t="s">
        <v>5</v>
      </c>
      <c r="V19" s="30"/>
      <c r="W19" s="44" t="s">
        <v>5</v>
      </c>
      <c r="X19" s="30"/>
      <c r="Y19" s="45" t="s">
        <v>41</v>
      </c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</row>
    <row r="20" spans="1:45" ht="63.75" thickBot="1" x14ac:dyDescent="0.3">
      <c r="A20" s="41">
        <v>10</v>
      </c>
      <c r="B20" s="57" t="s">
        <v>28</v>
      </c>
      <c r="C20" s="58"/>
      <c r="D20" s="59"/>
      <c r="E20" s="51" t="s">
        <v>6</v>
      </c>
      <c r="F20" s="13"/>
      <c r="G20" s="14"/>
      <c r="H20" s="38"/>
      <c r="I20" s="36" t="s">
        <v>5</v>
      </c>
      <c r="J20" s="38"/>
      <c r="K20" s="36" t="s">
        <v>5</v>
      </c>
      <c r="L20" s="13">
        <v>167.25</v>
      </c>
      <c r="M20" s="12"/>
      <c r="N20" s="12"/>
      <c r="O20" s="12"/>
      <c r="P20" s="12"/>
      <c r="Q20" s="12"/>
      <c r="R20" s="27">
        <f t="shared" si="0"/>
        <v>167.25</v>
      </c>
      <c r="S20" s="40" t="s">
        <v>46</v>
      </c>
      <c r="T20" s="13" t="s">
        <v>6</v>
      </c>
      <c r="U20" s="40" t="s">
        <v>45</v>
      </c>
      <c r="V20" s="13" t="s">
        <v>6</v>
      </c>
      <c r="W20" s="40" t="s">
        <v>45</v>
      </c>
      <c r="X20" s="30"/>
      <c r="Y20" s="45" t="s">
        <v>41</v>
      </c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</row>
    <row r="21" spans="1:45" ht="63.75" thickBot="1" x14ac:dyDescent="0.3">
      <c r="A21" s="55">
        <v>11</v>
      </c>
      <c r="B21" s="106" t="s">
        <v>29</v>
      </c>
      <c r="C21" s="107"/>
      <c r="D21" s="108"/>
      <c r="E21" s="56" t="s">
        <v>5</v>
      </c>
      <c r="F21" s="37"/>
      <c r="G21" s="35" t="s">
        <v>5</v>
      </c>
      <c r="H21" s="38"/>
      <c r="I21" s="36" t="s">
        <v>5</v>
      </c>
      <c r="J21" s="38"/>
      <c r="K21" s="36" t="s">
        <v>5</v>
      </c>
      <c r="L21" s="13">
        <v>301.69</v>
      </c>
      <c r="M21" s="12">
        <v>297.05</v>
      </c>
      <c r="N21" s="12">
        <v>101.81</v>
      </c>
      <c r="O21" s="12"/>
      <c r="P21" s="12"/>
      <c r="Q21" s="12"/>
      <c r="R21" s="27">
        <f t="shared" si="0"/>
        <v>700.55</v>
      </c>
      <c r="S21" s="14"/>
      <c r="T21" s="30"/>
      <c r="U21" s="44" t="s">
        <v>5</v>
      </c>
      <c r="V21" s="30"/>
      <c r="W21" s="44" t="s">
        <v>5</v>
      </c>
      <c r="X21" s="30"/>
      <c r="Y21" s="45" t="s">
        <v>41</v>
      </c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</row>
    <row r="22" spans="1:45" ht="63.75" thickBot="1" x14ac:dyDescent="0.3">
      <c r="A22" s="12">
        <v>12</v>
      </c>
      <c r="B22" s="74" t="s">
        <v>30</v>
      </c>
      <c r="C22" s="75"/>
      <c r="D22" s="76"/>
      <c r="E22" s="51" t="s">
        <v>5</v>
      </c>
      <c r="F22" s="37"/>
      <c r="G22" s="35" t="s">
        <v>5</v>
      </c>
      <c r="H22" s="38"/>
      <c r="I22" s="36" t="s">
        <v>5</v>
      </c>
      <c r="J22" s="38"/>
      <c r="K22" s="36" t="s">
        <v>5</v>
      </c>
      <c r="L22" s="13">
        <v>240.54</v>
      </c>
      <c r="M22" s="12">
        <v>220.05</v>
      </c>
      <c r="N22" s="12"/>
      <c r="O22" s="12"/>
      <c r="P22" s="12"/>
      <c r="Q22" s="12"/>
      <c r="R22" s="27">
        <f t="shared" si="0"/>
        <v>460.59000000000003</v>
      </c>
      <c r="S22" s="14"/>
      <c r="T22" s="30"/>
      <c r="U22" s="44" t="s">
        <v>5</v>
      </c>
      <c r="V22" s="30"/>
      <c r="W22" s="44" t="s">
        <v>5</v>
      </c>
      <c r="X22" s="30"/>
      <c r="Y22" s="45" t="s">
        <v>41</v>
      </c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</row>
    <row r="23" spans="1:45" ht="63.75" thickBot="1" x14ac:dyDescent="0.3">
      <c r="A23" s="12">
        <v>13</v>
      </c>
      <c r="B23" s="74" t="s">
        <v>31</v>
      </c>
      <c r="C23" s="75"/>
      <c r="D23" s="76"/>
      <c r="E23" s="51" t="s">
        <v>5</v>
      </c>
      <c r="F23" s="37"/>
      <c r="G23" s="35" t="s">
        <v>5</v>
      </c>
      <c r="H23" s="38"/>
      <c r="I23" s="36" t="s">
        <v>5</v>
      </c>
      <c r="J23" s="38"/>
      <c r="K23" s="36" t="s">
        <v>5</v>
      </c>
      <c r="L23" s="13">
        <v>215.91</v>
      </c>
      <c r="M23" s="12">
        <v>94.19</v>
      </c>
      <c r="N23" s="12"/>
      <c r="O23" s="12"/>
      <c r="P23" s="12"/>
      <c r="Q23" s="12"/>
      <c r="R23" s="27">
        <f t="shared" si="0"/>
        <v>310.10000000000002</v>
      </c>
      <c r="S23" s="14"/>
      <c r="T23" s="30"/>
      <c r="U23" s="44" t="s">
        <v>5</v>
      </c>
      <c r="V23" s="30"/>
      <c r="W23" s="44" t="s">
        <v>5</v>
      </c>
      <c r="X23" s="30"/>
      <c r="Y23" s="45" t="s">
        <v>41</v>
      </c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</row>
    <row r="24" spans="1:45" ht="117.75" customHeight="1" x14ac:dyDescent="0.25">
      <c r="A24" s="12">
        <v>14</v>
      </c>
      <c r="B24" s="74" t="s">
        <v>32</v>
      </c>
      <c r="C24" s="75"/>
      <c r="D24" s="76"/>
      <c r="E24" s="51" t="s">
        <v>5</v>
      </c>
      <c r="F24" s="37"/>
      <c r="G24" s="35" t="s">
        <v>5</v>
      </c>
      <c r="H24" s="38"/>
      <c r="I24" s="36" t="s">
        <v>5</v>
      </c>
      <c r="J24" s="38"/>
      <c r="K24" s="36" t="s">
        <v>5</v>
      </c>
      <c r="L24" s="13">
        <v>269.7</v>
      </c>
      <c r="M24" s="12">
        <v>113.17</v>
      </c>
      <c r="N24" s="12"/>
      <c r="O24" s="12"/>
      <c r="P24" s="12"/>
      <c r="Q24" s="12"/>
      <c r="R24" s="27">
        <f t="shared" si="0"/>
        <v>382.87</v>
      </c>
      <c r="S24" s="43" t="s">
        <v>47</v>
      </c>
      <c r="T24" s="30"/>
      <c r="U24" s="44" t="s">
        <v>5</v>
      </c>
      <c r="V24" s="30"/>
      <c r="W24" s="44" t="s">
        <v>5</v>
      </c>
      <c r="X24" s="30"/>
      <c r="Y24" s="45" t="s">
        <v>41</v>
      </c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</row>
    <row r="25" spans="1:45" ht="15.75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</row>
    <row r="26" spans="1:45" ht="15.75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</row>
    <row r="27" spans="1:45" ht="15.75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</row>
    <row r="28" spans="1:45" ht="15.7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</row>
    <row r="29" spans="1:45" ht="15.75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</row>
    <row r="30" spans="1:45" ht="15.75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</row>
    <row r="31" spans="1:45" ht="15.75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</row>
    <row r="32" spans="1:45" ht="15.75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</row>
    <row r="33" spans="1:45" ht="15.75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</row>
    <row r="34" spans="1:45" ht="15.75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</row>
    <row r="35" spans="1:45" ht="15.7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</row>
    <row r="36" spans="1:45" ht="15.7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</row>
    <row r="37" spans="1:45" ht="15.7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</row>
    <row r="38" spans="1:45" ht="15.75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</row>
    <row r="39" spans="1:45" ht="15.75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</row>
    <row r="40" spans="1:45" ht="15.75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</row>
    <row r="41" spans="1:45" ht="15.75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</row>
    <row r="42" spans="1:45" ht="15.75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</row>
    <row r="43" spans="1:45" ht="15.7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</row>
    <row r="44" spans="1:45" ht="15.75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</row>
    <row r="45" spans="1:45" ht="15.75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</row>
    <row r="46" spans="1:45" ht="15.75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</row>
    <row r="47" spans="1:45" ht="15.7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</row>
    <row r="48" spans="1:45" ht="15.75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</row>
    <row r="49" spans="1:45" ht="15.75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</row>
    <row r="50" spans="1:45" ht="15.75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</row>
    <row r="51" spans="1:45" ht="15.75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</row>
    <row r="52" spans="1:45" ht="15.75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</row>
    <row r="53" spans="1:45" ht="15.75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</row>
    <row r="54" spans="1:45" ht="15.75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</row>
    <row r="55" spans="1:45" ht="15.75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</row>
    <row r="56" spans="1:45" ht="15.75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</row>
    <row r="57" spans="1:45" ht="15.75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</row>
    <row r="58" spans="1:45" ht="15.75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</row>
    <row r="59" spans="1:45" ht="15.75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</row>
    <row r="60" spans="1:45" ht="15.75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</row>
    <row r="61" spans="1:45" ht="15.75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</row>
    <row r="62" spans="1:45" ht="15.75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</row>
    <row r="63" spans="1:45" ht="15.75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</row>
    <row r="64" spans="1:45" ht="15.75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</row>
    <row r="65" spans="1:45" ht="15.75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</row>
    <row r="66" spans="1:45" ht="15.75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</row>
    <row r="67" spans="1:45" ht="15.75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</row>
    <row r="68" spans="1:45" ht="15.75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</row>
    <row r="69" spans="1:45" ht="15.75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</row>
    <row r="70" spans="1:45" ht="15.75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</row>
    <row r="71" spans="1:45" ht="15.7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</row>
    <row r="72" spans="1:45" ht="15.75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</row>
    <row r="73" spans="1:45" ht="15.75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</row>
    <row r="74" spans="1:45" ht="15.75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</row>
    <row r="75" spans="1:45" ht="15.75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</row>
    <row r="76" spans="1:45" ht="15.75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</row>
    <row r="77" spans="1:45" ht="15.75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</row>
    <row r="78" spans="1:45" ht="15.75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</row>
    <row r="79" spans="1:45" ht="15.75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</row>
    <row r="80" spans="1:45" ht="15.75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</row>
    <row r="81" spans="1:45" ht="15.75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</row>
    <row r="82" spans="1:45" ht="15.75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</row>
    <row r="83" spans="1:45" ht="15.75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</row>
    <row r="84" spans="1:45" ht="15.75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</row>
    <row r="85" spans="1:45" ht="15.75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</row>
    <row r="86" spans="1:45" ht="15.75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</row>
    <row r="87" spans="1:45" ht="15.75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</row>
    <row r="88" spans="1:45" ht="15.75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</row>
    <row r="89" spans="1:45" ht="15.7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</row>
    <row r="90" spans="1:45" ht="15.7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</row>
    <row r="91" spans="1:45" ht="15.7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</row>
    <row r="92" spans="1:45" ht="15.75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</row>
    <row r="93" spans="1:45" ht="15.75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</row>
    <row r="94" spans="1:45" ht="15.7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</row>
    <row r="95" spans="1:45" ht="15.7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</row>
    <row r="96" spans="1:45" ht="15.7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</row>
    <row r="97" spans="1:45" ht="15.75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</row>
    <row r="98" spans="1:45" ht="15.75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</row>
    <row r="99" spans="1:45" ht="15.75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</row>
    <row r="100" spans="1:45" ht="15.75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</row>
    <row r="101" spans="1:45" ht="15.75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</row>
    <row r="102" spans="1:45" ht="15.7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</row>
    <row r="103" spans="1:45" ht="15.75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</row>
    <row r="104" spans="1:45" ht="15.75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</row>
    <row r="105" spans="1:45" ht="15.75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</row>
    <row r="106" spans="1:45" ht="15.75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</row>
    <row r="107" spans="1:45" ht="15.75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</row>
    <row r="108" spans="1:45" ht="15.75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</row>
    <row r="109" spans="1:45" ht="15.75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</row>
    <row r="110" spans="1:45" ht="15.75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</row>
    <row r="111" spans="1:45" ht="15.75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</row>
    <row r="112" spans="1:45" ht="15.75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</row>
    <row r="113" spans="1:45" ht="15.75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</row>
    <row r="114" spans="1:45" ht="15.75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</row>
    <row r="115" spans="1:45" ht="15.75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</row>
    <row r="116" spans="1:45" ht="15.75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</row>
    <row r="117" spans="1:45" ht="15.75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</row>
    <row r="118" spans="1:45" ht="15.75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</row>
    <row r="119" spans="1:45" ht="15.75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</row>
    <row r="120" spans="1:45" ht="15.75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</row>
    <row r="121" spans="1:45" ht="15.75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</row>
    <row r="122" spans="1:45" ht="15.75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</row>
    <row r="123" spans="1:45" ht="15.75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</row>
    <row r="124" spans="1:45" ht="15.75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</row>
    <row r="125" spans="1:45" ht="15.75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</row>
    <row r="126" spans="1:45" ht="15.75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</row>
    <row r="127" spans="1:45" ht="15.75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</row>
    <row r="128" spans="1:45" ht="15.75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</row>
    <row r="129" spans="1:45" ht="15.75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</row>
    <row r="130" spans="1:45" ht="15.75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</row>
    <row r="131" spans="1:45" ht="15.75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</row>
    <row r="132" spans="1:45" ht="15.75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</row>
    <row r="133" spans="1:45" ht="15.75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</row>
    <row r="134" spans="1:45" ht="15.75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</row>
    <row r="135" spans="1:45" ht="15.7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</row>
    <row r="136" spans="1:45" ht="15.75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</row>
    <row r="137" spans="1:45" ht="15.75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</row>
    <row r="138" spans="1:45" ht="15.75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</row>
    <row r="139" spans="1:45" ht="15.75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</row>
    <row r="140" spans="1:45" ht="15.7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</row>
    <row r="141" spans="1:45" ht="15.75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</row>
    <row r="142" spans="1:45" ht="15.75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</row>
    <row r="143" spans="1:45" ht="15.75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</row>
    <row r="144" spans="1:45" ht="15.75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</row>
    <row r="145" spans="1:45" ht="15.75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</row>
    <row r="146" spans="1:45" ht="15.75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</row>
    <row r="147" spans="1:45" ht="15.75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</row>
    <row r="148" spans="1:45" ht="15.75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</row>
    <row r="149" spans="1:45" ht="15.75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</row>
    <row r="150" spans="1:45" ht="15.75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</row>
    <row r="151" spans="1:45" ht="15.75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</row>
    <row r="152" spans="1:45" ht="15.75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</row>
    <row r="153" spans="1:45" ht="15.75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</row>
    <row r="154" spans="1:45" ht="15.75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</row>
    <row r="155" spans="1:45" ht="15.75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</row>
    <row r="156" spans="1:45" ht="15.75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</row>
    <row r="157" spans="1:45" ht="15.75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</row>
    <row r="158" spans="1:45" ht="15.75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</row>
    <row r="159" spans="1:45" ht="15.75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</row>
    <row r="160" spans="1:45" ht="15.75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</row>
    <row r="161" spans="1:45" ht="15.75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</row>
    <row r="162" spans="1:45" ht="15.75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</row>
    <row r="163" spans="1:45" ht="15.75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</row>
    <row r="164" spans="1:45" ht="15.75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</row>
    <row r="165" spans="1:45" ht="15.75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</row>
    <row r="166" spans="1:45" ht="15.75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</row>
    <row r="167" spans="1:45" ht="15.75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</row>
    <row r="168" spans="1:45" ht="15.75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</row>
    <row r="169" spans="1:45" ht="15.75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</row>
    <row r="170" spans="1:45" ht="15.75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</row>
    <row r="171" spans="1:45" ht="15.75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</row>
    <row r="172" spans="1:45" ht="15.75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</row>
    <row r="173" spans="1:45" ht="15.75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</row>
    <row r="174" spans="1:45" ht="15.75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</row>
    <row r="175" spans="1:45" ht="15.75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</row>
    <row r="176" spans="1:45" ht="15.75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</row>
    <row r="177" spans="1:45" ht="15.75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</row>
    <row r="178" spans="1:45" ht="15.75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</row>
    <row r="179" spans="1:45" ht="15.75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</row>
    <row r="180" spans="1:45" ht="15.75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</row>
    <row r="181" spans="1:45" ht="15.75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</row>
    <row r="182" spans="1:45" ht="15.75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</row>
    <row r="183" spans="1:45" ht="15.75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</row>
    <row r="184" spans="1:45" ht="15.75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</row>
    <row r="185" spans="1:45" ht="15.75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</row>
    <row r="186" spans="1:45" ht="15.75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</row>
    <row r="187" spans="1:45" ht="15.75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</row>
    <row r="188" spans="1:45" ht="15.75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</row>
    <row r="189" spans="1:45" ht="15.75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</row>
    <row r="190" spans="1:45" ht="15.75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</row>
    <row r="191" spans="1:45" ht="15.75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</row>
    <row r="192" spans="1:45" ht="15.75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</row>
    <row r="193" spans="1:45" ht="15.75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</row>
    <row r="194" spans="1:45" ht="15.75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</row>
    <row r="195" spans="1:45" ht="15.75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</row>
    <row r="196" spans="1:45" ht="15.75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</row>
    <row r="197" spans="1:45" ht="15.75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</row>
    <row r="198" spans="1:45" ht="15.75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</row>
    <row r="199" spans="1:45" ht="15.75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</row>
    <row r="200" spans="1:45" ht="15.75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</row>
    <row r="201" spans="1:45" ht="15.75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</row>
    <row r="202" spans="1:45" ht="15.75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</row>
    <row r="203" spans="1:45" ht="15.75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</row>
    <row r="204" spans="1:45" ht="15.75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</row>
    <row r="205" spans="1:45" ht="15.75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</row>
    <row r="206" spans="1:45" ht="15.75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</row>
    <row r="207" spans="1:45" ht="15.75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</row>
    <row r="208" spans="1:45" ht="15.75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</row>
    <row r="209" spans="1:45" ht="15.75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</row>
    <row r="210" spans="1:45" ht="15.75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</row>
    <row r="211" spans="1:45" ht="15.75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</row>
    <row r="212" spans="1:45" ht="15.75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</row>
    <row r="213" spans="1:45" ht="15.75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</row>
    <row r="214" spans="1:45" ht="15.75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</row>
    <row r="215" spans="1:45" ht="15.75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</row>
    <row r="216" spans="1:45" ht="15.75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</row>
    <row r="217" spans="1:45" ht="15.75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</row>
    <row r="218" spans="1:45" ht="15.75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</row>
    <row r="219" spans="1:45" ht="15.75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</row>
    <row r="220" spans="1:45" ht="15.75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</row>
    <row r="221" spans="1:45" ht="15.75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</row>
    <row r="222" spans="1:45" ht="15.75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</row>
    <row r="223" spans="1:45" ht="15.75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</row>
    <row r="224" spans="1:45" ht="15.75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</row>
    <row r="225" spans="1:45" ht="15.75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</row>
    <row r="226" spans="1:45" ht="15.75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</row>
    <row r="227" spans="1:45" ht="15.75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</row>
    <row r="228" spans="1:45" ht="15.75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</row>
    <row r="229" spans="1:45" ht="15.75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</row>
    <row r="230" spans="1:45" ht="15.75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</row>
    <row r="231" spans="1:45" ht="15.75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</row>
    <row r="232" spans="1:45" ht="15.75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</row>
    <row r="233" spans="1:45" ht="15.75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</row>
    <row r="234" spans="1:45" ht="15.75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</row>
    <row r="235" spans="1:45" ht="15.75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</row>
    <row r="236" spans="1:45" ht="15.75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</row>
    <row r="237" spans="1:45" ht="15.75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</row>
    <row r="238" spans="1:45" ht="15.75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</row>
    <row r="239" spans="1:45" ht="15.75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</row>
    <row r="240" spans="1:45" ht="15.75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</row>
    <row r="241" spans="1:45" ht="15.75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</row>
    <row r="242" spans="1:45" ht="15.75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</row>
    <row r="243" spans="1:45" ht="15.75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</row>
    <row r="244" spans="1:45" ht="15.75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</row>
    <row r="245" spans="1:45" ht="15.75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</row>
    <row r="246" spans="1:45" ht="15.75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</row>
    <row r="247" spans="1:45" ht="15.75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</row>
    <row r="248" spans="1:45" ht="15.75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</row>
    <row r="249" spans="1:45" ht="15.75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</row>
    <row r="250" spans="1:45" ht="15.75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</row>
    <row r="251" spans="1:45" ht="15.75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</row>
    <row r="252" spans="1:45" ht="15.75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</row>
    <row r="253" spans="1:45" ht="15.75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</row>
    <row r="254" spans="1:45" ht="15.75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</row>
    <row r="255" spans="1:45" ht="15.75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</row>
    <row r="256" spans="1:45" ht="15.75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</row>
    <row r="257" spans="1:45" ht="15.75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</row>
    <row r="258" spans="1:45" ht="15.75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</row>
    <row r="259" spans="1:45" ht="15.75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</row>
    <row r="260" spans="1:45" ht="15.75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</row>
    <row r="261" spans="1:45" ht="15.75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</row>
    <row r="262" spans="1:45" ht="15.75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</row>
    <row r="263" spans="1:45" ht="15.75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</row>
    <row r="264" spans="1:45" ht="15.75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</row>
    <row r="265" spans="1:45" ht="15.75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</row>
    <row r="266" spans="1:45" ht="15.75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</row>
    <row r="267" spans="1:45" ht="15.75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</row>
    <row r="268" spans="1:45" ht="15.75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</row>
    <row r="269" spans="1:45" ht="15.75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</row>
    <row r="270" spans="1:45" ht="15.75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</row>
    <row r="271" spans="1:45" ht="15.75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</row>
    <row r="272" spans="1:45" ht="15.75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</row>
    <row r="273" spans="1:45" ht="15.75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</row>
    <row r="274" spans="1:45" ht="15.75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</row>
    <row r="275" spans="1:45" ht="15.75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</row>
    <row r="276" spans="1:45" ht="15.75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</row>
    <row r="277" spans="1:45" ht="15.75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</row>
    <row r="278" spans="1:45" ht="15.75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</row>
    <row r="279" spans="1:45" ht="15.75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</row>
    <row r="280" spans="1:45" ht="15.75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</row>
    <row r="281" spans="1:45" ht="15.75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</row>
    <row r="282" spans="1:45" ht="15.75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</row>
    <row r="283" spans="1:45" ht="15.75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</row>
    <row r="284" spans="1:45" ht="15.75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</row>
    <row r="285" spans="1:45" ht="15.75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</row>
    <row r="286" spans="1:45" ht="15.75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</row>
    <row r="287" spans="1:45" ht="15.75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</row>
    <row r="288" spans="1:45" ht="15.75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</row>
    <row r="289" spans="1:45" ht="15.75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</row>
    <row r="290" spans="1:45" ht="15.75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</row>
    <row r="291" spans="1:45" ht="15.75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</row>
    <row r="292" spans="1:45" ht="15.75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</row>
    <row r="293" spans="1:45" ht="15.75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</row>
    <row r="294" spans="1:45" ht="15.75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</row>
    <row r="295" spans="1:45" ht="15.75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</row>
    <row r="296" spans="1:45" ht="15.75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</row>
    <row r="297" spans="1:45" ht="15.75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</row>
    <row r="298" spans="1:45" ht="15.75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</row>
    <row r="299" spans="1:45" ht="15.75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</row>
    <row r="300" spans="1:45" ht="15.75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</row>
    <row r="301" spans="1:45" ht="15.75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</row>
    <row r="302" spans="1:45" ht="15.75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</row>
    <row r="303" spans="1:45" ht="15.75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</row>
    <row r="304" spans="1:45" ht="15.75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</row>
    <row r="305" spans="1:45" ht="15.75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</row>
    <row r="306" spans="1:45" ht="15.75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</row>
    <row r="307" spans="1:45" ht="15.75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</row>
    <row r="308" spans="1:45" ht="15.75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</row>
    <row r="309" spans="1:45" ht="15.75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</row>
    <row r="310" spans="1:45" ht="15.75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</row>
    <row r="311" spans="1:45" ht="15.75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</row>
    <row r="312" spans="1:45" ht="15.75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</row>
    <row r="313" spans="1:45" ht="15.75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</row>
    <row r="314" spans="1:45" ht="15.75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</row>
    <row r="315" spans="1:45" ht="15.75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</row>
    <row r="316" spans="1:45" ht="15.75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</row>
    <row r="317" spans="1:45" ht="15.75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</row>
    <row r="318" spans="1:45" ht="15.75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</row>
    <row r="319" spans="1:45" ht="15.75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</row>
    <row r="320" spans="1:45" ht="15.75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</row>
    <row r="321" spans="1:45" ht="15.75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</row>
    <row r="322" spans="1:45" ht="15.75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</row>
    <row r="323" spans="1:45" ht="15.75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</row>
    <row r="324" spans="1:45" ht="15.75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</row>
    <row r="325" spans="1:45" ht="15.75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</row>
    <row r="326" spans="1:45" ht="15.75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</row>
    <row r="327" spans="1:45" ht="15.75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</row>
    <row r="328" spans="1:45" ht="15.75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</row>
    <row r="329" spans="1:45" ht="15.75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</row>
    <row r="330" spans="1:45" ht="15.75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</row>
    <row r="331" spans="1:45" ht="15.75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</row>
    <row r="332" spans="1:45" ht="15.75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</row>
    <row r="333" spans="1:45" ht="15.75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</row>
    <row r="334" spans="1:45" ht="15.75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</row>
    <row r="335" spans="1:45" ht="15.75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</row>
    <row r="336" spans="1:45" ht="15.75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</row>
    <row r="337" spans="1:45" ht="15.75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</row>
    <row r="338" spans="1:45" ht="15.75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</row>
    <row r="339" spans="1:45" ht="15.75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</row>
    <row r="340" spans="1:45" ht="15.75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</row>
    <row r="341" spans="1:45" ht="15.75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</row>
    <row r="342" spans="1:45" ht="15.75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</row>
    <row r="343" spans="1:45" ht="15.75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</row>
    <row r="344" spans="1:45" ht="15.75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</row>
    <row r="345" spans="1:45" ht="15.75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</row>
    <row r="346" spans="1:45" ht="15.75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</row>
    <row r="347" spans="1:45" ht="15.75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</row>
    <row r="348" spans="1:45" ht="15.75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</row>
    <row r="349" spans="1:45" ht="15.75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</row>
    <row r="350" spans="1:45" ht="15.75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</row>
    <row r="351" spans="1:45" ht="15.75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</row>
    <row r="352" spans="1:45" ht="15.75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</row>
    <row r="353" spans="1:45" ht="15.75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</row>
    <row r="354" spans="1:45" ht="15.75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</row>
    <row r="355" spans="1:45" ht="15.75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</row>
    <row r="356" spans="1:45" ht="15.75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</row>
    <row r="357" spans="1:45" ht="15.75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</row>
    <row r="358" spans="1:45" ht="15.75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</row>
    <row r="359" spans="1:45" ht="15.75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</row>
    <row r="360" spans="1:45" ht="15.75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</row>
    <row r="361" spans="1:45" ht="15.75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</row>
    <row r="362" spans="1:45" ht="15.75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</row>
    <row r="363" spans="1:45" ht="15.75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</row>
    <row r="364" spans="1:45" ht="15.75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</row>
    <row r="365" spans="1:45" ht="15.75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</row>
    <row r="366" spans="1:45" ht="15.75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</row>
    <row r="367" spans="1:45" ht="15.75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</row>
    <row r="368" spans="1:45" ht="15.75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</row>
    <row r="369" spans="1:45" ht="15.75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</row>
    <row r="370" spans="1:45" ht="15.75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</row>
    <row r="371" spans="1:45" ht="15.75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</row>
    <row r="372" spans="1:45" ht="15.75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</row>
    <row r="373" spans="1:45" ht="15.75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</row>
    <row r="374" spans="1:45" ht="15.75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</row>
    <row r="375" spans="1:45" ht="15.75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</row>
    <row r="376" spans="1:45" ht="15.75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</row>
    <row r="377" spans="1:45" ht="15.75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</row>
    <row r="378" spans="1:45" ht="15.75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</row>
    <row r="379" spans="1:45" ht="15.75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</row>
    <row r="380" spans="1:45" ht="15.75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</row>
    <row r="381" spans="1:45" ht="15.75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</row>
    <row r="382" spans="1:45" ht="15.75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</row>
    <row r="383" spans="1:45" ht="15.75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</row>
    <row r="384" spans="1:45" ht="15.75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</row>
    <row r="385" spans="1:45" ht="15.75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</row>
    <row r="386" spans="1:45" ht="15.75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</row>
    <row r="387" spans="1:45" ht="15.75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</row>
    <row r="388" spans="1:45" ht="15.75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</row>
    <row r="389" spans="1:45" ht="15.75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</row>
    <row r="390" spans="1:45" ht="15.75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</row>
    <row r="391" spans="1:45" ht="15.75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</row>
    <row r="392" spans="1:45" ht="15.75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</row>
    <row r="393" spans="1:45" ht="15.75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</row>
    <row r="394" spans="1:45" ht="15.75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</row>
    <row r="395" spans="1:45" ht="15.75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</row>
    <row r="396" spans="1:45" ht="15.75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</row>
    <row r="397" spans="1:45" ht="15.75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</row>
    <row r="398" spans="1:45" ht="15.75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</row>
    <row r="399" spans="1:45" ht="15.75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</row>
    <row r="400" spans="1:45" ht="15.75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</row>
    <row r="401" spans="1:45" ht="15.75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</row>
    <row r="402" spans="1:45" ht="15.75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</row>
    <row r="403" spans="1:45" ht="15.75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</row>
    <row r="404" spans="1:45" ht="15.75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</row>
    <row r="405" spans="1:45" ht="15.75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</row>
    <row r="406" spans="1:45" ht="15.75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</row>
    <row r="407" spans="1:45" ht="15.75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</row>
    <row r="408" spans="1:45" ht="15.75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</row>
    <row r="409" spans="1:45" ht="15.75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</row>
    <row r="410" spans="1:45" ht="15.75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</row>
    <row r="411" spans="1:45" ht="15.75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</row>
    <row r="412" spans="1:45" ht="15.75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</row>
    <row r="413" spans="1:45" ht="15.75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</row>
    <row r="414" spans="1:45" ht="15.75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</row>
    <row r="415" spans="1:45" ht="15.75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</row>
    <row r="416" spans="1:45" ht="15.75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</row>
    <row r="417" spans="1:45" ht="15.75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</row>
    <row r="418" spans="1:45" ht="15.75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</row>
    <row r="419" spans="1:45" ht="15.75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</row>
    <row r="420" spans="1:45" ht="15.75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</row>
    <row r="421" spans="1:45" ht="15.75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</row>
    <row r="422" spans="1:45" ht="15.75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</row>
    <row r="423" spans="1:45" ht="15.75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</row>
    <row r="424" spans="1:45" ht="15.75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</row>
    <row r="425" spans="1:45" ht="15.75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</row>
    <row r="426" spans="1:45" ht="15.75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</row>
    <row r="427" spans="1:45" ht="15.75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</row>
    <row r="428" spans="1:45" ht="15.75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</row>
    <row r="429" spans="1:45" ht="15.75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</row>
    <row r="430" spans="1:45" ht="15.75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</row>
    <row r="431" spans="1:45" ht="15.75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</row>
    <row r="432" spans="1:45" ht="15.75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</row>
    <row r="433" spans="1:45" ht="15.75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</row>
    <row r="434" spans="1:45" ht="15.75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</row>
    <row r="435" spans="1:45" ht="15.75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</row>
    <row r="436" spans="1:45" ht="15.75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</row>
    <row r="437" spans="1:45" ht="15.75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</row>
    <row r="438" spans="1:45" ht="15.75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</row>
    <row r="439" spans="1:45" ht="15.75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</row>
    <row r="440" spans="1:45" ht="15.75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</row>
    <row r="441" spans="1:45" ht="15.75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</row>
    <row r="442" spans="1:45" ht="15.75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</row>
    <row r="443" spans="1:45" ht="15.75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</row>
    <row r="444" spans="1:45" ht="15.75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</row>
    <row r="445" spans="1:45" ht="15.75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</row>
    <row r="446" spans="1:45" ht="15.75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</row>
    <row r="447" spans="1:45" ht="15.75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</row>
    <row r="448" spans="1:45" ht="15.75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</row>
    <row r="449" spans="1:45" ht="15.75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</row>
    <row r="450" spans="1:45" ht="15.75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</row>
    <row r="451" spans="1:45" ht="15.75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</row>
    <row r="452" spans="1:45" ht="15.75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</row>
    <row r="453" spans="1:45" ht="15.75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</row>
    <row r="454" spans="1:45" ht="15.75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</row>
    <row r="455" spans="1:45" ht="15.75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</row>
    <row r="456" spans="1:45" ht="15.75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</row>
    <row r="457" spans="1:45" ht="15.75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</row>
    <row r="458" spans="1:45" ht="15.75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</row>
    <row r="459" spans="1:45" ht="15.75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</row>
    <row r="460" spans="1:45" ht="15.75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</row>
    <row r="461" spans="1:45" ht="15.75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</row>
    <row r="462" spans="1:45" ht="15.75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</row>
    <row r="463" spans="1:45" ht="15.75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</row>
    <row r="464" spans="1:45" ht="15.75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</row>
    <row r="465" spans="1:45" ht="15.75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</row>
    <row r="466" spans="1:45" ht="15.75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</row>
    <row r="467" spans="1:45" ht="15.75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</row>
    <row r="468" spans="1:45" ht="15.75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</row>
    <row r="469" spans="1:45" ht="15.75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</row>
    <row r="470" spans="1:45" ht="15.75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</row>
    <row r="471" spans="1:45" ht="15.75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</row>
    <row r="472" spans="1:45" ht="15.75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</row>
    <row r="473" spans="1:45" ht="15.75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</row>
    <row r="474" spans="1:45" ht="15.75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</row>
    <row r="475" spans="1:45" ht="15.75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</row>
    <row r="476" spans="1:45" ht="15.75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</row>
    <row r="477" spans="1:45" ht="15.75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</row>
    <row r="478" spans="1:45" ht="15.75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</row>
    <row r="479" spans="1:45" ht="15.75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</row>
    <row r="480" spans="1:45" ht="15.75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</row>
    <row r="481" spans="1:45" ht="15.75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</row>
    <row r="482" spans="1:45" ht="15.75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</row>
    <row r="483" spans="1:45" ht="15.75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</row>
    <row r="484" spans="1:45" ht="15.75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</row>
    <row r="485" spans="1:45" ht="15.75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</row>
    <row r="486" spans="1:45" ht="15.75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</row>
    <row r="487" spans="1:45" ht="15.75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</row>
    <row r="488" spans="1:45" ht="15.75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</row>
    <row r="489" spans="1:45" ht="15.75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</row>
    <row r="490" spans="1:45" ht="15.75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</row>
    <row r="491" spans="1:45" ht="15.75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</row>
    <row r="492" spans="1:45" ht="15.75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</row>
    <row r="493" spans="1:45" ht="15.75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</row>
    <row r="494" spans="1:45" ht="15.75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</row>
    <row r="495" spans="1:45" ht="15.75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</row>
    <row r="496" spans="1:45" ht="15.75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</row>
    <row r="497" spans="1:45" ht="15.75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</row>
    <row r="498" spans="1:45" ht="15.75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</row>
    <row r="499" spans="1:45" ht="15.75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</row>
    <row r="500" spans="1:45" ht="15.75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</row>
    <row r="501" spans="1:45" ht="15.75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</row>
    <row r="502" spans="1:45" ht="15.75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</row>
    <row r="503" spans="1:45" ht="15.75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</row>
    <row r="504" spans="1:45" ht="15.75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</row>
    <row r="505" spans="1:45" ht="15.75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</row>
    <row r="506" spans="1:45" ht="15.75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</row>
    <row r="507" spans="1:45" ht="15.75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</row>
    <row r="508" spans="1:45" ht="15.75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</row>
    <row r="509" spans="1:45" ht="15.75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</row>
    <row r="510" spans="1:45" ht="15.75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</row>
    <row r="511" spans="1:45" ht="15.75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</row>
    <row r="512" spans="1:45" ht="15.75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</row>
    <row r="513" spans="1:45" ht="15.75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</row>
    <row r="514" spans="1:45" ht="15.75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</row>
    <row r="515" spans="1:45" ht="15.75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</row>
    <row r="516" spans="1:45" ht="15.75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</row>
    <row r="517" spans="1:45" ht="15.75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</row>
    <row r="518" spans="1:45" ht="15.75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</row>
    <row r="519" spans="1:45" ht="15.75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</row>
    <row r="520" spans="1:45" ht="15.75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</row>
    <row r="521" spans="1:45" ht="15.75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</row>
    <row r="522" spans="1:45" ht="15.75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</row>
    <row r="523" spans="1:45" ht="15.75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</row>
    <row r="524" spans="1:45" ht="15.75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</row>
    <row r="525" spans="1:45" ht="15.75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</row>
    <row r="526" spans="1:45" ht="15.75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</row>
    <row r="527" spans="1:45" ht="15.75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</row>
    <row r="528" spans="1:45" ht="15.75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</row>
    <row r="529" spans="1:45" ht="15.75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</row>
    <row r="530" spans="1:45" ht="15.75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</row>
    <row r="531" spans="1:45" ht="15.75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</row>
    <row r="532" spans="1:45" ht="15.75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</row>
    <row r="533" spans="1:45" ht="15.75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</row>
    <row r="534" spans="1:45" ht="15.75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</row>
    <row r="535" spans="1:45" ht="15.75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</row>
    <row r="536" spans="1:45" ht="15.75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</row>
    <row r="537" spans="1:45" ht="15.75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</row>
    <row r="538" spans="1:45" ht="15.75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</row>
    <row r="539" spans="1:45" ht="15.75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</row>
    <row r="540" spans="1:45" ht="15.75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</row>
    <row r="541" spans="1:45" ht="15.75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</row>
    <row r="542" spans="1:45" ht="15.75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</row>
    <row r="543" spans="1:45" ht="15.75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</row>
    <row r="544" spans="1:45" ht="15.75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</row>
    <row r="545" spans="1:45" ht="15.75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</row>
    <row r="546" spans="1:45" ht="15.75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</row>
    <row r="547" spans="1:45" ht="15.75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</row>
    <row r="548" spans="1:45" ht="15.75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</row>
    <row r="549" spans="1:45" ht="15.75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</row>
    <row r="550" spans="1:45" ht="15.75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</row>
    <row r="551" spans="1:45" ht="15.75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</row>
    <row r="552" spans="1:45" ht="15.75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</row>
    <row r="553" spans="1:45" ht="15.75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</row>
    <row r="554" spans="1:45" ht="15.75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</row>
    <row r="555" spans="1:45" ht="15.75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</row>
    <row r="556" spans="1:45" ht="15.75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</row>
    <row r="557" spans="1:45" ht="15.75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</row>
    <row r="558" spans="1:45" ht="15.75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</row>
    <row r="559" spans="1:45" ht="15.75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</row>
    <row r="560" spans="1:45" ht="15.75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</row>
    <row r="561" spans="1:45" ht="15.75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</row>
    <row r="562" spans="1:45" ht="15.75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</row>
    <row r="563" spans="1:45" ht="15.75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</row>
    <row r="564" spans="1:45" ht="15.75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</row>
    <row r="565" spans="1:45" ht="15.75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</row>
    <row r="566" spans="1:45" ht="15.75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</row>
    <row r="567" spans="1:45" ht="15.75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</row>
    <row r="568" spans="1:45" ht="15.75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</row>
    <row r="569" spans="1:45" ht="15.75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</row>
    <row r="570" spans="1:45" ht="15.75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</row>
    <row r="571" spans="1:45" ht="15.75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</row>
    <row r="572" spans="1:45" ht="15.75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</row>
    <row r="573" spans="1:45" ht="15.75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</row>
    <row r="574" spans="1:45" ht="15.75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</row>
    <row r="575" spans="1:45" ht="15.75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</row>
    <row r="576" spans="1:45" ht="15.75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</row>
    <row r="577" spans="1:45" ht="15.75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</row>
    <row r="578" spans="1:45" ht="15.75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</row>
    <row r="579" spans="1:45" ht="15.75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</row>
    <row r="580" spans="1:45" ht="15.75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</row>
    <row r="581" spans="1:45" ht="15.75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</row>
    <row r="582" spans="1:45" ht="15.75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</row>
    <row r="583" spans="1:45" ht="15.75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</row>
    <row r="584" spans="1:45" ht="15.75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</row>
    <row r="585" spans="1:45" ht="15.75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</row>
    <row r="586" spans="1:45" ht="15.75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</row>
    <row r="587" spans="1:45" ht="15.75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</row>
    <row r="588" spans="1:45" ht="15.75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</row>
    <row r="589" spans="1:45" ht="15.75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</row>
    <row r="590" spans="1:45" ht="15.75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</row>
    <row r="591" spans="1:45" ht="15.75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</row>
    <row r="592" spans="1:45" ht="15.75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</row>
    <row r="593" spans="1:45" ht="15.75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</row>
    <row r="594" spans="1:45" ht="15.75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</row>
    <row r="595" spans="1:45" ht="15.75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</row>
    <row r="596" spans="1:45" ht="15.75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</row>
    <row r="597" spans="1:45" ht="15.75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</row>
    <row r="598" spans="1:45" ht="15.75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</row>
    <row r="599" spans="1:45" ht="15.75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</row>
    <row r="600" spans="1:45" ht="15.75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</row>
    <row r="601" spans="1:45" ht="15.75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</row>
    <row r="602" spans="1:45" ht="15.75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</row>
    <row r="603" spans="1:45" ht="15.75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</row>
    <row r="604" spans="1:45" ht="15.75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</row>
    <row r="605" spans="1:45" ht="15.75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</row>
    <row r="606" spans="1:45" ht="15.75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</row>
    <row r="607" spans="1:45" ht="15.75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</row>
    <row r="608" spans="1:45" ht="15.75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</row>
    <row r="609" spans="1:45" ht="15.75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</row>
    <row r="610" spans="1:45" ht="15.75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</row>
    <row r="611" spans="1:45" ht="15.75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</row>
    <row r="612" spans="1:45" ht="15.75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</row>
    <row r="613" spans="1:45" ht="15.75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</row>
    <row r="614" spans="1:45" ht="15.75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</row>
    <row r="615" spans="1:45" ht="15.75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</row>
    <row r="616" spans="1:45" ht="15.75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</row>
    <row r="617" spans="1:45" ht="15.75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</row>
    <row r="618" spans="1:45" ht="15.75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</row>
    <row r="619" spans="1:45" ht="15.75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</row>
    <row r="620" spans="1:45" ht="15.75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</row>
    <row r="621" spans="1:45" ht="15.75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</row>
    <row r="622" spans="1:45" ht="15.75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</row>
    <row r="623" spans="1:45" ht="15.75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</row>
    <row r="624" spans="1:45" ht="15.75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</row>
    <row r="625" spans="1:45" ht="15.75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</row>
    <row r="626" spans="1:45" ht="15.75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</row>
    <row r="627" spans="1:45" ht="15.75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</row>
    <row r="628" spans="1:45" ht="15.75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</row>
    <row r="629" spans="1:45" ht="15.75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</row>
    <row r="630" spans="1:45" ht="15.75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</row>
    <row r="631" spans="1:45" ht="15.75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</row>
    <row r="632" spans="1:45" ht="15.75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</row>
    <row r="633" spans="1:45" ht="15.75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</row>
    <row r="634" spans="1:45" ht="15.75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</row>
    <row r="635" spans="1:45" ht="15.75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</row>
    <row r="636" spans="1:45" ht="15.75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</row>
    <row r="637" spans="1:45" ht="15.75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</row>
    <row r="638" spans="1:45" ht="15.75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</row>
    <row r="639" spans="1:45" ht="15.75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</row>
    <row r="640" spans="1:45" ht="15.75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</row>
    <row r="641" spans="1:45" ht="15.75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</row>
    <row r="642" spans="1:45" ht="15.75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</row>
    <row r="643" spans="1:45" ht="15.75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</row>
    <row r="644" spans="1:45" ht="15.75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</row>
    <row r="645" spans="1:45" ht="15.75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</row>
    <row r="646" spans="1:45" ht="15.75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</row>
    <row r="647" spans="1:45" ht="15.75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</row>
    <row r="648" spans="1:45" ht="15.75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</row>
    <row r="649" spans="1:45" ht="15.75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</row>
    <row r="650" spans="1:45" ht="15.75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</row>
    <row r="651" spans="1:45" ht="15.75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</row>
    <row r="652" spans="1:45" ht="15.75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</row>
    <row r="653" spans="1:45" ht="15.75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</row>
    <row r="654" spans="1:45" ht="15.75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</row>
    <row r="655" spans="1:45" ht="15.75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</row>
    <row r="656" spans="1:45" ht="15.75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</row>
    <row r="657" spans="1:45" ht="15.75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</row>
    <row r="658" spans="1:45" ht="15.75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</row>
    <row r="659" spans="1:45" ht="15.75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</row>
    <row r="660" spans="1:45" ht="15.75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</row>
    <row r="661" spans="1:45" ht="15.75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</row>
    <row r="662" spans="1:45" ht="15.75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</row>
    <row r="663" spans="1:45" ht="15.75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</row>
    <row r="664" spans="1:45" ht="15.75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</row>
    <row r="665" spans="1:45" ht="15.75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</row>
    <row r="666" spans="1:45" ht="15.75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</row>
    <row r="667" spans="1:45" ht="15.75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</row>
    <row r="668" spans="1:45" ht="15.75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</row>
    <row r="669" spans="1:45" ht="15.75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</row>
    <row r="670" spans="1:45" ht="15.75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</row>
    <row r="671" spans="1:45" ht="15.75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</row>
    <row r="672" spans="1:45" ht="15.75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</row>
    <row r="673" spans="1:45" ht="15.75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</row>
    <row r="674" spans="1:45" ht="15.75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</row>
    <row r="675" spans="1:45" ht="15.75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</row>
    <row r="676" spans="1:45" ht="15.75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</row>
    <row r="677" spans="1:45" ht="15.75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</row>
    <row r="678" spans="1:45" ht="15.75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</row>
    <row r="679" spans="1:45" ht="15.75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</row>
    <row r="680" spans="1:45" ht="15.75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</row>
    <row r="681" spans="1:45" ht="15.75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</row>
    <row r="682" spans="1:45" ht="15.75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</row>
    <row r="683" spans="1:45" ht="15.75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</row>
    <row r="684" spans="1:45" ht="15.75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</row>
    <row r="685" spans="1:45" ht="15.75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</row>
    <row r="686" spans="1:45" ht="15.75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</row>
    <row r="687" spans="1:45" ht="15.75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</row>
    <row r="688" spans="1:45" ht="15.75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</row>
    <row r="689" spans="1:45" ht="15.75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</row>
    <row r="690" spans="1:45" ht="15.75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</row>
    <row r="691" spans="1:45" ht="15.75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</row>
    <row r="692" spans="1:45" ht="15.75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</row>
    <row r="693" spans="1:45" ht="15.75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</row>
    <row r="694" spans="1:45" ht="15.75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</row>
    <row r="695" spans="1:45" ht="15.75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</row>
    <row r="696" spans="1:45" ht="15.75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</row>
    <row r="697" spans="1:45" ht="15.75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</row>
    <row r="698" spans="1:45" ht="15.75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</row>
    <row r="699" spans="1:45" ht="15.75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</row>
    <row r="700" spans="1:45" ht="15.75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</row>
    <row r="701" spans="1:45" ht="15.75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</row>
    <row r="702" spans="1:45" ht="15.75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</row>
    <row r="703" spans="1:45" ht="15.75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</row>
    <row r="704" spans="1:45" ht="15.75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</row>
    <row r="705" spans="1:45" ht="15.75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</row>
    <row r="706" spans="1:45" ht="15.75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</row>
    <row r="707" spans="1:45" ht="15.75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</row>
    <row r="708" spans="1:45" ht="15.75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</row>
    <row r="709" spans="1:45" ht="15.75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</row>
    <row r="710" spans="1:45" ht="15.75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</row>
    <row r="711" spans="1:45" ht="15.75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</row>
    <row r="712" spans="1:45" ht="15.75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</row>
    <row r="713" spans="1:45" ht="15.75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</row>
    <row r="714" spans="1:45" ht="15.75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</row>
    <row r="715" spans="1:45" ht="15.75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</row>
    <row r="716" spans="1:45" ht="15.75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</row>
    <row r="717" spans="1:45" ht="15.75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</row>
    <row r="718" spans="1:45" ht="15.75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</row>
    <row r="719" spans="1:45" ht="15.75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</row>
    <row r="720" spans="1:45" ht="15.75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</row>
    <row r="721" spans="1:45" ht="15.75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</row>
    <row r="722" spans="1:45" ht="15.75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</row>
    <row r="723" spans="1:45" ht="15.75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</row>
    <row r="724" spans="1:45" ht="15.75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</row>
    <row r="725" spans="1:45" ht="15.75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</row>
    <row r="726" spans="1:45" ht="15.75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</row>
    <row r="727" spans="1:45" ht="15.75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</row>
    <row r="728" spans="1:45" ht="15.75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</row>
    <row r="729" spans="1:45" ht="15.75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</row>
    <row r="730" spans="1:45" ht="15.75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</row>
    <row r="731" spans="1:45" ht="15.75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</row>
    <row r="732" spans="1:45" ht="15.75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</row>
    <row r="733" spans="1:45" ht="15.75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</row>
    <row r="734" spans="1:45" ht="15.75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</row>
    <row r="735" spans="1:45" ht="15.75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</row>
    <row r="736" spans="1:45" ht="15.75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</row>
    <row r="737" spans="1:45" ht="15.75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</row>
    <row r="738" spans="1:45" ht="15.75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</row>
    <row r="739" spans="1:45" ht="15.75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</row>
    <row r="740" spans="1:45" ht="15.75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</row>
    <row r="741" spans="1:45" ht="15.75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</row>
    <row r="742" spans="1:45" ht="15.75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</row>
    <row r="743" spans="1:45" ht="15.75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</row>
    <row r="744" spans="1:45" ht="15.75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</row>
    <row r="745" spans="1:45" ht="15.75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</row>
    <row r="746" spans="1:45" ht="15.75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</row>
    <row r="747" spans="1:45" ht="15.75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</row>
    <row r="748" spans="1:45" ht="15.75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</row>
    <row r="749" spans="1:45" ht="15.75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</row>
    <row r="750" spans="1:45" ht="15.75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</row>
    <row r="751" spans="1:45" ht="15.75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</row>
    <row r="752" spans="1:45" ht="15.75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</row>
    <row r="753" spans="1:45" ht="15.75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</row>
    <row r="754" spans="1:45" ht="15.75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</row>
    <row r="755" spans="1:45" ht="15.75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</row>
    <row r="756" spans="1:45" ht="15.75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</row>
    <row r="757" spans="1:45" ht="15.75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</row>
    <row r="758" spans="1:45" ht="15.75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</row>
    <row r="759" spans="1:45" ht="15.75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</row>
    <row r="760" spans="1:45" ht="15.75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</row>
    <row r="761" spans="1:45" ht="15.75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</row>
    <row r="762" spans="1:45" ht="15.75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</row>
    <row r="763" spans="1:45" ht="15.75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</row>
    <row r="764" spans="1:45" ht="15.75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</row>
    <row r="765" spans="1:45" ht="15.75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</row>
    <row r="766" spans="1:45" ht="15.75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</row>
    <row r="767" spans="1:45" ht="15.75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</row>
    <row r="768" spans="1:45" ht="15.75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</row>
    <row r="769" spans="1:45" ht="15.75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</row>
    <row r="770" spans="1:45" ht="15.75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</row>
    <row r="771" spans="1:45" ht="15.75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</row>
    <row r="772" spans="1:45" ht="15.75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</row>
    <row r="773" spans="1:45" ht="15.75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</row>
    <row r="774" spans="1:45" ht="15.75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</row>
    <row r="775" spans="1:45" ht="15.75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</row>
    <row r="776" spans="1:45" ht="15.75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</row>
    <row r="777" spans="1:45" ht="15.75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</row>
    <row r="778" spans="1:45" ht="15.75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</row>
    <row r="779" spans="1:45" ht="15.75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</row>
    <row r="780" spans="1:45" ht="15.75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</row>
    <row r="781" spans="1:45" ht="15.75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</row>
    <row r="782" spans="1:45" ht="15.75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</row>
    <row r="783" spans="1:45" ht="15.75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</row>
    <row r="784" spans="1:45" ht="15.75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</row>
    <row r="785" spans="1:45" ht="15.75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</row>
    <row r="786" spans="1:45" ht="15.75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</row>
    <row r="787" spans="1:45" ht="15.75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</row>
    <row r="788" spans="1:45" ht="15.75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</row>
    <row r="789" spans="1:45" ht="15.75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</row>
    <row r="790" spans="1:45" ht="15.75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</row>
    <row r="791" spans="1:45" ht="15.75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</row>
    <row r="792" spans="1:45" ht="15.75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</row>
    <row r="793" spans="1:45" ht="15.75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</row>
    <row r="794" spans="1:45" ht="15.75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</row>
    <row r="795" spans="1:45" ht="15.75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</row>
    <row r="796" spans="1:45" ht="15.75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</row>
    <row r="797" spans="1:45" ht="15.75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</row>
    <row r="798" spans="1:45" ht="15.75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</row>
    <row r="799" spans="1:45" ht="15.75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</row>
    <row r="800" spans="1:45" ht="15.75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</row>
    <row r="801" spans="1:45" ht="15.75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</row>
    <row r="802" spans="1:45" ht="15.75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</row>
    <row r="803" spans="1:45" ht="15.75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</row>
    <row r="804" spans="1:45" ht="15.75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</row>
    <row r="805" spans="1:45" ht="15.75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</row>
    <row r="806" spans="1:45" ht="15.75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</row>
    <row r="807" spans="1:45" ht="15.75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</row>
    <row r="808" spans="1:45" ht="15.75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</row>
    <row r="809" spans="1:45" ht="15.75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</row>
    <row r="810" spans="1:45" ht="15.75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</row>
    <row r="811" spans="1:45" ht="15.75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</row>
    <row r="812" spans="1:45" ht="15.75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</row>
    <row r="813" spans="1:45" ht="15.75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</row>
    <row r="814" spans="1:45" ht="15.75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</row>
    <row r="815" spans="1:45" ht="15.75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</row>
    <row r="816" spans="1:45" ht="15.75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</row>
    <row r="817" spans="1:45" ht="15.75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</row>
    <row r="818" spans="1:45" ht="15.75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</row>
    <row r="819" spans="1:45" ht="15.75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</row>
    <row r="820" spans="1:45" ht="15.75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</row>
    <row r="821" spans="1:45" ht="15.75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</row>
    <row r="822" spans="1:45" ht="15.75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</row>
    <row r="823" spans="1:45" ht="15.75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</row>
    <row r="824" spans="1:45" ht="15.75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</row>
    <row r="825" spans="1:45" ht="15.75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</row>
    <row r="826" spans="1:45" ht="15.75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</row>
    <row r="827" spans="1:45" ht="15.75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</row>
    <row r="828" spans="1:45" ht="15.75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</row>
    <row r="829" spans="1:45" ht="15.75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</row>
    <row r="830" spans="1:45" ht="15.75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</row>
    <row r="831" spans="1:45" ht="15.75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</row>
    <row r="832" spans="1:45" ht="15.75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</row>
    <row r="833" spans="1:45" ht="15.75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</row>
    <row r="834" spans="1:45" ht="15.75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</row>
    <row r="835" spans="1:45" ht="15.75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</row>
    <row r="836" spans="1:45" ht="15.75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</row>
    <row r="837" spans="1:45" ht="15.75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</row>
    <row r="838" spans="1:45" ht="15.75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</row>
    <row r="839" spans="1:45" ht="15.75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</row>
    <row r="840" spans="1:45" ht="15.75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</row>
    <row r="841" spans="1:45" ht="15.75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</row>
    <row r="842" spans="1:45" ht="15.75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</row>
    <row r="843" spans="1:45" ht="15.75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</row>
    <row r="844" spans="1:45" ht="15.75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</row>
    <row r="845" spans="1:45" ht="15.75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</row>
    <row r="846" spans="1:45" ht="15.75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</row>
    <row r="847" spans="1:45" ht="15.75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</row>
    <row r="848" spans="1:45" ht="15.75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</row>
    <row r="849" spans="1:45" ht="15.75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</row>
    <row r="850" spans="1:45" ht="15.75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</row>
    <row r="851" spans="1:45" ht="15.75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</row>
    <row r="852" spans="1:45" ht="15.75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</row>
    <row r="853" spans="1:45" ht="15.75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</row>
    <row r="854" spans="1:45" ht="15.75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</row>
    <row r="855" spans="1:45" ht="15.75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</row>
    <row r="856" spans="1:45" ht="15.75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</row>
    <row r="857" spans="1:45" ht="15.75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</row>
    <row r="858" spans="1:45" ht="15.75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</row>
    <row r="859" spans="1:45" ht="15.75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</row>
    <row r="860" spans="1:45" ht="15.75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</row>
    <row r="861" spans="1:45" ht="15.75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</row>
    <row r="862" spans="1:45" ht="15.75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</row>
    <row r="863" spans="1:45" ht="15.75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</row>
    <row r="864" spans="1:45" ht="15.75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</row>
    <row r="865" spans="1:45" ht="15.75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</row>
    <row r="866" spans="1:45" ht="15.75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</row>
    <row r="867" spans="1:45" ht="15.75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</row>
    <row r="868" spans="1:45" ht="15.75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</row>
    <row r="869" spans="1:45" ht="15.75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</row>
    <row r="870" spans="1:45" ht="15.75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</row>
    <row r="871" spans="1:45" ht="15.75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</row>
    <row r="872" spans="1:45" ht="15.75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</row>
    <row r="873" spans="1:45" ht="15.75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</row>
    <row r="874" spans="1:45" ht="15.75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</row>
    <row r="875" spans="1:45" ht="15.75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</row>
    <row r="876" spans="1:45" ht="15.75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</row>
    <row r="877" spans="1:45" ht="15.75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</row>
    <row r="878" spans="1:45" ht="15.75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</row>
    <row r="879" spans="1:45" ht="15.75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</row>
    <row r="880" spans="1:45" ht="15.75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</row>
    <row r="881" spans="1:45" ht="15.75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</row>
    <row r="882" spans="1:45" ht="15.75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</row>
    <row r="883" spans="1:45" ht="15.75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</row>
    <row r="884" spans="1:45" ht="15.75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</row>
    <row r="885" spans="1:45" ht="15.75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</row>
    <row r="886" spans="1:45" ht="15.75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</row>
    <row r="887" spans="1:45" ht="15.75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</row>
    <row r="888" spans="1:45" ht="15.75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</row>
    <row r="889" spans="1:45" ht="15.75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</row>
    <row r="890" spans="1:45" ht="15.75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</row>
    <row r="891" spans="1:45" ht="15.75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</row>
    <row r="892" spans="1:45" ht="15.75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</row>
    <row r="893" spans="1:45" ht="15.75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</row>
    <row r="894" spans="1:45" ht="15.75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</row>
    <row r="895" spans="1:45" ht="15.75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</row>
    <row r="896" spans="1:45" ht="15.75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</row>
    <row r="897" spans="1:45" ht="15.75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</row>
    <row r="898" spans="1:45" ht="15.75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</row>
    <row r="899" spans="1:45" ht="15.75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</row>
    <row r="900" spans="1:45" ht="15.75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</row>
    <row r="901" spans="1:45" ht="15.75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</row>
    <row r="902" spans="1:45" ht="15.75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</row>
    <row r="903" spans="1:45" ht="15.75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</row>
    <row r="904" spans="1:45" ht="15.75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</row>
    <row r="905" spans="1:45" ht="15.75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</row>
    <row r="906" spans="1:45" ht="15.75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</row>
    <row r="907" spans="1:45" ht="15.75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</row>
  </sheetData>
  <mergeCells count="40">
    <mergeCell ref="B20:D20"/>
    <mergeCell ref="B21:D21"/>
    <mergeCell ref="B22:D22"/>
    <mergeCell ref="B23:D23"/>
    <mergeCell ref="B24:D24"/>
    <mergeCell ref="B15:D15"/>
    <mergeCell ref="B16:D16"/>
    <mergeCell ref="B17:D17"/>
    <mergeCell ref="B18:D18"/>
    <mergeCell ref="B19:D19"/>
    <mergeCell ref="B14:D14"/>
    <mergeCell ref="V8:W8"/>
    <mergeCell ref="A1:Y1"/>
    <mergeCell ref="A8:A9"/>
    <mergeCell ref="E8:E9"/>
    <mergeCell ref="F8:G8"/>
    <mergeCell ref="H8:I8"/>
    <mergeCell ref="J8:K8"/>
    <mergeCell ref="X8:Y8"/>
    <mergeCell ref="A10:A11"/>
    <mergeCell ref="B8:D9"/>
    <mergeCell ref="L10:L11"/>
    <mergeCell ref="L8:S8"/>
    <mergeCell ref="T8:U8"/>
    <mergeCell ref="X10:X11"/>
    <mergeCell ref="Y10:Y11"/>
    <mergeCell ref="B13:D13"/>
    <mergeCell ref="R10:R11"/>
    <mergeCell ref="S10:S11"/>
    <mergeCell ref="U10:U11"/>
    <mergeCell ref="W10:W11"/>
    <mergeCell ref="T10:T11"/>
    <mergeCell ref="V10:V11"/>
    <mergeCell ref="M10:M11"/>
    <mergeCell ref="N10:N11"/>
    <mergeCell ref="O10:O11"/>
    <mergeCell ref="P10:P11"/>
    <mergeCell ref="Q10:Q11"/>
    <mergeCell ref="B10:B11"/>
    <mergeCell ref="E10:E11"/>
  </mergeCells>
  <conditionalFormatting sqref="A1:AS7 A8:B8 E8:AS9 A9 A10:AS10 F11:K11 Z11:AS24 A12:B24 E13:X14 H15:I15 L15:Q15 S15:X18 E15:E19 R15:R24 M16:Q18 S19:W19 X19:X21 L19:Q24 E20:G20 T20:W20 S21:W21 E21:E24 S22:S23 T22:X24 A25:AS907">
    <cfRule type="containsText" dxfId="5" priority="12" operator="containsText" text="SUBSANAR">
      <formula>NOT(ISERROR(SEARCH(("SUBSANAR"),(A1))))</formula>
    </cfRule>
  </conditionalFormatting>
  <conditionalFormatting sqref="A10:AS10 E13:X14 E15:E19 E20:G20 E21:E24 R15:R24 A1:AS7 A8:B8 E8:AS9 A9 F11:K11 Z11:AS24 A12:B24 H15:I15 L15:Q15 S15:X18 M16:Q18 S19:W19 X19:X21 L19:Q24 T20:W20 S21:W21 S22:S23 T22:X24 A25:AS907">
    <cfRule type="containsText" dxfId="4" priority="11" operator="containsText" text="NO CUMPLE">
      <formula>NOT(ISERROR(SEARCH(("NO CUMPLE"),(A1))))</formula>
    </cfRule>
  </conditionalFormatting>
  <conditionalFormatting sqref="E10 E13:E24">
    <cfRule type="containsText" dxfId="3" priority="10" operator="containsText" text="NO">
      <formula>NOT(ISERROR(SEARCH(("NO"),(E10))))</formula>
    </cfRule>
  </conditionalFormatting>
  <conditionalFormatting sqref="R10:R11 R13:R24">
    <cfRule type="cellIs" dxfId="2" priority="1" operator="greaterThan">
      <formula>$E$5</formula>
    </cfRule>
  </conditionalFormatting>
  <conditionalFormatting sqref="Y13:Y24">
    <cfRule type="containsText" dxfId="1" priority="6" operator="containsText" text="NO CUMPLE">
      <formula>NOT(ISERROR(SEARCH(("NO CUMPLE"),(Y13))))</formula>
    </cfRule>
    <cfRule type="containsText" dxfId="0" priority="7" operator="containsText" text="SUBSANAR">
      <formula>NOT(ISERROR(SEARCH(("SUBSANAR"),(Y13))))</formula>
    </cfRule>
  </conditionalFormatting>
  <dataValidations count="2">
    <dataValidation type="list" allowBlank="1" showErrorMessage="1" sqref="H13:H15 V13:V24 J13:J14 T13:T24 F20 T10 V10 X10 J10:J11 H10:H11 F10:F11 F13:F14 X13:X24">
      <formula1>$B$6:$F$6</formula1>
    </dataValidation>
    <dataValidation type="list" allowBlank="1" showErrorMessage="1" sqref="F15:F19 H16:H24 J15:J24 F21:F24">
      <formula1>$B$6:$D$6</formula1>
    </dataValidation>
  </dataValidation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EVALUACIÓN HABILITANTE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Santiago Loaiza Salazar</cp:lastModifiedBy>
  <dcterms:created xsi:type="dcterms:W3CDTF">2020-08-21T23:44:11Z</dcterms:created>
  <dcterms:modified xsi:type="dcterms:W3CDTF">2024-05-02T13:56:03Z</dcterms:modified>
</cp:coreProperties>
</file>