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STUDIOS PREVIOS 2024\PROCESO 045 RADIOLOGIA\EVALUACIONES\"/>
    </mc:Choice>
  </mc:AlternateContent>
  <bookViews>
    <workbookView xWindow="0" yWindow="0" windowWidth="28800" windowHeight="11730" tabRatio="413"/>
  </bookViews>
  <sheets>
    <sheet name="VERIFICACION ECONOMICA" sheetId="3" r:id="rId1"/>
    <sheet name="ANEXO TECNICO" sheetId="10" state="hidden" r:id="rId2"/>
    <sheet name="ANEXO ECONOMICO" sheetId="11" state="hidden" r:id="rId3"/>
  </sheets>
  <definedNames>
    <definedName name="_xlnm._FilterDatabase" localSheetId="2" hidden="1">'ANEXO ECONOMICO'!$A$2:$F$333</definedName>
    <definedName name="_xlnm._FilterDatabase" localSheetId="1" hidden="1">'ANEXO TECNICO'!$A$2:$F$333</definedName>
    <definedName name="_xlnm._FilterDatabase" localSheetId="0" hidden="1">'VERIFICACION ECONOMICA'!$A$1:$K$332</definedName>
    <definedName name="_xlnm.Print_Area" localSheetId="2">'ANEXO ECONOMICO'!$A$1:$F$333</definedName>
    <definedName name="_xlnm.Print_Area" localSheetId="1">'ANEXO TECNICO'!$A$1:$F$333</definedName>
    <definedName name="_xlnm.Print_Area" localSheetId="0">'VERIFICACION ECONOMICA'!$A$1:$O$335</definedName>
    <definedName name="VALOR" localSheetId="2">#REF!</definedName>
    <definedName name="VALOR" localSheetId="1">#REF!</definedName>
    <definedName name="VALOR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9" i="3" l="1"/>
  <c r="N333" i="3" l="1"/>
  <c r="L333" i="3"/>
  <c r="O322" i="3"/>
  <c r="M255" i="3"/>
  <c r="O255" i="3"/>
  <c r="M256" i="3"/>
  <c r="O256" i="3"/>
  <c r="O268" i="3"/>
  <c r="O275" i="3"/>
  <c r="O287" i="3"/>
  <c r="O293" i="3"/>
  <c r="O303" i="3"/>
  <c r="O260" i="3"/>
  <c r="O247" i="3"/>
  <c r="F333" i="3" l="1"/>
  <c r="M247" i="3"/>
  <c r="M260" i="3"/>
  <c r="M268" i="3"/>
  <c r="M275" i="3"/>
  <c r="M287" i="3"/>
  <c r="M293" i="3"/>
  <c r="M303" i="3"/>
  <c r="M322" i="3"/>
  <c r="J218" i="3" l="1"/>
  <c r="K218" i="3" s="1"/>
  <c r="O218" i="3" s="1"/>
  <c r="J226" i="3"/>
  <c r="K226" i="3" s="1"/>
  <c r="O226" i="3" s="1"/>
  <c r="J228" i="3"/>
  <c r="K228" i="3" s="1"/>
  <c r="O228" i="3" s="1"/>
  <c r="J219" i="3"/>
  <c r="K219" i="3" s="1"/>
  <c r="O219" i="3" s="1"/>
  <c r="J223" i="3"/>
  <c r="K223" i="3" s="1"/>
  <c r="O223" i="3" s="1"/>
  <c r="J217" i="3"/>
  <c r="K217" i="3" s="1"/>
  <c r="O217" i="3" s="1"/>
  <c r="J216" i="3"/>
  <c r="K216" i="3" s="1"/>
  <c r="O216" i="3" s="1"/>
  <c r="J220" i="3"/>
  <c r="K220" i="3" s="1"/>
  <c r="O220" i="3" s="1"/>
  <c r="J224" i="3"/>
  <c r="K224" i="3" s="1"/>
  <c r="O224" i="3" s="1"/>
  <c r="J229" i="3"/>
  <c r="K229" i="3" s="1"/>
  <c r="O229" i="3" s="1"/>
  <c r="J230" i="3"/>
  <c r="K230" i="3" s="1"/>
  <c r="O230" i="3" s="1"/>
  <c r="J231" i="3"/>
  <c r="K231" i="3" s="1"/>
  <c r="O231" i="3" s="1"/>
  <c r="J232" i="3"/>
  <c r="K232" i="3" s="1"/>
  <c r="O232" i="3" s="1"/>
  <c r="J221" i="3"/>
  <c r="K221" i="3" s="1"/>
  <c r="O221" i="3" s="1"/>
  <c r="J222" i="3"/>
  <c r="K222" i="3" s="1"/>
  <c r="O222" i="3" s="1"/>
  <c r="J225" i="3"/>
  <c r="K225" i="3" s="1"/>
  <c r="O225" i="3" s="1"/>
  <c r="J227" i="3"/>
  <c r="K227" i="3" s="1"/>
  <c r="O227" i="3" s="1"/>
  <c r="J233" i="3"/>
  <c r="K233" i="3" s="1"/>
  <c r="O233" i="3" s="1"/>
  <c r="J234" i="3"/>
  <c r="K234" i="3" s="1"/>
  <c r="O234" i="3" s="1"/>
  <c r="J235" i="3"/>
  <c r="K235" i="3" s="1"/>
  <c r="O235" i="3" s="1"/>
  <c r="J241" i="3"/>
  <c r="K241" i="3" s="1"/>
  <c r="O241" i="3" s="1"/>
  <c r="J249" i="3"/>
  <c r="K249" i="3" s="1"/>
  <c r="O249" i="3" s="1"/>
  <c r="J257" i="3"/>
  <c r="K257" i="3" s="1"/>
  <c r="O257" i="3" s="1"/>
  <c r="J265" i="3"/>
  <c r="K265" i="3" s="1"/>
  <c r="O265" i="3" s="1"/>
  <c r="J273" i="3"/>
  <c r="K273" i="3" s="1"/>
  <c r="O273" i="3" s="1"/>
  <c r="J281" i="3"/>
  <c r="K281" i="3" s="1"/>
  <c r="O281" i="3" s="1"/>
  <c r="J289" i="3"/>
  <c r="K289" i="3" s="1"/>
  <c r="O289" i="3" s="1"/>
  <c r="J297" i="3"/>
  <c r="K297" i="3" s="1"/>
  <c r="O297" i="3" s="1"/>
  <c r="J305" i="3"/>
  <c r="K305" i="3" s="1"/>
  <c r="O305" i="3" s="1"/>
  <c r="J312" i="3"/>
  <c r="K312" i="3" s="1"/>
  <c r="O312" i="3" s="1"/>
  <c r="J319" i="3"/>
  <c r="K319" i="3" s="1"/>
  <c r="O319" i="3" s="1"/>
  <c r="J320" i="3"/>
  <c r="K320" i="3" s="1"/>
  <c r="O320" i="3" s="1"/>
  <c r="J321" i="3"/>
  <c r="K321" i="3" s="1"/>
  <c r="O321" i="3" s="1"/>
  <c r="J323" i="3"/>
  <c r="K323" i="3" s="1"/>
  <c r="O323" i="3" s="1"/>
  <c r="J324" i="3"/>
  <c r="K324" i="3" s="1"/>
  <c r="O324" i="3" s="1"/>
  <c r="J325" i="3"/>
  <c r="K325" i="3" s="1"/>
  <c r="O325" i="3" s="1"/>
  <c r="J326" i="3"/>
  <c r="K326" i="3" s="1"/>
  <c r="O326" i="3" s="1"/>
  <c r="J328" i="3"/>
  <c r="K328" i="3" s="1"/>
  <c r="O328" i="3" s="1"/>
  <c r="J329" i="3"/>
  <c r="K329" i="3" s="1"/>
  <c r="O329" i="3" s="1"/>
  <c r="J330" i="3"/>
  <c r="K330" i="3" s="1"/>
  <c r="O330" i="3" s="1"/>
  <c r="J332" i="3"/>
  <c r="K332" i="3" s="1"/>
  <c r="O332" i="3" s="1"/>
  <c r="J3" i="3"/>
  <c r="K3" i="3" s="1"/>
  <c r="J4" i="3"/>
  <c r="K4" i="3" s="1"/>
  <c r="J5" i="3"/>
  <c r="K5" i="3" s="1"/>
  <c r="J6" i="3"/>
  <c r="K6" i="3" s="1"/>
  <c r="J7" i="3"/>
  <c r="K7" i="3" s="1"/>
  <c r="J8" i="3"/>
  <c r="K8" i="3" s="1"/>
  <c r="J9" i="3"/>
  <c r="K9" i="3" s="1"/>
  <c r="J10" i="3"/>
  <c r="K10" i="3" s="1"/>
  <c r="J11" i="3"/>
  <c r="K11" i="3" s="1"/>
  <c r="J12" i="3"/>
  <c r="K12" i="3" s="1"/>
  <c r="J13" i="3"/>
  <c r="K13" i="3" s="1"/>
  <c r="J14" i="3"/>
  <c r="K14" i="3" s="1"/>
  <c r="J15" i="3"/>
  <c r="K15" i="3" s="1"/>
  <c r="J16" i="3"/>
  <c r="K16" i="3" s="1"/>
  <c r="J17" i="3"/>
  <c r="K17" i="3" s="1"/>
  <c r="J18" i="3"/>
  <c r="K18" i="3" s="1"/>
  <c r="J19" i="3"/>
  <c r="K19" i="3" s="1"/>
  <c r="J20" i="3"/>
  <c r="K20" i="3" s="1"/>
  <c r="J21" i="3"/>
  <c r="K21" i="3" s="1"/>
  <c r="J22" i="3"/>
  <c r="K22" i="3" s="1"/>
  <c r="J23" i="3"/>
  <c r="K23" i="3" s="1"/>
  <c r="J24" i="3"/>
  <c r="K24" i="3" s="1"/>
  <c r="J25" i="3"/>
  <c r="K25" i="3" s="1"/>
  <c r="J26" i="3"/>
  <c r="K26" i="3" s="1"/>
  <c r="J27" i="3"/>
  <c r="K27" i="3" s="1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3" i="3"/>
  <c r="K43" i="3" s="1"/>
  <c r="J44" i="3"/>
  <c r="K44" i="3" s="1"/>
  <c r="J45" i="3"/>
  <c r="K45" i="3" s="1"/>
  <c r="J46" i="3"/>
  <c r="K46" i="3" s="1"/>
  <c r="J47" i="3"/>
  <c r="K47" i="3" s="1"/>
  <c r="J48" i="3"/>
  <c r="K48" i="3" s="1"/>
  <c r="J49" i="3"/>
  <c r="K49" i="3" s="1"/>
  <c r="J50" i="3"/>
  <c r="K50" i="3" s="1"/>
  <c r="J51" i="3"/>
  <c r="K51" i="3" s="1"/>
  <c r="J52" i="3"/>
  <c r="K52" i="3" s="1"/>
  <c r="J53" i="3"/>
  <c r="K53" i="3" s="1"/>
  <c r="J54" i="3"/>
  <c r="K54" i="3" s="1"/>
  <c r="J55" i="3"/>
  <c r="K55" i="3" s="1"/>
  <c r="J56" i="3"/>
  <c r="K56" i="3" s="1"/>
  <c r="J57" i="3"/>
  <c r="K57" i="3" s="1"/>
  <c r="J58" i="3"/>
  <c r="K58" i="3" s="1"/>
  <c r="J59" i="3"/>
  <c r="K59" i="3" s="1"/>
  <c r="J60" i="3"/>
  <c r="K60" i="3" s="1"/>
  <c r="J61" i="3"/>
  <c r="K61" i="3" s="1"/>
  <c r="J62" i="3"/>
  <c r="K62" i="3" s="1"/>
  <c r="J63" i="3"/>
  <c r="K63" i="3" s="1"/>
  <c r="J64" i="3"/>
  <c r="K64" i="3" s="1"/>
  <c r="J65" i="3"/>
  <c r="K65" i="3" s="1"/>
  <c r="J66" i="3"/>
  <c r="K66" i="3" s="1"/>
  <c r="J67" i="3"/>
  <c r="K67" i="3" s="1"/>
  <c r="J68" i="3"/>
  <c r="K68" i="3" s="1"/>
  <c r="J69" i="3"/>
  <c r="K69" i="3" s="1"/>
  <c r="J70" i="3"/>
  <c r="K70" i="3" s="1"/>
  <c r="J71" i="3"/>
  <c r="K71" i="3" s="1"/>
  <c r="J72" i="3"/>
  <c r="K72" i="3" s="1"/>
  <c r="J73" i="3"/>
  <c r="K73" i="3" s="1"/>
  <c r="J74" i="3"/>
  <c r="K74" i="3" s="1"/>
  <c r="J75" i="3"/>
  <c r="K75" i="3" s="1"/>
  <c r="J76" i="3"/>
  <c r="K76" i="3" s="1"/>
  <c r="J77" i="3"/>
  <c r="K77" i="3" s="1"/>
  <c r="J78" i="3"/>
  <c r="K78" i="3" s="1"/>
  <c r="J79" i="3"/>
  <c r="K79" i="3" s="1"/>
  <c r="J80" i="3"/>
  <c r="K80" i="3" s="1"/>
  <c r="J81" i="3"/>
  <c r="K81" i="3" s="1"/>
  <c r="J82" i="3"/>
  <c r="K82" i="3" s="1"/>
  <c r="J83" i="3"/>
  <c r="K83" i="3" s="1"/>
  <c r="J84" i="3"/>
  <c r="K84" i="3" s="1"/>
  <c r="J85" i="3"/>
  <c r="K85" i="3" s="1"/>
  <c r="J86" i="3"/>
  <c r="K86" i="3" s="1"/>
  <c r="J87" i="3"/>
  <c r="K87" i="3" s="1"/>
  <c r="J88" i="3"/>
  <c r="K88" i="3" s="1"/>
  <c r="J89" i="3"/>
  <c r="K89" i="3" s="1"/>
  <c r="J90" i="3"/>
  <c r="K90" i="3" s="1"/>
  <c r="J91" i="3"/>
  <c r="K91" i="3" s="1"/>
  <c r="J92" i="3"/>
  <c r="K92" i="3" s="1"/>
  <c r="J93" i="3"/>
  <c r="K93" i="3" s="1"/>
  <c r="J94" i="3"/>
  <c r="K94" i="3" s="1"/>
  <c r="J95" i="3"/>
  <c r="K95" i="3" s="1"/>
  <c r="J96" i="3"/>
  <c r="K96" i="3" s="1"/>
  <c r="J97" i="3"/>
  <c r="K97" i="3" s="1"/>
  <c r="J98" i="3"/>
  <c r="K98" i="3" s="1"/>
  <c r="J99" i="3"/>
  <c r="K99" i="3" s="1"/>
  <c r="J100" i="3"/>
  <c r="K100" i="3" s="1"/>
  <c r="J101" i="3"/>
  <c r="K101" i="3" s="1"/>
  <c r="J102" i="3"/>
  <c r="K102" i="3" s="1"/>
  <c r="J103" i="3"/>
  <c r="K103" i="3" s="1"/>
  <c r="J104" i="3"/>
  <c r="K104" i="3" s="1"/>
  <c r="J105" i="3"/>
  <c r="K105" i="3" s="1"/>
  <c r="J106" i="3"/>
  <c r="K106" i="3" s="1"/>
  <c r="J107" i="3"/>
  <c r="K107" i="3" s="1"/>
  <c r="J108" i="3"/>
  <c r="K108" i="3" s="1"/>
  <c r="J109" i="3"/>
  <c r="K109" i="3" s="1"/>
  <c r="J110" i="3"/>
  <c r="K110" i="3" s="1"/>
  <c r="J111" i="3"/>
  <c r="K111" i="3" s="1"/>
  <c r="J112" i="3"/>
  <c r="K112" i="3" s="1"/>
  <c r="J113" i="3"/>
  <c r="K113" i="3" s="1"/>
  <c r="J114" i="3"/>
  <c r="K114" i="3" s="1"/>
  <c r="J115" i="3"/>
  <c r="K115" i="3" s="1"/>
  <c r="J116" i="3"/>
  <c r="K116" i="3" s="1"/>
  <c r="J117" i="3"/>
  <c r="K117" i="3" s="1"/>
  <c r="J118" i="3"/>
  <c r="K118" i="3" s="1"/>
  <c r="J119" i="3"/>
  <c r="K119" i="3" s="1"/>
  <c r="J120" i="3"/>
  <c r="K120" i="3" s="1"/>
  <c r="J121" i="3"/>
  <c r="K121" i="3" s="1"/>
  <c r="J122" i="3"/>
  <c r="K122" i="3" s="1"/>
  <c r="J123" i="3"/>
  <c r="K123" i="3" s="1"/>
  <c r="J124" i="3"/>
  <c r="K124" i="3" s="1"/>
  <c r="J125" i="3"/>
  <c r="K125" i="3" s="1"/>
  <c r="J126" i="3"/>
  <c r="K126" i="3" s="1"/>
  <c r="J127" i="3"/>
  <c r="K127" i="3" s="1"/>
  <c r="J128" i="3"/>
  <c r="K128" i="3" s="1"/>
  <c r="J129" i="3"/>
  <c r="K129" i="3" s="1"/>
  <c r="J130" i="3"/>
  <c r="K130" i="3" s="1"/>
  <c r="J131" i="3"/>
  <c r="K131" i="3" s="1"/>
  <c r="J132" i="3"/>
  <c r="K132" i="3" s="1"/>
  <c r="J133" i="3"/>
  <c r="K133" i="3" s="1"/>
  <c r="J134" i="3"/>
  <c r="K134" i="3" s="1"/>
  <c r="J135" i="3"/>
  <c r="K135" i="3" s="1"/>
  <c r="J136" i="3"/>
  <c r="K136" i="3" s="1"/>
  <c r="J137" i="3"/>
  <c r="K137" i="3" s="1"/>
  <c r="J138" i="3"/>
  <c r="K138" i="3" s="1"/>
  <c r="J139" i="3"/>
  <c r="K139" i="3" s="1"/>
  <c r="J140" i="3"/>
  <c r="K140" i="3" s="1"/>
  <c r="J141" i="3"/>
  <c r="K141" i="3" s="1"/>
  <c r="J142" i="3"/>
  <c r="K142" i="3" s="1"/>
  <c r="J143" i="3"/>
  <c r="K143" i="3" s="1"/>
  <c r="J144" i="3"/>
  <c r="K144" i="3" s="1"/>
  <c r="J145" i="3"/>
  <c r="K145" i="3" s="1"/>
  <c r="J146" i="3"/>
  <c r="K146" i="3" s="1"/>
  <c r="J147" i="3"/>
  <c r="K147" i="3" s="1"/>
  <c r="J148" i="3"/>
  <c r="K148" i="3" s="1"/>
  <c r="J149" i="3"/>
  <c r="K149" i="3" s="1"/>
  <c r="J150" i="3"/>
  <c r="K150" i="3" s="1"/>
  <c r="J151" i="3"/>
  <c r="K151" i="3" s="1"/>
  <c r="J152" i="3"/>
  <c r="K152" i="3" s="1"/>
  <c r="J153" i="3"/>
  <c r="K153" i="3" s="1"/>
  <c r="O153" i="3" s="1"/>
  <c r="J154" i="3"/>
  <c r="K154" i="3" s="1"/>
  <c r="O154" i="3" s="1"/>
  <c r="J155" i="3"/>
  <c r="K155" i="3" s="1"/>
  <c r="O155" i="3" s="1"/>
  <c r="J156" i="3"/>
  <c r="K156" i="3" s="1"/>
  <c r="O156" i="3" s="1"/>
  <c r="J157" i="3"/>
  <c r="K157" i="3" s="1"/>
  <c r="O157" i="3" s="1"/>
  <c r="J158" i="3"/>
  <c r="K158" i="3" s="1"/>
  <c r="O158" i="3" s="1"/>
  <c r="J159" i="3"/>
  <c r="K159" i="3" s="1"/>
  <c r="O159" i="3" s="1"/>
  <c r="J160" i="3"/>
  <c r="K160" i="3" s="1"/>
  <c r="O160" i="3" s="1"/>
  <c r="J161" i="3"/>
  <c r="K161" i="3" s="1"/>
  <c r="O161" i="3" s="1"/>
  <c r="J162" i="3"/>
  <c r="K162" i="3" s="1"/>
  <c r="O162" i="3" s="1"/>
  <c r="J163" i="3"/>
  <c r="K163" i="3" s="1"/>
  <c r="O163" i="3" s="1"/>
  <c r="J164" i="3"/>
  <c r="K164" i="3" s="1"/>
  <c r="O164" i="3" s="1"/>
  <c r="J165" i="3"/>
  <c r="K165" i="3" s="1"/>
  <c r="O165" i="3" s="1"/>
  <c r="J166" i="3"/>
  <c r="K166" i="3" s="1"/>
  <c r="O166" i="3" s="1"/>
  <c r="J167" i="3"/>
  <c r="K167" i="3" s="1"/>
  <c r="O167" i="3" s="1"/>
  <c r="J168" i="3"/>
  <c r="K168" i="3" s="1"/>
  <c r="O168" i="3" s="1"/>
  <c r="J169" i="3"/>
  <c r="K169" i="3" s="1"/>
  <c r="O169" i="3" s="1"/>
  <c r="J170" i="3"/>
  <c r="K170" i="3" s="1"/>
  <c r="O170" i="3" s="1"/>
  <c r="J171" i="3"/>
  <c r="K171" i="3" s="1"/>
  <c r="O171" i="3" s="1"/>
  <c r="J172" i="3"/>
  <c r="K172" i="3" s="1"/>
  <c r="O172" i="3" s="1"/>
  <c r="J173" i="3"/>
  <c r="K173" i="3" s="1"/>
  <c r="O173" i="3" s="1"/>
  <c r="J174" i="3"/>
  <c r="K174" i="3" s="1"/>
  <c r="O174" i="3" s="1"/>
  <c r="J175" i="3"/>
  <c r="K175" i="3" s="1"/>
  <c r="O175" i="3" s="1"/>
  <c r="J176" i="3"/>
  <c r="K176" i="3" s="1"/>
  <c r="O176" i="3" s="1"/>
  <c r="J177" i="3"/>
  <c r="K177" i="3" s="1"/>
  <c r="O177" i="3" s="1"/>
  <c r="J178" i="3"/>
  <c r="K178" i="3" s="1"/>
  <c r="O178" i="3" s="1"/>
  <c r="J179" i="3"/>
  <c r="K179" i="3" s="1"/>
  <c r="O179" i="3" s="1"/>
  <c r="J180" i="3"/>
  <c r="K180" i="3" s="1"/>
  <c r="O180" i="3" s="1"/>
  <c r="J181" i="3"/>
  <c r="K181" i="3" s="1"/>
  <c r="O181" i="3" s="1"/>
  <c r="J182" i="3"/>
  <c r="K182" i="3" s="1"/>
  <c r="O182" i="3" s="1"/>
  <c r="J183" i="3"/>
  <c r="K183" i="3" s="1"/>
  <c r="O183" i="3" s="1"/>
  <c r="J184" i="3"/>
  <c r="K184" i="3" s="1"/>
  <c r="O184" i="3" s="1"/>
  <c r="J185" i="3"/>
  <c r="K185" i="3" s="1"/>
  <c r="O185" i="3" s="1"/>
  <c r="J186" i="3"/>
  <c r="K186" i="3" s="1"/>
  <c r="O186" i="3" s="1"/>
  <c r="J187" i="3"/>
  <c r="K187" i="3" s="1"/>
  <c r="O187" i="3" s="1"/>
  <c r="J188" i="3"/>
  <c r="K188" i="3" s="1"/>
  <c r="O188" i="3" s="1"/>
  <c r="J189" i="3"/>
  <c r="K189" i="3" s="1"/>
  <c r="O189" i="3" s="1"/>
  <c r="J190" i="3"/>
  <c r="K190" i="3" s="1"/>
  <c r="O190" i="3" s="1"/>
  <c r="J191" i="3"/>
  <c r="K191" i="3" s="1"/>
  <c r="O191" i="3" s="1"/>
  <c r="J192" i="3"/>
  <c r="K192" i="3" s="1"/>
  <c r="O192" i="3" s="1"/>
  <c r="J193" i="3"/>
  <c r="K193" i="3" s="1"/>
  <c r="O193" i="3" s="1"/>
  <c r="J194" i="3"/>
  <c r="K194" i="3" s="1"/>
  <c r="O194" i="3" s="1"/>
  <c r="J195" i="3"/>
  <c r="K195" i="3" s="1"/>
  <c r="O195" i="3" s="1"/>
  <c r="J196" i="3"/>
  <c r="K196" i="3" s="1"/>
  <c r="O196" i="3" s="1"/>
  <c r="J197" i="3"/>
  <c r="K197" i="3" s="1"/>
  <c r="O197" i="3" s="1"/>
  <c r="J198" i="3"/>
  <c r="K198" i="3" s="1"/>
  <c r="O198" i="3" s="1"/>
  <c r="J199" i="3"/>
  <c r="K199" i="3" s="1"/>
  <c r="O199" i="3" s="1"/>
  <c r="J200" i="3"/>
  <c r="K200" i="3" s="1"/>
  <c r="O200" i="3" s="1"/>
  <c r="J201" i="3"/>
  <c r="K201" i="3" s="1"/>
  <c r="O201" i="3" s="1"/>
  <c r="J202" i="3"/>
  <c r="K202" i="3" s="1"/>
  <c r="O202" i="3" s="1"/>
  <c r="J203" i="3"/>
  <c r="K203" i="3" s="1"/>
  <c r="O203" i="3" s="1"/>
  <c r="J204" i="3"/>
  <c r="K204" i="3" s="1"/>
  <c r="O204" i="3" s="1"/>
  <c r="J205" i="3"/>
  <c r="K205" i="3" s="1"/>
  <c r="O205" i="3" s="1"/>
  <c r="J206" i="3"/>
  <c r="K206" i="3" s="1"/>
  <c r="O206" i="3" s="1"/>
  <c r="J207" i="3"/>
  <c r="K207" i="3" s="1"/>
  <c r="O207" i="3" s="1"/>
  <c r="J208" i="3"/>
  <c r="K208" i="3" s="1"/>
  <c r="O208" i="3" s="1"/>
  <c r="J209" i="3"/>
  <c r="K209" i="3" s="1"/>
  <c r="O209" i="3" s="1"/>
  <c r="J210" i="3"/>
  <c r="K210" i="3" s="1"/>
  <c r="O210" i="3" s="1"/>
  <c r="J211" i="3"/>
  <c r="K211" i="3" s="1"/>
  <c r="O211" i="3" s="1"/>
  <c r="J212" i="3"/>
  <c r="K212" i="3" s="1"/>
  <c r="O212" i="3" s="1"/>
  <c r="J213" i="3"/>
  <c r="K213" i="3" s="1"/>
  <c r="O213" i="3" s="1"/>
  <c r="J214" i="3"/>
  <c r="K214" i="3" s="1"/>
  <c r="O214" i="3" s="1"/>
  <c r="J215" i="3"/>
  <c r="K215" i="3" s="1"/>
  <c r="O215" i="3" s="1"/>
  <c r="J236" i="3"/>
  <c r="K236" i="3" s="1"/>
  <c r="O236" i="3" s="1"/>
  <c r="J237" i="3"/>
  <c r="K237" i="3" s="1"/>
  <c r="O237" i="3" s="1"/>
  <c r="J238" i="3"/>
  <c r="K238" i="3" s="1"/>
  <c r="O238" i="3" s="1"/>
  <c r="J239" i="3"/>
  <c r="K239" i="3" s="1"/>
  <c r="O239" i="3" s="1"/>
  <c r="J240" i="3"/>
  <c r="K240" i="3" s="1"/>
  <c r="O240" i="3" s="1"/>
  <c r="J242" i="3"/>
  <c r="K242" i="3" s="1"/>
  <c r="O242" i="3" s="1"/>
  <c r="J243" i="3"/>
  <c r="K243" i="3" s="1"/>
  <c r="O243" i="3" s="1"/>
  <c r="J244" i="3"/>
  <c r="K244" i="3" s="1"/>
  <c r="O244" i="3" s="1"/>
  <c r="J245" i="3"/>
  <c r="K245" i="3" s="1"/>
  <c r="O245" i="3" s="1"/>
  <c r="J246" i="3"/>
  <c r="K246" i="3" s="1"/>
  <c r="O246" i="3" s="1"/>
  <c r="J248" i="3"/>
  <c r="K248" i="3" s="1"/>
  <c r="O248" i="3" s="1"/>
  <c r="J250" i="3"/>
  <c r="K250" i="3" s="1"/>
  <c r="O250" i="3" s="1"/>
  <c r="J251" i="3"/>
  <c r="K251" i="3" s="1"/>
  <c r="O251" i="3" s="1"/>
  <c r="J252" i="3"/>
  <c r="K252" i="3" s="1"/>
  <c r="O252" i="3" s="1"/>
  <c r="J253" i="3"/>
  <c r="K253" i="3" s="1"/>
  <c r="O253" i="3" s="1"/>
  <c r="J254" i="3"/>
  <c r="K254" i="3" s="1"/>
  <c r="O254" i="3" s="1"/>
  <c r="J258" i="3"/>
  <c r="K258" i="3" s="1"/>
  <c r="O258" i="3" s="1"/>
  <c r="J259" i="3"/>
  <c r="K259" i="3" s="1"/>
  <c r="O259" i="3" s="1"/>
  <c r="J261" i="3"/>
  <c r="K261" i="3" s="1"/>
  <c r="O261" i="3" s="1"/>
  <c r="J262" i="3"/>
  <c r="K262" i="3" s="1"/>
  <c r="O262" i="3" s="1"/>
  <c r="J263" i="3"/>
  <c r="K263" i="3" s="1"/>
  <c r="O263" i="3" s="1"/>
  <c r="J264" i="3"/>
  <c r="K264" i="3" s="1"/>
  <c r="O264" i="3" s="1"/>
  <c r="J266" i="3"/>
  <c r="K266" i="3" s="1"/>
  <c r="O266" i="3" s="1"/>
  <c r="J267" i="3"/>
  <c r="K267" i="3" s="1"/>
  <c r="O267" i="3" s="1"/>
  <c r="J269" i="3"/>
  <c r="K269" i="3" s="1"/>
  <c r="O269" i="3" s="1"/>
  <c r="J270" i="3"/>
  <c r="K270" i="3" s="1"/>
  <c r="O270" i="3" s="1"/>
  <c r="J271" i="3"/>
  <c r="K271" i="3" s="1"/>
  <c r="O271" i="3" s="1"/>
  <c r="J272" i="3"/>
  <c r="K272" i="3" s="1"/>
  <c r="O272" i="3" s="1"/>
  <c r="J274" i="3"/>
  <c r="K274" i="3" s="1"/>
  <c r="O274" i="3" s="1"/>
  <c r="J276" i="3"/>
  <c r="K276" i="3" s="1"/>
  <c r="O276" i="3" s="1"/>
  <c r="J277" i="3"/>
  <c r="K277" i="3" s="1"/>
  <c r="O277" i="3" s="1"/>
  <c r="J278" i="3"/>
  <c r="K278" i="3" s="1"/>
  <c r="O278" i="3" s="1"/>
  <c r="J279" i="3"/>
  <c r="K279" i="3" s="1"/>
  <c r="O279" i="3" s="1"/>
  <c r="J280" i="3"/>
  <c r="K280" i="3" s="1"/>
  <c r="O280" i="3" s="1"/>
  <c r="J282" i="3"/>
  <c r="K282" i="3" s="1"/>
  <c r="O282" i="3" s="1"/>
  <c r="J283" i="3"/>
  <c r="K283" i="3" s="1"/>
  <c r="O283" i="3" s="1"/>
  <c r="J284" i="3"/>
  <c r="K284" i="3" s="1"/>
  <c r="O284" i="3" s="1"/>
  <c r="J285" i="3"/>
  <c r="K285" i="3" s="1"/>
  <c r="O285" i="3" s="1"/>
  <c r="J286" i="3"/>
  <c r="K286" i="3" s="1"/>
  <c r="O286" i="3" s="1"/>
  <c r="J288" i="3"/>
  <c r="K288" i="3" s="1"/>
  <c r="O288" i="3" s="1"/>
  <c r="J290" i="3"/>
  <c r="K290" i="3" s="1"/>
  <c r="O290" i="3" s="1"/>
  <c r="J291" i="3"/>
  <c r="K291" i="3" s="1"/>
  <c r="O291" i="3" s="1"/>
  <c r="J292" i="3"/>
  <c r="K292" i="3" s="1"/>
  <c r="O292" i="3" s="1"/>
  <c r="J294" i="3"/>
  <c r="K294" i="3" s="1"/>
  <c r="O294" i="3" s="1"/>
  <c r="J295" i="3"/>
  <c r="K295" i="3" s="1"/>
  <c r="O295" i="3" s="1"/>
  <c r="J296" i="3"/>
  <c r="K296" i="3" s="1"/>
  <c r="O296" i="3" s="1"/>
  <c r="J298" i="3"/>
  <c r="K298" i="3" s="1"/>
  <c r="O298" i="3" s="1"/>
  <c r="J299" i="3"/>
  <c r="K299" i="3" s="1"/>
  <c r="O299" i="3" s="1"/>
  <c r="J300" i="3"/>
  <c r="K300" i="3" s="1"/>
  <c r="O300" i="3" s="1"/>
  <c r="J301" i="3"/>
  <c r="K301" i="3" s="1"/>
  <c r="O301" i="3" s="1"/>
  <c r="J302" i="3"/>
  <c r="K302" i="3" s="1"/>
  <c r="O302" i="3" s="1"/>
  <c r="J304" i="3"/>
  <c r="K304" i="3" s="1"/>
  <c r="O304" i="3" s="1"/>
  <c r="J306" i="3"/>
  <c r="K306" i="3" s="1"/>
  <c r="O306" i="3" s="1"/>
  <c r="J307" i="3"/>
  <c r="K307" i="3" s="1"/>
  <c r="O307" i="3" s="1"/>
  <c r="J308" i="3"/>
  <c r="K308" i="3" s="1"/>
  <c r="O308" i="3" s="1"/>
  <c r="J309" i="3"/>
  <c r="K309" i="3" s="1"/>
  <c r="O309" i="3" s="1"/>
  <c r="J310" i="3"/>
  <c r="K310" i="3" s="1"/>
  <c r="O310" i="3" s="1"/>
  <c r="J311" i="3"/>
  <c r="K311" i="3" s="1"/>
  <c r="O311" i="3" s="1"/>
  <c r="J313" i="3"/>
  <c r="K313" i="3" s="1"/>
  <c r="O313" i="3" s="1"/>
  <c r="J314" i="3"/>
  <c r="K314" i="3" s="1"/>
  <c r="O314" i="3" s="1"/>
  <c r="J315" i="3"/>
  <c r="K315" i="3" s="1"/>
  <c r="O315" i="3" s="1"/>
  <c r="J316" i="3"/>
  <c r="K316" i="3" s="1"/>
  <c r="O316" i="3" s="1"/>
  <c r="J317" i="3"/>
  <c r="K317" i="3" s="1"/>
  <c r="O317" i="3" s="1"/>
  <c r="J318" i="3"/>
  <c r="K318" i="3" s="1"/>
  <c r="O318" i="3" s="1"/>
  <c r="M332" i="3" l="1"/>
  <c r="M314" i="3"/>
  <c r="M291" i="3"/>
  <c r="M283" i="3"/>
  <c r="M267" i="3"/>
  <c r="M313" i="3"/>
  <c r="M298" i="3"/>
  <c r="M311" i="3"/>
  <c r="M296" i="3"/>
  <c r="M280" i="3"/>
  <c r="M264" i="3"/>
  <c r="M246" i="3"/>
  <c r="M213" i="3"/>
  <c r="M201" i="3"/>
  <c r="M195" i="3"/>
  <c r="M183" i="3"/>
  <c r="M171" i="3"/>
  <c r="M159" i="3"/>
  <c r="M147" i="3"/>
  <c r="O147" i="3"/>
  <c r="M135" i="3"/>
  <c r="O135" i="3"/>
  <c r="M123" i="3"/>
  <c r="O123" i="3"/>
  <c r="M111" i="3"/>
  <c r="O111" i="3"/>
  <c r="M99" i="3"/>
  <c r="O99" i="3"/>
  <c r="M87" i="3"/>
  <c r="O87" i="3"/>
  <c r="M75" i="3"/>
  <c r="O75" i="3"/>
  <c r="M63" i="3"/>
  <c r="O63" i="3"/>
  <c r="M51" i="3"/>
  <c r="O51" i="3"/>
  <c r="M39" i="3"/>
  <c r="O39" i="3"/>
  <c r="M27" i="3"/>
  <c r="O27" i="3"/>
  <c r="M15" i="3"/>
  <c r="O15" i="3"/>
  <c r="M3" i="3"/>
  <c r="O3" i="3"/>
  <c r="M312" i="3"/>
  <c r="M233" i="3"/>
  <c r="M231" i="3"/>
  <c r="M310" i="3"/>
  <c r="M286" i="3"/>
  <c r="M271" i="3"/>
  <c r="M253" i="3"/>
  <c r="M238" i="3"/>
  <c r="M212" i="3"/>
  <c r="M206" i="3"/>
  <c r="M200" i="3"/>
  <c r="M194" i="3"/>
  <c r="M188" i="3"/>
  <c r="M182" i="3"/>
  <c r="M176" i="3"/>
  <c r="M170" i="3"/>
  <c r="M164" i="3"/>
  <c r="M158" i="3"/>
  <c r="M152" i="3"/>
  <c r="O152" i="3"/>
  <c r="M146" i="3"/>
  <c r="O146" i="3"/>
  <c r="M140" i="3"/>
  <c r="O140" i="3"/>
  <c r="M134" i="3"/>
  <c r="O134" i="3"/>
  <c r="M128" i="3"/>
  <c r="O128" i="3"/>
  <c r="M122" i="3"/>
  <c r="O122" i="3"/>
  <c r="M116" i="3"/>
  <c r="O116" i="3"/>
  <c r="M110" i="3"/>
  <c r="O110" i="3"/>
  <c r="M104" i="3"/>
  <c r="O104" i="3"/>
  <c r="M98" i="3"/>
  <c r="O98" i="3"/>
  <c r="M92" i="3"/>
  <c r="O92" i="3"/>
  <c r="M86" i="3"/>
  <c r="O86" i="3"/>
  <c r="M80" i="3"/>
  <c r="O80" i="3"/>
  <c r="M74" i="3"/>
  <c r="O74" i="3"/>
  <c r="M68" i="3"/>
  <c r="O68" i="3"/>
  <c r="M62" i="3"/>
  <c r="O62" i="3"/>
  <c r="M56" i="3"/>
  <c r="O56" i="3"/>
  <c r="M50" i="3"/>
  <c r="O50" i="3"/>
  <c r="M44" i="3"/>
  <c r="O44" i="3"/>
  <c r="M38" i="3"/>
  <c r="O38" i="3"/>
  <c r="M32" i="3"/>
  <c r="O32" i="3"/>
  <c r="M26" i="3"/>
  <c r="O26" i="3"/>
  <c r="M20" i="3"/>
  <c r="O20" i="3"/>
  <c r="M14" i="3"/>
  <c r="O14" i="3"/>
  <c r="M8" i="3"/>
  <c r="O8" i="3"/>
  <c r="M324" i="3"/>
  <c r="M305" i="3"/>
  <c r="M257" i="3"/>
  <c r="M227" i="3"/>
  <c r="M230" i="3"/>
  <c r="M223" i="3"/>
  <c r="M316" i="3"/>
  <c r="M309" i="3"/>
  <c r="M301" i="3"/>
  <c r="M294" i="3"/>
  <c r="M285" i="3"/>
  <c r="M278" i="3"/>
  <c r="M270" i="3"/>
  <c r="M262" i="3"/>
  <c r="M252" i="3"/>
  <c r="M244" i="3"/>
  <c r="M237" i="3"/>
  <c r="M211" i="3"/>
  <c r="M205" i="3"/>
  <c r="M199" i="3"/>
  <c r="M193" i="3"/>
  <c r="M187" i="3"/>
  <c r="M181" i="3"/>
  <c r="M175" i="3"/>
  <c r="M169" i="3"/>
  <c r="M163" i="3"/>
  <c r="M157" i="3"/>
  <c r="M151" i="3"/>
  <c r="O151" i="3"/>
  <c r="M145" i="3"/>
  <c r="O145" i="3"/>
  <c r="M139" i="3"/>
  <c r="O139" i="3"/>
  <c r="M133" i="3"/>
  <c r="O133" i="3"/>
  <c r="M127" i="3"/>
  <c r="O127" i="3"/>
  <c r="M121" i="3"/>
  <c r="O121" i="3"/>
  <c r="M115" i="3"/>
  <c r="O115" i="3"/>
  <c r="M109" i="3"/>
  <c r="O109" i="3"/>
  <c r="M103" i="3"/>
  <c r="O103" i="3"/>
  <c r="M97" i="3"/>
  <c r="O97" i="3"/>
  <c r="M91" i="3"/>
  <c r="O91" i="3"/>
  <c r="M85" i="3"/>
  <c r="O85" i="3"/>
  <c r="M79" i="3"/>
  <c r="M73" i="3"/>
  <c r="O73" i="3"/>
  <c r="M67" i="3"/>
  <c r="O67" i="3"/>
  <c r="M61" i="3"/>
  <c r="O61" i="3"/>
  <c r="M55" i="3"/>
  <c r="O55" i="3"/>
  <c r="M49" i="3"/>
  <c r="O49" i="3"/>
  <c r="M43" i="3"/>
  <c r="O43" i="3"/>
  <c r="M37" i="3"/>
  <c r="O37" i="3"/>
  <c r="M31" i="3"/>
  <c r="O31" i="3"/>
  <c r="M25" i="3"/>
  <c r="O25" i="3"/>
  <c r="M19" i="3"/>
  <c r="O19" i="3"/>
  <c r="M13" i="3"/>
  <c r="O13" i="3"/>
  <c r="M7" i="3"/>
  <c r="O7" i="3"/>
  <c r="M330" i="3"/>
  <c r="M323" i="3"/>
  <c r="M297" i="3"/>
  <c r="M249" i="3"/>
  <c r="M225" i="3"/>
  <c r="M229" i="3"/>
  <c r="M219" i="3"/>
  <c r="M307" i="3"/>
  <c r="M306" i="3"/>
  <c r="M318" i="3"/>
  <c r="M304" i="3"/>
  <c r="M288" i="3"/>
  <c r="M272" i="3"/>
  <c r="M254" i="3"/>
  <c r="M239" i="3"/>
  <c r="M207" i="3"/>
  <c r="M189" i="3"/>
  <c r="M177" i="3"/>
  <c r="M165" i="3"/>
  <c r="M153" i="3"/>
  <c r="M141" i="3"/>
  <c r="O141" i="3"/>
  <c r="M129" i="3"/>
  <c r="O129" i="3"/>
  <c r="M117" i="3"/>
  <c r="O117" i="3"/>
  <c r="M105" i="3"/>
  <c r="O105" i="3"/>
  <c r="M93" i="3"/>
  <c r="O93" i="3"/>
  <c r="M81" i="3"/>
  <c r="O81" i="3"/>
  <c r="M69" i="3"/>
  <c r="O69" i="3"/>
  <c r="M57" i="3"/>
  <c r="O57" i="3"/>
  <c r="M45" i="3"/>
  <c r="O45" i="3"/>
  <c r="M33" i="3"/>
  <c r="O33" i="3"/>
  <c r="M21" i="3"/>
  <c r="O21" i="3"/>
  <c r="M9" i="3"/>
  <c r="O9" i="3"/>
  <c r="M325" i="3"/>
  <c r="M265" i="3"/>
  <c r="M217" i="3"/>
  <c r="M317" i="3"/>
  <c r="M302" i="3"/>
  <c r="M295" i="3"/>
  <c r="M279" i="3"/>
  <c r="M263" i="3"/>
  <c r="M245" i="3"/>
  <c r="M315" i="3"/>
  <c r="M308" i="3"/>
  <c r="M300" i="3"/>
  <c r="M292" i="3"/>
  <c r="M284" i="3"/>
  <c r="M277" i="3"/>
  <c r="M269" i="3"/>
  <c r="M261" i="3"/>
  <c r="M251" i="3"/>
  <c r="M243" i="3"/>
  <c r="M236" i="3"/>
  <c r="M210" i="3"/>
  <c r="M204" i="3"/>
  <c r="M198" i="3"/>
  <c r="M192" i="3"/>
  <c r="M186" i="3"/>
  <c r="M180" i="3"/>
  <c r="M174" i="3"/>
  <c r="M168" i="3"/>
  <c r="M162" i="3"/>
  <c r="M156" i="3"/>
  <c r="M150" i="3"/>
  <c r="O150" i="3"/>
  <c r="M144" i="3"/>
  <c r="O144" i="3"/>
  <c r="M138" i="3"/>
  <c r="O138" i="3"/>
  <c r="M132" i="3"/>
  <c r="O132" i="3"/>
  <c r="M126" i="3"/>
  <c r="O126" i="3"/>
  <c r="M120" i="3"/>
  <c r="O120" i="3"/>
  <c r="M114" i="3"/>
  <c r="O114" i="3"/>
  <c r="M108" i="3"/>
  <c r="O108" i="3"/>
  <c r="M102" i="3"/>
  <c r="O102" i="3"/>
  <c r="M96" i="3"/>
  <c r="O96" i="3"/>
  <c r="M90" i="3"/>
  <c r="O90" i="3"/>
  <c r="M84" i="3"/>
  <c r="O84" i="3"/>
  <c r="M78" i="3"/>
  <c r="O78" i="3"/>
  <c r="M72" i="3"/>
  <c r="O72" i="3"/>
  <c r="M66" i="3"/>
  <c r="O66" i="3"/>
  <c r="M60" i="3"/>
  <c r="O60" i="3"/>
  <c r="M54" i="3"/>
  <c r="O54" i="3"/>
  <c r="M48" i="3"/>
  <c r="O48" i="3"/>
  <c r="M42" i="3"/>
  <c r="O42" i="3"/>
  <c r="M36" i="3"/>
  <c r="O36" i="3"/>
  <c r="M30" i="3"/>
  <c r="O30" i="3"/>
  <c r="M24" i="3"/>
  <c r="O24" i="3"/>
  <c r="M18" i="3"/>
  <c r="O18" i="3"/>
  <c r="M12" i="3"/>
  <c r="O12" i="3"/>
  <c r="M6" i="3"/>
  <c r="O6" i="3"/>
  <c r="M329" i="3"/>
  <c r="M321" i="3"/>
  <c r="M289" i="3"/>
  <c r="M241" i="3"/>
  <c r="M222" i="3"/>
  <c r="M224" i="3"/>
  <c r="M228" i="3"/>
  <c r="M299" i="3"/>
  <c r="M276" i="3"/>
  <c r="M250" i="3"/>
  <c r="M242" i="3"/>
  <c r="M215" i="3"/>
  <c r="M209" i="3"/>
  <c r="M203" i="3"/>
  <c r="M197" i="3"/>
  <c r="M191" i="3"/>
  <c r="M185" i="3"/>
  <c r="M179" i="3"/>
  <c r="M173" i="3"/>
  <c r="M167" i="3"/>
  <c r="M161" i="3"/>
  <c r="M155" i="3"/>
  <c r="M149" i="3"/>
  <c r="O149" i="3"/>
  <c r="M143" i="3"/>
  <c r="O143" i="3"/>
  <c r="M137" i="3"/>
  <c r="O137" i="3"/>
  <c r="M131" i="3"/>
  <c r="O131" i="3"/>
  <c r="M125" i="3"/>
  <c r="O125" i="3"/>
  <c r="M119" i="3"/>
  <c r="O119" i="3"/>
  <c r="M113" i="3"/>
  <c r="O113" i="3"/>
  <c r="M107" i="3"/>
  <c r="O107" i="3"/>
  <c r="M101" i="3"/>
  <c r="O101" i="3"/>
  <c r="M95" i="3"/>
  <c r="O95" i="3"/>
  <c r="M89" i="3"/>
  <c r="O89" i="3"/>
  <c r="M83" i="3"/>
  <c r="O83" i="3"/>
  <c r="M77" i="3"/>
  <c r="O77" i="3"/>
  <c r="M71" i="3"/>
  <c r="O71" i="3"/>
  <c r="M65" i="3"/>
  <c r="O65" i="3"/>
  <c r="M59" i="3"/>
  <c r="O59" i="3"/>
  <c r="M53" i="3"/>
  <c r="O53" i="3"/>
  <c r="M47" i="3"/>
  <c r="O47" i="3"/>
  <c r="M41" i="3"/>
  <c r="O41" i="3"/>
  <c r="M35" i="3"/>
  <c r="O35" i="3"/>
  <c r="M29" i="3"/>
  <c r="O29" i="3"/>
  <c r="M23" i="3"/>
  <c r="O23" i="3"/>
  <c r="M17" i="3"/>
  <c r="O17" i="3"/>
  <c r="M11" i="3"/>
  <c r="O11" i="3"/>
  <c r="M5" i="3"/>
  <c r="O5" i="3"/>
  <c r="M328" i="3"/>
  <c r="M320" i="3"/>
  <c r="M281" i="3"/>
  <c r="M235" i="3"/>
  <c r="M221" i="3"/>
  <c r="M220" i="3"/>
  <c r="M226" i="3"/>
  <c r="M259" i="3"/>
  <c r="M290" i="3"/>
  <c r="M282" i="3"/>
  <c r="M274" i="3"/>
  <c r="M266" i="3"/>
  <c r="M258" i="3"/>
  <c r="M248" i="3"/>
  <c r="M240" i="3"/>
  <c r="M214" i="3"/>
  <c r="M208" i="3"/>
  <c r="M202" i="3"/>
  <c r="M196" i="3"/>
  <c r="M190" i="3"/>
  <c r="M184" i="3"/>
  <c r="M178" i="3"/>
  <c r="M172" i="3"/>
  <c r="M166" i="3"/>
  <c r="M160" i="3"/>
  <c r="M154" i="3"/>
  <c r="M148" i="3"/>
  <c r="O148" i="3"/>
  <c r="M142" i="3"/>
  <c r="O142" i="3"/>
  <c r="M136" i="3"/>
  <c r="O136" i="3"/>
  <c r="M130" i="3"/>
  <c r="O130" i="3"/>
  <c r="M124" i="3"/>
  <c r="O124" i="3"/>
  <c r="M118" i="3"/>
  <c r="O118" i="3"/>
  <c r="M112" i="3"/>
  <c r="O112" i="3"/>
  <c r="M106" i="3"/>
  <c r="O106" i="3"/>
  <c r="M100" i="3"/>
  <c r="O100" i="3"/>
  <c r="M94" i="3"/>
  <c r="O94" i="3"/>
  <c r="M88" i="3"/>
  <c r="O88" i="3"/>
  <c r="M82" i="3"/>
  <c r="O82" i="3"/>
  <c r="M76" i="3"/>
  <c r="O76" i="3"/>
  <c r="M70" i="3"/>
  <c r="O70" i="3"/>
  <c r="M64" i="3"/>
  <c r="O64" i="3"/>
  <c r="M58" i="3"/>
  <c r="O58" i="3"/>
  <c r="M52" i="3"/>
  <c r="O52" i="3"/>
  <c r="M46" i="3"/>
  <c r="O46" i="3"/>
  <c r="M40" i="3"/>
  <c r="O40" i="3"/>
  <c r="M34" i="3"/>
  <c r="O34" i="3"/>
  <c r="M28" i="3"/>
  <c r="O28" i="3"/>
  <c r="M22" i="3"/>
  <c r="O22" i="3"/>
  <c r="M16" i="3"/>
  <c r="O16" i="3"/>
  <c r="M10" i="3"/>
  <c r="O10" i="3"/>
  <c r="M4" i="3"/>
  <c r="O4" i="3"/>
  <c r="M326" i="3"/>
  <c r="M319" i="3"/>
  <c r="M273" i="3"/>
  <c r="M234" i="3"/>
  <c r="M232" i="3"/>
  <c r="M216" i="3"/>
  <c r="M218" i="3"/>
  <c r="J2" i="3"/>
  <c r="K2" i="3" s="1"/>
  <c r="K333" i="3" s="1"/>
  <c r="M2" i="3" l="1"/>
  <c r="O2" i="3"/>
</calcChain>
</file>

<file path=xl/sharedStrings.xml><?xml version="1.0" encoding="utf-8"?>
<sst xmlns="http://schemas.openxmlformats.org/spreadsheetml/2006/main" count="1978" uniqueCount="350">
  <si>
    <t>ITEM</t>
  </si>
  <si>
    <t>CUPS</t>
  </si>
  <si>
    <t>SERVICIOS</t>
  </si>
  <si>
    <t>UNIDAD DE MEDIDA</t>
  </si>
  <si>
    <t>CANTIDAD</t>
  </si>
  <si>
    <t>ANGIORRESONANCIA DE ABDOMEN SIMPLE</t>
  </si>
  <si>
    <t>ANGIORRESONANCIA DE LA EXTREMIDAD INFERIOR SIMPLE</t>
  </si>
  <si>
    <t>ANGIORRESONANCIA DE MIEMBRO SUPERIOR SIMPLE</t>
  </si>
  <si>
    <t>ANGIORRESONANCIA DE PELVIS SIMPLE</t>
  </si>
  <si>
    <t>ANGIORRESONANCIA DE TORAX (SIN INCLUIR CORAZON)</t>
  </si>
  <si>
    <t>ANGIOTAC DE TORAX</t>
  </si>
  <si>
    <t>COLONOSCOPIA TOTAL</t>
  </si>
  <si>
    <t>DOPPLER DE  AORTA ABDOMINAL</t>
  </si>
  <si>
    <t>DOPPLER DE VASOS RENALES</t>
  </si>
  <si>
    <t>DUPLEX SCANNING [DOPPLER- ECOGRAFIA]  DE OTROS ORGANOS TRANSPLANTADOS SOD</t>
  </si>
  <si>
    <t>DUPLEX SCANNING [DOPPLER- ECOGRAFIA]  DE RIÑON TRASPLANTADO</t>
  </si>
  <si>
    <t>DUPLEX SCANNING [DOPPLER- ECOGRAFIA]  DE VASOS DEL PENE</t>
  </si>
  <si>
    <t>DUPLEX SCANNING [DOPPLER- ECOGRAFIA] DE AORTA ABDOMINAL</t>
  </si>
  <si>
    <t>DUPLEX SCANNING [DOPPLER- ECOGRAFIA] DE OTROS VASOS PERIFERICOS DEL CUELLO NCOC</t>
  </si>
  <si>
    <t>DUPLEX SCANNING [DOPPLER- ECOGRAFIA] DE VASOS ESCROTALES</t>
  </si>
  <si>
    <t>DUPLEX SCANNING [DOPPLER- ECOGRAFIA] DE VASOS VENOSOS DE MIEMBRO INFERIOR A COLOR</t>
  </si>
  <si>
    <t>ECOGRAFIA ARTICULAR DE CODO</t>
  </si>
  <si>
    <t>ECOGRAFIA ARTICULAR DE MANO</t>
  </si>
  <si>
    <t>ECOGRAFIA ARTICULAR DE PIE</t>
  </si>
  <si>
    <t>ECOGRAFIA ARTICULAR DE PUÑO (MUÑECA)</t>
  </si>
  <si>
    <t>ECOGRAFIA ARTICULAR DE TOBILLO</t>
  </si>
  <si>
    <t>ECOGRAFIA DE ABDOMEN (MASAS ABDOMINALES Y DE RETROPERITONEO)</t>
  </si>
  <si>
    <t>ECOGRAFIA DE TEJIDOS BLANDOS DE ABDOMEN CON ANALISIS DOPPLER</t>
  </si>
  <si>
    <t>ECOGRAFIA DE TORAX (PERICARDIO O PLEURA)</t>
  </si>
  <si>
    <t>ECOGRAFIA DOPPLER CON EVALUACION DE FLUJO SANGUINEO EN MASAS ABDOMINALES</t>
  </si>
  <si>
    <t>ECOGRAFIA DOPPLER DE OTROS ORGANOS TRASPLANTADOS</t>
  </si>
  <si>
    <t>ECOGRAFIA DOPPLER DE VASOS ARTERIALES DE MIEMBROS INFERIORES</t>
  </si>
  <si>
    <t>ECOGRAFIA DOPPLER DE VASOS ARTERIALES DE MIEMBROS SUPERIORES</t>
  </si>
  <si>
    <t>ECOGRAFIA DOPPLER DE VASOS DEL PENE</t>
  </si>
  <si>
    <t>ECOGRAFIA DOPPLER DE VASOS ESCROTALES</t>
  </si>
  <si>
    <t>ECOGRAFIA DOPPLER DE VASOS VENOSOS DE MIEMBROS INFERIORES</t>
  </si>
  <si>
    <t>ECOGRAFIA OBSTETRICA CON DETALLE ANATOMICO</t>
  </si>
  <si>
    <t>ECOGRAFÍA OBSTÉTRICA CON EVALUACIÓN DE CIRCULACIÓN PLACENTARIA Y FETAL</t>
  </si>
  <si>
    <t>ECOGRAFIA OBSTETRICA CON TRANSLUCENCIA NUCAL</t>
  </si>
  <si>
    <t>ECOGRAFÍA OBSTETRICA MAS DOPPLER CON EVALUACION PLACENTARIA</t>
  </si>
  <si>
    <t>ECOGRAFÍA PELVICA CON ANALISIS DOPPLER</t>
  </si>
  <si>
    <t>MAMOGRAFIA BILATERAL</t>
  </si>
  <si>
    <t>RADIOGRAFIA DE ANTEPIE (AP, OBLICUA)</t>
  </si>
  <si>
    <t>RADIOGRAFIA DE ANTEVERSION FEMORAL</t>
  </si>
  <si>
    <t>RADIOGRAFIA DE ANTEVERSION TIBIAL</t>
  </si>
  <si>
    <t>RADIOGRAFIA DE ARTICULACION TEMPOROMAXILAR (ATM)</t>
  </si>
  <si>
    <t>RADIOGRAFIA DE ARTICULACIONES SACROILIACAS</t>
  </si>
  <si>
    <t>RADIOGRAFIA DE CADERA COMPARATIVA</t>
  </si>
  <si>
    <t>RADIOGRAFIA DE CALCANEO AXIAL Y LATERAL</t>
  </si>
  <si>
    <t>RADIOGRAFIA DE CARA (PERFILOGRAMA)</t>
  </si>
  <si>
    <t>RADIOGRAFIA DE COLUMNA UNION CERVICO DORSAL</t>
  </si>
  <si>
    <t>RADIOGRAFIA DE COLUMNA VERTEBRAL TOTAL</t>
  </si>
  <si>
    <t>RADIOGRAFIA DE FEMUR AP Y  LATERAL</t>
  </si>
  <si>
    <t>RADIOGRAFIA DE HUMERO</t>
  </si>
  <si>
    <t>RADIOGRAFIA DE MUÑECA</t>
  </si>
  <si>
    <t>RADIOGRAFIA DE PELVIS O  ARTICULACION COXO-FEMORAL  (AP, LATERAL )</t>
  </si>
  <si>
    <t>RADIOGRAFIA DE RODILLA AP, LATERAL</t>
  </si>
  <si>
    <t>RADIOGRAFIA DE TOBILLO AP LATERAL Y ROTACION INTERNA</t>
  </si>
  <si>
    <t>RADIOGRAFIA DE TORAX (P.A.Ó A.P.Y LATERAL, DECUBITO LATERAL, OBLICUAS Ó LATERAL CON BARIO)</t>
  </si>
  <si>
    <t>RADIOGRAFIA DE VÍAS DIGESTIVAS ALTAS</t>
  </si>
  <si>
    <t>RADIOGRAFIA DINAMICA DE COLUMNA VERTEBRAL</t>
  </si>
  <si>
    <t>RADIOGRAFIA TANGENCIAL O AXIAL DE ROTULA</t>
  </si>
  <si>
    <t>RADIOGRAFIA TEST DE ESCOLIOSIS</t>
  </si>
  <si>
    <t>RADIOGRAFÍAS AXIALES DE RÓTULA O LONGITUD DE MIEMBROS INFERIORES</t>
  </si>
  <si>
    <t>RADIOGRAFIAS COMPARATIVAS DE EXTREMIDADES INFERIORES</t>
  </si>
  <si>
    <t>RADIOGRAFIAS COMPARATIVAS DE EXTREMIDADES SUPERIORES</t>
  </si>
  <si>
    <t>UNIDAD</t>
  </si>
  <si>
    <t>RAYOS X DEL VALLE S.A.S.</t>
  </si>
  <si>
    <t>RESONANCIA MAGNETICA CON RECONSTRUCCION TRIDIMENSIONAL</t>
  </si>
  <si>
    <t>RESONANCIA MAGNETICA CON ANGIOGRAFIA</t>
  </si>
  <si>
    <t>RESONANCIA MAGNÉTICA CON ESTUDIO DINÁMICO (CINE RESONANCIA)</t>
  </si>
  <si>
    <t>RESONANCIA MAGNETICA DE CEREBRO FUNCIONAL</t>
  </si>
  <si>
    <t>RESONANCIA MAGNETICA DE COLUMNA CERVICAL CON CONTRASTE</t>
  </si>
  <si>
    <t>RESONANCIA MAGNETICA DE COLUMNA SACROILIACA SIMPLE</t>
  </si>
  <si>
    <t>RESONANCIA MAGNETICA DE COLUMNA TORACICA CON CONTRASTE</t>
  </si>
  <si>
    <t>RESONANCIA MAGNETICA DE CUELLO CON CONTRASTE</t>
  </si>
  <si>
    <t>RESONANCIA MAGNETICA DE PLACENTA</t>
  </si>
  <si>
    <t>RESONANCIA MAGNETICA DE SENOS PARANASALES O CARA CON CONTRASTE</t>
  </si>
  <si>
    <t>RESONANCIA MAGNETICA DE VIA URINARIA (URORRESONANCIA)</t>
  </si>
  <si>
    <t>RESONANCIA MAGNETICA OBSTETRICA</t>
  </si>
  <si>
    <t>RESONANCIA NUCLEAR MAGNETICA DE ARTICULACION TEMPOROMANDIBULAR</t>
  </si>
  <si>
    <t>RESONANCIA NUCLEAR MAGNETICA DE ARTICULACIONES COMPARATIVA +</t>
  </si>
  <si>
    <t>RESONANCIA NUCLEAR MAGNETICA DE BASE DE CRANEO-SILLA TURCA</t>
  </si>
  <si>
    <t>RESONANCIA NUCLEAR MAGNETICA DE CEREBRO</t>
  </si>
  <si>
    <t>RESONANCIA NUCLEAR MAGNETICA DE COLUMNA LUMBAR CON CONTRASTE</t>
  </si>
  <si>
    <t>RESONANCIA NUCLEAR MAGNETICA DE COLUMNA LUMBOSACRA SIMPLE +</t>
  </si>
  <si>
    <t>RESONANCIA NUCLEAR MAGNETICA DE COLUMNA TORACCICA SIMPLE +</t>
  </si>
  <si>
    <t>RESONANCIA NUCLEAR MAGNETICA DE MEDULA OSEA [ESTUDIO DE SUPLENCIA VASCULAR] +</t>
  </si>
  <si>
    <t>RESONANCIA NUCLEAR MAGNETICA DE OIDO</t>
  </si>
  <si>
    <t>RESONANCIA NUCLEAR MAGNETICA DE ORBITAS</t>
  </si>
  <si>
    <t>RESONANCIA NUCLEAR MAGNETICA DE PARES CRANEANOS</t>
  </si>
  <si>
    <t>RESONANCIA NUCLEAR MAGNETICA DE SENOS PARANASALES</t>
  </si>
  <si>
    <t>RESONANCIA NUCLEAR MAGNETICA DE SISTEMA MUSCULO ESQUELETICO NCOC +</t>
  </si>
  <si>
    <t>RESONANCIA NUCLEAR MAGNETICA DE SITIO NO ESPECIFICADO SOD</t>
  </si>
  <si>
    <t>RESONANCIA NUCLEAR MAGNETICA DE TORAX PROYECCIONES PA Y LATERAL +</t>
  </si>
  <si>
    <t>TOMOGRAFIA AXIAL COMPUTADA DE  RINOFARINGE (CORTES AXIALES Y CORONALES)</t>
  </si>
  <si>
    <t>TOMOGRAFIA AXIAL COMPUTADA DE ABDOMEN SUPERIOR</t>
  </si>
  <si>
    <t>TOMOGRAFIA AXIAL COMPUTADA DE ABDOMEN SUPERIOR CON CONTRASTE</t>
  </si>
  <si>
    <t>TOMOGRAFIA AXIAL COMPUTADA DE ABDOMEN Y  PELVIS (ABDOMEN TOTAL)</t>
  </si>
  <si>
    <t>TOMOGRAFIA AXIAL COMPUTADA DE ABDOMEN Y  PELVIS (ABDOMEN TOTAL) CON CONTRASTE</t>
  </si>
  <si>
    <t>TOMOGRAFIA AXIAL COMPUTADA DE ARTICULACION TEMPORO MANDIBULAR (BILATERAL)</t>
  </si>
  <si>
    <t>TOMOGRAFIA AXIAL COMPUTADA DE CRANEO CON CONTRASTE</t>
  </si>
  <si>
    <t>TOMOGRAFIA AXIAL COMPUTADA DE CRANEO SIMPLE Y CON CONTRASTE</t>
  </si>
  <si>
    <t>TOMOGRAFIA AXIAL COMPUTADA DE LARINGE</t>
  </si>
  <si>
    <t>TOMOGRAFIA AXIAL COMPUTADA DE LARINGE CON CONTRASTE</t>
  </si>
  <si>
    <t>TOMOGRAFIA AXIAL COMPUTADA DE MIEMBROS INFERIORES Y ARTICULACIONES</t>
  </si>
  <si>
    <t>TOMOGRAFIA AXIAL COMPUTADA DE MIEMBROS INFERIORES: ANTEVERSION FEMORAL O TORSION TIBIAL</t>
  </si>
  <si>
    <t>TOMOGRAFIA AXIAL COMPUTADA DE MIEMBROS SUPERIORES Y ARTICULACIONES</t>
  </si>
  <si>
    <t>TOMOGRAFIA AXIAL COMPUTADA DE ORBITAS (CORTES AXIALES Y CORONALES)</t>
  </si>
  <si>
    <t>TOMOGRAFIA AXIAL COMPUTADA DE ORBITAS (CORTES AXIALES Y CORONALES) CON CONTRASTE</t>
  </si>
  <si>
    <t>TOMOGRAFIA AXIAL COMPUTADA DE PELVIS</t>
  </si>
  <si>
    <t>TOMOGRAFIA AXIAL COMPUTADA DE PELVIS CON CONTRASTE</t>
  </si>
  <si>
    <t>TOMOGRAFIA AXIAL COMPUTADA DE SENOS PARANASALES O CARA (CORTES AXIALES Y CORONALES)</t>
  </si>
  <si>
    <t>TOMOGRAFIA AXIAL COMPUTADA DE SILLA TURCA (HIPOFISIS)</t>
  </si>
  <si>
    <t>TOMOGRAFIA AXIAL COMPUTADA DE SILLA TURCA (HIPOFISIS) CON CONTRASTE</t>
  </si>
  <si>
    <t>TOMOGRAFIA AXIAL COMPUTADA DE TORAX EXTENDIDO AL ABDOMEN SUPERIOR CON SUPRARRENALES</t>
  </si>
  <si>
    <t>TOMOGRAFIA COMPUTADA DE CADERA</t>
  </si>
  <si>
    <t>TOMOGRAFÍA COMPUTADA DE VÍAS URINARIAS [UROTAC]</t>
  </si>
  <si>
    <t>TOMOGRAFIA DE TORAX EN DOS PROYECCIONES</t>
  </si>
  <si>
    <t>TOMOGRAFIA LINEAL DE COLUMNA (CERVICAL, TORACICA O LUMBAR)</t>
  </si>
  <si>
    <t>ULTRASONOGRAFÍA ARTICULAR DE  HOMBRO</t>
  </si>
  <si>
    <t>ULTRASONOGRAFÍA ARTICULAR DE PELVIS (CADERA)</t>
  </si>
  <si>
    <t>ULTRASONOGRAFÍA ARTICULAR DE RODILLA</t>
  </si>
  <si>
    <t>ULTRASONOGRAFIA DE   HIGADO, PANCREAS, VIA BILIAR Y VESICULA</t>
  </si>
  <si>
    <t>ULTRASONOGRAFIA DE ABDOMEN: PILORO</t>
  </si>
  <si>
    <t>ULTRASONOGRAFIA DE CALCANEO - TOBILLO</t>
  </si>
  <si>
    <t>ULTRASONOGRAFÍA DE PENE CON TRANSDUCTOR DE 7 MHZ O MAS</t>
  </si>
  <si>
    <t>ULTRASONOGRAFÍA DE PROSTATA TRANSRECTAL</t>
  </si>
  <si>
    <t>ULTRASONOGRAFIA DE RECTO</t>
  </si>
  <si>
    <t>ULTRASONOGRAFIA DE RIÑONES, BAZO, AORTA O ADRENALES</t>
  </si>
  <si>
    <t>ULTRASONOGRAFIA DE VIAS URINARIAS (RIÑONES, VEJIGA Y PROSTATA TRANSABDOMINAL)    (62)</t>
  </si>
  <si>
    <t>ULTRASONOGRAFIA DIAGNOSTICA  DE  MAMA, CON TRANSDUCTOR DE 7 MHZ O MAS</t>
  </si>
  <si>
    <t>ULTRASONOGRAFIA DIAGNOSTICA CEREBRAL TRANSFONTANELAR CON TRANSDUCTOR DE 7.MHZ O MAS</t>
  </si>
  <si>
    <t>ULTRASONOGRAFIA DIAGNOSTICA DE GLANDULAS SALIVALES CON TRANSDUCTOR DE 7 MHZ O MAS</t>
  </si>
  <si>
    <t>ULTRASONOGRAFIA DIAGNOSTICA DE TIROIDES CON TRANSDUCTOR DE 7 MHZ O MAS</t>
  </si>
  <si>
    <t>ULTRASONOGRAFÍA OBSTETRICA TRANSABDOMINAL</t>
  </si>
  <si>
    <t>ULTRASONOGRAFÍA OBSTETRICA TRANSVAGINAL</t>
  </si>
  <si>
    <t>ULTRASONOGRAFÍA PELVICA GINECOLOGICA TRANSABDOMINAL</t>
  </si>
  <si>
    <t>ULTRASONOGRAFÍA PELVICA GINECOLOGICA TRANSVAGINAL</t>
  </si>
  <si>
    <t>ULTRASONOGRAFÍA TESTICULAR CON ANALISIS DOPPLER</t>
  </si>
  <si>
    <t>ULTRASONOGRAFÍA TESTICULAR CON TRANSDUCTOR DE 7 MHZ O MAS</t>
  </si>
  <si>
    <t>UROFLUJOMETRIA</t>
  </si>
  <si>
    <t>UROGRAFIA CON TOMOGRAFIA COMPUTADA</t>
  </si>
  <si>
    <t>ESTUDIOS DIAGNOSTICOS CARDIOLOGIA</t>
  </si>
  <si>
    <t>GAMAGRAFIAS</t>
  </si>
  <si>
    <t>1. SISTEMA NERVIOSO</t>
  </si>
  <si>
    <t>GAMAGRAFIA CEREBRAL ESTATICA</t>
  </si>
  <si>
    <t>GAMAGRAFIA CEREBRAL DINAMICA (EST.DE MUERTE CEREBRAL)</t>
  </si>
  <si>
    <t>GAMAGRAFIA DE DERIVACIONES</t>
  </si>
  <si>
    <t>2. SISTEMA ENDOCRINO</t>
  </si>
  <si>
    <t>CAPTACION DE I-131 POR TIROIDES A 4/0 24 HORAS</t>
  </si>
  <si>
    <t>GAMAGRAFIA DE TIROIDES CON INDICE DE CAPTACION</t>
  </si>
  <si>
    <t>RECORRIDO CORPORAL-RASTREO METASTASICO PRE TRATAMIENTO INCLUYE YODO I-131</t>
  </si>
  <si>
    <t>RECORRIDO CORPORAL-RASTREO METASTASICO POST TRATAMIENTO NO INCLUYE YODO I-131</t>
  </si>
  <si>
    <t>GAMAGRAFIA DE GLANDULAS PARATIROIDES</t>
  </si>
  <si>
    <t>GAMAGRAFIA CON OCTREOTIDE</t>
  </si>
  <si>
    <t>3. SISTEMA RESPIRATORIO</t>
  </si>
  <si>
    <t>GAMAGRAFIA PULMONAR PERFUSION</t>
  </si>
  <si>
    <t>GAMAGRAFIA PULMONAR VENTILACION</t>
  </si>
  <si>
    <t>BUSQUEDA DE HEMORRAGIA PULMONAR</t>
  </si>
  <si>
    <t>GAMAGRAFIA PULMONAR,PERFUSION Y VENTILACION</t>
  </si>
  <si>
    <t>SALIVOGRAMA (TEST DE BRONCOASPIRACION)</t>
  </si>
  <si>
    <t>4. SISTEMA CARDIOVASCULAR</t>
  </si>
  <si>
    <t>VENTRICULOGRAFIA DE VENTRICULO DERECHO</t>
  </si>
  <si>
    <t>VENTRICULOGRAFIA EN REPOSO</t>
  </si>
  <si>
    <t>VENTRICULOGRAFIA EN REPOSO Y POST EJERCICIO</t>
  </si>
  <si>
    <t>PERFUSION MIOCARDICA EN REPOSO</t>
  </si>
  <si>
    <t>PRUEB.ESF.CON ISONITRILOS EN REPOSO Y POST EJERCICIO</t>
  </si>
  <si>
    <t>PERFUSION MIOCARDICA CON STRESS FARMACOLOGICO</t>
  </si>
  <si>
    <t>GAMAGRAFIA DEL MIOCARDIO CON PIROFOSFATOS</t>
  </si>
  <si>
    <t>GAMAGRAFIA DE PERFUSION ARTERIAL</t>
  </si>
  <si>
    <t>VENOGAMAGRAFIA</t>
  </si>
  <si>
    <t>GAMAGRAFIA DE TRANSPLANTE CARDIACO</t>
  </si>
  <si>
    <t>5. SISTEMA HEMATOPOYETICO Y LINFATICO</t>
  </si>
  <si>
    <t>GAMAGRAFIA ESPLENICA</t>
  </si>
  <si>
    <t>GAMAGRAFIA DE GANGLIOS LINFATICOS-LINFOGAMAGRAFIA</t>
  </si>
  <si>
    <t>GAMAGRAFIA CON LEUCOCITOS MARCADOS</t>
  </si>
  <si>
    <t>VOLUMEN DE GLOBULOS ROJOS</t>
  </si>
  <si>
    <t>6. SISTEMA GASTROINTESTINAL</t>
  </si>
  <si>
    <t>GAMAGRAFIA DE GLANDULAS SALIVALES</t>
  </si>
  <si>
    <t>GAMAGRAFIA EN HEMORRAGIA DIGESTIVA CON ERITROCITOS MARCADOS</t>
  </si>
  <si>
    <t>GAMAGRAFIA EN HEMORRAGIA DIGESTVA CON COLOIDE</t>
  </si>
  <si>
    <t>GAMAGRAFIA PARA MUCOSA GASTRICA ECTOPICA</t>
  </si>
  <si>
    <t>GAMAGRAFIA DE REFLUJO GASTROESOFAGICO</t>
  </si>
  <si>
    <t>INV.DE VACIAMIENTO GASTRICO EN FASE SOLIDA</t>
  </si>
  <si>
    <t>INV.DE VACIAMIENTO GASTRICO EN FASE LIQUIDA</t>
  </si>
  <si>
    <t>7. SISTEMA HEPATOBILIAR</t>
  </si>
  <si>
    <t>GAMAGRAFIA HEPATOESPLENICA</t>
  </si>
  <si>
    <t>GAMAGRAFIA HEPATOBILIAR ( HIDA)</t>
  </si>
  <si>
    <t>GAMAGRAFIA DE TRANSPLANTE HEPATICO</t>
  </si>
  <si>
    <t>GAMAGRAFIA DE POOL SANGUINEO HEPATICO</t>
  </si>
  <si>
    <t>GAMAGRAFIA DE REFLUJO BILIAR</t>
  </si>
  <si>
    <t>RENOGRAMA SECUENCIAL</t>
  </si>
  <si>
    <t>RENOGRAMA SECUENCIAL CON FILTRACION GLOMERULAR (DPTA)</t>
  </si>
  <si>
    <t>GAMAGRAFIA DE FLUJO PLASMATICO RENAL EFECTIVO</t>
  </si>
  <si>
    <t>GAMAGRAFIA DE RESIDUO VESICAL</t>
  </si>
  <si>
    <t>GAMAGRAFIA DE FILTRACION GLOMERULAR</t>
  </si>
  <si>
    <t>GAMAGRAFIA DE PERFUSION TESTICULAR Y CONTENIDO ESCROTAL</t>
  </si>
  <si>
    <t>CISTOGAMAGRAFIA</t>
  </si>
  <si>
    <t>RENOGRAMA BASAL Y POST. CAPTOPRIL</t>
  </si>
  <si>
    <t>GAMAGRAFIA RENAL ESTATICA CON DMSA</t>
  </si>
  <si>
    <t>GAMAGRAFIA DE PERFUSION RENAL</t>
  </si>
  <si>
    <t>RENOGRAMA CON MERTIATIDE</t>
  </si>
  <si>
    <t>RENOGRAMA DIURETICO</t>
  </si>
  <si>
    <t>GAMAGRAFIA DE TRANSPLANTE RENAL</t>
  </si>
  <si>
    <t>9. SISTEMA OSTEOARTICULAR</t>
  </si>
  <si>
    <t>GAMAGRAFIA OSEA SEGMENTARIA O CORPORAL TOTAL</t>
  </si>
  <si>
    <t>GAMAGRAFIA OSEA TRES FASES</t>
  </si>
  <si>
    <t>GAMAGRAFIA OSEA CON SPECT.</t>
  </si>
  <si>
    <t>GAMAGRAFIA SPECT COLUMNA</t>
  </si>
  <si>
    <t>10. OTROS</t>
  </si>
  <si>
    <t>DACRIOCISTOGAMAGRAFIA (GAMAGRAFIA DE VIAS LAGRIMALES)</t>
  </si>
  <si>
    <t>GAMAGRAFIA CON GALIO 67</t>
  </si>
  <si>
    <t>GAMAGRAFIA DE VIABILIDAD TUMORAL CON MIBI, TETROFOSMIN, TALIO U OCTREOCTIDE</t>
  </si>
  <si>
    <t>OSTEODENSITOMETRIA POR ABSORCION DUAL</t>
  </si>
  <si>
    <t>DR. LUIS FELIPE BUSTAMANTE VELEZ</t>
  </si>
  <si>
    <t>TOMOGRAFIA AXIAL COMPUTADA DE OIDO PEÑASCO Y CONDUCTO AUDITIVO INTERNO</t>
  </si>
  <si>
    <t>COLANGIOGRAFIA CON RESONANCIA NUCLEAR MAGNETICA</t>
  </si>
  <si>
    <t>COLANGIOGRAFIA CON RESONANCIA NUCLEAR MAGNETICA CON CONTRASTE</t>
  </si>
  <si>
    <t>COLONOSCOPIA TOTAL CON SEDACION</t>
  </si>
  <si>
    <t>DOPPLER DE ARTERIAS MESENTERICAS</t>
  </si>
  <si>
    <t>DOPPLER DE OTROS VASOS PERIFERICOS DEL CUELLO NCOC</t>
  </si>
  <si>
    <t>DOPPLER DE VASOS ABDOMINALES Y O PELVICOS NCOC</t>
  </si>
  <si>
    <t>DUPLEX SCANING DOPPLER CON EVALUACION DE FLUJO SANGUINEO EN MASAS PELVICAS</t>
  </si>
  <si>
    <t>DUPLEX SCANNING [DOPPLER- ECOGRAFIA] CON EVALUACION DE FLUJO SANGUINEO EN HIPERTENSION
PORTAL</t>
  </si>
  <si>
    <t>DUPLEX SCANNING [DOPPLER- ECOGRAFIA] CON EVALUACION DE FLUJO SANGUINEO EN MASAS
ABDOMINALES</t>
  </si>
  <si>
    <t>DUPLEX SCANNING [DOPPLER- ECOGRAFIA]  DE VASOS ARTERIALES DE MIEMBROS INFERIORES A COLOR</t>
  </si>
  <si>
    <t>DUPLEX SCANNING DOPPLER ECOGRAFIA DE ARTERIAS MESENTERICAS</t>
  </si>
  <si>
    <t>DUPLEX SCANNING DOPPLER ECOGRAFIA DE ARTERIAS RENALES</t>
  </si>
  <si>
    <t>DUPLEX SCANNING DOPPLER ECOGRAFIA DE VASOS DEL CUELLO CAROTIDAS VERTEBRALES Y YUGULAR</t>
  </si>
  <si>
    <t>DUPLEX SCANNING DOPPLER ECOGRAFIA DE VASOS DEL CUELLO CAROTIDAS VERTEBRALES YUGULAR A
COLOR</t>
  </si>
  <si>
    <t>ECOGRAFIA DOPPLER CON EVALUACION DE FLUJO SANGUINEO EN MASAS PELVICAS</t>
  </si>
  <si>
    <t>ECOGRAFIA OBSTETRICA CON PERFIL BIOFISICO</t>
  </si>
  <si>
    <t>ECOGRAFÍA OBSTÉTRICA TRANSABDOMINAL</t>
  </si>
  <si>
    <t>ESOFAGOPGASTRODUODENOSCIOPIA CON O SIN BIOPSIA</t>
  </si>
  <si>
    <t>ESOFAGOPGASTRODUODENOSCIOPIA CON O SIN BIOPSIA CON SEDACION</t>
  </si>
  <si>
    <t>ESCANOGRAFIA COLUMNA CERVICAL DORSAL O LUMBAR CADA ESPACIO (ADICIONAL)</t>
  </si>
  <si>
    <t>ESCANOGRAFIA DE CRANEO SIMPLE (CEREBRO)</t>
  </si>
  <si>
    <t>PROYECCIONES DINAMICAS O ADICIONALES AL VALOR DEL EXAMEN AGREGAR</t>
  </si>
  <si>
    <t>RADIOGRAFIA DE ABDOMEN SIMPLE</t>
  </si>
  <si>
    <t>RADIOGRAFIA DE ABDOMEN SIMPLE CON PROYECCIONES ADICIONALES (SERIE ABDOMEN AGUDO)</t>
  </si>
  <si>
    <t>RADIOGRAFIA DE AGUJEROS OPTICOS</t>
  </si>
  <si>
    <t>RADIOGRAFIA DE ANTEBRAZO</t>
  </si>
  <si>
    <t>RADIOGRAFIA DE ARCO CIGOMATICO</t>
  </si>
  <si>
    <t>RADIOGRAFIA DE ARTICULACIONES ACROMIO CLAVICULARES COMPARATIVAS</t>
  </si>
  <si>
    <t>RADIOGRAFIA DE ARTICULACIONES ESTERNOCLAVICULARES</t>
  </si>
  <si>
    <t>RADIOGRAFIA DE BASE DEL CRANEO</t>
  </si>
  <si>
    <t>RADIOGRAFIA DE CAVUM FARINGEO</t>
  </si>
  <si>
    <t>RADIOGRAFIA DE CLAVICULA</t>
  </si>
  <si>
    <t>RADIOGRAFIA DE CODO</t>
  </si>
  <si>
    <t>RADIOGRAFIA DE COLON POR ENEMA CON DOBLE CONTRASTE</t>
  </si>
  <si>
    <t>RADIOGRAFIA DE COLON POR ENEMA COVENCIONAL O COLON POR INGESTA</t>
  </si>
  <si>
    <t>RADIOGRAFIA DE COLUMNA CERVICAL</t>
  </si>
  <si>
    <t>RADIOGRAFIA DE COLUMNA DORSOLUMBAR</t>
  </si>
  <si>
    <t>RADIOGRAFIA DE COLUMNA LUMBOSACRA</t>
  </si>
  <si>
    <t>RADIOGRAFIA DE COLUMNA TORACICA</t>
  </si>
  <si>
    <t>RADIOGRAFIA DE CONDUCTOS AUDITIVOS INTERNOS</t>
  </si>
  <si>
    <t>RADIOGRAFIA DE CRANEO SIMPLE</t>
  </si>
  <si>
    <t>RADIOGRAFIA DE DEDOS EN MANO</t>
  </si>
  <si>
    <t>RADIOGRAFIA DE EDAD OSEA (CARPOGRAMA)</t>
  </si>
  <si>
    <t>RADIOGRAFIA DE ESTERNON</t>
  </si>
  <si>
    <t>RADIOGRAFIA DE HOMBRO</t>
  </si>
  <si>
    <t>RADIOGRAFIA DE HUESOS NASALES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</si>
  <si>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</si>
  <si>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</si>
  <si>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</si>
  <si>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</si>
  <si>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</si>
  <si>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OMOPLATO</t>
  </si>
  <si>
    <t>RADIOGRAFIA DE ORBITAS</t>
  </si>
  <si>
    <t>RADIOGRAFIA DE PEÑASCOS</t>
  </si>
  <si>
    <t>RADIOGRAFIA DE PIERNA AP Y LATERAL</t>
  </si>
  <si>
    <t>RADIOGRAFIA DE REJA COSTAL</t>
  </si>
  <si>
    <t>RADIOGRAFIA DE RODILLAS COMPARATIVAS POSICION VERTICALUNICAMENTE VISTA ANTEROPOSTERIOR</t>
  </si>
  <si>
    <t>RADIOGRAFIA DE SACRO COCCIX</t>
  </si>
  <si>
    <t>RADIOGRAFIA DE SILLA TURCA</t>
  </si>
  <si>
    <t>RADIOGRAFIA DE TEJIDOS BLANDOS DE CUELLO</t>
  </si>
  <si>
    <t>RADIOGRAFIA DE VIAS DIGESTIVAS ALTAS (ESOFAGO ESTOMAGO Y DUODENO) CON DOBLE CONTRASTE</t>
  </si>
  <si>
    <t>RADIOGRAFIA PANORAMICA DE COLUMNA (GONIOMETRIA U ORTOGRAMA) FORMATO 14 X 17 (NIÑOS)</t>
  </si>
  <si>
    <t>RADIOGRAFIA PANORAMICA DE COLUMNA (GONIOMETRIA U ORTOGRAMA) FORMATO 14" X 36"
(ADULTOS)</t>
  </si>
  <si>
    <t>RADIOGRAFÍA PANORÁMICA DE MIEMBROS INFERIORES (GONIOMETRÍA U ORTOGRAMA), EN FORMATO
14" X 17" (NIÑOS)</t>
  </si>
  <si>
    <t>RADIOGRAFIA PANORAMICA DE MIEMBROS INFERIORES (GONIOMETRIA U ORTOGRAMA), EN FORMATO
14" X 36" (ADULTOS)</t>
  </si>
  <si>
    <t>RADIOGRAFIA PARA MEDICION DE MIEMBROS INFERIORES [ESTUDIO DE FARILL U OSTEOMETRIA],
ESTUDIO DE PIE PLANO (PIES CON APOYO)</t>
  </si>
  <si>
    <t>RADIOGRAFIA SENOS PARANASALES</t>
  </si>
  <si>
    <t>RADIOGRAFIA TANGENCIAL DE ROTULA</t>
  </si>
  <si>
    <t>RESONANCIA MAGNETICA DE COLUMNA CERVICAL SIMPLE</t>
  </si>
  <si>
    <t>RESONANCIA MAGNETICA DE COLUMNA SACROILIACA CON CONTRASTE</t>
  </si>
  <si>
    <t>RESONANCIA MAGNETICA DE COLUMNA TORACICA SIMPLE</t>
  </si>
  <si>
    <t>RESONANCIA MAGNETICA DE CUELLO SIMPLE</t>
  </si>
  <si>
    <t>RESONANCIA MAGNETICA DE OTRAS ESTRUCTURAS NO ESPECIFICADAS DEL TORAX Y SISTEMA
CARDIOVASCULAR</t>
  </si>
  <si>
    <t>RESONANCIA MAGNETICA NUCLEAR DE CEREBRO SIMPLE</t>
  </si>
  <si>
    <t>RESONANCIA MAGNETICA NUCLEAR DE CEREBRO CON CONTRASTE</t>
  </si>
  <si>
    <t>RESONANCIA NUCEAR MAGNETICA DE MAMA</t>
  </si>
  <si>
    <t>RESONANCIA NUCEAR MAGNETICA DE MAMA CONTRASTE</t>
  </si>
  <si>
    <t>RESONANCIA NUCEAR MAGNETICA DE MIEMBRO INFERIOR SIN INCLUIR ARTICULACIONES</t>
  </si>
  <si>
    <t>RESONANCIA NUCLEAR MAGNETICA DE ABDOMEN</t>
  </si>
  <si>
    <t>RESONANCIA NUCLEAR MAGNETICA DE ARTICULACIONES DE MIEMBRO INFERIOR (CADERA, RODILLA, PIE
Y/O CUELLO DE PIE) +</t>
  </si>
  <si>
    <t>RESONANCIA NUCLEAR MAGNETICA DE ARTICULACIONES DE MIEMBRO SUPERIOR (CODO, HOMBRO Y/O
PUÑO) +</t>
  </si>
  <si>
    <t>RESONANCIA NUCLEAR MAGNETICA DE COLUMNA CERVICAL SIMPLE</t>
  </si>
  <si>
    <t>RESONANCIA NUCLEAR MAGNETICA DE CORAZON CON VALORACION MORFOLOGICA Y FUNCIONAL
CONTRASTADA</t>
  </si>
  <si>
    <t>RESONANCIA NUCLEAR MAGNETICA DE MIEMBRO SUPERIOR SIN INCLUIR ARTICULACIONES</t>
  </si>
  <si>
    <t>RESONANCIA NUCLEAR MAGNETICA DE PELVIS</t>
  </si>
  <si>
    <t>RESONANCIA NUCLEAR MAGNETICA DE PELVIS CON CONTRASTE</t>
  </si>
  <si>
    <t>RESONANCIA NUCLEAR MAGNETICA DE PLEJO BRAQUIAL</t>
  </si>
  <si>
    <t>RESONANCIA NUCLEAR MAGNETICA DE PLEJO BRAQUIAL CON CONTRASTE</t>
  </si>
  <si>
    <t>RESONANCIA NUCLEAR MAGNETICA DE TORAX PROYECCIONES PA Y LATERAL CON CONTRASTE</t>
  </si>
  <si>
    <t>RESONANCIA NUCLEAR MAGNETICA DE TORAX PROYECCIONES PA Y LATERAL CON FLUOROSCOPIA</t>
  </si>
  <si>
    <t>RESONANCIA NUCLEAR MAGNETICA DE TORAX Y APARATO CARDIOVASCULAR</t>
  </si>
  <si>
    <t>RESONANCIA NUCLEAR MAGNETICA DE VIAS BILIARES</t>
  </si>
  <si>
    <t>RESONANCIA NUCLEAR MAGNETICA MAGNETICA DE CUELLO</t>
  </si>
  <si>
    <t>TOMOGRAFIA AXIAL COMPUT COLUMNA SEGMTOS CERVIC, TORAC,LUMBAR Y/O SACRO, CADA NIVEL
(TRES ESPACIOS)</t>
  </si>
  <si>
    <t>TOMOGRAFIA AXIAL COMPUTADA CUELLO (TEJIDOS BLANDOS)</t>
  </si>
  <si>
    <t>TOMOGRAFIA AXIAL COMPUTADA DE ARTICULACION TEMPORO MANDIBULAR (BILATERAL) CON
CONTRASTE</t>
  </si>
  <si>
    <t>TOMOGRAFIA AXIAL COMPUTADA DE MIEMBROS INFERIORES: AXIALES DE  ROTULA O LONGITUD DE
MIEMBROS INFERIORES</t>
  </si>
  <si>
    <t>TOMOGRAFIA AXIAL COMPUTADA DE SENOS PARANASALES O CARA (CORTES AXIALES Y CORONALES) CON
CONTRASTE</t>
  </si>
  <si>
    <t>TOMOGRAFIA AXIAL COMPUTADA DE TORAX</t>
  </si>
  <si>
    <t>TOMOGRAFIA AXIAL COMPUTADA DE TORAX CON CONTRASTE</t>
  </si>
  <si>
    <t>TOMOGRAFIA AXIAL COMPUTADA DE TORAX EXTENDIDO AL ABDOMEN SUPERIOR CON SUPRARRENALES
CON CONTRASTE</t>
  </si>
  <si>
    <t>ULTRASONOG ABDOM TTAL: HIGA, PANCR, VESIC, VIAS BILIAR, RIÑON, BAZO, GRAND VASOS, PELVIS Y
FLANCOS</t>
  </si>
  <si>
    <t>ULTRASONOGRAFÍA DE ABDOMEN SUPERIOR: HIGADO, PANCREAS, VIAS BILIARES, RIÑONES, BAZO Y
GRANDES VASOS</t>
  </si>
  <si>
    <t>ULTRASONOGRAFÍA DE PROSTATA TRANSABDOMINAL</t>
  </si>
  <si>
    <t>ULTRASONOGRAFÍA DE TEJIDOS BLANDOS EN LAS EXTREMIDADES INFERIORES CON TRANSDUCTOR DE 7
MHZ O MAS</t>
  </si>
  <si>
    <t>ULTRASONOGRAFÍA DE TEJIDOS BLANDOS EN LAS EXTREMIDADES SUPERIORES CON TRANSDUCTOR DE 7
MHZ O MAS</t>
  </si>
  <si>
    <t>ULTRASONOGRAFIA DIAGNOSTICA DE TEJIDOS BLANDOS DE PARED ABDOMINAL</t>
  </si>
  <si>
    <t>ULTRASONOGRAFIA DIAGNOSTICA DE TORAX: PERICARDIO O PLEURA</t>
  </si>
  <si>
    <t>Electrocardiograma</t>
  </si>
  <si>
    <t>Prueba esfuerzo cardiovascular</t>
  </si>
  <si>
    <t>Holter de ritmo cardiaco (electocardiografia dinamica 24 horas)</t>
  </si>
  <si>
    <t>Monitore ambulatorio de la presion arterial (MAPA)</t>
  </si>
  <si>
    <t>Ecocardiograma transtoracico</t>
  </si>
  <si>
    <t>Ecocardiograma trans esofagico</t>
  </si>
  <si>
    <t>Ecocardiograma de estrés con ejercicio o farmacologico</t>
  </si>
  <si>
    <t>920203-
1</t>
  </si>
  <si>
    <t>GAMAGRAFIA DE GLANDULA MAMARIA</t>
  </si>
  <si>
    <t>GAMAGRAFIA SPECT TORAX</t>
  </si>
  <si>
    <t>VENTRICULOGRAFIA NUCLEAR</t>
  </si>
  <si>
    <t>920503-
1</t>
  </si>
  <si>
    <t>PAQUETE DE GANGLIO CENTINELA (CA DE MAMA) INCLUYE GAMASONDA</t>
  </si>
  <si>
    <t>TRANSITO ESOFAGICO</t>
  </si>
  <si>
    <t>GAMAGRAFIA SPECT ABDOMEN</t>
  </si>
  <si>
    <t>DENSITOMETRIA OSEA</t>
  </si>
  <si>
    <t>IPC 2024</t>
  </si>
  <si>
    <t>RAYOS X DEL VALLE S.A.S.  (CONTRATO No. 069-ARC-DIGSA-DISAN-REPAC-DMBHM-2023)</t>
  </si>
  <si>
    <t>FUNDACIÓN VALLE DEL LILI</t>
  </si>
  <si>
    <t>CUMPLE/ NO CUMPLE</t>
  </si>
  <si>
    <t>VALOR OFERTADO</t>
  </si>
  <si>
    <t>DIF</t>
  </si>
  <si>
    <t>RECHAZADO</t>
  </si>
  <si>
    <t>VALOR OFERTADO SIMEDICAS</t>
  </si>
  <si>
    <t>OFERTA                                          RAYOS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</si>
</sst>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4" fontId="2" fillId="4" borderId="1" xfId="1" applyFont="1" applyFill="1" applyBorder="1" applyAlignment="1">
      <alignment horizontal="center" vertical="center" wrapText="1"/>
    </xf>
    <xf numFmtId="0" fontId="3" fillId="4" borderId="0" xfId="0" applyFont="1" applyFill="1"/>
    <xf numFmtId="44" fontId="3" fillId="4" borderId="1" xfId="1" applyFont="1" applyFill="1" applyBorder="1" applyAlignment="1">
      <alignment vertical="center"/>
    </xf>
    <xf numFmtId="44" fontId="2" fillId="3" borderId="1" xfId="1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44" fontId="3" fillId="3" borderId="0" xfId="1" applyFont="1" applyFill="1" applyAlignment="1">
      <alignment horizontal="center" vertical="center"/>
    </xf>
    <xf numFmtId="44" fontId="3" fillId="5" borderId="1" xfId="1" applyFont="1" applyFill="1" applyBorder="1" applyAlignment="1">
      <alignment vertical="center"/>
    </xf>
    <xf numFmtId="0" fontId="3" fillId="5" borderId="0" xfId="0" applyFont="1" applyFill="1"/>
    <xf numFmtId="44" fontId="5" fillId="5" borderId="1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horizontal="center" vertical="center"/>
    </xf>
    <xf numFmtId="44" fontId="2" fillId="6" borderId="1" xfId="1" applyFont="1" applyFill="1" applyBorder="1" applyAlignment="1">
      <alignment horizontal="center" vertical="center" wrapText="1"/>
    </xf>
    <xf numFmtId="44" fontId="3" fillId="6" borderId="1" xfId="1" applyFont="1" applyFill="1" applyBorder="1" applyAlignment="1">
      <alignment vertical="center"/>
    </xf>
    <xf numFmtId="0" fontId="3" fillId="6" borderId="0" xfId="0" applyFont="1" applyFill="1"/>
    <xf numFmtId="44" fontId="3" fillId="2" borderId="1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vertical="center"/>
    </xf>
    <xf numFmtId="44" fontId="3" fillId="2" borderId="1" xfId="1" applyFont="1" applyFill="1" applyBorder="1" applyAlignment="1">
      <alignment horizontal="center" vertical="center"/>
    </xf>
    <xf numFmtId="0" fontId="3" fillId="2" borderId="0" xfId="0" applyFont="1" applyFill="1"/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center"/>
    </xf>
    <xf numFmtId="44" fontId="3" fillId="2" borderId="4" xfId="0" applyNumberFormat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vertical="center"/>
    </xf>
    <xf numFmtId="0" fontId="3" fillId="3" borderId="0" xfId="0" applyFont="1" applyFill="1" applyAlignment="1">
      <alignment vertical="center"/>
    </xf>
    <xf numFmtId="44" fontId="3" fillId="3" borderId="0" xfId="1" applyFont="1" applyFill="1" applyBorder="1" applyAlignment="1">
      <alignment horizontal="center" vertical="center"/>
    </xf>
    <xf numFmtId="43" fontId="5" fillId="3" borderId="4" xfId="2" applyFont="1" applyFill="1" applyBorder="1" applyAlignment="1">
      <alignment horizontal="center" vertical="center" wrapText="1"/>
    </xf>
    <xf numFmtId="43" fontId="3" fillId="3" borderId="4" xfId="2" applyFont="1" applyFill="1" applyBorder="1" applyAlignment="1">
      <alignment horizontal="right" vertical="center" wrapText="1"/>
    </xf>
    <xf numFmtId="43" fontId="3" fillId="3" borderId="4" xfId="2" applyFont="1" applyFill="1" applyBorder="1" applyAlignment="1">
      <alignment vertical="center" wrapText="1"/>
    </xf>
    <xf numFmtId="43" fontId="3" fillId="3" borderId="4" xfId="2" applyFont="1" applyFill="1" applyBorder="1" applyAlignment="1">
      <alignment horizontal="center" vertical="center" wrapText="1"/>
    </xf>
    <xf numFmtId="43" fontId="4" fillId="3" borderId="4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4" fontId="3" fillId="3" borderId="1" xfId="0" applyNumberFormat="1" applyFont="1" applyFill="1" applyBorder="1" applyAlignment="1">
      <alignment vertical="center"/>
    </xf>
    <xf numFmtId="44" fontId="4" fillId="3" borderId="1" xfId="0" applyNumberFormat="1" applyFont="1" applyFill="1" applyBorder="1" applyAlignment="1">
      <alignment vertical="center"/>
    </xf>
    <xf numFmtId="0" fontId="4" fillId="8" borderId="4" xfId="0" applyFont="1" applyFill="1" applyBorder="1" applyAlignment="1">
      <alignment horizontal="center" vertical="center"/>
    </xf>
    <xf numFmtId="44" fontId="3" fillId="8" borderId="4" xfId="0" applyNumberFormat="1" applyFont="1" applyFill="1" applyBorder="1" applyAlignment="1">
      <alignment vertical="center"/>
    </xf>
    <xf numFmtId="44" fontId="4" fillId="8" borderId="1" xfId="0" applyNumberFormat="1" applyFont="1" applyFill="1" applyBorder="1" applyAlignment="1">
      <alignment vertical="center"/>
    </xf>
    <xf numFmtId="164" fontId="6" fillId="8" borderId="1" xfId="1" applyNumberFormat="1" applyFont="1" applyFill="1" applyBorder="1" applyAlignment="1">
      <alignment horizontal="right" vertical="center" wrapText="1"/>
    </xf>
    <xf numFmtId="164" fontId="7" fillId="8" borderId="1" xfId="1" applyNumberFormat="1" applyFont="1" applyFill="1" applyBorder="1" applyAlignment="1">
      <alignment horizontal="right" vertical="center"/>
    </xf>
    <xf numFmtId="164" fontId="6" fillId="8" borderId="1" xfId="0" applyNumberFormat="1" applyFont="1" applyFill="1" applyBorder="1" applyAlignment="1">
      <alignment horizontal="right" vertical="center"/>
    </xf>
    <xf numFmtId="164" fontId="6" fillId="8" borderId="1" xfId="1" applyNumberFormat="1" applyFont="1" applyFill="1" applyBorder="1" applyAlignment="1">
      <alignment horizontal="right" vertical="center"/>
    </xf>
    <xf numFmtId="164" fontId="6" fillId="8" borderId="1" xfId="1" applyNumberFormat="1" applyFont="1" applyFill="1" applyBorder="1" applyAlignment="1">
      <alignment horizontal="right"/>
    </xf>
    <xf numFmtId="164" fontId="7" fillId="8" borderId="1" xfId="1" applyNumberFormat="1" applyFont="1" applyFill="1" applyBorder="1" applyAlignment="1">
      <alignment horizontal="right" vertical="center" readingOrder="1"/>
    </xf>
    <xf numFmtId="164" fontId="6" fillId="8" borderId="1" xfId="1" applyNumberFormat="1" applyFont="1" applyFill="1" applyBorder="1" applyAlignment="1">
      <alignment horizontal="right" wrapText="1"/>
    </xf>
    <xf numFmtId="164" fontId="6" fillId="8" borderId="1" xfId="0" applyNumberFormat="1" applyFont="1" applyFill="1" applyBorder="1" applyAlignment="1">
      <alignment horizontal="right"/>
    </xf>
    <xf numFmtId="164" fontId="8" fillId="8" borderId="1" xfId="1" applyNumberFormat="1" applyFont="1" applyFill="1" applyBorder="1" applyAlignment="1">
      <alignment horizontal="right"/>
    </xf>
    <xf numFmtId="164" fontId="8" fillId="8" borderId="1" xfId="1" applyNumberFormat="1" applyFont="1" applyFill="1" applyBorder="1" applyAlignment="1">
      <alignment horizontal="right" vertical="center" wrapText="1"/>
    </xf>
    <xf numFmtId="44" fontId="3" fillId="8" borderId="1" xfId="0" applyNumberFormat="1" applyFont="1" applyFill="1" applyBorder="1"/>
    <xf numFmtId="164" fontId="4" fillId="8" borderId="1" xfId="0" applyNumberFormat="1" applyFont="1" applyFill="1" applyBorder="1"/>
    <xf numFmtId="44" fontId="3" fillId="8" borderId="0" xfId="0" applyNumberFormat="1" applyFont="1" applyFill="1"/>
    <xf numFmtId="0" fontId="3" fillId="8" borderId="0" xfId="0" applyFont="1" applyFill="1"/>
    <xf numFmtId="0" fontId="3" fillId="8" borderId="0" xfId="0" applyFont="1" applyFill="1" applyAlignment="1">
      <alignment vertical="center"/>
    </xf>
    <xf numFmtId="44" fontId="9" fillId="7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>
      <alignment horizontal="center" vertical="center" wrapText="1"/>
    </xf>
    <xf numFmtId="43" fontId="9" fillId="7" borderId="4" xfId="2" applyFont="1" applyFill="1" applyBorder="1" applyAlignment="1">
      <alignment horizontal="right" vertical="center" wrapText="1"/>
    </xf>
    <xf numFmtId="43" fontId="9" fillId="7" borderId="4" xfId="2" applyFont="1" applyFill="1" applyBorder="1" applyAlignment="1">
      <alignment vertical="center" wrapText="1"/>
    </xf>
    <xf numFmtId="0" fontId="10" fillId="7" borderId="6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5"/>
  <sheetViews>
    <sheetView tabSelected="1" view="pageBreakPreview" zoomScaleNormal="100" zoomScaleSheetLayoutView="100" workbookViewId="0">
      <pane ySplit="1" topLeftCell="A88" activePane="bottomLeft" state="frozen"/>
      <selection pane="bottomLeft" activeCell="O111" sqref="O111"/>
    </sheetView>
  </sheetViews>
  <sheetFormatPr baseColWidth="10" defaultColWidth="11.42578125" defaultRowHeight="12.75" x14ac:dyDescent="0.2"/>
  <cols>
    <col min="1" max="1" width="7" style="1" customWidth="1"/>
    <col min="2" max="2" width="13" style="2" customWidth="1"/>
    <col min="3" max="3" width="51" style="5" customWidth="1"/>
    <col min="4" max="5" width="11.5703125" style="6" customWidth="1"/>
    <col min="6" max="6" width="22.85546875" style="34" hidden="1" customWidth="1"/>
    <col min="7" max="7" width="23.7109375" style="8" hidden="1" customWidth="1"/>
    <col min="8" max="8" width="21" style="21" hidden="1" customWidth="1"/>
    <col min="9" max="9" width="21.140625" style="14" hidden="1" customWidth="1"/>
    <col min="10" max="10" width="17.140625" style="14" hidden="1" customWidth="1"/>
    <col min="11" max="11" width="18.140625" style="6" bestFit="1" customWidth="1"/>
    <col min="12" max="12" width="17.42578125" style="59" bestFit="1" customWidth="1"/>
    <col min="13" max="13" width="17.28515625" style="60" customWidth="1"/>
    <col min="14" max="14" width="19.42578125" style="33" customWidth="1"/>
    <col min="15" max="15" width="19.85546875" style="33" customWidth="1"/>
    <col min="16" max="16384" width="11.42578125" style="1"/>
  </cols>
  <sheetData>
    <row r="1" spans="1:15" ht="48" customHeight="1" x14ac:dyDescent="0.2">
      <c r="A1" s="26"/>
      <c r="B1" s="27"/>
      <c r="C1" s="27"/>
      <c r="D1" s="27"/>
      <c r="E1" s="27"/>
      <c r="F1" s="10" t="s">
        <v>67</v>
      </c>
      <c r="G1" s="7" t="s">
        <v>215</v>
      </c>
      <c r="H1" s="19" t="s">
        <v>343</v>
      </c>
      <c r="I1" s="15" t="s">
        <v>342</v>
      </c>
      <c r="J1" s="15" t="s">
        <v>341</v>
      </c>
      <c r="K1" s="29"/>
      <c r="L1" s="62" t="s">
        <v>349</v>
      </c>
      <c r="M1" s="43" t="s">
        <v>346</v>
      </c>
      <c r="N1" s="35" t="s">
        <v>348</v>
      </c>
      <c r="O1" s="40" t="s">
        <v>346</v>
      </c>
    </row>
    <row r="2" spans="1:15" x14ac:dyDescent="0.2">
      <c r="A2" s="3">
        <v>1</v>
      </c>
      <c r="B2" s="3">
        <v>883410</v>
      </c>
      <c r="C2" s="4" t="s">
        <v>5</v>
      </c>
      <c r="D2" s="3" t="s">
        <v>66</v>
      </c>
      <c r="E2" s="3">
        <v>1</v>
      </c>
      <c r="F2" s="11">
        <v>750000</v>
      </c>
      <c r="G2" s="9">
        <v>850000</v>
      </c>
      <c r="H2" s="20"/>
      <c r="I2" s="18">
        <v>750000</v>
      </c>
      <c r="J2" s="13">
        <f>(I2*8.35%)+I2</f>
        <v>812625</v>
      </c>
      <c r="K2" s="30">
        <f t="shared" ref="K2:K65" si="0">MAX(F2,G2,H2,J2)</f>
        <v>850000</v>
      </c>
      <c r="L2" s="46">
        <v>750000</v>
      </c>
      <c r="M2" s="44">
        <f>K2-L2</f>
        <v>100000</v>
      </c>
      <c r="N2" s="36">
        <v>765000</v>
      </c>
      <c r="O2" s="41">
        <f>K2-N2</f>
        <v>85000</v>
      </c>
    </row>
    <row r="3" spans="1:15" ht="25.5" x14ac:dyDescent="0.2">
      <c r="A3" s="3">
        <v>2</v>
      </c>
      <c r="B3" s="3">
        <v>883540</v>
      </c>
      <c r="C3" s="4" t="s">
        <v>6</v>
      </c>
      <c r="D3" s="3" t="s">
        <v>66</v>
      </c>
      <c r="E3" s="3">
        <v>1</v>
      </c>
      <c r="F3" s="11">
        <v>750000</v>
      </c>
      <c r="G3" s="9">
        <v>850000</v>
      </c>
      <c r="H3" s="20"/>
      <c r="I3" s="18">
        <v>750000</v>
      </c>
      <c r="J3" s="13">
        <f t="shared" ref="J3:J66" si="1">(I3*8.35%)+I3</f>
        <v>812625</v>
      </c>
      <c r="K3" s="30">
        <f t="shared" si="0"/>
        <v>850000</v>
      </c>
      <c r="L3" s="46">
        <v>750000</v>
      </c>
      <c r="M3" s="44">
        <f t="shared" ref="M3:M66" si="2">K3-L3</f>
        <v>100000</v>
      </c>
      <c r="N3" s="36">
        <v>765000</v>
      </c>
      <c r="O3" s="41">
        <f t="shared" ref="O3:O66" si="3">K3-N3</f>
        <v>85000</v>
      </c>
    </row>
    <row r="4" spans="1:15" ht="25.5" x14ac:dyDescent="0.2">
      <c r="A4" s="3">
        <v>3</v>
      </c>
      <c r="B4" s="3">
        <v>883550</v>
      </c>
      <c r="C4" s="4" t="s">
        <v>7</v>
      </c>
      <c r="D4" s="3" t="s">
        <v>66</v>
      </c>
      <c r="E4" s="3">
        <v>1</v>
      </c>
      <c r="F4" s="11">
        <v>750000</v>
      </c>
      <c r="G4" s="9">
        <v>850000</v>
      </c>
      <c r="H4" s="20"/>
      <c r="I4" s="18">
        <v>750000</v>
      </c>
      <c r="J4" s="13">
        <f t="shared" si="1"/>
        <v>812625</v>
      </c>
      <c r="K4" s="30">
        <f t="shared" si="0"/>
        <v>850000</v>
      </c>
      <c r="L4" s="46">
        <v>750000</v>
      </c>
      <c r="M4" s="44">
        <f t="shared" si="2"/>
        <v>100000</v>
      </c>
      <c r="N4" s="36">
        <v>765000</v>
      </c>
      <c r="O4" s="41">
        <f t="shared" si="3"/>
        <v>85000</v>
      </c>
    </row>
    <row r="5" spans="1:15" x14ac:dyDescent="0.2">
      <c r="A5" s="3">
        <v>4</v>
      </c>
      <c r="B5" s="3">
        <v>883450</v>
      </c>
      <c r="C5" s="4" t="s">
        <v>8</v>
      </c>
      <c r="D5" s="3" t="s">
        <v>66</v>
      </c>
      <c r="E5" s="3">
        <v>1</v>
      </c>
      <c r="F5" s="11">
        <v>750000</v>
      </c>
      <c r="G5" s="9">
        <v>850000</v>
      </c>
      <c r="H5" s="20"/>
      <c r="I5" s="18">
        <v>750000</v>
      </c>
      <c r="J5" s="13">
        <f t="shared" si="1"/>
        <v>812625</v>
      </c>
      <c r="K5" s="30">
        <f t="shared" si="0"/>
        <v>850000</v>
      </c>
      <c r="L5" s="46">
        <v>750000</v>
      </c>
      <c r="M5" s="44">
        <f t="shared" si="2"/>
        <v>100000</v>
      </c>
      <c r="N5" s="36">
        <v>765000</v>
      </c>
      <c r="O5" s="41">
        <f t="shared" si="3"/>
        <v>85000</v>
      </c>
    </row>
    <row r="6" spans="1:15" ht="25.5" x14ac:dyDescent="0.2">
      <c r="A6" s="3">
        <v>5</v>
      </c>
      <c r="B6" s="3">
        <v>883341</v>
      </c>
      <c r="C6" s="4" t="s">
        <v>9</v>
      </c>
      <c r="D6" s="3" t="s">
        <v>66</v>
      </c>
      <c r="E6" s="3">
        <v>1</v>
      </c>
      <c r="F6" s="11">
        <v>750000</v>
      </c>
      <c r="G6" s="9">
        <v>850000</v>
      </c>
      <c r="H6" s="20">
        <v>1945764</v>
      </c>
      <c r="I6" s="18">
        <v>750000</v>
      </c>
      <c r="J6" s="13">
        <f t="shared" si="1"/>
        <v>812625</v>
      </c>
      <c r="K6" s="30">
        <f t="shared" si="0"/>
        <v>1945764</v>
      </c>
      <c r="L6" s="46">
        <v>750000</v>
      </c>
      <c r="M6" s="44">
        <f t="shared" si="2"/>
        <v>1195764</v>
      </c>
      <c r="N6" s="36">
        <v>1751188</v>
      </c>
      <c r="O6" s="41">
        <f t="shared" si="3"/>
        <v>194576</v>
      </c>
    </row>
    <row r="7" spans="1:15" x14ac:dyDescent="0.2">
      <c r="A7" s="3">
        <v>6</v>
      </c>
      <c r="B7" s="3">
        <v>879901</v>
      </c>
      <c r="C7" s="4" t="s">
        <v>10</v>
      </c>
      <c r="D7" s="3" t="s">
        <v>66</v>
      </c>
      <c r="E7" s="3">
        <v>1</v>
      </c>
      <c r="F7" s="11">
        <v>750000</v>
      </c>
      <c r="G7" s="9">
        <v>850000</v>
      </c>
      <c r="H7" s="20"/>
      <c r="I7" s="18">
        <v>750000</v>
      </c>
      <c r="J7" s="13">
        <f t="shared" si="1"/>
        <v>812625</v>
      </c>
      <c r="K7" s="30">
        <f t="shared" si="0"/>
        <v>850000</v>
      </c>
      <c r="L7" s="46">
        <v>750000</v>
      </c>
      <c r="M7" s="44">
        <f t="shared" si="2"/>
        <v>100000</v>
      </c>
      <c r="N7" s="36">
        <v>765000</v>
      </c>
      <c r="O7" s="41">
        <f t="shared" si="3"/>
        <v>85000</v>
      </c>
    </row>
    <row r="8" spans="1:15" ht="25.5" x14ac:dyDescent="0.2">
      <c r="A8" s="3">
        <v>7</v>
      </c>
      <c r="B8" s="3">
        <v>883434</v>
      </c>
      <c r="C8" s="4" t="s">
        <v>217</v>
      </c>
      <c r="D8" s="3" t="s">
        <v>66</v>
      </c>
      <c r="E8" s="3">
        <v>1</v>
      </c>
      <c r="F8" s="11">
        <v>750000</v>
      </c>
      <c r="G8" s="9">
        <v>850000</v>
      </c>
      <c r="H8" s="20"/>
      <c r="I8" s="18">
        <v>750000</v>
      </c>
      <c r="J8" s="13">
        <f t="shared" si="1"/>
        <v>812625</v>
      </c>
      <c r="K8" s="30">
        <f t="shared" si="0"/>
        <v>850000</v>
      </c>
      <c r="L8" s="46">
        <v>750000</v>
      </c>
      <c r="M8" s="44">
        <f t="shared" si="2"/>
        <v>100000</v>
      </c>
      <c r="N8" s="36">
        <v>765000</v>
      </c>
      <c r="O8" s="41">
        <f t="shared" si="3"/>
        <v>85000</v>
      </c>
    </row>
    <row r="9" spans="1:15" ht="25.5" x14ac:dyDescent="0.2">
      <c r="A9" s="3">
        <v>8</v>
      </c>
      <c r="B9" s="3">
        <v>883434</v>
      </c>
      <c r="C9" s="4" t="s">
        <v>218</v>
      </c>
      <c r="D9" s="3" t="s">
        <v>66</v>
      </c>
      <c r="E9" s="3">
        <v>1</v>
      </c>
      <c r="F9" s="11">
        <v>800000</v>
      </c>
      <c r="G9" s="9">
        <v>900000</v>
      </c>
      <c r="H9" s="20"/>
      <c r="I9" s="18">
        <v>800000</v>
      </c>
      <c r="J9" s="13">
        <f t="shared" si="1"/>
        <v>866800</v>
      </c>
      <c r="K9" s="30">
        <f t="shared" si="0"/>
        <v>900000</v>
      </c>
      <c r="L9" s="47">
        <v>800000</v>
      </c>
      <c r="M9" s="44">
        <f t="shared" si="2"/>
        <v>100000</v>
      </c>
      <c r="N9" s="36">
        <v>810000</v>
      </c>
      <c r="O9" s="41">
        <f t="shared" si="3"/>
        <v>90000</v>
      </c>
    </row>
    <row r="10" spans="1:15" x14ac:dyDescent="0.2">
      <c r="A10" s="3">
        <v>9</v>
      </c>
      <c r="B10" s="3">
        <v>452301</v>
      </c>
      <c r="C10" s="4" t="s">
        <v>11</v>
      </c>
      <c r="D10" s="3" t="s">
        <v>66</v>
      </c>
      <c r="E10" s="3">
        <v>1</v>
      </c>
      <c r="F10" s="11">
        <v>500000</v>
      </c>
      <c r="G10" s="9">
        <v>580000</v>
      </c>
      <c r="H10" s="20">
        <v>1859954</v>
      </c>
      <c r="I10" s="18">
        <v>500000</v>
      </c>
      <c r="J10" s="13">
        <f t="shared" si="1"/>
        <v>541750</v>
      </c>
      <c r="K10" s="30">
        <f t="shared" si="0"/>
        <v>1859954</v>
      </c>
      <c r="L10" s="48">
        <v>500000</v>
      </c>
      <c r="M10" s="44">
        <f t="shared" si="2"/>
        <v>1359954</v>
      </c>
      <c r="N10" s="36">
        <v>1673959</v>
      </c>
      <c r="O10" s="41">
        <f t="shared" si="3"/>
        <v>185995</v>
      </c>
    </row>
    <row r="11" spans="1:15" x14ac:dyDescent="0.2">
      <c r="A11" s="3">
        <v>10</v>
      </c>
      <c r="B11" s="3">
        <v>452301</v>
      </c>
      <c r="C11" s="4" t="s">
        <v>219</v>
      </c>
      <c r="D11" s="3" t="s">
        <v>66</v>
      </c>
      <c r="E11" s="3">
        <v>1</v>
      </c>
      <c r="F11" s="11">
        <v>750000</v>
      </c>
      <c r="G11" s="9"/>
      <c r="H11" s="20">
        <v>1859954</v>
      </c>
      <c r="I11" s="18">
        <v>750000</v>
      </c>
      <c r="J11" s="13">
        <f t="shared" si="1"/>
        <v>812625</v>
      </c>
      <c r="K11" s="30">
        <f t="shared" si="0"/>
        <v>1859954</v>
      </c>
      <c r="L11" s="48">
        <v>750000</v>
      </c>
      <c r="M11" s="44">
        <f t="shared" si="2"/>
        <v>1109954</v>
      </c>
      <c r="N11" s="36">
        <v>1673959</v>
      </c>
      <c r="O11" s="41">
        <f t="shared" si="3"/>
        <v>185995</v>
      </c>
    </row>
    <row r="12" spans="1:15" x14ac:dyDescent="0.2">
      <c r="A12" s="3">
        <v>11</v>
      </c>
      <c r="B12" s="3">
        <v>882212</v>
      </c>
      <c r="C12" s="4" t="s">
        <v>12</v>
      </c>
      <c r="D12" s="3" t="s">
        <v>66</v>
      </c>
      <c r="E12" s="3">
        <v>1</v>
      </c>
      <c r="F12" s="11">
        <v>180000</v>
      </c>
      <c r="G12" s="9">
        <v>250000</v>
      </c>
      <c r="H12" s="20">
        <v>416885</v>
      </c>
      <c r="I12" s="18">
        <v>180000</v>
      </c>
      <c r="J12" s="13">
        <f t="shared" si="1"/>
        <v>195030</v>
      </c>
      <c r="K12" s="30">
        <f t="shared" si="0"/>
        <v>416885</v>
      </c>
      <c r="L12" s="49">
        <v>180000</v>
      </c>
      <c r="M12" s="44">
        <f t="shared" si="2"/>
        <v>236885</v>
      </c>
      <c r="N12" s="36">
        <v>375197</v>
      </c>
      <c r="O12" s="41">
        <f t="shared" si="3"/>
        <v>41688</v>
      </c>
    </row>
    <row r="13" spans="1:15" x14ac:dyDescent="0.2">
      <c r="A13" s="3">
        <v>12</v>
      </c>
      <c r="B13" s="3">
        <v>882232</v>
      </c>
      <c r="C13" s="4" t="s">
        <v>220</v>
      </c>
      <c r="D13" s="3" t="s">
        <v>66</v>
      </c>
      <c r="E13" s="3">
        <v>1</v>
      </c>
      <c r="F13" s="11">
        <v>180000</v>
      </c>
      <c r="G13" s="9">
        <v>250000</v>
      </c>
      <c r="H13" s="20">
        <v>416885</v>
      </c>
      <c r="I13" s="18">
        <v>180000</v>
      </c>
      <c r="J13" s="13">
        <f t="shared" si="1"/>
        <v>195030</v>
      </c>
      <c r="K13" s="30">
        <f t="shared" si="0"/>
        <v>416885</v>
      </c>
      <c r="L13" s="46">
        <v>180000</v>
      </c>
      <c r="M13" s="44">
        <f t="shared" si="2"/>
        <v>236885</v>
      </c>
      <c r="N13" s="36">
        <v>375197</v>
      </c>
      <c r="O13" s="41">
        <f t="shared" si="3"/>
        <v>41688</v>
      </c>
    </row>
    <row r="14" spans="1:15" ht="25.5" x14ac:dyDescent="0.2">
      <c r="A14" s="3">
        <v>13</v>
      </c>
      <c r="B14" s="3">
        <v>882132</v>
      </c>
      <c r="C14" s="4" t="s">
        <v>221</v>
      </c>
      <c r="D14" s="3" t="s">
        <v>66</v>
      </c>
      <c r="E14" s="3">
        <v>1</v>
      </c>
      <c r="F14" s="11">
        <v>160000</v>
      </c>
      <c r="G14" s="9">
        <v>250000</v>
      </c>
      <c r="H14" s="20"/>
      <c r="I14" s="18">
        <v>160000</v>
      </c>
      <c r="J14" s="13">
        <f t="shared" si="1"/>
        <v>173360</v>
      </c>
      <c r="K14" s="30">
        <f t="shared" si="0"/>
        <v>250000</v>
      </c>
      <c r="L14" s="47">
        <v>160000</v>
      </c>
      <c r="M14" s="44">
        <f t="shared" si="2"/>
        <v>90000</v>
      </c>
      <c r="N14" s="36">
        <v>225000</v>
      </c>
      <c r="O14" s="41">
        <f t="shared" si="3"/>
        <v>25000</v>
      </c>
    </row>
    <row r="15" spans="1:15" ht="25.5" x14ac:dyDescent="0.2">
      <c r="A15" s="3">
        <v>14</v>
      </c>
      <c r="B15" s="3">
        <v>882203</v>
      </c>
      <c r="C15" s="4" t="s">
        <v>222</v>
      </c>
      <c r="D15" s="3" t="s">
        <v>66</v>
      </c>
      <c r="E15" s="3">
        <v>1</v>
      </c>
      <c r="F15" s="11">
        <v>180000</v>
      </c>
      <c r="G15" s="9">
        <v>250000</v>
      </c>
      <c r="H15" s="20">
        <v>450235</v>
      </c>
      <c r="I15" s="18">
        <v>180000</v>
      </c>
      <c r="J15" s="13">
        <f t="shared" si="1"/>
        <v>195030</v>
      </c>
      <c r="K15" s="30">
        <f t="shared" si="0"/>
        <v>450235</v>
      </c>
      <c r="L15" s="46">
        <v>180000</v>
      </c>
      <c r="M15" s="44">
        <f t="shared" si="2"/>
        <v>270235</v>
      </c>
      <c r="N15" s="37">
        <v>405212</v>
      </c>
      <c r="O15" s="41">
        <f t="shared" si="3"/>
        <v>45023</v>
      </c>
    </row>
    <row r="16" spans="1:15" x14ac:dyDescent="0.2">
      <c r="A16" s="3">
        <v>15</v>
      </c>
      <c r="B16" s="3">
        <v>882220</v>
      </c>
      <c r="C16" s="4" t="s">
        <v>13</v>
      </c>
      <c r="D16" s="3" t="s">
        <v>66</v>
      </c>
      <c r="E16" s="3">
        <v>1</v>
      </c>
      <c r="F16" s="11">
        <v>180000</v>
      </c>
      <c r="G16" s="9">
        <v>250000</v>
      </c>
      <c r="H16" s="20"/>
      <c r="I16" s="18">
        <v>180000</v>
      </c>
      <c r="J16" s="13">
        <f t="shared" si="1"/>
        <v>195030</v>
      </c>
      <c r="K16" s="30">
        <f t="shared" si="0"/>
        <v>250000</v>
      </c>
      <c r="L16" s="46">
        <v>180000</v>
      </c>
      <c r="M16" s="44">
        <f t="shared" si="2"/>
        <v>70000</v>
      </c>
      <c r="N16" s="36">
        <v>225000</v>
      </c>
      <c r="O16" s="41">
        <f t="shared" si="3"/>
        <v>25000</v>
      </c>
    </row>
    <row r="17" spans="1:15" ht="25.5" x14ac:dyDescent="0.2">
      <c r="A17" s="3">
        <v>16</v>
      </c>
      <c r="B17" s="3">
        <v>882294</v>
      </c>
      <c r="C17" s="4" t="s">
        <v>223</v>
      </c>
      <c r="D17" s="3" t="s">
        <v>66</v>
      </c>
      <c r="E17" s="3">
        <v>1</v>
      </c>
      <c r="F17" s="11">
        <v>150000</v>
      </c>
      <c r="G17" s="9">
        <v>250000</v>
      </c>
      <c r="H17" s="20">
        <v>289304</v>
      </c>
      <c r="I17" s="18">
        <v>150000</v>
      </c>
      <c r="J17" s="13">
        <f t="shared" si="1"/>
        <v>162525</v>
      </c>
      <c r="K17" s="30">
        <f t="shared" si="0"/>
        <v>289304</v>
      </c>
      <c r="L17" s="47">
        <v>150000</v>
      </c>
      <c r="M17" s="44">
        <f t="shared" si="2"/>
        <v>139304</v>
      </c>
      <c r="N17" s="37">
        <v>260374</v>
      </c>
      <c r="O17" s="41">
        <f t="shared" si="3"/>
        <v>28930</v>
      </c>
    </row>
    <row r="18" spans="1:15" ht="25.5" x14ac:dyDescent="0.2">
      <c r="A18" s="3">
        <v>17</v>
      </c>
      <c r="B18" s="3">
        <v>882602</v>
      </c>
      <c r="C18" s="4" t="s">
        <v>14</v>
      </c>
      <c r="D18" s="3" t="s">
        <v>66</v>
      </c>
      <c r="E18" s="3">
        <v>1</v>
      </c>
      <c r="F18" s="11">
        <v>215000</v>
      </c>
      <c r="G18" s="9">
        <v>280000</v>
      </c>
      <c r="H18" s="20">
        <v>450235</v>
      </c>
      <c r="I18" s="18">
        <v>215000</v>
      </c>
      <c r="J18" s="13">
        <f t="shared" si="1"/>
        <v>232952.5</v>
      </c>
      <c r="K18" s="30">
        <f t="shared" si="0"/>
        <v>450235</v>
      </c>
      <c r="L18" s="46">
        <v>215000</v>
      </c>
      <c r="M18" s="44">
        <f t="shared" si="2"/>
        <v>235235</v>
      </c>
      <c r="N18" s="36">
        <v>405212</v>
      </c>
      <c r="O18" s="41">
        <f t="shared" si="3"/>
        <v>45023</v>
      </c>
    </row>
    <row r="19" spans="1:15" ht="25.5" x14ac:dyDescent="0.2">
      <c r="A19" s="3">
        <v>18</v>
      </c>
      <c r="B19" s="3">
        <v>882603</v>
      </c>
      <c r="C19" s="4" t="s">
        <v>15</v>
      </c>
      <c r="D19" s="3" t="s">
        <v>66</v>
      </c>
      <c r="E19" s="3">
        <v>1</v>
      </c>
      <c r="F19" s="11">
        <v>215000</v>
      </c>
      <c r="G19" s="9">
        <v>280000</v>
      </c>
      <c r="H19" s="20">
        <v>416885</v>
      </c>
      <c r="I19" s="18">
        <v>215000</v>
      </c>
      <c r="J19" s="13">
        <f t="shared" si="1"/>
        <v>232952.5</v>
      </c>
      <c r="K19" s="30">
        <f t="shared" si="0"/>
        <v>416885</v>
      </c>
      <c r="L19" s="46">
        <v>215000</v>
      </c>
      <c r="M19" s="44">
        <f t="shared" si="2"/>
        <v>201885</v>
      </c>
      <c r="N19" s="36">
        <v>375197</v>
      </c>
      <c r="O19" s="41">
        <f t="shared" si="3"/>
        <v>41688</v>
      </c>
    </row>
    <row r="20" spans="1:15" ht="25.5" x14ac:dyDescent="0.2">
      <c r="A20" s="3">
        <v>19</v>
      </c>
      <c r="B20" s="3">
        <v>882272</v>
      </c>
      <c r="C20" s="4" t="s">
        <v>16</v>
      </c>
      <c r="D20" s="3" t="s">
        <v>66</v>
      </c>
      <c r="E20" s="3">
        <v>1</v>
      </c>
      <c r="F20" s="11">
        <v>180000</v>
      </c>
      <c r="G20" s="9">
        <v>250000</v>
      </c>
      <c r="H20" s="20"/>
      <c r="I20" s="18">
        <v>180000</v>
      </c>
      <c r="J20" s="13">
        <f t="shared" si="1"/>
        <v>195030</v>
      </c>
      <c r="K20" s="30">
        <f t="shared" si="0"/>
        <v>250000</v>
      </c>
      <c r="L20" s="46">
        <v>180000</v>
      </c>
      <c r="M20" s="44">
        <f t="shared" si="2"/>
        <v>70000</v>
      </c>
      <c r="N20" s="36">
        <v>225000</v>
      </c>
      <c r="O20" s="41">
        <f t="shared" si="3"/>
        <v>25000</v>
      </c>
    </row>
    <row r="21" spans="1:15" ht="51" x14ac:dyDescent="0.2">
      <c r="A21" s="3">
        <v>20</v>
      </c>
      <c r="B21" s="3">
        <v>882296</v>
      </c>
      <c r="C21" s="4" t="s">
        <v>224</v>
      </c>
      <c r="D21" s="3" t="s">
        <v>66</v>
      </c>
      <c r="E21" s="3">
        <v>1</v>
      </c>
      <c r="F21" s="11">
        <v>180000</v>
      </c>
      <c r="G21" s="9">
        <v>250000</v>
      </c>
      <c r="H21" s="20">
        <v>450235</v>
      </c>
      <c r="I21" s="18">
        <v>180000</v>
      </c>
      <c r="J21" s="13">
        <f t="shared" si="1"/>
        <v>195030</v>
      </c>
      <c r="K21" s="30">
        <f t="shared" si="0"/>
        <v>450235</v>
      </c>
      <c r="L21" s="46">
        <v>180000</v>
      </c>
      <c r="M21" s="44">
        <f t="shared" si="2"/>
        <v>270235</v>
      </c>
      <c r="N21" s="37">
        <v>405212</v>
      </c>
      <c r="O21" s="41">
        <f t="shared" si="3"/>
        <v>45023</v>
      </c>
    </row>
    <row r="22" spans="1:15" ht="38.25" x14ac:dyDescent="0.2">
      <c r="A22" s="3">
        <v>21</v>
      </c>
      <c r="B22" s="3">
        <v>882292</v>
      </c>
      <c r="C22" s="4" t="s">
        <v>225</v>
      </c>
      <c r="D22" s="3" t="s">
        <v>66</v>
      </c>
      <c r="E22" s="3">
        <v>1</v>
      </c>
      <c r="F22" s="11">
        <v>180000</v>
      </c>
      <c r="G22" s="9">
        <v>250000</v>
      </c>
      <c r="H22" s="20">
        <v>450235</v>
      </c>
      <c r="I22" s="18">
        <v>180000</v>
      </c>
      <c r="J22" s="13">
        <f t="shared" si="1"/>
        <v>195030</v>
      </c>
      <c r="K22" s="30">
        <f t="shared" si="0"/>
        <v>450235</v>
      </c>
      <c r="L22" s="46">
        <v>180000</v>
      </c>
      <c r="M22" s="44">
        <f t="shared" si="2"/>
        <v>270235</v>
      </c>
      <c r="N22" s="37">
        <v>405212</v>
      </c>
      <c r="O22" s="41">
        <f t="shared" si="3"/>
        <v>45023</v>
      </c>
    </row>
    <row r="23" spans="1:15" ht="25.5" x14ac:dyDescent="0.2">
      <c r="A23" s="3">
        <v>22</v>
      </c>
      <c r="B23" s="3">
        <v>882212</v>
      </c>
      <c r="C23" s="4" t="s">
        <v>17</v>
      </c>
      <c r="D23" s="3" t="s">
        <v>66</v>
      </c>
      <c r="E23" s="3">
        <v>1</v>
      </c>
      <c r="F23" s="11">
        <v>180000</v>
      </c>
      <c r="G23" s="9">
        <v>250000</v>
      </c>
      <c r="H23" s="20">
        <v>416885</v>
      </c>
      <c r="I23" s="18">
        <v>180000</v>
      </c>
      <c r="J23" s="13">
        <f t="shared" si="1"/>
        <v>195030</v>
      </c>
      <c r="K23" s="30">
        <f t="shared" si="0"/>
        <v>416885</v>
      </c>
      <c r="L23" s="46">
        <v>180000</v>
      </c>
      <c r="M23" s="44">
        <f t="shared" si="2"/>
        <v>236885</v>
      </c>
      <c r="N23" s="36">
        <v>375197</v>
      </c>
      <c r="O23" s="41">
        <f t="shared" si="3"/>
        <v>41688</v>
      </c>
    </row>
    <row r="24" spans="1:15" ht="25.5" x14ac:dyDescent="0.2">
      <c r="A24" s="3">
        <v>23</v>
      </c>
      <c r="B24" s="3">
        <v>882112</v>
      </c>
      <c r="C24" s="4" t="s">
        <v>18</v>
      </c>
      <c r="D24" s="3" t="s">
        <v>66</v>
      </c>
      <c r="E24" s="3">
        <v>1</v>
      </c>
      <c r="F24" s="11">
        <v>160000</v>
      </c>
      <c r="G24" s="9">
        <v>250000</v>
      </c>
      <c r="H24" s="20">
        <v>450235</v>
      </c>
      <c r="I24" s="18">
        <v>160000</v>
      </c>
      <c r="J24" s="13">
        <f t="shared" si="1"/>
        <v>173360</v>
      </c>
      <c r="K24" s="30">
        <f t="shared" si="0"/>
        <v>450235</v>
      </c>
      <c r="L24" s="46">
        <v>160000</v>
      </c>
      <c r="M24" s="44">
        <f t="shared" si="2"/>
        <v>290235</v>
      </c>
      <c r="N24" s="37">
        <v>405212</v>
      </c>
      <c r="O24" s="41">
        <f t="shared" si="3"/>
        <v>45023</v>
      </c>
    </row>
    <row r="25" spans="1:15" ht="25.5" x14ac:dyDescent="0.2">
      <c r="A25" s="3">
        <v>24</v>
      </c>
      <c r="B25" s="3">
        <v>882282</v>
      </c>
      <c r="C25" s="4" t="s">
        <v>19</v>
      </c>
      <c r="D25" s="3" t="s">
        <v>66</v>
      </c>
      <c r="E25" s="3">
        <v>1</v>
      </c>
      <c r="F25" s="11">
        <v>180000</v>
      </c>
      <c r="G25" s="9">
        <v>250000</v>
      </c>
      <c r="H25" s="20">
        <v>416885</v>
      </c>
      <c r="I25" s="18">
        <v>180000</v>
      </c>
      <c r="J25" s="13">
        <f t="shared" si="1"/>
        <v>195030</v>
      </c>
      <c r="K25" s="30">
        <f t="shared" si="0"/>
        <v>416885</v>
      </c>
      <c r="L25" s="46">
        <v>180000</v>
      </c>
      <c r="M25" s="44">
        <f t="shared" si="2"/>
        <v>236885</v>
      </c>
      <c r="N25" s="36">
        <v>375197</v>
      </c>
      <c r="O25" s="41">
        <f t="shared" si="3"/>
        <v>41688</v>
      </c>
    </row>
    <row r="26" spans="1:15" ht="25.5" x14ac:dyDescent="0.2">
      <c r="A26" s="3">
        <v>25</v>
      </c>
      <c r="B26" s="3">
        <v>882318</v>
      </c>
      <c r="C26" s="4" t="s">
        <v>20</v>
      </c>
      <c r="D26" s="3" t="s">
        <v>66</v>
      </c>
      <c r="E26" s="3">
        <v>1</v>
      </c>
      <c r="F26" s="11">
        <v>260000</v>
      </c>
      <c r="G26" s="9">
        <v>320000</v>
      </c>
      <c r="H26" s="20"/>
      <c r="I26" s="18">
        <v>260000</v>
      </c>
      <c r="J26" s="13">
        <f t="shared" si="1"/>
        <v>281710</v>
      </c>
      <c r="K26" s="30">
        <f t="shared" si="0"/>
        <v>320000</v>
      </c>
      <c r="L26" s="46">
        <v>260000</v>
      </c>
      <c r="M26" s="44">
        <f t="shared" si="2"/>
        <v>60000</v>
      </c>
      <c r="N26" s="37">
        <v>288000</v>
      </c>
      <c r="O26" s="41">
        <f t="shared" si="3"/>
        <v>32000</v>
      </c>
    </row>
    <row r="27" spans="1:15" ht="38.25" x14ac:dyDescent="0.2">
      <c r="A27" s="3">
        <v>26</v>
      </c>
      <c r="B27" s="3">
        <v>882308</v>
      </c>
      <c r="C27" s="4" t="s">
        <v>226</v>
      </c>
      <c r="D27" s="3" t="s">
        <v>66</v>
      </c>
      <c r="E27" s="3">
        <v>1</v>
      </c>
      <c r="F27" s="11">
        <v>260000</v>
      </c>
      <c r="G27" s="9">
        <v>320000</v>
      </c>
      <c r="H27" s="20"/>
      <c r="I27" s="18">
        <v>260000</v>
      </c>
      <c r="J27" s="13">
        <f t="shared" si="1"/>
        <v>281710</v>
      </c>
      <c r="K27" s="30">
        <f t="shared" si="0"/>
        <v>320000</v>
      </c>
      <c r="L27" s="47">
        <v>260000</v>
      </c>
      <c r="M27" s="44">
        <f t="shared" si="2"/>
        <v>60000</v>
      </c>
      <c r="N27" s="37">
        <v>288000</v>
      </c>
      <c r="O27" s="41">
        <f t="shared" si="3"/>
        <v>32000</v>
      </c>
    </row>
    <row r="28" spans="1:15" ht="25.5" x14ac:dyDescent="0.2">
      <c r="A28" s="3">
        <v>27</v>
      </c>
      <c r="B28" s="3">
        <v>882232</v>
      </c>
      <c r="C28" s="4" t="s">
        <v>227</v>
      </c>
      <c r="D28" s="3" t="s">
        <v>66</v>
      </c>
      <c r="E28" s="3">
        <v>1</v>
      </c>
      <c r="F28" s="11">
        <v>180000</v>
      </c>
      <c r="G28" s="9">
        <v>250000</v>
      </c>
      <c r="H28" s="20">
        <v>416885</v>
      </c>
      <c r="I28" s="18">
        <v>180000</v>
      </c>
      <c r="J28" s="13">
        <f t="shared" si="1"/>
        <v>195030</v>
      </c>
      <c r="K28" s="30">
        <f t="shared" si="0"/>
        <v>416885</v>
      </c>
      <c r="L28" s="49">
        <v>180000</v>
      </c>
      <c r="M28" s="44">
        <f t="shared" si="2"/>
        <v>236885</v>
      </c>
      <c r="N28" s="36">
        <v>375197</v>
      </c>
      <c r="O28" s="41">
        <f t="shared" si="3"/>
        <v>41688</v>
      </c>
    </row>
    <row r="29" spans="1:15" ht="25.5" x14ac:dyDescent="0.2">
      <c r="A29" s="3">
        <v>28</v>
      </c>
      <c r="B29" s="3">
        <v>882222</v>
      </c>
      <c r="C29" s="4" t="s">
        <v>228</v>
      </c>
      <c r="D29" s="3" t="s">
        <v>66</v>
      </c>
      <c r="E29" s="3">
        <v>1</v>
      </c>
      <c r="F29" s="11">
        <v>180000</v>
      </c>
      <c r="G29" s="9">
        <v>250000</v>
      </c>
      <c r="H29" s="20">
        <v>450235</v>
      </c>
      <c r="I29" s="18">
        <v>180000</v>
      </c>
      <c r="J29" s="13">
        <f t="shared" si="1"/>
        <v>195030</v>
      </c>
      <c r="K29" s="30">
        <f t="shared" si="0"/>
        <v>450235</v>
      </c>
      <c r="L29" s="46">
        <v>180000</v>
      </c>
      <c r="M29" s="44">
        <f t="shared" si="2"/>
        <v>270235</v>
      </c>
      <c r="N29" s="36">
        <v>405212</v>
      </c>
      <c r="O29" s="41">
        <f t="shared" si="3"/>
        <v>45023</v>
      </c>
    </row>
    <row r="30" spans="1:15" ht="25.5" x14ac:dyDescent="0.2">
      <c r="A30" s="3">
        <v>29</v>
      </c>
      <c r="B30" s="3">
        <v>882111</v>
      </c>
      <c r="C30" s="4" t="s">
        <v>229</v>
      </c>
      <c r="D30" s="3" t="s">
        <v>66</v>
      </c>
      <c r="E30" s="3">
        <v>1</v>
      </c>
      <c r="F30" s="11">
        <v>180000</v>
      </c>
      <c r="G30" s="9">
        <v>250000</v>
      </c>
      <c r="H30" s="20"/>
      <c r="I30" s="18">
        <v>180000</v>
      </c>
      <c r="J30" s="13">
        <f t="shared" si="1"/>
        <v>195030</v>
      </c>
      <c r="K30" s="30">
        <f t="shared" si="0"/>
        <v>250000</v>
      </c>
      <c r="L30" s="46">
        <v>180000</v>
      </c>
      <c r="M30" s="44">
        <f t="shared" si="2"/>
        <v>70000</v>
      </c>
      <c r="N30" s="37">
        <v>225000</v>
      </c>
      <c r="O30" s="41">
        <f t="shared" si="3"/>
        <v>25000</v>
      </c>
    </row>
    <row r="31" spans="1:15" ht="38.25" x14ac:dyDescent="0.2">
      <c r="A31" s="3">
        <v>30</v>
      </c>
      <c r="B31" s="3">
        <v>882112</v>
      </c>
      <c r="C31" s="4" t="s">
        <v>230</v>
      </c>
      <c r="D31" s="3" t="s">
        <v>66</v>
      </c>
      <c r="E31" s="3">
        <v>1</v>
      </c>
      <c r="F31" s="11">
        <v>180000</v>
      </c>
      <c r="G31" s="9">
        <v>250000</v>
      </c>
      <c r="H31" s="20">
        <v>450235</v>
      </c>
      <c r="I31" s="18">
        <v>180000</v>
      </c>
      <c r="J31" s="13">
        <f t="shared" si="1"/>
        <v>195030</v>
      </c>
      <c r="K31" s="30">
        <f t="shared" si="0"/>
        <v>450235</v>
      </c>
      <c r="L31" s="46">
        <v>180000</v>
      </c>
      <c r="M31" s="44">
        <f t="shared" si="2"/>
        <v>270235</v>
      </c>
      <c r="N31" s="37">
        <v>405212</v>
      </c>
      <c r="O31" s="41">
        <f t="shared" si="3"/>
        <v>45023</v>
      </c>
    </row>
    <row r="32" spans="1:15" x14ac:dyDescent="0.2">
      <c r="A32" s="3">
        <v>31</v>
      </c>
      <c r="B32" s="3">
        <v>881611</v>
      </c>
      <c r="C32" s="4" t="s">
        <v>21</v>
      </c>
      <c r="D32" s="3" t="s">
        <v>66</v>
      </c>
      <c r="E32" s="3">
        <v>1</v>
      </c>
      <c r="F32" s="11">
        <v>90000</v>
      </c>
      <c r="G32" s="9">
        <v>150000</v>
      </c>
      <c r="H32" s="20">
        <v>174133</v>
      </c>
      <c r="I32" s="18">
        <v>90000</v>
      </c>
      <c r="J32" s="13">
        <f t="shared" si="1"/>
        <v>97515</v>
      </c>
      <c r="K32" s="30">
        <f t="shared" si="0"/>
        <v>174133</v>
      </c>
      <c r="L32" s="46">
        <v>90000</v>
      </c>
      <c r="M32" s="44">
        <f t="shared" si="2"/>
        <v>84133</v>
      </c>
      <c r="N32" s="36">
        <v>156720</v>
      </c>
      <c r="O32" s="41">
        <f t="shared" si="3"/>
        <v>17413</v>
      </c>
    </row>
    <row r="33" spans="1:15" x14ac:dyDescent="0.2">
      <c r="A33" s="3">
        <v>32</v>
      </c>
      <c r="B33" s="3">
        <v>881613</v>
      </c>
      <c r="C33" s="4" t="s">
        <v>22</v>
      </c>
      <c r="D33" s="3" t="s">
        <v>66</v>
      </c>
      <c r="E33" s="3">
        <v>1</v>
      </c>
      <c r="F33" s="11">
        <v>90000</v>
      </c>
      <c r="G33" s="9">
        <v>150000</v>
      </c>
      <c r="H33" s="20">
        <v>174133</v>
      </c>
      <c r="I33" s="18">
        <v>90000</v>
      </c>
      <c r="J33" s="13">
        <f t="shared" si="1"/>
        <v>97515</v>
      </c>
      <c r="K33" s="30">
        <f t="shared" si="0"/>
        <v>174133</v>
      </c>
      <c r="L33" s="46">
        <v>90000</v>
      </c>
      <c r="M33" s="44">
        <f t="shared" si="2"/>
        <v>84133</v>
      </c>
      <c r="N33" s="36">
        <v>156720</v>
      </c>
      <c r="O33" s="41">
        <f t="shared" si="3"/>
        <v>17413</v>
      </c>
    </row>
    <row r="34" spans="1:15" x14ac:dyDescent="0.2">
      <c r="A34" s="3">
        <v>33</v>
      </c>
      <c r="B34" s="3">
        <v>881622</v>
      </c>
      <c r="C34" s="4" t="s">
        <v>23</v>
      </c>
      <c r="D34" s="3" t="s">
        <v>66</v>
      </c>
      <c r="E34" s="3">
        <v>1</v>
      </c>
      <c r="F34" s="11">
        <v>90000</v>
      </c>
      <c r="G34" s="9">
        <v>150000</v>
      </c>
      <c r="H34" s="20">
        <v>174133</v>
      </c>
      <c r="I34" s="18">
        <v>90000</v>
      </c>
      <c r="J34" s="13">
        <f t="shared" si="1"/>
        <v>97515</v>
      </c>
      <c r="K34" s="30">
        <f t="shared" si="0"/>
        <v>174133</v>
      </c>
      <c r="L34" s="46">
        <v>90000</v>
      </c>
      <c r="M34" s="44">
        <f t="shared" si="2"/>
        <v>84133</v>
      </c>
      <c r="N34" s="36">
        <v>156720</v>
      </c>
      <c r="O34" s="41">
        <f t="shared" si="3"/>
        <v>17413</v>
      </c>
    </row>
    <row r="35" spans="1:15" x14ac:dyDescent="0.2">
      <c r="A35" s="3">
        <v>34</v>
      </c>
      <c r="B35" s="3">
        <v>881612</v>
      </c>
      <c r="C35" s="4" t="s">
        <v>24</v>
      </c>
      <c r="D35" s="3" t="s">
        <v>66</v>
      </c>
      <c r="E35" s="3">
        <v>1</v>
      </c>
      <c r="F35" s="11">
        <v>90000</v>
      </c>
      <c r="G35" s="9">
        <v>150000</v>
      </c>
      <c r="H35" s="20">
        <v>174133</v>
      </c>
      <c r="I35" s="18">
        <v>90000</v>
      </c>
      <c r="J35" s="13">
        <f t="shared" si="1"/>
        <v>97515</v>
      </c>
      <c r="K35" s="30">
        <f t="shared" si="0"/>
        <v>174133</v>
      </c>
      <c r="L35" s="46">
        <v>90000</v>
      </c>
      <c r="M35" s="44">
        <f t="shared" si="2"/>
        <v>84133</v>
      </c>
      <c r="N35" s="36">
        <v>156720</v>
      </c>
      <c r="O35" s="41">
        <f t="shared" si="3"/>
        <v>17413</v>
      </c>
    </row>
    <row r="36" spans="1:15" x14ac:dyDescent="0.2">
      <c r="A36" s="3">
        <v>35</v>
      </c>
      <c r="B36" s="3">
        <v>881621</v>
      </c>
      <c r="C36" s="4" t="s">
        <v>25</v>
      </c>
      <c r="D36" s="3" t="s">
        <v>66</v>
      </c>
      <c r="E36" s="3">
        <v>1</v>
      </c>
      <c r="F36" s="11">
        <v>90000</v>
      </c>
      <c r="G36" s="9">
        <v>150000</v>
      </c>
      <c r="H36" s="20">
        <v>174133</v>
      </c>
      <c r="I36" s="18">
        <v>90000</v>
      </c>
      <c r="J36" s="13">
        <f t="shared" si="1"/>
        <v>97515</v>
      </c>
      <c r="K36" s="30">
        <f t="shared" si="0"/>
        <v>174133</v>
      </c>
      <c r="L36" s="46">
        <v>90000</v>
      </c>
      <c r="M36" s="44">
        <f t="shared" si="2"/>
        <v>84133</v>
      </c>
      <c r="N36" s="36">
        <v>156720</v>
      </c>
      <c r="O36" s="41">
        <f t="shared" si="3"/>
        <v>17413</v>
      </c>
    </row>
    <row r="37" spans="1:15" ht="25.5" x14ac:dyDescent="0.2">
      <c r="A37" s="3">
        <v>36</v>
      </c>
      <c r="B37" s="3">
        <v>881340</v>
      </c>
      <c r="C37" s="4" t="s">
        <v>26</v>
      </c>
      <c r="D37" s="3" t="s">
        <v>66</v>
      </c>
      <c r="E37" s="3">
        <v>1</v>
      </c>
      <c r="F37" s="11">
        <v>80000</v>
      </c>
      <c r="G37" s="9">
        <v>150000</v>
      </c>
      <c r="H37" s="20"/>
      <c r="I37" s="18">
        <v>80000</v>
      </c>
      <c r="J37" s="13">
        <f t="shared" si="1"/>
        <v>86680</v>
      </c>
      <c r="K37" s="30">
        <f t="shared" si="0"/>
        <v>150000</v>
      </c>
      <c r="L37" s="46">
        <v>80000</v>
      </c>
      <c r="M37" s="44">
        <f t="shared" si="2"/>
        <v>70000</v>
      </c>
      <c r="N37" s="36">
        <v>135000</v>
      </c>
      <c r="O37" s="41">
        <f t="shared" si="3"/>
        <v>15000</v>
      </c>
    </row>
    <row r="38" spans="1:15" ht="25.5" x14ac:dyDescent="0.2">
      <c r="A38" s="3">
        <v>37</v>
      </c>
      <c r="B38" s="3">
        <v>881362</v>
      </c>
      <c r="C38" s="4" t="s">
        <v>27</v>
      </c>
      <c r="D38" s="3" t="s">
        <v>66</v>
      </c>
      <c r="E38" s="3">
        <v>1</v>
      </c>
      <c r="F38" s="11">
        <v>250000</v>
      </c>
      <c r="G38" s="9">
        <v>250000</v>
      </c>
      <c r="H38" s="20">
        <v>416885</v>
      </c>
      <c r="I38" s="18">
        <v>250000</v>
      </c>
      <c r="J38" s="13">
        <f t="shared" si="1"/>
        <v>270875</v>
      </c>
      <c r="K38" s="30">
        <f t="shared" si="0"/>
        <v>416885</v>
      </c>
      <c r="L38" s="47">
        <v>250000</v>
      </c>
      <c r="M38" s="44">
        <f t="shared" si="2"/>
        <v>166885</v>
      </c>
      <c r="N38" s="37">
        <v>375197</v>
      </c>
      <c r="O38" s="41">
        <f t="shared" si="3"/>
        <v>41688</v>
      </c>
    </row>
    <row r="39" spans="1:15" x14ac:dyDescent="0.2">
      <c r="A39" s="3">
        <v>38</v>
      </c>
      <c r="B39" s="3">
        <v>881211</v>
      </c>
      <c r="C39" s="4" t="s">
        <v>28</v>
      </c>
      <c r="D39" s="3" t="s">
        <v>66</v>
      </c>
      <c r="E39" s="3">
        <v>1</v>
      </c>
      <c r="F39" s="11">
        <v>140000</v>
      </c>
      <c r="G39" s="9">
        <v>180000</v>
      </c>
      <c r="H39" s="20">
        <v>156038</v>
      </c>
      <c r="I39" s="18">
        <v>140000</v>
      </c>
      <c r="J39" s="13">
        <f t="shared" si="1"/>
        <v>151690</v>
      </c>
      <c r="K39" s="30">
        <f t="shared" si="0"/>
        <v>180000</v>
      </c>
      <c r="L39" s="47">
        <v>140000</v>
      </c>
      <c r="M39" s="44">
        <f t="shared" si="2"/>
        <v>40000</v>
      </c>
      <c r="N39" s="36">
        <v>162000</v>
      </c>
      <c r="O39" s="41">
        <f t="shared" si="3"/>
        <v>18000</v>
      </c>
    </row>
    <row r="40" spans="1:15" ht="25.5" x14ac:dyDescent="0.2">
      <c r="A40" s="3">
        <v>39</v>
      </c>
      <c r="B40" s="3">
        <v>882292</v>
      </c>
      <c r="C40" s="4" t="s">
        <v>29</v>
      </c>
      <c r="D40" s="3" t="s">
        <v>66</v>
      </c>
      <c r="E40" s="3">
        <v>1</v>
      </c>
      <c r="F40" s="11">
        <v>180000</v>
      </c>
      <c r="G40" s="9">
        <v>250000</v>
      </c>
      <c r="H40" s="20">
        <v>450235</v>
      </c>
      <c r="I40" s="18">
        <v>180000</v>
      </c>
      <c r="J40" s="13">
        <f t="shared" si="1"/>
        <v>195030</v>
      </c>
      <c r="K40" s="30">
        <f t="shared" si="0"/>
        <v>450235</v>
      </c>
      <c r="L40" s="46">
        <v>180000</v>
      </c>
      <c r="M40" s="44">
        <f t="shared" si="2"/>
        <v>270235</v>
      </c>
      <c r="N40" s="36">
        <v>405212</v>
      </c>
      <c r="O40" s="41">
        <f t="shared" si="3"/>
        <v>45023</v>
      </c>
    </row>
    <row r="41" spans="1:15" ht="25.5" x14ac:dyDescent="0.2">
      <c r="A41" s="3">
        <v>40</v>
      </c>
      <c r="B41" s="3">
        <v>882294</v>
      </c>
      <c r="C41" s="4" t="s">
        <v>231</v>
      </c>
      <c r="D41" s="3" t="s">
        <v>66</v>
      </c>
      <c r="E41" s="3">
        <v>1</v>
      </c>
      <c r="F41" s="11">
        <v>180000</v>
      </c>
      <c r="G41" s="9">
        <v>250000</v>
      </c>
      <c r="H41" s="20">
        <v>289304</v>
      </c>
      <c r="I41" s="18">
        <v>180000</v>
      </c>
      <c r="J41" s="13">
        <f t="shared" si="1"/>
        <v>195030</v>
      </c>
      <c r="K41" s="30">
        <f t="shared" si="0"/>
        <v>289304</v>
      </c>
      <c r="L41" s="46">
        <v>180000</v>
      </c>
      <c r="M41" s="44">
        <f t="shared" si="2"/>
        <v>109304</v>
      </c>
      <c r="N41" s="36">
        <v>260374</v>
      </c>
      <c r="O41" s="41">
        <f t="shared" si="3"/>
        <v>28930</v>
      </c>
    </row>
    <row r="42" spans="1:15" ht="25.5" x14ac:dyDescent="0.2">
      <c r="A42" s="3">
        <v>41</v>
      </c>
      <c r="B42" s="3">
        <v>882602</v>
      </c>
      <c r="C42" s="4" t="s">
        <v>30</v>
      </c>
      <c r="D42" s="3" t="s">
        <v>66</v>
      </c>
      <c r="E42" s="3">
        <v>1</v>
      </c>
      <c r="F42" s="11">
        <v>215000</v>
      </c>
      <c r="G42" s="9">
        <v>250000</v>
      </c>
      <c r="H42" s="20">
        <v>450235</v>
      </c>
      <c r="I42" s="18">
        <v>215000</v>
      </c>
      <c r="J42" s="13">
        <f t="shared" si="1"/>
        <v>232952.5</v>
      </c>
      <c r="K42" s="30">
        <f t="shared" si="0"/>
        <v>450235</v>
      </c>
      <c r="L42" s="47">
        <v>215000</v>
      </c>
      <c r="M42" s="44">
        <f t="shared" si="2"/>
        <v>235235</v>
      </c>
      <c r="N42" s="36">
        <v>405212</v>
      </c>
      <c r="O42" s="41">
        <f t="shared" si="3"/>
        <v>45023</v>
      </c>
    </row>
    <row r="43" spans="1:15" ht="25.5" x14ac:dyDescent="0.2">
      <c r="A43" s="3">
        <v>42</v>
      </c>
      <c r="B43" s="3">
        <v>882308</v>
      </c>
      <c r="C43" s="4" t="s">
        <v>31</v>
      </c>
      <c r="D43" s="3" t="s">
        <v>66</v>
      </c>
      <c r="E43" s="3">
        <v>1</v>
      </c>
      <c r="F43" s="11">
        <v>260000</v>
      </c>
      <c r="G43" s="9">
        <v>150000</v>
      </c>
      <c r="H43" s="20"/>
      <c r="I43" s="18">
        <v>260000</v>
      </c>
      <c r="J43" s="13">
        <f t="shared" si="1"/>
        <v>281710</v>
      </c>
      <c r="K43" s="30">
        <f t="shared" si="0"/>
        <v>281710</v>
      </c>
      <c r="L43" s="47">
        <v>260000</v>
      </c>
      <c r="M43" s="44">
        <f t="shared" si="2"/>
        <v>21710</v>
      </c>
      <c r="N43" s="36">
        <v>253539</v>
      </c>
      <c r="O43" s="41">
        <f t="shared" si="3"/>
        <v>28171</v>
      </c>
    </row>
    <row r="44" spans="1:15" ht="25.5" x14ac:dyDescent="0.2">
      <c r="A44" s="3">
        <v>43</v>
      </c>
      <c r="B44" s="3">
        <v>882307</v>
      </c>
      <c r="C44" s="4" t="s">
        <v>32</v>
      </c>
      <c r="D44" s="3" t="s">
        <v>66</v>
      </c>
      <c r="E44" s="3">
        <v>1</v>
      </c>
      <c r="F44" s="11">
        <v>260000</v>
      </c>
      <c r="G44" s="9">
        <v>320000</v>
      </c>
      <c r="H44" s="20"/>
      <c r="I44" s="18">
        <v>260000</v>
      </c>
      <c r="J44" s="13">
        <f t="shared" si="1"/>
        <v>281710</v>
      </c>
      <c r="K44" s="30">
        <f t="shared" si="0"/>
        <v>320000</v>
      </c>
      <c r="L44" s="46">
        <v>260000</v>
      </c>
      <c r="M44" s="44">
        <f t="shared" si="2"/>
        <v>60000</v>
      </c>
      <c r="N44" s="36">
        <v>288000</v>
      </c>
      <c r="O44" s="41">
        <f t="shared" si="3"/>
        <v>32000</v>
      </c>
    </row>
    <row r="45" spans="1:15" x14ac:dyDescent="0.2">
      <c r="A45" s="3">
        <v>44</v>
      </c>
      <c r="B45" s="3">
        <v>881521</v>
      </c>
      <c r="C45" s="4" t="s">
        <v>33</v>
      </c>
      <c r="D45" s="3" t="s">
        <v>66</v>
      </c>
      <c r="E45" s="3">
        <v>1</v>
      </c>
      <c r="F45" s="11">
        <v>180000</v>
      </c>
      <c r="G45" s="9">
        <v>320000</v>
      </c>
      <c r="H45" s="20">
        <v>174133</v>
      </c>
      <c r="I45" s="18">
        <v>180000</v>
      </c>
      <c r="J45" s="13">
        <f t="shared" si="1"/>
        <v>195030</v>
      </c>
      <c r="K45" s="30">
        <f t="shared" si="0"/>
        <v>320000</v>
      </c>
      <c r="L45" s="46">
        <v>180000</v>
      </c>
      <c r="M45" s="44">
        <f t="shared" si="2"/>
        <v>140000</v>
      </c>
      <c r="N45" s="36">
        <v>288000</v>
      </c>
      <c r="O45" s="41">
        <f t="shared" si="3"/>
        <v>32000</v>
      </c>
    </row>
    <row r="46" spans="1:15" x14ac:dyDescent="0.2">
      <c r="A46" s="3">
        <v>45</v>
      </c>
      <c r="B46" s="3">
        <v>881511</v>
      </c>
      <c r="C46" s="4" t="s">
        <v>34</v>
      </c>
      <c r="D46" s="3" t="s">
        <v>66</v>
      </c>
      <c r="E46" s="3">
        <v>1</v>
      </c>
      <c r="F46" s="11">
        <v>180000</v>
      </c>
      <c r="G46" s="9">
        <v>320000</v>
      </c>
      <c r="H46" s="20">
        <v>416885</v>
      </c>
      <c r="I46" s="18">
        <v>180000</v>
      </c>
      <c r="J46" s="13">
        <f t="shared" si="1"/>
        <v>195030</v>
      </c>
      <c r="K46" s="30">
        <f t="shared" si="0"/>
        <v>416885</v>
      </c>
      <c r="L46" s="46">
        <v>180000</v>
      </c>
      <c r="M46" s="44">
        <f t="shared" si="2"/>
        <v>236885</v>
      </c>
      <c r="N46" s="36">
        <v>375197</v>
      </c>
      <c r="O46" s="41">
        <f t="shared" si="3"/>
        <v>41688</v>
      </c>
    </row>
    <row r="47" spans="1:15" ht="25.5" x14ac:dyDescent="0.2">
      <c r="A47" s="3">
        <v>46</v>
      </c>
      <c r="B47" s="3">
        <v>882317</v>
      </c>
      <c r="C47" s="4" t="s">
        <v>35</v>
      </c>
      <c r="D47" s="3" t="s">
        <v>66</v>
      </c>
      <c r="E47" s="3">
        <v>1</v>
      </c>
      <c r="F47" s="11">
        <v>280000</v>
      </c>
      <c r="G47" s="9">
        <v>320000</v>
      </c>
      <c r="H47" s="20"/>
      <c r="I47" s="18">
        <v>280000</v>
      </c>
      <c r="J47" s="13">
        <f t="shared" si="1"/>
        <v>303380</v>
      </c>
      <c r="K47" s="30">
        <f t="shared" si="0"/>
        <v>320000</v>
      </c>
      <c r="L47" s="47">
        <v>280000</v>
      </c>
      <c r="M47" s="44">
        <f t="shared" si="2"/>
        <v>40000</v>
      </c>
      <c r="N47" s="36">
        <v>288000</v>
      </c>
      <c r="O47" s="41">
        <f t="shared" si="3"/>
        <v>32000</v>
      </c>
    </row>
    <row r="48" spans="1:15" x14ac:dyDescent="0.2">
      <c r="A48" s="3">
        <v>47</v>
      </c>
      <c r="B48" s="3">
        <v>881437</v>
      </c>
      <c r="C48" s="4" t="s">
        <v>36</v>
      </c>
      <c r="D48" s="3" t="s">
        <v>66</v>
      </c>
      <c r="E48" s="3">
        <v>1</v>
      </c>
      <c r="F48" s="11">
        <v>200000</v>
      </c>
      <c r="G48" s="9">
        <v>280000</v>
      </c>
      <c r="H48" s="20">
        <v>450013</v>
      </c>
      <c r="I48" s="18">
        <v>200000</v>
      </c>
      <c r="J48" s="13">
        <f t="shared" si="1"/>
        <v>216700</v>
      </c>
      <c r="K48" s="30">
        <f t="shared" si="0"/>
        <v>450013</v>
      </c>
      <c r="L48" s="46">
        <v>200000</v>
      </c>
      <c r="M48" s="44">
        <f t="shared" si="2"/>
        <v>250013</v>
      </c>
      <c r="N48" s="36">
        <v>405012</v>
      </c>
      <c r="O48" s="41">
        <f t="shared" si="3"/>
        <v>45001</v>
      </c>
    </row>
    <row r="49" spans="1:15" ht="25.5" x14ac:dyDescent="0.2">
      <c r="A49" s="3">
        <v>48</v>
      </c>
      <c r="B49" s="3">
        <v>881435</v>
      </c>
      <c r="C49" s="4" t="s">
        <v>37</v>
      </c>
      <c r="D49" s="3" t="s">
        <v>66</v>
      </c>
      <c r="E49" s="3">
        <v>1</v>
      </c>
      <c r="F49" s="11">
        <v>200000</v>
      </c>
      <c r="G49" s="9">
        <v>300000</v>
      </c>
      <c r="H49" s="20"/>
      <c r="I49" s="18">
        <v>200000</v>
      </c>
      <c r="J49" s="13">
        <f t="shared" si="1"/>
        <v>216700</v>
      </c>
      <c r="K49" s="30">
        <f t="shared" si="0"/>
        <v>300000</v>
      </c>
      <c r="L49" s="46">
        <v>200000</v>
      </c>
      <c r="M49" s="44">
        <f t="shared" si="2"/>
        <v>100000</v>
      </c>
      <c r="N49" s="36">
        <v>270000</v>
      </c>
      <c r="O49" s="41">
        <f t="shared" si="3"/>
        <v>30000</v>
      </c>
    </row>
    <row r="50" spans="1:15" x14ac:dyDescent="0.2">
      <c r="A50" s="3">
        <v>49</v>
      </c>
      <c r="B50" s="3">
        <v>881434</v>
      </c>
      <c r="C50" s="4" t="s">
        <v>232</v>
      </c>
      <c r="D50" s="3" t="s">
        <v>66</v>
      </c>
      <c r="E50" s="3">
        <v>1</v>
      </c>
      <c r="F50" s="11">
        <v>120000</v>
      </c>
      <c r="G50" s="9">
        <v>170000</v>
      </c>
      <c r="H50" s="20">
        <v>192866</v>
      </c>
      <c r="I50" s="18">
        <v>120000</v>
      </c>
      <c r="J50" s="13">
        <f t="shared" si="1"/>
        <v>130020</v>
      </c>
      <c r="K50" s="30">
        <f t="shared" si="0"/>
        <v>192866</v>
      </c>
      <c r="L50" s="48">
        <v>120000</v>
      </c>
      <c r="M50" s="44">
        <f t="shared" si="2"/>
        <v>72866</v>
      </c>
      <c r="N50" s="36">
        <v>173579</v>
      </c>
      <c r="O50" s="41">
        <f t="shared" si="3"/>
        <v>19287</v>
      </c>
    </row>
    <row r="51" spans="1:15" ht="25.5" x14ac:dyDescent="0.2">
      <c r="A51" s="3">
        <v>50</v>
      </c>
      <c r="B51" s="3">
        <v>881436</v>
      </c>
      <c r="C51" s="4" t="s">
        <v>38</v>
      </c>
      <c r="D51" s="3" t="s">
        <v>66</v>
      </c>
      <c r="E51" s="3">
        <v>1</v>
      </c>
      <c r="F51" s="11">
        <v>180000</v>
      </c>
      <c r="G51" s="9">
        <v>300000</v>
      </c>
      <c r="H51" s="20">
        <v>216817</v>
      </c>
      <c r="I51" s="18">
        <v>180000</v>
      </c>
      <c r="J51" s="13">
        <f t="shared" si="1"/>
        <v>195030</v>
      </c>
      <c r="K51" s="30">
        <f t="shared" si="0"/>
        <v>300000</v>
      </c>
      <c r="L51" s="46">
        <v>180000</v>
      </c>
      <c r="M51" s="44">
        <f t="shared" si="2"/>
        <v>120000</v>
      </c>
      <c r="N51" s="36">
        <v>270000</v>
      </c>
      <c r="O51" s="41">
        <f t="shared" si="3"/>
        <v>30000</v>
      </c>
    </row>
    <row r="52" spans="1:15" ht="25.5" x14ac:dyDescent="0.2">
      <c r="A52" s="3">
        <v>51</v>
      </c>
      <c r="B52" s="3">
        <v>882298</v>
      </c>
      <c r="C52" s="4" t="s">
        <v>39</v>
      </c>
      <c r="D52" s="3" t="s">
        <v>66</v>
      </c>
      <c r="E52" s="3">
        <v>1</v>
      </c>
      <c r="F52" s="11">
        <v>220000</v>
      </c>
      <c r="G52" s="9">
        <v>280000</v>
      </c>
      <c r="H52" s="20">
        <v>254285</v>
      </c>
      <c r="I52" s="18">
        <v>220000</v>
      </c>
      <c r="J52" s="13">
        <f t="shared" si="1"/>
        <v>238370</v>
      </c>
      <c r="K52" s="30">
        <f t="shared" si="0"/>
        <v>280000</v>
      </c>
      <c r="L52" s="46">
        <v>220000</v>
      </c>
      <c r="M52" s="44">
        <f t="shared" si="2"/>
        <v>60000</v>
      </c>
      <c r="N52" s="36">
        <v>252000</v>
      </c>
      <c r="O52" s="41">
        <f t="shared" si="3"/>
        <v>28000</v>
      </c>
    </row>
    <row r="53" spans="1:15" x14ac:dyDescent="0.2">
      <c r="A53" s="3">
        <v>52</v>
      </c>
      <c r="B53" s="3">
        <v>881431</v>
      </c>
      <c r="C53" s="4" t="s">
        <v>233</v>
      </c>
      <c r="D53" s="3" t="s">
        <v>66</v>
      </c>
      <c r="E53" s="3">
        <v>1</v>
      </c>
      <c r="F53" s="11">
        <v>100000</v>
      </c>
      <c r="G53" s="9">
        <v>250000</v>
      </c>
      <c r="H53" s="20">
        <v>72613</v>
      </c>
      <c r="I53" s="18">
        <v>100000</v>
      </c>
      <c r="J53" s="13">
        <f t="shared" si="1"/>
        <v>108350</v>
      </c>
      <c r="K53" s="30">
        <f t="shared" si="0"/>
        <v>250000</v>
      </c>
      <c r="L53" s="48">
        <v>100000</v>
      </c>
      <c r="M53" s="44">
        <f t="shared" si="2"/>
        <v>150000</v>
      </c>
      <c r="N53" s="36">
        <v>225000</v>
      </c>
      <c r="O53" s="41">
        <f t="shared" si="3"/>
        <v>25000</v>
      </c>
    </row>
    <row r="54" spans="1:15" x14ac:dyDescent="0.2">
      <c r="A54" s="3">
        <v>53</v>
      </c>
      <c r="B54" s="3">
        <v>881360</v>
      </c>
      <c r="C54" s="4" t="s">
        <v>40</v>
      </c>
      <c r="D54" s="3" t="s">
        <v>66</v>
      </c>
      <c r="E54" s="3">
        <v>1</v>
      </c>
      <c r="F54" s="11">
        <v>230000</v>
      </c>
      <c r="G54" s="9">
        <v>300000</v>
      </c>
      <c r="H54" s="20">
        <v>416885</v>
      </c>
      <c r="I54" s="18">
        <v>230000</v>
      </c>
      <c r="J54" s="13">
        <f t="shared" si="1"/>
        <v>249205</v>
      </c>
      <c r="K54" s="30">
        <f t="shared" si="0"/>
        <v>416885</v>
      </c>
      <c r="L54" s="46">
        <v>230000</v>
      </c>
      <c r="M54" s="44">
        <f t="shared" si="2"/>
        <v>186885</v>
      </c>
      <c r="N54" s="36">
        <v>375197</v>
      </c>
      <c r="O54" s="41">
        <f t="shared" si="3"/>
        <v>41688</v>
      </c>
    </row>
    <row r="55" spans="1:15" ht="25.5" x14ac:dyDescent="0.2">
      <c r="A55" s="3">
        <v>54</v>
      </c>
      <c r="B55" s="3">
        <v>441302</v>
      </c>
      <c r="C55" s="4" t="s">
        <v>234</v>
      </c>
      <c r="D55" s="3" t="s">
        <v>66</v>
      </c>
      <c r="E55" s="3">
        <v>1</v>
      </c>
      <c r="F55" s="11">
        <v>300000</v>
      </c>
      <c r="G55" s="9"/>
      <c r="H55" s="20"/>
      <c r="I55" s="18">
        <v>300000</v>
      </c>
      <c r="J55" s="13">
        <f t="shared" si="1"/>
        <v>325050</v>
      </c>
      <c r="K55" s="30">
        <f t="shared" si="0"/>
        <v>325050</v>
      </c>
      <c r="L55" s="48">
        <v>300000</v>
      </c>
      <c r="M55" s="44">
        <f t="shared" si="2"/>
        <v>25050</v>
      </c>
      <c r="N55" s="36">
        <v>292545</v>
      </c>
      <c r="O55" s="41">
        <f t="shared" si="3"/>
        <v>32505</v>
      </c>
    </row>
    <row r="56" spans="1:15" ht="25.5" x14ac:dyDescent="0.2">
      <c r="A56" s="3">
        <v>55</v>
      </c>
      <c r="B56" s="3">
        <v>441302</v>
      </c>
      <c r="C56" s="4" t="s">
        <v>235</v>
      </c>
      <c r="D56" s="3" t="s">
        <v>66</v>
      </c>
      <c r="E56" s="3">
        <v>1</v>
      </c>
      <c r="F56" s="11">
        <v>550000</v>
      </c>
      <c r="G56" s="9"/>
      <c r="H56" s="20"/>
      <c r="I56" s="18">
        <v>550000</v>
      </c>
      <c r="J56" s="13">
        <f t="shared" si="1"/>
        <v>595925</v>
      </c>
      <c r="K56" s="30">
        <f t="shared" si="0"/>
        <v>595925</v>
      </c>
      <c r="L56" s="48">
        <v>550000</v>
      </c>
      <c r="M56" s="44">
        <f t="shared" si="2"/>
        <v>45925</v>
      </c>
      <c r="N56" s="36">
        <v>536333</v>
      </c>
      <c r="O56" s="41">
        <f t="shared" si="3"/>
        <v>59592</v>
      </c>
    </row>
    <row r="57" spans="1:15" ht="25.5" x14ac:dyDescent="0.2">
      <c r="A57" s="3">
        <v>56</v>
      </c>
      <c r="B57" s="3">
        <v>879205</v>
      </c>
      <c r="C57" s="4" t="s">
        <v>236</v>
      </c>
      <c r="D57" s="3" t="s">
        <v>66</v>
      </c>
      <c r="E57" s="3">
        <v>1</v>
      </c>
      <c r="F57" s="11">
        <v>220000</v>
      </c>
      <c r="G57" s="9">
        <v>300000</v>
      </c>
      <c r="H57" s="20">
        <v>299821</v>
      </c>
      <c r="I57" s="18">
        <v>220000</v>
      </c>
      <c r="J57" s="13">
        <f t="shared" si="1"/>
        <v>238370</v>
      </c>
      <c r="K57" s="30">
        <f t="shared" si="0"/>
        <v>300000</v>
      </c>
      <c r="L57" s="46">
        <v>220000</v>
      </c>
      <c r="M57" s="44">
        <f t="shared" si="2"/>
        <v>80000</v>
      </c>
      <c r="N57" s="36">
        <v>270000</v>
      </c>
      <c r="O57" s="41">
        <f t="shared" si="3"/>
        <v>30000</v>
      </c>
    </row>
    <row r="58" spans="1:15" x14ac:dyDescent="0.2">
      <c r="A58" s="3">
        <v>57</v>
      </c>
      <c r="B58" s="3">
        <v>879111</v>
      </c>
      <c r="C58" s="4" t="s">
        <v>237</v>
      </c>
      <c r="D58" s="3" t="s">
        <v>66</v>
      </c>
      <c r="E58" s="3">
        <v>1</v>
      </c>
      <c r="F58" s="11">
        <v>220000</v>
      </c>
      <c r="G58" s="9">
        <v>300000</v>
      </c>
      <c r="H58" s="20">
        <v>322321</v>
      </c>
      <c r="I58" s="18">
        <v>220000</v>
      </c>
      <c r="J58" s="13">
        <f t="shared" si="1"/>
        <v>238370</v>
      </c>
      <c r="K58" s="30">
        <f t="shared" si="0"/>
        <v>322321</v>
      </c>
      <c r="L58" s="46">
        <v>220000</v>
      </c>
      <c r="M58" s="44">
        <f t="shared" si="2"/>
        <v>102321</v>
      </c>
      <c r="N58" s="36">
        <v>290089</v>
      </c>
      <c r="O58" s="41">
        <f t="shared" si="3"/>
        <v>32232</v>
      </c>
    </row>
    <row r="59" spans="1:15" x14ac:dyDescent="0.2">
      <c r="A59" s="3">
        <v>58</v>
      </c>
      <c r="B59" s="3">
        <v>876802</v>
      </c>
      <c r="C59" s="4" t="s">
        <v>41</v>
      </c>
      <c r="D59" s="3" t="s">
        <v>66</v>
      </c>
      <c r="E59" s="3">
        <v>1</v>
      </c>
      <c r="F59" s="11">
        <v>100000</v>
      </c>
      <c r="G59" s="9">
        <v>150000</v>
      </c>
      <c r="H59" s="20">
        <v>419777</v>
      </c>
      <c r="I59" s="18">
        <v>100000</v>
      </c>
      <c r="J59" s="13">
        <f t="shared" si="1"/>
        <v>108350</v>
      </c>
      <c r="K59" s="30">
        <f t="shared" si="0"/>
        <v>419777</v>
      </c>
      <c r="L59" s="48">
        <v>100000</v>
      </c>
      <c r="M59" s="44">
        <f t="shared" si="2"/>
        <v>319777</v>
      </c>
      <c r="N59" s="36">
        <v>377799</v>
      </c>
      <c r="O59" s="41">
        <f t="shared" si="3"/>
        <v>41978</v>
      </c>
    </row>
    <row r="60" spans="1:15" ht="25.5" x14ac:dyDescent="0.2">
      <c r="A60" s="3">
        <v>59</v>
      </c>
      <c r="B60" s="3">
        <v>873444</v>
      </c>
      <c r="C60" s="4" t="s">
        <v>238</v>
      </c>
      <c r="D60" s="3" t="s">
        <v>66</v>
      </c>
      <c r="E60" s="3">
        <v>1</v>
      </c>
      <c r="F60" s="11">
        <v>35000</v>
      </c>
      <c r="G60" s="9">
        <v>55000</v>
      </c>
      <c r="H60" s="20">
        <v>28033</v>
      </c>
      <c r="I60" s="18">
        <v>35000</v>
      </c>
      <c r="J60" s="13">
        <f t="shared" si="1"/>
        <v>37922.5</v>
      </c>
      <c r="K60" s="30">
        <f t="shared" si="0"/>
        <v>55000</v>
      </c>
      <c r="L60" s="46">
        <v>35000</v>
      </c>
      <c r="M60" s="44">
        <f t="shared" si="2"/>
        <v>20000</v>
      </c>
      <c r="N60" s="36">
        <v>49500</v>
      </c>
      <c r="O60" s="41">
        <f t="shared" si="3"/>
        <v>5500</v>
      </c>
    </row>
    <row r="61" spans="1:15" x14ac:dyDescent="0.2">
      <c r="A61" s="3">
        <v>60</v>
      </c>
      <c r="B61" s="3">
        <v>872002</v>
      </c>
      <c r="C61" s="4" t="s">
        <v>239</v>
      </c>
      <c r="D61" s="3" t="s">
        <v>66</v>
      </c>
      <c r="E61" s="3">
        <v>1</v>
      </c>
      <c r="F61" s="11">
        <v>50000</v>
      </c>
      <c r="G61" s="9">
        <v>60000</v>
      </c>
      <c r="H61" s="20">
        <v>80942</v>
      </c>
      <c r="I61" s="18">
        <v>50000</v>
      </c>
      <c r="J61" s="13">
        <f t="shared" si="1"/>
        <v>54175</v>
      </c>
      <c r="K61" s="30">
        <f t="shared" si="0"/>
        <v>80942</v>
      </c>
      <c r="L61" s="46">
        <v>50000</v>
      </c>
      <c r="M61" s="44">
        <f t="shared" si="2"/>
        <v>30942</v>
      </c>
      <c r="N61" s="36">
        <v>72848</v>
      </c>
      <c r="O61" s="41">
        <f t="shared" si="3"/>
        <v>8094</v>
      </c>
    </row>
    <row r="62" spans="1:15" ht="38.25" x14ac:dyDescent="0.2">
      <c r="A62" s="3">
        <v>61</v>
      </c>
      <c r="B62" s="3">
        <v>872011</v>
      </c>
      <c r="C62" s="4" t="s">
        <v>240</v>
      </c>
      <c r="D62" s="3" t="s">
        <v>66</v>
      </c>
      <c r="E62" s="3">
        <v>1</v>
      </c>
      <c r="F62" s="11">
        <v>90000</v>
      </c>
      <c r="G62" s="9">
        <v>120000</v>
      </c>
      <c r="H62" s="20">
        <v>107447</v>
      </c>
      <c r="I62" s="18">
        <v>90000</v>
      </c>
      <c r="J62" s="13">
        <f t="shared" si="1"/>
        <v>97515</v>
      </c>
      <c r="K62" s="30">
        <f t="shared" si="0"/>
        <v>120000</v>
      </c>
      <c r="L62" s="46">
        <v>90000</v>
      </c>
      <c r="M62" s="44">
        <f t="shared" si="2"/>
        <v>30000</v>
      </c>
      <c r="N62" s="38">
        <v>108000</v>
      </c>
      <c r="O62" s="41">
        <f t="shared" si="3"/>
        <v>12000</v>
      </c>
    </row>
    <row r="63" spans="1:15" x14ac:dyDescent="0.2">
      <c r="A63" s="3">
        <v>62</v>
      </c>
      <c r="B63" s="3">
        <v>870103</v>
      </c>
      <c r="C63" s="4" t="s">
        <v>241</v>
      </c>
      <c r="D63" s="3" t="s">
        <v>66</v>
      </c>
      <c r="E63" s="3">
        <v>1</v>
      </c>
      <c r="F63" s="11">
        <v>50000</v>
      </c>
      <c r="G63" s="9">
        <v>60000</v>
      </c>
      <c r="H63" s="20"/>
      <c r="I63" s="18">
        <v>50000</v>
      </c>
      <c r="J63" s="13">
        <f t="shared" si="1"/>
        <v>54175</v>
      </c>
      <c r="K63" s="30">
        <f t="shared" si="0"/>
        <v>60000</v>
      </c>
      <c r="L63" s="46">
        <v>50000</v>
      </c>
      <c r="M63" s="44">
        <f t="shared" si="2"/>
        <v>10000</v>
      </c>
      <c r="N63" s="36">
        <v>54000</v>
      </c>
      <c r="O63" s="41">
        <f t="shared" si="3"/>
        <v>6000</v>
      </c>
    </row>
    <row r="64" spans="1:15" x14ac:dyDescent="0.2">
      <c r="A64" s="3">
        <v>63</v>
      </c>
      <c r="B64" s="3">
        <v>873122</v>
      </c>
      <c r="C64" s="4" t="s">
        <v>242</v>
      </c>
      <c r="D64" s="3" t="s">
        <v>66</v>
      </c>
      <c r="E64" s="3">
        <v>1</v>
      </c>
      <c r="F64" s="11">
        <v>50000</v>
      </c>
      <c r="G64" s="9">
        <v>60000</v>
      </c>
      <c r="H64" s="20">
        <v>48924</v>
      </c>
      <c r="I64" s="18">
        <v>50000</v>
      </c>
      <c r="J64" s="13">
        <f t="shared" si="1"/>
        <v>54175</v>
      </c>
      <c r="K64" s="30">
        <f t="shared" si="0"/>
        <v>60000</v>
      </c>
      <c r="L64" s="46">
        <v>50000</v>
      </c>
      <c r="M64" s="44">
        <f t="shared" si="2"/>
        <v>10000</v>
      </c>
      <c r="N64" s="36">
        <v>54000</v>
      </c>
      <c r="O64" s="41">
        <f t="shared" si="3"/>
        <v>6000</v>
      </c>
    </row>
    <row r="65" spans="1:15" x14ac:dyDescent="0.2">
      <c r="A65" s="3">
        <v>64</v>
      </c>
      <c r="B65" s="3">
        <v>873432</v>
      </c>
      <c r="C65" s="4" t="s">
        <v>42</v>
      </c>
      <c r="D65" s="3" t="s">
        <v>66</v>
      </c>
      <c r="E65" s="3">
        <v>1</v>
      </c>
      <c r="F65" s="11">
        <v>50000</v>
      </c>
      <c r="G65" s="9">
        <v>60000</v>
      </c>
      <c r="H65" s="20"/>
      <c r="I65" s="18">
        <v>50000</v>
      </c>
      <c r="J65" s="13">
        <f t="shared" si="1"/>
        <v>54175</v>
      </c>
      <c r="K65" s="30">
        <f t="shared" si="0"/>
        <v>60000</v>
      </c>
      <c r="L65" s="46">
        <v>50000</v>
      </c>
      <c r="M65" s="44">
        <f t="shared" si="2"/>
        <v>10000</v>
      </c>
      <c r="N65" s="36">
        <v>54000</v>
      </c>
      <c r="O65" s="41">
        <f t="shared" si="3"/>
        <v>6000</v>
      </c>
    </row>
    <row r="66" spans="1:15" x14ac:dyDescent="0.2">
      <c r="A66" s="3">
        <v>65</v>
      </c>
      <c r="B66" s="3">
        <v>873311</v>
      </c>
      <c r="C66" s="4" t="s">
        <v>43</v>
      </c>
      <c r="D66" s="3" t="s">
        <v>66</v>
      </c>
      <c r="E66" s="3">
        <v>1</v>
      </c>
      <c r="F66" s="11">
        <v>50000</v>
      </c>
      <c r="G66" s="9">
        <v>60000</v>
      </c>
      <c r="H66" s="20"/>
      <c r="I66" s="18">
        <v>50000</v>
      </c>
      <c r="J66" s="13">
        <f t="shared" si="1"/>
        <v>54175</v>
      </c>
      <c r="K66" s="30">
        <f t="shared" ref="K66:K129" si="4">MAX(F66,G66,H66,J66)</f>
        <v>60000</v>
      </c>
      <c r="L66" s="46">
        <v>50000</v>
      </c>
      <c r="M66" s="44">
        <f t="shared" si="2"/>
        <v>10000</v>
      </c>
      <c r="N66" s="36">
        <v>54000</v>
      </c>
      <c r="O66" s="41">
        <f t="shared" si="3"/>
        <v>6000</v>
      </c>
    </row>
    <row r="67" spans="1:15" x14ac:dyDescent="0.2">
      <c r="A67" s="3">
        <v>66</v>
      </c>
      <c r="B67" s="3">
        <v>873314</v>
      </c>
      <c r="C67" s="4" t="s">
        <v>44</v>
      </c>
      <c r="D67" s="3" t="s">
        <v>66</v>
      </c>
      <c r="E67" s="3">
        <v>1</v>
      </c>
      <c r="F67" s="11">
        <v>50000</v>
      </c>
      <c r="G67" s="9">
        <v>60000</v>
      </c>
      <c r="H67" s="20"/>
      <c r="I67" s="18">
        <v>50000</v>
      </c>
      <c r="J67" s="13">
        <f t="shared" ref="J67:J130" si="5">(I67*8.35%)+I67</f>
        <v>54175</v>
      </c>
      <c r="K67" s="30">
        <f t="shared" si="4"/>
        <v>60000</v>
      </c>
      <c r="L67" s="46">
        <v>50000</v>
      </c>
      <c r="M67" s="44">
        <f t="shared" ref="M67:M130" si="6">K67-L67</f>
        <v>10000</v>
      </c>
      <c r="N67" s="36">
        <v>54000</v>
      </c>
      <c r="O67" s="41">
        <f t="shared" ref="O67:O130" si="7">K67-N67</f>
        <v>6000</v>
      </c>
    </row>
    <row r="68" spans="1:15" x14ac:dyDescent="0.2">
      <c r="A68" s="3">
        <v>67</v>
      </c>
      <c r="B68" s="3">
        <v>870105</v>
      </c>
      <c r="C68" s="4" t="s">
        <v>243</v>
      </c>
      <c r="D68" s="3" t="s">
        <v>66</v>
      </c>
      <c r="E68" s="3">
        <v>1</v>
      </c>
      <c r="F68" s="11">
        <v>50000</v>
      </c>
      <c r="G68" s="9">
        <v>60000</v>
      </c>
      <c r="H68" s="20">
        <v>65497</v>
      </c>
      <c r="I68" s="18">
        <v>50000</v>
      </c>
      <c r="J68" s="13">
        <f t="shared" si="5"/>
        <v>54175</v>
      </c>
      <c r="K68" s="30">
        <f t="shared" si="4"/>
        <v>65497</v>
      </c>
      <c r="L68" s="46">
        <v>50000</v>
      </c>
      <c r="M68" s="44">
        <f t="shared" si="6"/>
        <v>15497</v>
      </c>
      <c r="N68" s="36">
        <v>58947</v>
      </c>
      <c r="O68" s="41">
        <f t="shared" si="7"/>
        <v>6550</v>
      </c>
    </row>
    <row r="69" spans="1:15" ht="25.5" x14ac:dyDescent="0.2">
      <c r="A69" s="3">
        <v>68</v>
      </c>
      <c r="B69" s="3">
        <v>870131</v>
      </c>
      <c r="C69" s="4" t="s">
        <v>45</v>
      </c>
      <c r="D69" s="3" t="s">
        <v>66</v>
      </c>
      <c r="E69" s="3">
        <v>1</v>
      </c>
      <c r="F69" s="11">
        <v>50000</v>
      </c>
      <c r="G69" s="9">
        <v>60000</v>
      </c>
      <c r="H69" s="20">
        <v>65896</v>
      </c>
      <c r="I69" s="18">
        <v>50000</v>
      </c>
      <c r="J69" s="13">
        <f t="shared" si="5"/>
        <v>54175</v>
      </c>
      <c r="K69" s="30">
        <f t="shared" si="4"/>
        <v>65896</v>
      </c>
      <c r="L69" s="46">
        <v>50000</v>
      </c>
      <c r="M69" s="44">
        <f t="shared" si="6"/>
        <v>15896</v>
      </c>
      <c r="N69" s="36">
        <v>59306</v>
      </c>
      <c r="O69" s="41">
        <f t="shared" si="7"/>
        <v>6590</v>
      </c>
    </row>
    <row r="70" spans="1:15" ht="25.5" x14ac:dyDescent="0.2">
      <c r="A70" s="3">
        <v>69</v>
      </c>
      <c r="B70" s="3">
        <v>873202</v>
      </c>
      <c r="C70" s="4" t="s">
        <v>244</v>
      </c>
      <c r="D70" s="3" t="s">
        <v>66</v>
      </c>
      <c r="E70" s="3">
        <v>1</v>
      </c>
      <c r="F70" s="11">
        <v>70000</v>
      </c>
      <c r="G70" s="9">
        <v>80000</v>
      </c>
      <c r="H70" s="20">
        <v>28033</v>
      </c>
      <c r="I70" s="18">
        <v>70000</v>
      </c>
      <c r="J70" s="13">
        <f t="shared" si="5"/>
        <v>75845</v>
      </c>
      <c r="K70" s="30">
        <f t="shared" si="4"/>
        <v>80000</v>
      </c>
      <c r="L70" s="46">
        <v>70000</v>
      </c>
      <c r="M70" s="44">
        <f t="shared" si="6"/>
        <v>10000</v>
      </c>
      <c r="N70" s="36">
        <v>72000</v>
      </c>
      <c r="O70" s="41">
        <f t="shared" si="7"/>
        <v>8000</v>
      </c>
    </row>
    <row r="71" spans="1:15" ht="25.5" x14ac:dyDescent="0.2">
      <c r="A71" s="3">
        <v>70</v>
      </c>
      <c r="B71" s="3">
        <v>871129</v>
      </c>
      <c r="C71" s="4" t="s">
        <v>245</v>
      </c>
      <c r="D71" s="3" t="s">
        <v>66</v>
      </c>
      <c r="E71" s="3">
        <v>1</v>
      </c>
      <c r="F71" s="11">
        <v>70000</v>
      </c>
      <c r="G71" s="9">
        <v>80000</v>
      </c>
      <c r="H71" s="20">
        <v>62693</v>
      </c>
      <c r="I71" s="18">
        <v>70000</v>
      </c>
      <c r="J71" s="13">
        <f t="shared" si="5"/>
        <v>75845</v>
      </c>
      <c r="K71" s="30">
        <f t="shared" si="4"/>
        <v>80000</v>
      </c>
      <c r="L71" s="46">
        <v>70000</v>
      </c>
      <c r="M71" s="44">
        <f t="shared" si="6"/>
        <v>10000</v>
      </c>
      <c r="N71" s="36">
        <v>72000</v>
      </c>
      <c r="O71" s="41">
        <f t="shared" si="7"/>
        <v>8000</v>
      </c>
    </row>
    <row r="72" spans="1:15" x14ac:dyDescent="0.2">
      <c r="A72" s="3">
        <v>71</v>
      </c>
      <c r="B72" s="3">
        <v>871091</v>
      </c>
      <c r="C72" s="4" t="s">
        <v>46</v>
      </c>
      <c r="D72" s="3" t="s">
        <v>66</v>
      </c>
      <c r="E72" s="3">
        <v>1</v>
      </c>
      <c r="F72" s="11">
        <v>70000</v>
      </c>
      <c r="G72" s="9">
        <v>80000</v>
      </c>
      <c r="H72" s="20">
        <v>60366</v>
      </c>
      <c r="I72" s="18">
        <v>70000</v>
      </c>
      <c r="J72" s="13">
        <f t="shared" si="5"/>
        <v>75845</v>
      </c>
      <c r="K72" s="30">
        <f t="shared" si="4"/>
        <v>80000</v>
      </c>
      <c r="L72" s="46">
        <v>70000</v>
      </c>
      <c r="M72" s="44">
        <f t="shared" si="6"/>
        <v>10000</v>
      </c>
      <c r="N72" s="36">
        <v>72000</v>
      </c>
      <c r="O72" s="41">
        <f t="shared" si="7"/>
        <v>8000</v>
      </c>
    </row>
    <row r="73" spans="1:15" x14ac:dyDescent="0.2">
      <c r="A73" s="3">
        <v>72</v>
      </c>
      <c r="B73" s="3">
        <v>870003</v>
      </c>
      <c r="C73" s="4" t="s">
        <v>246</v>
      </c>
      <c r="D73" s="3" t="s">
        <v>66</v>
      </c>
      <c r="E73" s="3">
        <v>1</v>
      </c>
      <c r="F73" s="11">
        <v>50000</v>
      </c>
      <c r="G73" s="9">
        <v>60000</v>
      </c>
      <c r="H73" s="20">
        <v>48077</v>
      </c>
      <c r="I73" s="18">
        <v>50000</v>
      </c>
      <c r="J73" s="13">
        <f t="shared" si="5"/>
        <v>54175</v>
      </c>
      <c r="K73" s="30">
        <f t="shared" si="4"/>
        <v>60000</v>
      </c>
      <c r="L73" s="46">
        <v>50000</v>
      </c>
      <c r="M73" s="44">
        <f t="shared" si="6"/>
        <v>10000</v>
      </c>
      <c r="N73" s="36">
        <v>54000</v>
      </c>
      <c r="O73" s="41">
        <f t="shared" si="7"/>
        <v>6000</v>
      </c>
    </row>
    <row r="74" spans="1:15" x14ac:dyDescent="0.2">
      <c r="A74" s="3">
        <v>73</v>
      </c>
      <c r="B74" s="3">
        <v>873412</v>
      </c>
      <c r="C74" s="4" t="s">
        <v>47</v>
      </c>
      <c r="D74" s="3" t="s">
        <v>66</v>
      </c>
      <c r="E74" s="3">
        <v>1</v>
      </c>
      <c r="F74" s="11">
        <v>50000</v>
      </c>
      <c r="G74" s="9">
        <v>80000</v>
      </c>
      <c r="H74" s="20">
        <v>88398</v>
      </c>
      <c r="I74" s="18">
        <v>50000</v>
      </c>
      <c r="J74" s="13">
        <f t="shared" si="5"/>
        <v>54175</v>
      </c>
      <c r="K74" s="30">
        <f t="shared" si="4"/>
        <v>88398</v>
      </c>
      <c r="L74" s="46">
        <v>50000</v>
      </c>
      <c r="M74" s="44">
        <f t="shared" si="6"/>
        <v>38398</v>
      </c>
      <c r="N74" s="36">
        <v>54000</v>
      </c>
      <c r="O74" s="41">
        <f t="shared" si="7"/>
        <v>34398</v>
      </c>
    </row>
    <row r="75" spans="1:15" x14ac:dyDescent="0.2">
      <c r="A75" s="3">
        <v>74</v>
      </c>
      <c r="B75" s="3">
        <v>873335</v>
      </c>
      <c r="C75" s="4" t="s">
        <v>48</v>
      </c>
      <c r="D75" s="3" t="s">
        <v>66</v>
      </c>
      <c r="E75" s="3">
        <v>1</v>
      </c>
      <c r="F75" s="11">
        <v>50000</v>
      </c>
      <c r="G75" s="9">
        <v>60000</v>
      </c>
      <c r="H75" s="20">
        <v>48924</v>
      </c>
      <c r="I75" s="18">
        <v>50000</v>
      </c>
      <c r="J75" s="13">
        <f t="shared" si="5"/>
        <v>54175</v>
      </c>
      <c r="K75" s="30">
        <f t="shared" si="4"/>
        <v>60000</v>
      </c>
      <c r="L75" s="46">
        <v>50000</v>
      </c>
      <c r="M75" s="44">
        <f t="shared" si="6"/>
        <v>10000</v>
      </c>
      <c r="N75" s="63">
        <v>79558</v>
      </c>
      <c r="O75" s="41">
        <f t="shared" si="7"/>
        <v>-19558</v>
      </c>
    </row>
    <row r="76" spans="1:15" x14ac:dyDescent="0.2">
      <c r="A76" s="3">
        <v>75</v>
      </c>
      <c r="B76" s="3">
        <v>870101</v>
      </c>
      <c r="C76" s="4" t="s">
        <v>49</v>
      </c>
      <c r="D76" s="3" t="s">
        <v>66</v>
      </c>
      <c r="E76" s="3">
        <v>1</v>
      </c>
      <c r="F76" s="11">
        <v>50000</v>
      </c>
      <c r="G76" s="9">
        <v>60000</v>
      </c>
      <c r="H76" s="20">
        <v>65497</v>
      </c>
      <c r="I76" s="18">
        <v>50000</v>
      </c>
      <c r="J76" s="13">
        <f t="shared" si="5"/>
        <v>54175</v>
      </c>
      <c r="K76" s="30">
        <f t="shared" si="4"/>
        <v>65497</v>
      </c>
      <c r="L76" s="46">
        <v>50000</v>
      </c>
      <c r="M76" s="44">
        <f t="shared" si="6"/>
        <v>15497</v>
      </c>
      <c r="N76" s="36">
        <v>54000</v>
      </c>
      <c r="O76" s="41">
        <f t="shared" si="7"/>
        <v>11497</v>
      </c>
    </row>
    <row r="77" spans="1:15" x14ac:dyDescent="0.2">
      <c r="A77" s="3">
        <v>76</v>
      </c>
      <c r="B77" s="3">
        <v>870602</v>
      </c>
      <c r="C77" s="4" t="s">
        <v>247</v>
      </c>
      <c r="D77" s="3" t="s">
        <v>66</v>
      </c>
      <c r="E77" s="3">
        <v>1</v>
      </c>
      <c r="F77" s="11">
        <v>50000</v>
      </c>
      <c r="G77" s="9">
        <v>60000</v>
      </c>
      <c r="H77" s="20">
        <v>73006</v>
      </c>
      <c r="I77" s="18">
        <v>50000</v>
      </c>
      <c r="J77" s="13">
        <f t="shared" si="5"/>
        <v>54175</v>
      </c>
      <c r="K77" s="30">
        <f t="shared" si="4"/>
        <v>73006</v>
      </c>
      <c r="L77" s="46">
        <v>50000</v>
      </c>
      <c r="M77" s="44">
        <f t="shared" si="6"/>
        <v>23006</v>
      </c>
      <c r="N77" s="36">
        <v>58947</v>
      </c>
      <c r="O77" s="41">
        <f t="shared" si="7"/>
        <v>14059</v>
      </c>
    </row>
    <row r="78" spans="1:15" x14ac:dyDescent="0.2">
      <c r="A78" s="3">
        <v>77</v>
      </c>
      <c r="B78" s="3">
        <v>873112</v>
      </c>
      <c r="C78" s="4" t="s">
        <v>248</v>
      </c>
      <c r="D78" s="3" t="s">
        <v>66</v>
      </c>
      <c r="E78" s="3">
        <v>1</v>
      </c>
      <c r="F78" s="11">
        <v>50000</v>
      </c>
      <c r="G78" s="9">
        <v>60000</v>
      </c>
      <c r="H78" s="20">
        <v>48924</v>
      </c>
      <c r="I78" s="18">
        <v>50000</v>
      </c>
      <c r="J78" s="13">
        <f t="shared" si="5"/>
        <v>54175</v>
      </c>
      <c r="K78" s="30">
        <f t="shared" si="4"/>
        <v>60000</v>
      </c>
      <c r="L78" s="46">
        <v>50000</v>
      </c>
      <c r="M78" s="44">
        <f t="shared" si="6"/>
        <v>10000</v>
      </c>
      <c r="N78" s="63">
        <v>65705</v>
      </c>
      <c r="O78" s="41">
        <f t="shared" si="7"/>
        <v>-5705</v>
      </c>
    </row>
    <row r="79" spans="1:15" x14ac:dyDescent="0.2">
      <c r="A79" s="3">
        <v>78</v>
      </c>
      <c r="B79" s="3">
        <v>870205</v>
      </c>
      <c r="C79" s="4" t="s">
        <v>249</v>
      </c>
      <c r="D79" s="3" t="s">
        <v>66</v>
      </c>
      <c r="E79" s="3">
        <v>1</v>
      </c>
      <c r="F79" s="11">
        <v>50000</v>
      </c>
      <c r="G79" s="9">
        <v>60000</v>
      </c>
      <c r="H79" s="20"/>
      <c r="I79" s="18">
        <v>50000</v>
      </c>
      <c r="J79" s="13">
        <f t="shared" si="5"/>
        <v>54175</v>
      </c>
      <c r="K79" s="30">
        <f t="shared" si="4"/>
        <v>60000</v>
      </c>
      <c r="L79" s="46">
        <v>50000</v>
      </c>
      <c r="M79" s="44">
        <f t="shared" si="6"/>
        <v>10000</v>
      </c>
      <c r="N79" s="36">
        <v>54000</v>
      </c>
      <c r="O79" s="41">
        <f t="shared" si="7"/>
        <v>6000</v>
      </c>
    </row>
    <row r="80" spans="1:15" ht="25.5" x14ac:dyDescent="0.2">
      <c r="A80" s="3">
        <v>79</v>
      </c>
      <c r="B80" s="3">
        <v>872105</v>
      </c>
      <c r="C80" s="4" t="s">
        <v>250</v>
      </c>
      <c r="D80" s="3" t="s">
        <v>66</v>
      </c>
      <c r="E80" s="3">
        <v>1</v>
      </c>
      <c r="F80" s="11">
        <v>450000</v>
      </c>
      <c r="G80" s="9">
        <v>550000</v>
      </c>
      <c r="H80" s="20">
        <v>200029</v>
      </c>
      <c r="I80" s="18">
        <v>450000</v>
      </c>
      <c r="J80" s="13">
        <f t="shared" si="5"/>
        <v>487575</v>
      </c>
      <c r="K80" s="30">
        <f t="shared" si="4"/>
        <v>550000</v>
      </c>
      <c r="L80" s="48">
        <v>450000</v>
      </c>
      <c r="M80" s="44">
        <f t="shared" si="6"/>
        <v>100000</v>
      </c>
      <c r="N80" s="36">
        <v>54000</v>
      </c>
      <c r="O80" s="41">
        <f t="shared" si="7"/>
        <v>496000</v>
      </c>
    </row>
    <row r="81" spans="1:15" ht="25.5" x14ac:dyDescent="0.2">
      <c r="A81" s="3">
        <v>80</v>
      </c>
      <c r="B81" s="3">
        <v>872104</v>
      </c>
      <c r="C81" s="4" t="s">
        <v>251</v>
      </c>
      <c r="D81" s="3" t="s">
        <v>66</v>
      </c>
      <c r="E81" s="3">
        <v>1</v>
      </c>
      <c r="F81" s="11">
        <v>400000</v>
      </c>
      <c r="G81" s="9">
        <v>550000</v>
      </c>
      <c r="H81" s="20">
        <v>177360</v>
      </c>
      <c r="I81" s="18">
        <v>400000</v>
      </c>
      <c r="J81" s="13">
        <f t="shared" si="5"/>
        <v>433400</v>
      </c>
      <c r="K81" s="30">
        <f t="shared" si="4"/>
        <v>550000</v>
      </c>
      <c r="L81" s="48">
        <v>400000</v>
      </c>
      <c r="M81" s="44">
        <f t="shared" si="6"/>
        <v>150000</v>
      </c>
      <c r="N81" s="36">
        <v>495000</v>
      </c>
      <c r="O81" s="41">
        <f t="shared" si="7"/>
        <v>55000</v>
      </c>
    </row>
    <row r="82" spans="1:15" x14ac:dyDescent="0.2">
      <c r="A82" s="3">
        <v>81</v>
      </c>
      <c r="B82" s="3">
        <v>871010</v>
      </c>
      <c r="C82" s="4" t="s">
        <v>252</v>
      </c>
      <c r="D82" s="3" t="s">
        <v>66</v>
      </c>
      <c r="E82" s="3">
        <v>1</v>
      </c>
      <c r="F82" s="11">
        <v>60000</v>
      </c>
      <c r="G82" s="9">
        <v>80000</v>
      </c>
      <c r="H82" s="20">
        <v>79896</v>
      </c>
      <c r="I82" s="18">
        <v>60000</v>
      </c>
      <c r="J82" s="13">
        <f t="shared" si="5"/>
        <v>65010</v>
      </c>
      <c r="K82" s="30">
        <f t="shared" si="4"/>
        <v>80000</v>
      </c>
      <c r="L82" s="48">
        <v>60000</v>
      </c>
      <c r="M82" s="44">
        <f t="shared" si="6"/>
        <v>20000</v>
      </c>
      <c r="N82" s="63">
        <v>495000</v>
      </c>
      <c r="O82" s="61">
        <f t="shared" si="7"/>
        <v>-415000</v>
      </c>
    </row>
    <row r="83" spans="1:15" x14ac:dyDescent="0.2">
      <c r="A83" s="3">
        <v>82</v>
      </c>
      <c r="B83" s="3">
        <v>871030</v>
      </c>
      <c r="C83" s="4" t="s">
        <v>253</v>
      </c>
      <c r="D83" s="3" t="s">
        <v>66</v>
      </c>
      <c r="E83" s="3">
        <v>1</v>
      </c>
      <c r="F83" s="11">
        <v>70000</v>
      </c>
      <c r="G83" s="9">
        <v>90000</v>
      </c>
      <c r="H83" s="20">
        <v>78202</v>
      </c>
      <c r="I83" s="18">
        <v>70000</v>
      </c>
      <c r="J83" s="13">
        <f t="shared" si="5"/>
        <v>75845</v>
      </c>
      <c r="K83" s="30">
        <f t="shared" si="4"/>
        <v>90000</v>
      </c>
      <c r="L83" s="48">
        <v>70000</v>
      </c>
      <c r="M83" s="44">
        <f t="shared" si="6"/>
        <v>20000</v>
      </c>
      <c r="N83" s="36">
        <v>72000</v>
      </c>
      <c r="O83" s="41">
        <f t="shared" si="7"/>
        <v>18000</v>
      </c>
    </row>
    <row r="84" spans="1:15" x14ac:dyDescent="0.2">
      <c r="A84" s="3">
        <v>83</v>
      </c>
      <c r="B84" s="3">
        <v>871040</v>
      </c>
      <c r="C84" s="4" t="s">
        <v>254</v>
      </c>
      <c r="D84" s="3" t="s">
        <v>66</v>
      </c>
      <c r="E84" s="3">
        <v>1</v>
      </c>
      <c r="F84" s="11">
        <v>60000</v>
      </c>
      <c r="G84" s="9">
        <v>80000</v>
      </c>
      <c r="H84" s="20">
        <v>97451</v>
      </c>
      <c r="I84" s="18">
        <v>60000</v>
      </c>
      <c r="J84" s="13">
        <f t="shared" si="5"/>
        <v>65010</v>
      </c>
      <c r="K84" s="30">
        <f t="shared" si="4"/>
        <v>97451</v>
      </c>
      <c r="L84" s="48">
        <v>60000</v>
      </c>
      <c r="M84" s="44">
        <f t="shared" si="6"/>
        <v>37451</v>
      </c>
      <c r="N84" s="36">
        <v>81000</v>
      </c>
      <c r="O84" s="41">
        <f t="shared" si="7"/>
        <v>16451</v>
      </c>
    </row>
    <row r="85" spans="1:15" x14ac:dyDescent="0.2">
      <c r="A85" s="3">
        <v>84</v>
      </c>
      <c r="B85" s="3">
        <v>871020</v>
      </c>
      <c r="C85" s="4" t="s">
        <v>255</v>
      </c>
      <c r="D85" s="3" t="s">
        <v>66</v>
      </c>
      <c r="E85" s="3">
        <v>1</v>
      </c>
      <c r="F85" s="11">
        <v>60000</v>
      </c>
      <c r="G85" s="9">
        <v>60000</v>
      </c>
      <c r="H85" s="20">
        <v>78202</v>
      </c>
      <c r="I85" s="18">
        <v>60000</v>
      </c>
      <c r="J85" s="13">
        <f t="shared" si="5"/>
        <v>65010</v>
      </c>
      <c r="K85" s="30">
        <f t="shared" si="4"/>
        <v>78202</v>
      </c>
      <c r="L85" s="46">
        <v>60000</v>
      </c>
      <c r="M85" s="44">
        <f t="shared" si="6"/>
        <v>18202</v>
      </c>
      <c r="N85" s="63">
        <v>87706</v>
      </c>
      <c r="O85" s="61">
        <f t="shared" si="7"/>
        <v>-9504</v>
      </c>
    </row>
    <row r="86" spans="1:15" x14ac:dyDescent="0.2">
      <c r="A86" s="3">
        <v>85</v>
      </c>
      <c r="B86" s="3">
        <v>871019</v>
      </c>
      <c r="C86" s="4" t="s">
        <v>50</v>
      </c>
      <c r="D86" s="3" t="s">
        <v>66</v>
      </c>
      <c r="E86" s="3">
        <v>1</v>
      </c>
      <c r="F86" s="11">
        <v>60000</v>
      </c>
      <c r="G86" s="9">
        <v>80000</v>
      </c>
      <c r="H86" s="20">
        <v>79896</v>
      </c>
      <c r="I86" s="18">
        <v>60000</v>
      </c>
      <c r="J86" s="13">
        <f t="shared" si="5"/>
        <v>65010</v>
      </c>
      <c r="K86" s="30">
        <f t="shared" si="4"/>
        <v>80000</v>
      </c>
      <c r="L86" s="46">
        <v>60000</v>
      </c>
      <c r="M86" s="44">
        <f t="shared" si="6"/>
        <v>20000</v>
      </c>
      <c r="N86" s="36">
        <v>70382</v>
      </c>
      <c r="O86" s="41">
        <f t="shared" si="7"/>
        <v>9618</v>
      </c>
    </row>
    <row r="87" spans="1:15" x14ac:dyDescent="0.2">
      <c r="A87" s="3">
        <v>86</v>
      </c>
      <c r="B87" s="3">
        <v>871060</v>
      </c>
      <c r="C87" s="4" t="s">
        <v>51</v>
      </c>
      <c r="D87" s="3" t="s">
        <v>66</v>
      </c>
      <c r="E87" s="3">
        <v>1</v>
      </c>
      <c r="F87" s="11">
        <v>180000</v>
      </c>
      <c r="G87" s="9">
        <v>260000</v>
      </c>
      <c r="H87" s="20">
        <v>228710</v>
      </c>
      <c r="I87" s="18">
        <v>180000</v>
      </c>
      <c r="J87" s="13">
        <f t="shared" si="5"/>
        <v>195030</v>
      </c>
      <c r="K87" s="30">
        <f t="shared" si="4"/>
        <v>260000</v>
      </c>
      <c r="L87" s="48">
        <v>180000</v>
      </c>
      <c r="M87" s="44">
        <f t="shared" si="6"/>
        <v>80000</v>
      </c>
      <c r="N87" s="36">
        <v>72000</v>
      </c>
      <c r="O87" s="41">
        <f t="shared" si="7"/>
        <v>188000</v>
      </c>
    </row>
    <row r="88" spans="1:15" x14ac:dyDescent="0.2">
      <c r="A88" s="3">
        <v>87</v>
      </c>
      <c r="B88" s="3">
        <v>870007</v>
      </c>
      <c r="C88" s="4" t="s">
        <v>256</v>
      </c>
      <c r="D88" s="3" t="s">
        <v>66</v>
      </c>
      <c r="E88" s="3">
        <v>1</v>
      </c>
      <c r="F88" s="11">
        <v>60000</v>
      </c>
      <c r="G88" s="9">
        <v>80000</v>
      </c>
      <c r="H88" s="20"/>
      <c r="I88" s="18">
        <v>60000</v>
      </c>
      <c r="J88" s="13">
        <f t="shared" si="5"/>
        <v>65010</v>
      </c>
      <c r="K88" s="30">
        <f t="shared" si="4"/>
        <v>80000</v>
      </c>
      <c r="L88" s="46">
        <v>60000</v>
      </c>
      <c r="M88" s="44">
        <f t="shared" si="6"/>
        <v>20000</v>
      </c>
      <c r="N88" s="63">
        <v>234000</v>
      </c>
      <c r="O88" s="61">
        <f t="shared" si="7"/>
        <v>-154000</v>
      </c>
    </row>
    <row r="89" spans="1:15" x14ac:dyDescent="0.2">
      <c r="A89" s="3">
        <v>88</v>
      </c>
      <c r="B89" s="3">
        <v>870001</v>
      </c>
      <c r="C89" s="4" t="s">
        <v>257</v>
      </c>
      <c r="D89" s="3" t="s">
        <v>66</v>
      </c>
      <c r="E89" s="3">
        <v>1</v>
      </c>
      <c r="F89" s="11">
        <v>50000</v>
      </c>
      <c r="G89" s="9">
        <v>60000</v>
      </c>
      <c r="H89" s="20">
        <v>71295</v>
      </c>
      <c r="I89" s="18">
        <v>50000</v>
      </c>
      <c r="J89" s="13">
        <f t="shared" si="5"/>
        <v>54175</v>
      </c>
      <c r="K89" s="30">
        <f t="shared" si="4"/>
        <v>71295</v>
      </c>
      <c r="L89" s="46">
        <v>50000</v>
      </c>
      <c r="M89" s="44">
        <f t="shared" si="6"/>
        <v>21295</v>
      </c>
      <c r="N89" s="63">
        <v>72000</v>
      </c>
      <c r="O89" s="61">
        <f t="shared" si="7"/>
        <v>-705</v>
      </c>
    </row>
    <row r="90" spans="1:15" x14ac:dyDescent="0.2">
      <c r="A90" s="3">
        <v>89</v>
      </c>
      <c r="B90" s="3">
        <v>873210</v>
      </c>
      <c r="C90" s="4" t="s">
        <v>258</v>
      </c>
      <c r="D90" s="3" t="s">
        <v>66</v>
      </c>
      <c r="E90" s="3">
        <v>1</v>
      </c>
      <c r="F90" s="11">
        <v>50000</v>
      </c>
      <c r="G90" s="9">
        <v>60000</v>
      </c>
      <c r="H90" s="20">
        <v>48924</v>
      </c>
      <c r="I90" s="18">
        <v>50000</v>
      </c>
      <c r="J90" s="13">
        <f t="shared" si="5"/>
        <v>54175</v>
      </c>
      <c r="K90" s="30">
        <f t="shared" si="4"/>
        <v>60000</v>
      </c>
      <c r="L90" s="46">
        <v>50000</v>
      </c>
      <c r="M90" s="44">
        <f t="shared" si="6"/>
        <v>10000</v>
      </c>
      <c r="N90" s="63">
        <v>64166</v>
      </c>
      <c r="O90" s="61">
        <f t="shared" si="7"/>
        <v>-4166</v>
      </c>
    </row>
    <row r="91" spans="1:15" x14ac:dyDescent="0.2">
      <c r="A91" s="3">
        <v>90</v>
      </c>
      <c r="B91" s="3">
        <v>873004</v>
      </c>
      <c r="C91" s="4" t="s">
        <v>259</v>
      </c>
      <c r="D91" s="3" t="s">
        <v>66</v>
      </c>
      <c r="E91" s="3">
        <v>1</v>
      </c>
      <c r="F91" s="11">
        <v>50000</v>
      </c>
      <c r="G91" s="9">
        <v>60000</v>
      </c>
      <c r="H91" s="20">
        <v>48924</v>
      </c>
      <c r="I91" s="18">
        <v>50000</v>
      </c>
      <c r="J91" s="13">
        <f t="shared" si="5"/>
        <v>54175</v>
      </c>
      <c r="K91" s="30">
        <f t="shared" si="4"/>
        <v>60000</v>
      </c>
      <c r="L91" s="46">
        <v>50000</v>
      </c>
      <c r="M91" s="44">
        <f t="shared" si="6"/>
        <v>10000</v>
      </c>
      <c r="N91" s="36">
        <v>54000</v>
      </c>
      <c r="O91" s="41">
        <f t="shared" si="7"/>
        <v>6000</v>
      </c>
    </row>
    <row r="92" spans="1:15" x14ac:dyDescent="0.2">
      <c r="A92" s="3">
        <v>91</v>
      </c>
      <c r="B92" s="3">
        <v>871112</v>
      </c>
      <c r="C92" s="4" t="s">
        <v>260</v>
      </c>
      <c r="D92" s="3" t="s">
        <v>66</v>
      </c>
      <c r="E92" s="3">
        <v>1</v>
      </c>
      <c r="F92" s="11">
        <v>50000</v>
      </c>
      <c r="G92" s="9">
        <v>60000</v>
      </c>
      <c r="H92" s="20">
        <v>62693</v>
      </c>
      <c r="I92" s="18">
        <v>50000</v>
      </c>
      <c r="J92" s="13">
        <f t="shared" si="5"/>
        <v>54175</v>
      </c>
      <c r="K92" s="30">
        <f t="shared" si="4"/>
        <v>62693</v>
      </c>
      <c r="L92" s="46">
        <v>50000</v>
      </c>
      <c r="M92" s="44">
        <f t="shared" si="6"/>
        <v>12693</v>
      </c>
      <c r="N92" s="36">
        <v>54000</v>
      </c>
      <c r="O92" s="41">
        <f t="shared" si="7"/>
        <v>8693</v>
      </c>
    </row>
    <row r="93" spans="1:15" x14ac:dyDescent="0.2">
      <c r="A93" s="3">
        <v>92</v>
      </c>
      <c r="B93" s="3">
        <v>873312</v>
      </c>
      <c r="C93" s="4" t="s">
        <v>52</v>
      </c>
      <c r="D93" s="3" t="s">
        <v>66</v>
      </c>
      <c r="E93" s="3">
        <v>1</v>
      </c>
      <c r="F93" s="11">
        <v>50000</v>
      </c>
      <c r="G93" s="9">
        <v>60000</v>
      </c>
      <c r="H93" s="20">
        <v>63405</v>
      </c>
      <c r="I93" s="18">
        <v>50000</v>
      </c>
      <c r="J93" s="13">
        <f t="shared" si="5"/>
        <v>54175</v>
      </c>
      <c r="K93" s="30">
        <f t="shared" si="4"/>
        <v>63405</v>
      </c>
      <c r="L93" s="46">
        <v>50000</v>
      </c>
      <c r="M93" s="44">
        <f t="shared" si="6"/>
        <v>13405</v>
      </c>
      <c r="N93" s="36">
        <v>56424</v>
      </c>
      <c r="O93" s="41">
        <f t="shared" si="7"/>
        <v>6981</v>
      </c>
    </row>
    <row r="94" spans="1:15" x14ac:dyDescent="0.2">
      <c r="A94" s="3">
        <v>93</v>
      </c>
      <c r="B94" s="3">
        <v>873204</v>
      </c>
      <c r="C94" s="4" t="s">
        <v>261</v>
      </c>
      <c r="D94" s="3" t="s">
        <v>66</v>
      </c>
      <c r="E94" s="3">
        <v>1</v>
      </c>
      <c r="F94" s="11">
        <v>50000</v>
      </c>
      <c r="G94" s="9">
        <v>60000</v>
      </c>
      <c r="H94" s="20">
        <v>63405</v>
      </c>
      <c r="I94" s="18">
        <v>50000</v>
      </c>
      <c r="J94" s="13">
        <f t="shared" si="5"/>
        <v>54175</v>
      </c>
      <c r="K94" s="30">
        <f t="shared" si="4"/>
        <v>63405</v>
      </c>
      <c r="L94" s="46">
        <v>50000</v>
      </c>
      <c r="M94" s="44">
        <f t="shared" si="6"/>
        <v>13405</v>
      </c>
      <c r="N94" s="36">
        <v>57065</v>
      </c>
      <c r="O94" s="41">
        <f t="shared" si="7"/>
        <v>6340</v>
      </c>
    </row>
    <row r="95" spans="1:15" x14ac:dyDescent="0.2">
      <c r="A95" s="3">
        <v>94</v>
      </c>
      <c r="B95" s="3">
        <v>870107</v>
      </c>
      <c r="C95" s="4" t="s">
        <v>262</v>
      </c>
      <c r="D95" s="3" t="s">
        <v>66</v>
      </c>
      <c r="E95" s="3">
        <v>1</v>
      </c>
      <c r="F95" s="11">
        <v>50000</v>
      </c>
      <c r="G95" s="9">
        <v>60000</v>
      </c>
      <c r="H95" s="20">
        <v>65497</v>
      </c>
      <c r="I95" s="18">
        <v>50000</v>
      </c>
      <c r="J95" s="13">
        <f t="shared" si="5"/>
        <v>54175</v>
      </c>
      <c r="K95" s="30">
        <f t="shared" si="4"/>
        <v>65497</v>
      </c>
      <c r="L95" s="46">
        <v>50000</v>
      </c>
      <c r="M95" s="44">
        <f t="shared" si="6"/>
        <v>15497</v>
      </c>
      <c r="N95" s="36">
        <v>57065</v>
      </c>
      <c r="O95" s="41">
        <f t="shared" si="7"/>
        <v>8432</v>
      </c>
    </row>
    <row r="96" spans="1:15" x14ac:dyDescent="0.2">
      <c r="A96" s="3">
        <v>95</v>
      </c>
      <c r="B96" s="3">
        <v>873121</v>
      </c>
      <c r="C96" s="4" t="s">
        <v>53</v>
      </c>
      <c r="D96" s="3" t="s">
        <v>66</v>
      </c>
      <c r="E96" s="3">
        <v>1</v>
      </c>
      <c r="F96" s="11">
        <v>50000</v>
      </c>
      <c r="G96" s="9">
        <v>60000</v>
      </c>
      <c r="H96" s="20">
        <v>63405</v>
      </c>
      <c r="I96" s="18">
        <v>50000</v>
      </c>
      <c r="J96" s="13">
        <f t="shared" si="5"/>
        <v>54175</v>
      </c>
      <c r="K96" s="30">
        <f t="shared" si="4"/>
        <v>63405</v>
      </c>
      <c r="L96" s="46">
        <v>50000</v>
      </c>
      <c r="M96" s="44">
        <f t="shared" si="6"/>
        <v>13405</v>
      </c>
      <c r="N96" s="36">
        <v>58947</v>
      </c>
      <c r="O96" s="41">
        <f t="shared" si="7"/>
        <v>4458</v>
      </c>
    </row>
    <row r="97" spans="1:15" x14ac:dyDescent="0.2">
      <c r="A97" s="3">
        <v>96</v>
      </c>
      <c r="B97" s="3">
        <v>870104</v>
      </c>
      <c r="C97" s="4" t="s">
        <v>263</v>
      </c>
      <c r="D97" s="3" t="s">
        <v>66</v>
      </c>
      <c r="E97" s="3">
        <v>1</v>
      </c>
      <c r="F97" s="11">
        <v>50000</v>
      </c>
      <c r="G97" s="9">
        <v>60000</v>
      </c>
      <c r="H97" s="20"/>
      <c r="I97" s="18">
        <v>50000</v>
      </c>
      <c r="J97" s="13">
        <f t="shared" si="5"/>
        <v>54175</v>
      </c>
      <c r="K97" s="30">
        <f t="shared" si="4"/>
        <v>60000</v>
      </c>
      <c r="L97" s="46">
        <v>50000</v>
      </c>
      <c r="M97" s="44">
        <f t="shared" si="6"/>
        <v>10000</v>
      </c>
      <c r="N97" s="36">
        <v>57065</v>
      </c>
      <c r="O97" s="41">
        <f t="shared" si="7"/>
        <v>2935</v>
      </c>
    </row>
    <row r="98" spans="1:15" x14ac:dyDescent="0.2">
      <c r="A98" s="3">
        <v>97</v>
      </c>
      <c r="B98" s="3">
        <v>870005</v>
      </c>
      <c r="C98" s="4" t="s">
        <v>264</v>
      </c>
      <c r="D98" s="3" t="s">
        <v>66</v>
      </c>
      <c r="E98" s="3">
        <v>1</v>
      </c>
      <c r="F98" s="11">
        <v>70000</v>
      </c>
      <c r="G98" s="9">
        <v>90000</v>
      </c>
      <c r="H98" s="20"/>
      <c r="I98" s="18">
        <v>70000</v>
      </c>
      <c r="J98" s="13">
        <f t="shared" si="5"/>
        <v>75845</v>
      </c>
      <c r="K98" s="30">
        <f t="shared" si="4"/>
        <v>90000</v>
      </c>
      <c r="L98" s="48">
        <v>70000</v>
      </c>
      <c r="M98" s="44">
        <f t="shared" si="6"/>
        <v>20000</v>
      </c>
      <c r="N98" s="36">
        <v>54000</v>
      </c>
      <c r="O98" s="41">
        <f t="shared" si="7"/>
        <v>36000</v>
      </c>
    </row>
    <row r="99" spans="1:15" x14ac:dyDescent="0.2">
      <c r="A99" s="3">
        <v>98</v>
      </c>
      <c r="B99" s="3">
        <v>870113</v>
      </c>
      <c r="C99" s="4" t="s">
        <v>265</v>
      </c>
      <c r="D99" s="3" t="s">
        <v>66</v>
      </c>
      <c r="E99" s="3">
        <v>1</v>
      </c>
      <c r="F99" s="11">
        <v>50000</v>
      </c>
      <c r="G99" s="9">
        <v>60000</v>
      </c>
      <c r="H99" s="20">
        <v>65896</v>
      </c>
      <c r="I99" s="18">
        <v>50000</v>
      </c>
      <c r="J99" s="13">
        <f t="shared" si="5"/>
        <v>54175</v>
      </c>
      <c r="K99" s="30">
        <f t="shared" si="4"/>
        <v>65896</v>
      </c>
      <c r="L99" s="46">
        <v>50000</v>
      </c>
      <c r="M99" s="44">
        <f t="shared" si="6"/>
        <v>15896</v>
      </c>
      <c r="N99" s="63">
        <v>81000</v>
      </c>
      <c r="O99" s="61">
        <f t="shared" si="7"/>
        <v>-15104</v>
      </c>
    </row>
    <row r="100" spans="1:15" x14ac:dyDescent="0.2">
      <c r="A100" s="3">
        <v>99</v>
      </c>
      <c r="B100" s="3">
        <v>870112</v>
      </c>
      <c r="C100" s="4" t="s">
        <v>266</v>
      </c>
      <c r="D100" s="3" t="s">
        <v>66</v>
      </c>
      <c r="E100" s="3">
        <v>1</v>
      </c>
      <c r="F100" s="11">
        <v>50000</v>
      </c>
      <c r="G100" s="9">
        <v>60000</v>
      </c>
      <c r="H100" s="20">
        <v>65497</v>
      </c>
      <c r="I100" s="18">
        <v>50000</v>
      </c>
      <c r="J100" s="13">
        <f t="shared" si="5"/>
        <v>54175</v>
      </c>
      <c r="K100" s="30">
        <f t="shared" si="4"/>
        <v>65497</v>
      </c>
      <c r="L100" s="46">
        <v>50000</v>
      </c>
      <c r="M100" s="44">
        <f t="shared" si="6"/>
        <v>15497</v>
      </c>
      <c r="N100" s="36">
        <v>59306</v>
      </c>
      <c r="O100" s="41">
        <f t="shared" si="7"/>
        <v>6191</v>
      </c>
    </row>
    <row r="101" spans="1:15" x14ac:dyDescent="0.2">
      <c r="A101" s="3">
        <v>100</v>
      </c>
      <c r="B101" s="3">
        <v>873340</v>
      </c>
      <c r="C101" s="4" t="s">
        <v>267</v>
      </c>
      <c r="D101" s="3" t="s">
        <v>66</v>
      </c>
      <c r="E101" s="3">
        <v>1</v>
      </c>
      <c r="F101" s="11">
        <v>50000</v>
      </c>
      <c r="G101" s="9">
        <v>60000</v>
      </c>
      <c r="H101" s="20"/>
      <c r="I101" s="18">
        <v>50000</v>
      </c>
      <c r="J101" s="13">
        <f t="shared" si="5"/>
        <v>54175</v>
      </c>
      <c r="K101" s="30">
        <f t="shared" si="4"/>
        <v>60000</v>
      </c>
      <c r="L101" s="46">
        <v>50000</v>
      </c>
      <c r="M101" s="44">
        <f t="shared" si="6"/>
        <v>10000</v>
      </c>
      <c r="N101" s="36">
        <v>58947</v>
      </c>
      <c r="O101" s="41">
        <f t="shared" si="7"/>
        <v>1053</v>
      </c>
    </row>
    <row r="102" spans="1:15" x14ac:dyDescent="0.2">
      <c r="A102" s="3">
        <v>101</v>
      </c>
      <c r="B102" s="3">
        <v>873206</v>
      </c>
      <c r="C102" s="4" t="s">
        <v>54</v>
      </c>
      <c r="D102" s="3" t="s">
        <v>66</v>
      </c>
      <c r="E102" s="3">
        <v>1</v>
      </c>
      <c r="F102" s="11">
        <v>50000</v>
      </c>
      <c r="G102" s="9">
        <v>60000</v>
      </c>
      <c r="H102" s="20">
        <v>48924</v>
      </c>
      <c r="I102" s="18">
        <v>50000</v>
      </c>
      <c r="J102" s="13">
        <f t="shared" si="5"/>
        <v>54175</v>
      </c>
      <c r="K102" s="30">
        <f t="shared" si="4"/>
        <v>60000</v>
      </c>
      <c r="L102" s="46">
        <v>50000</v>
      </c>
      <c r="M102" s="44">
        <f t="shared" si="6"/>
        <v>10000</v>
      </c>
      <c r="N102" s="36">
        <v>54000</v>
      </c>
      <c r="O102" s="41">
        <f t="shared" si="7"/>
        <v>6000</v>
      </c>
    </row>
    <row r="103" spans="1:15" x14ac:dyDescent="0.2">
      <c r="A103" s="3">
        <v>102</v>
      </c>
      <c r="B103" s="3">
        <v>873111</v>
      </c>
      <c r="C103" s="4" t="s">
        <v>268</v>
      </c>
      <c r="D103" s="3" t="s">
        <v>66</v>
      </c>
      <c r="E103" s="3">
        <v>1</v>
      </c>
      <c r="F103" s="11">
        <v>50000</v>
      </c>
      <c r="G103" s="9">
        <v>60000</v>
      </c>
      <c r="H103" s="20">
        <v>63405</v>
      </c>
      <c r="I103" s="18">
        <v>50000</v>
      </c>
      <c r="J103" s="13">
        <f t="shared" si="5"/>
        <v>54175</v>
      </c>
      <c r="K103" s="30">
        <f t="shared" si="4"/>
        <v>63405</v>
      </c>
      <c r="L103" s="46">
        <v>50000</v>
      </c>
      <c r="M103" s="44">
        <f t="shared" si="6"/>
        <v>13405</v>
      </c>
      <c r="N103" s="36">
        <v>54000</v>
      </c>
      <c r="O103" s="41">
        <f t="shared" si="7"/>
        <v>9405</v>
      </c>
    </row>
    <row r="104" spans="1:15" x14ac:dyDescent="0.2">
      <c r="A104" s="3">
        <v>103</v>
      </c>
      <c r="B104" s="3">
        <v>870102</v>
      </c>
      <c r="C104" s="4" t="s">
        <v>269</v>
      </c>
      <c r="D104" s="3" t="s">
        <v>66</v>
      </c>
      <c r="E104" s="3">
        <v>1</v>
      </c>
      <c r="F104" s="11">
        <v>50000</v>
      </c>
      <c r="G104" s="9">
        <v>60000</v>
      </c>
      <c r="H104" s="20">
        <v>65896</v>
      </c>
      <c r="I104" s="18">
        <v>50000</v>
      </c>
      <c r="J104" s="13">
        <f t="shared" si="5"/>
        <v>54175</v>
      </c>
      <c r="K104" s="30">
        <f t="shared" si="4"/>
        <v>65896</v>
      </c>
      <c r="L104" s="46">
        <v>50000</v>
      </c>
      <c r="M104" s="44">
        <f t="shared" si="6"/>
        <v>15896</v>
      </c>
      <c r="N104" s="36">
        <v>57065</v>
      </c>
      <c r="O104" s="41">
        <f t="shared" si="7"/>
        <v>8831</v>
      </c>
    </row>
    <row r="105" spans="1:15" ht="25.5" x14ac:dyDescent="0.2">
      <c r="A105" s="3">
        <v>104</v>
      </c>
      <c r="B105" s="3">
        <v>873411</v>
      </c>
      <c r="C105" s="4" t="s">
        <v>55</v>
      </c>
      <c r="D105" s="3" t="s">
        <v>66</v>
      </c>
      <c r="E105" s="3">
        <v>1</v>
      </c>
      <c r="F105" s="11">
        <v>50000</v>
      </c>
      <c r="G105" s="9">
        <v>60000</v>
      </c>
      <c r="H105" s="20">
        <v>60366</v>
      </c>
      <c r="I105" s="18">
        <v>50000</v>
      </c>
      <c r="J105" s="13">
        <f t="shared" si="5"/>
        <v>54175</v>
      </c>
      <c r="K105" s="30">
        <f t="shared" si="4"/>
        <v>60366</v>
      </c>
      <c r="L105" s="46">
        <v>50000</v>
      </c>
      <c r="M105" s="44">
        <f t="shared" si="6"/>
        <v>10366</v>
      </c>
      <c r="N105" s="36">
        <v>59306</v>
      </c>
      <c r="O105" s="41">
        <f t="shared" si="7"/>
        <v>1060</v>
      </c>
    </row>
    <row r="106" spans="1:15" x14ac:dyDescent="0.2">
      <c r="A106" s="3">
        <v>105</v>
      </c>
      <c r="B106" s="3">
        <v>870006</v>
      </c>
      <c r="C106" s="4" t="s">
        <v>270</v>
      </c>
      <c r="D106" s="3" t="s">
        <v>66</v>
      </c>
      <c r="E106" s="3">
        <v>1</v>
      </c>
      <c r="F106" s="11">
        <v>50000</v>
      </c>
      <c r="G106" s="9">
        <v>60000</v>
      </c>
      <c r="H106" s="20"/>
      <c r="I106" s="18">
        <v>50000</v>
      </c>
      <c r="J106" s="13">
        <f t="shared" si="5"/>
        <v>54175</v>
      </c>
      <c r="K106" s="30">
        <f t="shared" si="4"/>
        <v>60000</v>
      </c>
      <c r="L106" s="46">
        <v>50000</v>
      </c>
      <c r="M106" s="44">
        <f t="shared" si="6"/>
        <v>10000</v>
      </c>
      <c r="N106" s="36">
        <v>54329</v>
      </c>
      <c r="O106" s="41">
        <f t="shared" si="7"/>
        <v>5671</v>
      </c>
    </row>
    <row r="107" spans="1:15" x14ac:dyDescent="0.2">
      <c r="A107" s="3">
        <v>106</v>
      </c>
      <c r="B107" s="3">
        <v>873313</v>
      </c>
      <c r="C107" s="4" t="s">
        <v>271</v>
      </c>
      <c r="D107" s="3" t="s">
        <v>66</v>
      </c>
      <c r="E107" s="3">
        <v>1</v>
      </c>
      <c r="F107" s="11">
        <v>50000</v>
      </c>
      <c r="G107" s="9">
        <v>60000</v>
      </c>
      <c r="H107" s="20">
        <v>63405</v>
      </c>
      <c r="I107" s="18">
        <v>50000</v>
      </c>
      <c r="J107" s="13">
        <f t="shared" si="5"/>
        <v>54175</v>
      </c>
      <c r="K107" s="30">
        <f t="shared" si="4"/>
        <v>63405</v>
      </c>
      <c r="L107" s="46">
        <v>50000</v>
      </c>
      <c r="M107" s="44">
        <f t="shared" si="6"/>
        <v>13405</v>
      </c>
      <c r="N107" s="36">
        <v>54000</v>
      </c>
      <c r="O107" s="41">
        <f t="shared" si="7"/>
        <v>9405</v>
      </c>
    </row>
    <row r="108" spans="1:15" x14ac:dyDescent="0.2">
      <c r="A108" s="3">
        <v>107</v>
      </c>
      <c r="B108" s="3">
        <v>871111</v>
      </c>
      <c r="C108" s="4" t="s">
        <v>272</v>
      </c>
      <c r="D108" s="3" t="s">
        <v>66</v>
      </c>
      <c r="E108" s="3">
        <v>1</v>
      </c>
      <c r="F108" s="11">
        <v>50000</v>
      </c>
      <c r="G108" s="9">
        <v>60000</v>
      </c>
      <c r="H108" s="20">
        <v>68623</v>
      </c>
      <c r="I108" s="18">
        <v>50000</v>
      </c>
      <c r="J108" s="13">
        <f t="shared" si="5"/>
        <v>54175</v>
      </c>
      <c r="K108" s="30">
        <f t="shared" si="4"/>
        <v>68623</v>
      </c>
      <c r="L108" s="46">
        <v>50000</v>
      </c>
      <c r="M108" s="44">
        <f t="shared" si="6"/>
        <v>18623</v>
      </c>
      <c r="N108" s="36">
        <v>57065</v>
      </c>
      <c r="O108" s="41">
        <f t="shared" si="7"/>
        <v>11558</v>
      </c>
    </row>
    <row r="109" spans="1:15" x14ac:dyDescent="0.2">
      <c r="A109" s="3">
        <v>108</v>
      </c>
      <c r="B109" s="3">
        <v>873420</v>
      </c>
      <c r="C109" s="4" t="s">
        <v>56</v>
      </c>
      <c r="D109" s="3" t="s">
        <v>66</v>
      </c>
      <c r="E109" s="3">
        <v>1</v>
      </c>
      <c r="F109" s="11">
        <v>50000</v>
      </c>
      <c r="G109" s="9">
        <v>60000</v>
      </c>
      <c r="H109" s="20">
        <v>63405</v>
      </c>
      <c r="I109" s="18">
        <v>50000</v>
      </c>
      <c r="J109" s="13">
        <f t="shared" si="5"/>
        <v>54175</v>
      </c>
      <c r="K109" s="30">
        <f t="shared" si="4"/>
        <v>63405</v>
      </c>
      <c r="L109" s="46">
        <v>50000</v>
      </c>
      <c r="M109" s="44">
        <f t="shared" si="6"/>
        <v>13405</v>
      </c>
      <c r="N109" s="36">
        <v>61761</v>
      </c>
      <c r="O109" s="41">
        <f t="shared" si="7"/>
        <v>1644</v>
      </c>
    </row>
    <row r="110" spans="1:15" ht="38.25" x14ac:dyDescent="0.2">
      <c r="A110" s="3">
        <v>109</v>
      </c>
      <c r="B110" s="3">
        <v>873422</v>
      </c>
      <c r="C110" s="4" t="s">
        <v>273</v>
      </c>
      <c r="D110" s="3" t="s">
        <v>66</v>
      </c>
      <c r="E110" s="3">
        <v>1</v>
      </c>
      <c r="F110" s="11">
        <v>70000</v>
      </c>
      <c r="G110" s="9">
        <v>120000</v>
      </c>
      <c r="H110" s="20">
        <v>91438</v>
      </c>
      <c r="I110" s="18">
        <v>70000</v>
      </c>
      <c r="J110" s="13">
        <f t="shared" si="5"/>
        <v>75845</v>
      </c>
      <c r="K110" s="30">
        <f t="shared" si="4"/>
        <v>120000</v>
      </c>
      <c r="L110" s="47">
        <v>70000</v>
      </c>
      <c r="M110" s="44">
        <f t="shared" si="6"/>
        <v>50000</v>
      </c>
      <c r="N110" s="38">
        <v>57065</v>
      </c>
      <c r="O110" s="41">
        <f t="shared" si="7"/>
        <v>62935</v>
      </c>
    </row>
    <row r="111" spans="1:15" x14ac:dyDescent="0.2">
      <c r="A111" s="3">
        <v>110</v>
      </c>
      <c r="B111" s="3">
        <v>871050</v>
      </c>
      <c r="C111" s="4" t="s">
        <v>274</v>
      </c>
      <c r="D111" s="3" t="s">
        <v>66</v>
      </c>
      <c r="E111" s="3">
        <v>1</v>
      </c>
      <c r="F111" s="11">
        <v>60000</v>
      </c>
      <c r="G111" s="9">
        <v>80000</v>
      </c>
      <c r="H111" s="20">
        <v>78667</v>
      </c>
      <c r="I111" s="18">
        <v>60000</v>
      </c>
      <c r="J111" s="13">
        <f t="shared" si="5"/>
        <v>65010</v>
      </c>
      <c r="K111" s="30">
        <f t="shared" si="4"/>
        <v>80000</v>
      </c>
      <c r="L111" s="48">
        <v>60000</v>
      </c>
      <c r="M111" s="44">
        <f t="shared" si="6"/>
        <v>20000</v>
      </c>
      <c r="N111" s="63">
        <v>108000</v>
      </c>
      <c r="O111" s="61">
        <f t="shared" si="7"/>
        <v>-28000</v>
      </c>
    </row>
    <row r="112" spans="1:15" x14ac:dyDescent="0.2">
      <c r="A112" s="3">
        <v>111</v>
      </c>
      <c r="B112" s="3">
        <v>870004</v>
      </c>
      <c r="C112" s="4" t="s">
        <v>275</v>
      </c>
      <c r="D112" s="3" t="s">
        <v>66</v>
      </c>
      <c r="E112" s="3">
        <v>1</v>
      </c>
      <c r="F112" s="11">
        <v>50000</v>
      </c>
      <c r="G112" s="9">
        <v>60000</v>
      </c>
      <c r="H112" s="20">
        <v>65497</v>
      </c>
      <c r="I112" s="18">
        <v>50000</v>
      </c>
      <c r="J112" s="13">
        <f t="shared" si="5"/>
        <v>54175</v>
      </c>
      <c r="K112" s="30">
        <f t="shared" si="4"/>
        <v>65497</v>
      </c>
      <c r="L112" s="46">
        <v>50000</v>
      </c>
      <c r="M112" s="44">
        <f t="shared" si="6"/>
        <v>15497</v>
      </c>
      <c r="N112" s="63">
        <v>72000</v>
      </c>
      <c r="O112" s="61">
        <f t="shared" si="7"/>
        <v>-6503</v>
      </c>
    </row>
    <row r="113" spans="1:15" x14ac:dyDescent="0.2">
      <c r="A113" s="3">
        <v>112</v>
      </c>
      <c r="B113" s="3">
        <v>870601</v>
      </c>
      <c r="C113" s="4" t="s">
        <v>276</v>
      </c>
      <c r="D113" s="3" t="s">
        <v>66</v>
      </c>
      <c r="E113" s="3">
        <v>1</v>
      </c>
      <c r="F113" s="11">
        <v>50000</v>
      </c>
      <c r="G113" s="9">
        <v>60000</v>
      </c>
      <c r="H113" s="20">
        <v>73006</v>
      </c>
      <c r="I113" s="18">
        <v>50000</v>
      </c>
      <c r="J113" s="13">
        <f t="shared" si="5"/>
        <v>54175</v>
      </c>
      <c r="K113" s="30">
        <f t="shared" si="4"/>
        <v>73006</v>
      </c>
      <c r="L113" s="46">
        <v>50000</v>
      </c>
      <c r="M113" s="44">
        <f t="shared" si="6"/>
        <v>23006</v>
      </c>
      <c r="N113" s="36">
        <v>58947</v>
      </c>
      <c r="O113" s="41">
        <f t="shared" si="7"/>
        <v>14059</v>
      </c>
    </row>
    <row r="114" spans="1:15" ht="25.5" x14ac:dyDescent="0.2">
      <c r="A114" s="3">
        <v>113</v>
      </c>
      <c r="B114" s="3">
        <v>873431</v>
      </c>
      <c r="C114" s="4" t="s">
        <v>57</v>
      </c>
      <c r="D114" s="3" t="s">
        <v>66</v>
      </c>
      <c r="E114" s="3">
        <v>1</v>
      </c>
      <c r="F114" s="11">
        <v>50000</v>
      </c>
      <c r="G114" s="9">
        <v>60000</v>
      </c>
      <c r="H114" s="20">
        <v>48924</v>
      </c>
      <c r="I114" s="18">
        <v>50000</v>
      </c>
      <c r="J114" s="13">
        <f t="shared" si="5"/>
        <v>54175</v>
      </c>
      <c r="K114" s="30">
        <f t="shared" si="4"/>
        <v>60000</v>
      </c>
      <c r="L114" s="46">
        <v>50000</v>
      </c>
      <c r="M114" s="44">
        <f t="shared" si="6"/>
        <v>10000</v>
      </c>
      <c r="N114" s="63">
        <v>65705</v>
      </c>
      <c r="O114" s="61">
        <f t="shared" si="7"/>
        <v>-5705</v>
      </c>
    </row>
    <row r="115" spans="1:15" ht="38.25" x14ac:dyDescent="0.2">
      <c r="A115" s="3">
        <v>114</v>
      </c>
      <c r="B115" s="3">
        <v>871121</v>
      </c>
      <c r="C115" s="4" t="s">
        <v>58</v>
      </c>
      <c r="D115" s="3" t="s">
        <v>66</v>
      </c>
      <c r="E115" s="3">
        <v>1</v>
      </c>
      <c r="F115" s="11">
        <v>50000</v>
      </c>
      <c r="G115" s="9">
        <v>60000</v>
      </c>
      <c r="H115" s="20">
        <v>68623</v>
      </c>
      <c r="I115" s="18">
        <v>50000</v>
      </c>
      <c r="J115" s="13">
        <f t="shared" si="5"/>
        <v>54175</v>
      </c>
      <c r="K115" s="30">
        <f t="shared" si="4"/>
        <v>68623</v>
      </c>
      <c r="L115" s="46">
        <v>50000</v>
      </c>
      <c r="M115" s="44">
        <f t="shared" si="6"/>
        <v>18623</v>
      </c>
      <c r="N115" s="37">
        <v>54000</v>
      </c>
      <c r="O115" s="41">
        <f t="shared" si="7"/>
        <v>14623</v>
      </c>
    </row>
    <row r="116" spans="1:15" x14ac:dyDescent="0.2">
      <c r="A116" s="3">
        <v>115</v>
      </c>
      <c r="B116" s="3">
        <v>872121</v>
      </c>
      <c r="C116" s="4" t="s">
        <v>59</v>
      </c>
      <c r="D116" s="3" t="s">
        <v>66</v>
      </c>
      <c r="E116" s="3">
        <v>1</v>
      </c>
      <c r="F116" s="11">
        <v>600000</v>
      </c>
      <c r="G116" s="9">
        <v>750000</v>
      </c>
      <c r="H116" s="20">
        <v>197688</v>
      </c>
      <c r="I116" s="18">
        <v>600000</v>
      </c>
      <c r="J116" s="13">
        <f t="shared" si="5"/>
        <v>650100</v>
      </c>
      <c r="K116" s="30">
        <f t="shared" si="4"/>
        <v>750000</v>
      </c>
      <c r="L116" s="46">
        <v>600000</v>
      </c>
      <c r="M116" s="44">
        <f t="shared" si="6"/>
        <v>150000</v>
      </c>
      <c r="N116" s="36">
        <v>61761</v>
      </c>
      <c r="O116" s="41">
        <f t="shared" si="7"/>
        <v>688239</v>
      </c>
    </row>
    <row r="117" spans="1:15" ht="25.5" x14ac:dyDescent="0.2">
      <c r="A117" s="3">
        <v>116</v>
      </c>
      <c r="B117" s="3">
        <v>872122</v>
      </c>
      <c r="C117" s="4" t="s">
        <v>277</v>
      </c>
      <c r="D117" s="3" t="s">
        <v>66</v>
      </c>
      <c r="E117" s="3">
        <v>1</v>
      </c>
      <c r="F117" s="11">
        <v>700000</v>
      </c>
      <c r="G117" s="9">
        <v>750000</v>
      </c>
      <c r="H117" s="20">
        <v>218647</v>
      </c>
      <c r="I117" s="18">
        <v>700000</v>
      </c>
      <c r="J117" s="13">
        <f t="shared" si="5"/>
        <v>758450</v>
      </c>
      <c r="K117" s="30">
        <f t="shared" si="4"/>
        <v>758450</v>
      </c>
      <c r="L117" s="46">
        <v>700000</v>
      </c>
      <c r="M117" s="44">
        <f t="shared" si="6"/>
        <v>58450</v>
      </c>
      <c r="N117" s="37">
        <v>675000</v>
      </c>
      <c r="O117" s="41">
        <f t="shared" si="7"/>
        <v>83450</v>
      </c>
    </row>
    <row r="118" spans="1:15" x14ac:dyDescent="0.2">
      <c r="A118" s="3">
        <v>117</v>
      </c>
      <c r="B118" s="3">
        <v>871070</v>
      </c>
      <c r="C118" s="4" t="s">
        <v>60</v>
      </c>
      <c r="D118" s="3" t="s">
        <v>66</v>
      </c>
      <c r="E118" s="3">
        <v>1</v>
      </c>
      <c r="F118" s="11">
        <v>150000</v>
      </c>
      <c r="G118" s="9">
        <v>250000</v>
      </c>
      <c r="H118" s="20"/>
      <c r="I118" s="18">
        <v>150000</v>
      </c>
      <c r="J118" s="13">
        <f t="shared" si="5"/>
        <v>162525</v>
      </c>
      <c r="K118" s="30">
        <f t="shared" si="4"/>
        <v>250000</v>
      </c>
      <c r="L118" s="48">
        <v>150000</v>
      </c>
      <c r="M118" s="44">
        <f t="shared" si="6"/>
        <v>100000</v>
      </c>
      <c r="N118" s="63">
        <v>682605</v>
      </c>
      <c r="O118" s="61">
        <f t="shared" si="7"/>
        <v>-432605</v>
      </c>
    </row>
    <row r="119" spans="1:15" ht="38.25" x14ac:dyDescent="0.2">
      <c r="A119" s="3">
        <v>118</v>
      </c>
      <c r="B119" s="3">
        <v>871062</v>
      </c>
      <c r="C119" s="4" t="s">
        <v>278</v>
      </c>
      <c r="D119" s="3" t="s">
        <v>66</v>
      </c>
      <c r="E119" s="3">
        <v>1</v>
      </c>
      <c r="F119" s="11">
        <v>150000</v>
      </c>
      <c r="G119" s="9">
        <v>220000</v>
      </c>
      <c r="H119" s="20">
        <v>107132</v>
      </c>
      <c r="I119" s="18">
        <v>150000</v>
      </c>
      <c r="J119" s="13">
        <f t="shared" si="5"/>
        <v>162525</v>
      </c>
      <c r="K119" s="30">
        <f t="shared" si="4"/>
        <v>220000</v>
      </c>
      <c r="L119" s="48">
        <v>150000</v>
      </c>
      <c r="M119" s="44">
        <f t="shared" si="6"/>
        <v>70000</v>
      </c>
      <c r="N119" s="64">
        <v>225000</v>
      </c>
      <c r="O119" s="41">
        <f t="shared" si="7"/>
        <v>-5000</v>
      </c>
    </row>
    <row r="120" spans="1:15" ht="38.25" x14ac:dyDescent="0.2">
      <c r="A120" s="3">
        <v>119</v>
      </c>
      <c r="B120" s="3">
        <v>871061</v>
      </c>
      <c r="C120" s="4" t="s">
        <v>279</v>
      </c>
      <c r="D120" s="3" t="s">
        <v>66</v>
      </c>
      <c r="E120" s="3">
        <v>1</v>
      </c>
      <c r="F120" s="11">
        <v>170000</v>
      </c>
      <c r="G120" s="9">
        <v>220000</v>
      </c>
      <c r="H120" s="20">
        <v>168344</v>
      </c>
      <c r="I120" s="18">
        <v>170000</v>
      </c>
      <c r="J120" s="13">
        <f t="shared" si="5"/>
        <v>184195</v>
      </c>
      <c r="K120" s="30">
        <f t="shared" si="4"/>
        <v>220000</v>
      </c>
      <c r="L120" s="48">
        <v>170000</v>
      </c>
      <c r="M120" s="44">
        <f t="shared" si="6"/>
        <v>50000</v>
      </c>
      <c r="N120" s="37">
        <v>198000</v>
      </c>
      <c r="O120" s="41">
        <f t="shared" si="7"/>
        <v>22000</v>
      </c>
    </row>
    <row r="121" spans="1:15" ht="51" x14ac:dyDescent="0.2">
      <c r="A121" s="3">
        <v>120</v>
      </c>
      <c r="B121" s="3">
        <v>833306</v>
      </c>
      <c r="C121" s="4" t="s">
        <v>280</v>
      </c>
      <c r="D121" s="3" t="s">
        <v>66</v>
      </c>
      <c r="E121" s="3">
        <v>1</v>
      </c>
      <c r="F121" s="11">
        <v>150000</v>
      </c>
      <c r="G121" s="9">
        <v>220000</v>
      </c>
      <c r="H121" s="20"/>
      <c r="I121" s="18">
        <v>150000</v>
      </c>
      <c r="J121" s="13">
        <f t="shared" si="5"/>
        <v>162525</v>
      </c>
      <c r="K121" s="30">
        <f t="shared" si="4"/>
        <v>220000</v>
      </c>
      <c r="L121" s="48">
        <v>150000</v>
      </c>
      <c r="M121" s="44">
        <f t="shared" si="6"/>
        <v>70000</v>
      </c>
      <c r="N121" s="37">
        <v>198000</v>
      </c>
      <c r="O121" s="41">
        <f t="shared" si="7"/>
        <v>22000</v>
      </c>
    </row>
    <row r="122" spans="1:15" ht="51" x14ac:dyDescent="0.2">
      <c r="A122" s="3">
        <v>121</v>
      </c>
      <c r="B122" s="3">
        <v>833305</v>
      </c>
      <c r="C122" s="4" t="s">
        <v>281</v>
      </c>
      <c r="D122" s="3" t="s">
        <v>66</v>
      </c>
      <c r="E122" s="3">
        <v>1</v>
      </c>
      <c r="F122" s="11">
        <v>150000</v>
      </c>
      <c r="G122" s="9">
        <v>220000</v>
      </c>
      <c r="H122" s="20"/>
      <c r="I122" s="18">
        <v>150000</v>
      </c>
      <c r="J122" s="13">
        <f t="shared" si="5"/>
        <v>162525</v>
      </c>
      <c r="K122" s="30">
        <f t="shared" si="4"/>
        <v>220000</v>
      </c>
      <c r="L122" s="48">
        <v>150000</v>
      </c>
      <c r="M122" s="44">
        <f t="shared" si="6"/>
        <v>70000</v>
      </c>
      <c r="N122" s="37">
        <v>198000</v>
      </c>
      <c r="O122" s="41">
        <f t="shared" si="7"/>
        <v>22000</v>
      </c>
    </row>
    <row r="123" spans="1:15" ht="38.25" x14ac:dyDescent="0.2">
      <c r="A123" s="3">
        <v>122</v>
      </c>
      <c r="B123" s="3">
        <v>873302</v>
      </c>
      <c r="C123" s="4" t="s">
        <v>282</v>
      </c>
      <c r="D123" s="3" t="s">
        <v>66</v>
      </c>
      <c r="E123" s="3">
        <v>1</v>
      </c>
      <c r="F123" s="11">
        <v>50000</v>
      </c>
      <c r="G123" s="9">
        <v>60000</v>
      </c>
      <c r="H123" s="20"/>
      <c r="I123" s="18">
        <v>50000</v>
      </c>
      <c r="J123" s="13">
        <f t="shared" si="5"/>
        <v>54175</v>
      </c>
      <c r="K123" s="30">
        <f t="shared" si="4"/>
        <v>60000</v>
      </c>
      <c r="L123" s="48">
        <v>50000</v>
      </c>
      <c r="M123" s="44">
        <f t="shared" si="6"/>
        <v>10000</v>
      </c>
      <c r="N123" s="37">
        <v>54000</v>
      </c>
      <c r="O123" s="41">
        <f t="shared" si="7"/>
        <v>6000</v>
      </c>
    </row>
    <row r="124" spans="1:15" x14ac:dyDescent="0.2">
      <c r="A124" s="3">
        <v>123</v>
      </c>
      <c r="B124" s="3">
        <v>870108</v>
      </c>
      <c r="C124" s="4" t="s">
        <v>283</v>
      </c>
      <c r="D124" s="3" t="s">
        <v>66</v>
      </c>
      <c r="E124" s="3">
        <v>1</v>
      </c>
      <c r="F124" s="11">
        <v>50000</v>
      </c>
      <c r="G124" s="9">
        <v>60000</v>
      </c>
      <c r="H124" s="20">
        <v>65896</v>
      </c>
      <c r="I124" s="18">
        <v>50000</v>
      </c>
      <c r="J124" s="13">
        <f t="shared" si="5"/>
        <v>54175</v>
      </c>
      <c r="K124" s="30">
        <f t="shared" si="4"/>
        <v>65896</v>
      </c>
      <c r="L124" s="48">
        <v>50000</v>
      </c>
      <c r="M124" s="44">
        <f t="shared" si="6"/>
        <v>15896</v>
      </c>
      <c r="N124" s="37">
        <v>59306</v>
      </c>
      <c r="O124" s="41">
        <f t="shared" si="7"/>
        <v>6590</v>
      </c>
    </row>
    <row r="125" spans="1:15" x14ac:dyDescent="0.2">
      <c r="A125" s="3">
        <v>124</v>
      </c>
      <c r="B125" s="3">
        <v>873423</v>
      </c>
      <c r="C125" s="4" t="s">
        <v>284</v>
      </c>
      <c r="D125" s="3" t="s">
        <v>66</v>
      </c>
      <c r="E125" s="3">
        <v>1</v>
      </c>
      <c r="F125" s="11">
        <v>60000</v>
      </c>
      <c r="G125" s="9">
        <v>80000</v>
      </c>
      <c r="H125" s="20">
        <v>81041</v>
      </c>
      <c r="I125" s="18">
        <v>60000</v>
      </c>
      <c r="J125" s="13">
        <f t="shared" si="5"/>
        <v>65010</v>
      </c>
      <c r="K125" s="30">
        <f t="shared" si="4"/>
        <v>81041</v>
      </c>
      <c r="L125" s="48">
        <v>60000</v>
      </c>
      <c r="M125" s="44">
        <f t="shared" si="6"/>
        <v>21041</v>
      </c>
      <c r="N125" s="36">
        <v>72937</v>
      </c>
      <c r="O125" s="41">
        <f t="shared" si="7"/>
        <v>8104</v>
      </c>
    </row>
    <row r="126" spans="1:15" x14ac:dyDescent="0.2">
      <c r="A126" s="3">
        <v>125</v>
      </c>
      <c r="B126" s="3">
        <v>873423</v>
      </c>
      <c r="C126" s="4" t="s">
        <v>61</v>
      </c>
      <c r="D126" s="3" t="s">
        <v>66</v>
      </c>
      <c r="E126" s="3">
        <v>1</v>
      </c>
      <c r="F126" s="11">
        <v>60000</v>
      </c>
      <c r="G126" s="9">
        <v>60000</v>
      </c>
      <c r="H126" s="20">
        <v>81041</v>
      </c>
      <c r="I126" s="18">
        <v>60000</v>
      </c>
      <c r="J126" s="13">
        <f t="shared" si="5"/>
        <v>65010</v>
      </c>
      <c r="K126" s="30">
        <f t="shared" si="4"/>
        <v>81041</v>
      </c>
      <c r="L126" s="48">
        <v>60000</v>
      </c>
      <c r="M126" s="44">
        <f t="shared" si="6"/>
        <v>21041</v>
      </c>
      <c r="N126" s="36">
        <v>72937</v>
      </c>
      <c r="O126" s="41">
        <f t="shared" si="7"/>
        <v>8104</v>
      </c>
    </row>
    <row r="127" spans="1:15" x14ac:dyDescent="0.2">
      <c r="A127" s="3">
        <v>126</v>
      </c>
      <c r="B127" s="3">
        <v>871044</v>
      </c>
      <c r="C127" s="4" t="s">
        <v>62</v>
      </c>
      <c r="D127" s="3" t="s">
        <v>66</v>
      </c>
      <c r="E127" s="3">
        <v>1</v>
      </c>
      <c r="F127" s="11">
        <v>90000</v>
      </c>
      <c r="G127" s="9">
        <v>90000</v>
      </c>
      <c r="H127" s="20"/>
      <c r="I127" s="18">
        <v>90000</v>
      </c>
      <c r="J127" s="13">
        <f t="shared" si="5"/>
        <v>97515</v>
      </c>
      <c r="K127" s="30">
        <f t="shared" si="4"/>
        <v>97515</v>
      </c>
      <c r="L127" s="48">
        <v>90000</v>
      </c>
      <c r="M127" s="44">
        <f t="shared" si="6"/>
        <v>7515</v>
      </c>
      <c r="N127" s="36">
        <v>87764</v>
      </c>
      <c r="O127" s="41">
        <f t="shared" si="7"/>
        <v>9751</v>
      </c>
    </row>
    <row r="128" spans="1:15" ht="25.5" x14ac:dyDescent="0.2">
      <c r="A128" s="3">
        <v>127</v>
      </c>
      <c r="B128" s="3">
        <v>873426</v>
      </c>
      <c r="C128" s="4" t="s">
        <v>63</v>
      </c>
      <c r="D128" s="3" t="s">
        <v>66</v>
      </c>
      <c r="E128" s="3">
        <v>1</v>
      </c>
      <c r="F128" s="11">
        <v>70000</v>
      </c>
      <c r="G128" s="9">
        <v>80000</v>
      </c>
      <c r="H128" s="20"/>
      <c r="I128" s="18">
        <v>70000</v>
      </c>
      <c r="J128" s="13">
        <f t="shared" si="5"/>
        <v>75845</v>
      </c>
      <c r="K128" s="30">
        <f t="shared" si="4"/>
        <v>80000</v>
      </c>
      <c r="L128" s="48">
        <v>70000</v>
      </c>
      <c r="M128" s="44">
        <f t="shared" si="6"/>
        <v>10000</v>
      </c>
      <c r="N128" s="36">
        <v>72000</v>
      </c>
      <c r="O128" s="41">
        <f t="shared" si="7"/>
        <v>8000</v>
      </c>
    </row>
    <row r="129" spans="1:15" ht="25.5" x14ac:dyDescent="0.2">
      <c r="A129" s="3">
        <v>128</v>
      </c>
      <c r="B129" s="3">
        <v>873443</v>
      </c>
      <c r="C129" s="4" t="s">
        <v>64</v>
      </c>
      <c r="D129" s="3" t="s">
        <v>66</v>
      </c>
      <c r="E129" s="3">
        <v>1</v>
      </c>
      <c r="F129" s="11">
        <v>60000</v>
      </c>
      <c r="G129" s="9">
        <v>65000</v>
      </c>
      <c r="H129" s="20">
        <v>28033</v>
      </c>
      <c r="I129" s="18">
        <v>60000</v>
      </c>
      <c r="J129" s="13">
        <f t="shared" si="5"/>
        <v>65010</v>
      </c>
      <c r="K129" s="30">
        <f t="shared" si="4"/>
        <v>65010</v>
      </c>
      <c r="L129" s="46">
        <v>60000</v>
      </c>
      <c r="M129" s="44">
        <f t="shared" si="6"/>
        <v>5010</v>
      </c>
      <c r="N129" s="36">
        <v>58509</v>
      </c>
      <c r="O129" s="41">
        <f t="shared" si="7"/>
        <v>6501</v>
      </c>
    </row>
    <row r="130" spans="1:15" ht="25.5" x14ac:dyDescent="0.2">
      <c r="A130" s="3">
        <v>129</v>
      </c>
      <c r="B130" s="3">
        <v>873123</v>
      </c>
      <c r="C130" s="4" t="s">
        <v>65</v>
      </c>
      <c r="D130" s="3" t="s">
        <v>66</v>
      </c>
      <c r="E130" s="3">
        <v>1</v>
      </c>
      <c r="F130" s="11">
        <v>60000</v>
      </c>
      <c r="G130" s="9">
        <v>65000</v>
      </c>
      <c r="H130" s="20"/>
      <c r="I130" s="18">
        <v>60000</v>
      </c>
      <c r="J130" s="13">
        <f t="shared" si="5"/>
        <v>65010</v>
      </c>
      <c r="K130" s="30">
        <f t="shared" ref="K130:K193" si="8">MAX(F130,G130,H130,J130)</f>
        <v>65010</v>
      </c>
      <c r="L130" s="46">
        <v>60000</v>
      </c>
      <c r="M130" s="44">
        <f t="shared" si="6"/>
        <v>5010</v>
      </c>
      <c r="N130" s="36">
        <v>58509</v>
      </c>
      <c r="O130" s="41">
        <f t="shared" si="7"/>
        <v>6501</v>
      </c>
    </row>
    <row r="131" spans="1:15" ht="25.5" x14ac:dyDescent="0.2">
      <c r="A131" s="3">
        <v>130</v>
      </c>
      <c r="B131" s="3">
        <v>883910</v>
      </c>
      <c r="C131" s="4" t="s">
        <v>68</v>
      </c>
      <c r="D131" s="3" t="s">
        <v>66</v>
      </c>
      <c r="E131" s="3">
        <v>1</v>
      </c>
      <c r="F131" s="11">
        <v>440000</v>
      </c>
      <c r="G131" s="9"/>
      <c r="H131" s="20"/>
      <c r="I131" s="18">
        <v>440000</v>
      </c>
      <c r="J131" s="13">
        <f t="shared" ref="J131:J194" si="9">(I131*8.35%)+I131</f>
        <v>476740</v>
      </c>
      <c r="K131" s="30">
        <f t="shared" si="8"/>
        <v>476740</v>
      </c>
      <c r="L131" s="50">
        <v>440000</v>
      </c>
      <c r="M131" s="44">
        <f t="shared" ref="M131:M194" si="10">K131-L131</f>
        <v>36740</v>
      </c>
      <c r="N131" s="36">
        <v>429066</v>
      </c>
      <c r="O131" s="41">
        <f t="shared" ref="O131:O194" si="11">K131-N131</f>
        <v>47674</v>
      </c>
    </row>
    <row r="132" spans="1:15" x14ac:dyDescent="0.2">
      <c r="A132" s="3">
        <v>131</v>
      </c>
      <c r="B132" s="3">
        <v>883909</v>
      </c>
      <c r="C132" s="4" t="s">
        <v>69</v>
      </c>
      <c r="D132" s="3" t="s">
        <v>66</v>
      </c>
      <c r="E132" s="3">
        <v>1</v>
      </c>
      <c r="F132" s="11">
        <v>800000</v>
      </c>
      <c r="G132" s="9">
        <v>980000</v>
      </c>
      <c r="H132" s="20">
        <v>2312617</v>
      </c>
      <c r="I132" s="18">
        <v>800000</v>
      </c>
      <c r="J132" s="13">
        <f t="shared" si="9"/>
        <v>866800</v>
      </c>
      <c r="K132" s="30">
        <f t="shared" si="8"/>
        <v>2312617</v>
      </c>
      <c r="L132" s="51">
        <v>800000</v>
      </c>
      <c r="M132" s="44">
        <f t="shared" si="10"/>
        <v>1512617</v>
      </c>
      <c r="N132" s="36">
        <v>2081355</v>
      </c>
      <c r="O132" s="41">
        <f t="shared" si="11"/>
        <v>231262</v>
      </c>
    </row>
    <row r="133" spans="1:15" ht="25.5" x14ac:dyDescent="0.2">
      <c r="A133" s="3">
        <v>132</v>
      </c>
      <c r="B133" s="3">
        <v>883910</v>
      </c>
      <c r="C133" s="4" t="s">
        <v>70</v>
      </c>
      <c r="D133" s="3" t="s">
        <v>66</v>
      </c>
      <c r="E133" s="3">
        <v>1</v>
      </c>
      <c r="F133" s="11">
        <v>800000</v>
      </c>
      <c r="G133" s="9">
        <v>980000</v>
      </c>
      <c r="H133" s="20"/>
      <c r="I133" s="18">
        <v>800000</v>
      </c>
      <c r="J133" s="13">
        <f t="shared" si="9"/>
        <v>866800</v>
      </c>
      <c r="K133" s="30">
        <f t="shared" si="8"/>
        <v>980000</v>
      </c>
      <c r="L133" s="50">
        <v>800000</v>
      </c>
      <c r="M133" s="44">
        <f t="shared" si="10"/>
        <v>180000</v>
      </c>
      <c r="N133" s="36">
        <v>882000</v>
      </c>
      <c r="O133" s="41">
        <f t="shared" si="11"/>
        <v>98000</v>
      </c>
    </row>
    <row r="134" spans="1:15" x14ac:dyDescent="0.2">
      <c r="A134" s="3">
        <v>133</v>
      </c>
      <c r="B134" s="3">
        <v>883104</v>
      </c>
      <c r="C134" s="4" t="s">
        <v>71</v>
      </c>
      <c r="D134" s="3" t="s">
        <v>66</v>
      </c>
      <c r="E134" s="3">
        <v>1</v>
      </c>
      <c r="F134" s="11">
        <v>400000</v>
      </c>
      <c r="G134" s="9">
        <v>640000</v>
      </c>
      <c r="H134" s="20">
        <v>3332040</v>
      </c>
      <c r="I134" s="18">
        <v>400000</v>
      </c>
      <c r="J134" s="13">
        <f t="shared" si="9"/>
        <v>433400</v>
      </c>
      <c r="K134" s="30">
        <f t="shared" si="8"/>
        <v>3332040</v>
      </c>
      <c r="L134" s="52">
        <v>400000</v>
      </c>
      <c r="M134" s="44">
        <f t="shared" si="10"/>
        <v>2932040</v>
      </c>
      <c r="N134" s="36">
        <v>2998836</v>
      </c>
      <c r="O134" s="41">
        <f t="shared" si="11"/>
        <v>333204</v>
      </c>
    </row>
    <row r="135" spans="1:15" ht="25.5" x14ac:dyDescent="0.2">
      <c r="A135" s="3">
        <v>134</v>
      </c>
      <c r="B135" s="3">
        <v>883211</v>
      </c>
      <c r="C135" s="4" t="s">
        <v>285</v>
      </c>
      <c r="D135" s="3" t="s">
        <v>66</v>
      </c>
      <c r="E135" s="3">
        <v>1</v>
      </c>
      <c r="F135" s="11">
        <v>380000</v>
      </c>
      <c r="G135" s="9"/>
      <c r="H135" s="20">
        <v>1448494</v>
      </c>
      <c r="I135" s="18">
        <v>380000</v>
      </c>
      <c r="J135" s="13">
        <f t="shared" si="9"/>
        <v>411730</v>
      </c>
      <c r="K135" s="30">
        <f t="shared" si="8"/>
        <v>1448494</v>
      </c>
      <c r="L135" s="52">
        <v>380000</v>
      </c>
      <c r="M135" s="44">
        <f t="shared" si="10"/>
        <v>1068494</v>
      </c>
      <c r="N135" s="36">
        <v>1303645</v>
      </c>
      <c r="O135" s="41">
        <f t="shared" si="11"/>
        <v>144849</v>
      </c>
    </row>
    <row r="136" spans="1:15" ht="25.5" x14ac:dyDescent="0.2">
      <c r="A136" s="3">
        <v>135</v>
      </c>
      <c r="B136" s="3">
        <v>883211</v>
      </c>
      <c r="C136" s="4" t="s">
        <v>72</v>
      </c>
      <c r="D136" s="3" t="s">
        <v>66</v>
      </c>
      <c r="E136" s="3">
        <v>1</v>
      </c>
      <c r="F136" s="11">
        <v>500000</v>
      </c>
      <c r="G136" s="9">
        <v>660000</v>
      </c>
      <c r="H136" s="20">
        <v>1448494</v>
      </c>
      <c r="I136" s="18">
        <v>500000</v>
      </c>
      <c r="J136" s="13">
        <f t="shared" si="9"/>
        <v>541750</v>
      </c>
      <c r="K136" s="30">
        <f t="shared" si="8"/>
        <v>1448494</v>
      </c>
      <c r="L136" s="52">
        <v>500000</v>
      </c>
      <c r="M136" s="44">
        <f t="shared" si="10"/>
        <v>948494</v>
      </c>
      <c r="N136" s="36">
        <v>1303645</v>
      </c>
      <c r="O136" s="41">
        <f t="shared" si="11"/>
        <v>144849</v>
      </c>
    </row>
    <row r="137" spans="1:15" ht="25.5" x14ac:dyDescent="0.2">
      <c r="A137" s="3">
        <v>136</v>
      </c>
      <c r="B137" s="3">
        <v>883232</v>
      </c>
      <c r="C137" s="4" t="s">
        <v>73</v>
      </c>
      <c r="D137" s="3" t="s">
        <v>66</v>
      </c>
      <c r="E137" s="3">
        <v>1</v>
      </c>
      <c r="F137" s="11">
        <v>380000</v>
      </c>
      <c r="G137" s="9">
        <v>550000</v>
      </c>
      <c r="H137" s="20">
        <v>1215735</v>
      </c>
      <c r="I137" s="18">
        <v>380000</v>
      </c>
      <c r="J137" s="13">
        <f t="shared" si="9"/>
        <v>411730</v>
      </c>
      <c r="K137" s="30">
        <f t="shared" si="8"/>
        <v>1215735</v>
      </c>
      <c r="L137" s="52">
        <v>380000</v>
      </c>
      <c r="M137" s="44">
        <f t="shared" si="10"/>
        <v>835735</v>
      </c>
      <c r="N137" s="36">
        <v>1094162</v>
      </c>
      <c r="O137" s="41">
        <f t="shared" si="11"/>
        <v>121573</v>
      </c>
    </row>
    <row r="138" spans="1:15" ht="25.5" x14ac:dyDescent="0.2">
      <c r="A138" s="3">
        <v>137</v>
      </c>
      <c r="B138" s="3">
        <v>883233</v>
      </c>
      <c r="C138" s="4" t="s">
        <v>286</v>
      </c>
      <c r="D138" s="3" t="s">
        <v>66</v>
      </c>
      <c r="E138" s="3">
        <v>1</v>
      </c>
      <c r="F138" s="11">
        <v>500000</v>
      </c>
      <c r="G138" s="9">
        <v>650000</v>
      </c>
      <c r="H138" s="20">
        <v>1215735</v>
      </c>
      <c r="I138" s="18">
        <v>500000</v>
      </c>
      <c r="J138" s="13">
        <f t="shared" si="9"/>
        <v>541750</v>
      </c>
      <c r="K138" s="30">
        <f t="shared" si="8"/>
        <v>1215735</v>
      </c>
      <c r="L138" s="52">
        <v>500000</v>
      </c>
      <c r="M138" s="44">
        <f t="shared" si="10"/>
        <v>715735</v>
      </c>
      <c r="N138" s="36">
        <v>1094162</v>
      </c>
      <c r="O138" s="41">
        <f t="shared" si="11"/>
        <v>121573</v>
      </c>
    </row>
    <row r="139" spans="1:15" ht="25.5" x14ac:dyDescent="0.2">
      <c r="A139" s="3">
        <v>138</v>
      </c>
      <c r="B139" s="3">
        <v>883221</v>
      </c>
      <c r="C139" s="4" t="s">
        <v>287</v>
      </c>
      <c r="D139" s="3" t="s">
        <v>66</v>
      </c>
      <c r="E139" s="3">
        <v>1</v>
      </c>
      <c r="F139" s="11">
        <v>380000</v>
      </c>
      <c r="G139" s="9"/>
      <c r="H139" s="20">
        <v>1215737</v>
      </c>
      <c r="I139" s="18">
        <v>380000</v>
      </c>
      <c r="J139" s="13">
        <f t="shared" si="9"/>
        <v>411730</v>
      </c>
      <c r="K139" s="30">
        <f t="shared" si="8"/>
        <v>1215737</v>
      </c>
      <c r="L139" s="52">
        <v>380000</v>
      </c>
      <c r="M139" s="44">
        <f t="shared" si="10"/>
        <v>835737</v>
      </c>
      <c r="N139" s="36">
        <v>1094163</v>
      </c>
      <c r="O139" s="41">
        <f t="shared" si="11"/>
        <v>121574</v>
      </c>
    </row>
    <row r="140" spans="1:15" ht="25.5" x14ac:dyDescent="0.2">
      <c r="A140" s="3">
        <v>139</v>
      </c>
      <c r="B140" s="3">
        <v>883221</v>
      </c>
      <c r="C140" s="4" t="s">
        <v>74</v>
      </c>
      <c r="D140" s="3" t="s">
        <v>66</v>
      </c>
      <c r="E140" s="3">
        <v>1</v>
      </c>
      <c r="F140" s="11">
        <v>500000</v>
      </c>
      <c r="G140" s="9"/>
      <c r="H140" s="20">
        <v>1215737</v>
      </c>
      <c r="I140" s="18">
        <v>500000</v>
      </c>
      <c r="J140" s="13">
        <f t="shared" si="9"/>
        <v>541750</v>
      </c>
      <c r="K140" s="30">
        <f t="shared" si="8"/>
        <v>1215737</v>
      </c>
      <c r="L140" s="52">
        <v>500000</v>
      </c>
      <c r="M140" s="44">
        <f t="shared" si="10"/>
        <v>715737</v>
      </c>
      <c r="N140" s="36">
        <v>1094163</v>
      </c>
      <c r="O140" s="41">
        <f t="shared" si="11"/>
        <v>121574</v>
      </c>
    </row>
    <row r="141" spans="1:15" x14ac:dyDescent="0.2">
      <c r="A141" s="3">
        <v>140</v>
      </c>
      <c r="B141" s="3">
        <v>883111</v>
      </c>
      <c r="C141" s="4" t="s">
        <v>288</v>
      </c>
      <c r="D141" s="3" t="s">
        <v>66</v>
      </c>
      <c r="E141" s="3">
        <v>1</v>
      </c>
      <c r="F141" s="11">
        <v>380000</v>
      </c>
      <c r="G141" s="9"/>
      <c r="H141" s="20">
        <v>1215710</v>
      </c>
      <c r="I141" s="18">
        <v>380000</v>
      </c>
      <c r="J141" s="13">
        <f t="shared" si="9"/>
        <v>411730</v>
      </c>
      <c r="K141" s="30">
        <f t="shared" si="8"/>
        <v>1215710</v>
      </c>
      <c r="L141" s="52">
        <v>380000</v>
      </c>
      <c r="M141" s="44">
        <f t="shared" si="10"/>
        <v>835710</v>
      </c>
      <c r="N141" s="36">
        <v>1094139</v>
      </c>
      <c r="O141" s="41">
        <f t="shared" si="11"/>
        <v>121571</v>
      </c>
    </row>
    <row r="142" spans="1:15" ht="25.5" x14ac:dyDescent="0.2">
      <c r="A142" s="3">
        <v>141</v>
      </c>
      <c r="B142" s="3">
        <v>883111</v>
      </c>
      <c r="C142" s="4" t="s">
        <v>75</v>
      </c>
      <c r="D142" s="3" t="s">
        <v>66</v>
      </c>
      <c r="E142" s="3">
        <v>1</v>
      </c>
      <c r="F142" s="11">
        <v>500000</v>
      </c>
      <c r="G142" s="9">
        <v>650000</v>
      </c>
      <c r="H142" s="20">
        <v>1215710</v>
      </c>
      <c r="I142" s="18">
        <v>500000</v>
      </c>
      <c r="J142" s="13">
        <f t="shared" si="9"/>
        <v>541750</v>
      </c>
      <c r="K142" s="30">
        <f t="shared" si="8"/>
        <v>1215710</v>
      </c>
      <c r="L142" s="52">
        <v>500000</v>
      </c>
      <c r="M142" s="44">
        <f t="shared" si="10"/>
        <v>715710</v>
      </c>
      <c r="N142" s="36">
        <v>1094139</v>
      </c>
      <c r="O142" s="41">
        <f t="shared" si="11"/>
        <v>121571</v>
      </c>
    </row>
    <row r="143" spans="1:15" ht="38.25" x14ac:dyDescent="0.2">
      <c r="A143" s="3">
        <v>142</v>
      </c>
      <c r="B143" s="3">
        <v>883390</v>
      </c>
      <c r="C143" s="4" t="s">
        <v>289</v>
      </c>
      <c r="D143" s="3" t="s">
        <v>66</v>
      </c>
      <c r="E143" s="3">
        <v>1</v>
      </c>
      <c r="F143" s="11">
        <v>400000</v>
      </c>
      <c r="G143" s="9"/>
      <c r="H143" s="20">
        <v>1215737</v>
      </c>
      <c r="I143" s="18">
        <v>400000</v>
      </c>
      <c r="J143" s="13">
        <f t="shared" si="9"/>
        <v>433400</v>
      </c>
      <c r="K143" s="30">
        <f t="shared" si="8"/>
        <v>1215737</v>
      </c>
      <c r="L143" s="52">
        <v>400000</v>
      </c>
      <c r="M143" s="44">
        <f t="shared" si="10"/>
        <v>815737</v>
      </c>
      <c r="N143" s="37">
        <v>1094163</v>
      </c>
      <c r="O143" s="41">
        <f t="shared" si="11"/>
        <v>121574</v>
      </c>
    </row>
    <row r="144" spans="1:15" x14ac:dyDescent="0.2">
      <c r="A144" s="3">
        <v>143</v>
      </c>
      <c r="B144" s="3">
        <v>883443</v>
      </c>
      <c r="C144" s="4" t="s">
        <v>76</v>
      </c>
      <c r="D144" s="3" t="s">
        <v>66</v>
      </c>
      <c r="E144" s="3">
        <v>1</v>
      </c>
      <c r="F144" s="11">
        <v>400000</v>
      </c>
      <c r="G144" s="9">
        <v>600000</v>
      </c>
      <c r="H144" s="20">
        <v>2360127</v>
      </c>
      <c r="I144" s="18">
        <v>400000</v>
      </c>
      <c r="J144" s="13">
        <f t="shared" si="9"/>
        <v>433400</v>
      </c>
      <c r="K144" s="30">
        <f t="shared" si="8"/>
        <v>2360127</v>
      </c>
      <c r="L144" s="52">
        <v>400000</v>
      </c>
      <c r="M144" s="44">
        <f t="shared" si="10"/>
        <v>1960127</v>
      </c>
      <c r="N144" s="36">
        <v>2124114</v>
      </c>
      <c r="O144" s="41">
        <f t="shared" si="11"/>
        <v>236013</v>
      </c>
    </row>
    <row r="145" spans="1:15" ht="25.5" x14ac:dyDescent="0.2">
      <c r="A145" s="3">
        <v>144</v>
      </c>
      <c r="B145" s="3">
        <v>883110</v>
      </c>
      <c r="C145" s="4" t="s">
        <v>77</v>
      </c>
      <c r="D145" s="3" t="s">
        <v>66</v>
      </c>
      <c r="E145" s="3">
        <v>1</v>
      </c>
      <c r="F145" s="11">
        <v>500000</v>
      </c>
      <c r="G145" s="9">
        <v>650000</v>
      </c>
      <c r="H145" s="20">
        <v>1215710</v>
      </c>
      <c r="I145" s="18">
        <v>500000</v>
      </c>
      <c r="J145" s="13">
        <f t="shared" si="9"/>
        <v>541750</v>
      </c>
      <c r="K145" s="30">
        <f t="shared" si="8"/>
        <v>1215710</v>
      </c>
      <c r="L145" s="52">
        <v>500000</v>
      </c>
      <c r="M145" s="44">
        <f t="shared" si="10"/>
        <v>715710</v>
      </c>
      <c r="N145" s="36">
        <v>1094139</v>
      </c>
      <c r="O145" s="41">
        <f t="shared" si="11"/>
        <v>121571</v>
      </c>
    </row>
    <row r="146" spans="1:15" ht="25.5" x14ac:dyDescent="0.2">
      <c r="A146" s="3">
        <v>145</v>
      </c>
      <c r="B146" s="3">
        <v>883435</v>
      </c>
      <c r="C146" s="4" t="s">
        <v>78</v>
      </c>
      <c r="D146" s="3" t="s">
        <v>66</v>
      </c>
      <c r="E146" s="3">
        <v>1</v>
      </c>
      <c r="F146" s="11">
        <v>500000</v>
      </c>
      <c r="G146" s="9">
        <v>650000</v>
      </c>
      <c r="H146" s="20">
        <v>1945764</v>
      </c>
      <c r="I146" s="18">
        <v>500000</v>
      </c>
      <c r="J146" s="13">
        <f t="shared" si="9"/>
        <v>541750</v>
      </c>
      <c r="K146" s="30">
        <f t="shared" si="8"/>
        <v>1945764</v>
      </c>
      <c r="L146" s="52">
        <v>500000</v>
      </c>
      <c r="M146" s="44">
        <f t="shared" si="10"/>
        <v>1445764</v>
      </c>
      <c r="N146" s="36">
        <v>1751188</v>
      </c>
      <c r="O146" s="41">
        <f t="shared" si="11"/>
        <v>194576</v>
      </c>
    </row>
    <row r="147" spans="1:15" ht="25.5" x14ac:dyDescent="0.2">
      <c r="A147" s="3">
        <v>146</v>
      </c>
      <c r="B147" s="3">
        <v>883104</v>
      </c>
      <c r="C147" s="4" t="s">
        <v>290</v>
      </c>
      <c r="D147" s="3" t="s">
        <v>66</v>
      </c>
      <c r="E147" s="3">
        <v>1</v>
      </c>
      <c r="F147" s="11">
        <v>380000</v>
      </c>
      <c r="G147" s="9"/>
      <c r="H147" s="20">
        <v>3332040</v>
      </c>
      <c r="I147" s="18">
        <v>380000</v>
      </c>
      <c r="J147" s="13">
        <f t="shared" si="9"/>
        <v>411730</v>
      </c>
      <c r="K147" s="30">
        <f t="shared" si="8"/>
        <v>3332040</v>
      </c>
      <c r="L147" s="50">
        <v>380000</v>
      </c>
      <c r="M147" s="44">
        <f t="shared" si="10"/>
        <v>2952040</v>
      </c>
      <c r="N147" s="36">
        <v>2998836</v>
      </c>
      <c r="O147" s="41">
        <f t="shared" si="11"/>
        <v>333204</v>
      </c>
    </row>
    <row r="148" spans="1:15" ht="25.5" x14ac:dyDescent="0.2">
      <c r="A148" s="3">
        <v>147</v>
      </c>
      <c r="B148" s="3">
        <v>883104</v>
      </c>
      <c r="C148" s="4" t="s">
        <v>291</v>
      </c>
      <c r="D148" s="3" t="s">
        <v>66</v>
      </c>
      <c r="E148" s="3">
        <v>1</v>
      </c>
      <c r="F148" s="11">
        <v>500000</v>
      </c>
      <c r="G148" s="9"/>
      <c r="H148" s="20">
        <v>3332040</v>
      </c>
      <c r="I148" s="18">
        <v>500000</v>
      </c>
      <c r="J148" s="13">
        <f t="shared" si="9"/>
        <v>541750</v>
      </c>
      <c r="K148" s="30">
        <f t="shared" si="8"/>
        <v>3332040</v>
      </c>
      <c r="L148" s="50">
        <v>500000</v>
      </c>
      <c r="M148" s="44">
        <f t="shared" si="10"/>
        <v>2832040</v>
      </c>
      <c r="N148" s="36">
        <v>2998836</v>
      </c>
      <c r="O148" s="41">
        <f t="shared" si="11"/>
        <v>333204</v>
      </c>
    </row>
    <row r="149" spans="1:15" x14ac:dyDescent="0.2">
      <c r="A149" s="3">
        <v>148</v>
      </c>
      <c r="B149" s="3">
        <v>8783442</v>
      </c>
      <c r="C149" s="4" t="s">
        <v>79</v>
      </c>
      <c r="D149" s="3" t="s">
        <v>66</v>
      </c>
      <c r="E149" s="3">
        <v>1</v>
      </c>
      <c r="F149" s="11">
        <v>400000</v>
      </c>
      <c r="G149" s="9">
        <v>620000</v>
      </c>
      <c r="H149" s="20"/>
      <c r="I149" s="18">
        <v>400000</v>
      </c>
      <c r="J149" s="13">
        <f t="shared" si="9"/>
        <v>433400</v>
      </c>
      <c r="K149" s="30">
        <f t="shared" si="8"/>
        <v>620000</v>
      </c>
      <c r="L149" s="52">
        <v>400000</v>
      </c>
      <c r="M149" s="44">
        <f t="shared" si="10"/>
        <v>220000</v>
      </c>
      <c r="N149" s="36">
        <v>558000</v>
      </c>
      <c r="O149" s="41">
        <f t="shared" si="11"/>
        <v>62000</v>
      </c>
    </row>
    <row r="150" spans="1:15" x14ac:dyDescent="0.2">
      <c r="A150" s="3">
        <v>149</v>
      </c>
      <c r="B150" s="3">
        <v>883352</v>
      </c>
      <c r="C150" s="4" t="s">
        <v>292</v>
      </c>
      <c r="D150" s="3" t="s">
        <v>66</v>
      </c>
      <c r="E150" s="3">
        <v>1</v>
      </c>
      <c r="F150" s="11">
        <v>400000</v>
      </c>
      <c r="G150" s="9">
        <v>620000</v>
      </c>
      <c r="H150" s="20"/>
      <c r="I150" s="18">
        <v>400000</v>
      </c>
      <c r="J150" s="13">
        <f t="shared" si="9"/>
        <v>433400</v>
      </c>
      <c r="K150" s="30">
        <f t="shared" si="8"/>
        <v>620000</v>
      </c>
      <c r="L150" s="52">
        <v>400000</v>
      </c>
      <c r="M150" s="44">
        <f t="shared" si="10"/>
        <v>220000</v>
      </c>
      <c r="N150" s="36">
        <v>558000</v>
      </c>
      <c r="O150" s="41">
        <f t="shared" si="11"/>
        <v>62000</v>
      </c>
    </row>
    <row r="151" spans="1:15" ht="25.5" x14ac:dyDescent="0.2">
      <c r="A151" s="3">
        <v>150</v>
      </c>
      <c r="B151" s="3">
        <v>883352</v>
      </c>
      <c r="C151" s="4" t="s">
        <v>293</v>
      </c>
      <c r="D151" s="3" t="s">
        <v>66</v>
      </c>
      <c r="E151" s="3">
        <v>1</v>
      </c>
      <c r="F151" s="11">
        <v>500000</v>
      </c>
      <c r="G151" s="9">
        <v>680000</v>
      </c>
      <c r="H151" s="20"/>
      <c r="I151" s="18">
        <v>500000</v>
      </c>
      <c r="J151" s="13">
        <f t="shared" si="9"/>
        <v>541750</v>
      </c>
      <c r="K151" s="30">
        <f t="shared" si="8"/>
        <v>680000</v>
      </c>
      <c r="L151" s="52">
        <v>500000</v>
      </c>
      <c r="M151" s="44">
        <f t="shared" si="10"/>
        <v>180000</v>
      </c>
      <c r="N151" s="36">
        <v>612000</v>
      </c>
      <c r="O151" s="41">
        <f t="shared" si="11"/>
        <v>68000</v>
      </c>
    </row>
    <row r="152" spans="1:15" ht="25.5" x14ac:dyDescent="0.2">
      <c r="A152" s="3">
        <v>151</v>
      </c>
      <c r="B152" s="3">
        <v>883521</v>
      </c>
      <c r="C152" s="4" t="s">
        <v>294</v>
      </c>
      <c r="D152" s="3" t="s">
        <v>66</v>
      </c>
      <c r="E152" s="3">
        <v>1</v>
      </c>
      <c r="F152" s="11">
        <v>400000</v>
      </c>
      <c r="G152" s="9"/>
      <c r="H152" s="20">
        <v>932041</v>
      </c>
      <c r="I152" s="18">
        <v>400000</v>
      </c>
      <c r="J152" s="13">
        <f t="shared" si="9"/>
        <v>433400</v>
      </c>
      <c r="K152" s="30">
        <f t="shared" si="8"/>
        <v>932041</v>
      </c>
      <c r="L152" s="50">
        <v>400000</v>
      </c>
      <c r="M152" s="44">
        <f t="shared" si="10"/>
        <v>532041</v>
      </c>
      <c r="N152" s="37">
        <v>838837</v>
      </c>
      <c r="O152" s="41">
        <f t="shared" si="11"/>
        <v>93204</v>
      </c>
    </row>
    <row r="153" spans="1:15" x14ac:dyDescent="0.2">
      <c r="A153" s="3">
        <v>152</v>
      </c>
      <c r="B153" s="3">
        <v>883401</v>
      </c>
      <c r="C153" s="4" t="s">
        <v>295</v>
      </c>
      <c r="D153" s="3" t="s">
        <v>66</v>
      </c>
      <c r="E153" s="3">
        <v>1</v>
      </c>
      <c r="F153" s="11">
        <v>400000</v>
      </c>
      <c r="G153" s="9">
        <v>600000</v>
      </c>
      <c r="H153" s="20">
        <v>1215737</v>
      </c>
      <c r="I153" s="18">
        <v>400000</v>
      </c>
      <c r="J153" s="13">
        <f t="shared" si="9"/>
        <v>433400</v>
      </c>
      <c r="K153" s="30">
        <f t="shared" si="8"/>
        <v>1215737</v>
      </c>
      <c r="L153" s="52">
        <v>400000</v>
      </c>
      <c r="M153" s="44">
        <f t="shared" si="10"/>
        <v>815737</v>
      </c>
      <c r="N153" s="36">
        <v>1094163</v>
      </c>
      <c r="O153" s="41">
        <f t="shared" si="11"/>
        <v>121574</v>
      </c>
    </row>
    <row r="154" spans="1:15" ht="25.5" x14ac:dyDescent="0.2">
      <c r="A154" s="3">
        <v>153</v>
      </c>
      <c r="B154" s="3">
        <v>883105</v>
      </c>
      <c r="C154" s="4" t="s">
        <v>80</v>
      </c>
      <c r="D154" s="3" t="s">
        <v>66</v>
      </c>
      <c r="E154" s="3">
        <v>1</v>
      </c>
      <c r="F154" s="11">
        <v>400000</v>
      </c>
      <c r="G154" s="9"/>
      <c r="H154" s="20">
        <v>932041</v>
      </c>
      <c r="I154" s="18">
        <v>400000</v>
      </c>
      <c r="J154" s="13">
        <f t="shared" si="9"/>
        <v>433400</v>
      </c>
      <c r="K154" s="30">
        <f t="shared" si="8"/>
        <v>932041</v>
      </c>
      <c r="L154" s="52">
        <v>400000</v>
      </c>
      <c r="M154" s="44">
        <f t="shared" si="10"/>
        <v>532041</v>
      </c>
      <c r="N154" s="36">
        <v>838837</v>
      </c>
      <c r="O154" s="41">
        <f t="shared" si="11"/>
        <v>93204</v>
      </c>
    </row>
    <row r="155" spans="1:15" ht="25.5" x14ac:dyDescent="0.2">
      <c r="A155" s="3">
        <v>154</v>
      </c>
      <c r="B155" s="3">
        <v>883545</v>
      </c>
      <c r="C155" s="4" t="s">
        <v>81</v>
      </c>
      <c r="D155" s="3" t="s">
        <v>66</v>
      </c>
      <c r="E155" s="3">
        <v>1</v>
      </c>
      <c r="F155" s="11">
        <v>400000</v>
      </c>
      <c r="G155" s="9"/>
      <c r="H155" s="20">
        <v>1864082</v>
      </c>
      <c r="I155" s="18">
        <v>400000</v>
      </c>
      <c r="J155" s="13">
        <f t="shared" si="9"/>
        <v>433400</v>
      </c>
      <c r="K155" s="30">
        <f t="shared" si="8"/>
        <v>1864082</v>
      </c>
      <c r="L155" s="52">
        <v>400000</v>
      </c>
      <c r="M155" s="44">
        <f t="shared" si="10"/>
        <v>1464082</v>
      </c>
      <c r="N155" s="36">
        <v>1677674</v>
      </c>
      <c r="O155" s="41">
        <f t="shared" si="11"/>
        <v>186408</v>
      </c>
    </row>
    <row r="156" spans="1:15" ht="51" x14ac:dyDescent="0.2">
      <c r="A156" s="3">
        <v>155</v>
      </c>
      <c r="B156" s="3">
        <v>883522</v>
      </c>
      <c r="C156" s="4" t="s">
        <v>296</v>
      </c>
      <c r="D156" s="3" t="s">
        <v>66</v>
      </c>
      <c r="E156" s="3">
        <v>1</v>
      </c>
      <c r="F156" s="11">
        <v>450000</v>
      </c>
      <c r="G156" s="9"/>
      <c r="H156" s="20">
        <v>932041</v>
      </c>
      <c r="I156" s="18">
        <v>450000</v>
      </c>
      <c r="J156" s="13">
        <f t="shared" si="9"/>
        <v>487575</v>
      </c>
      <c r="K156" s="30">
        <f t="shared" si="8"/>
        <v>932041</v>
      </c>
      <c r="L156" s="53">
        <v>450000</v>
      </c>
      <c r="M156" s="44">
        <f t="shared" si="10"/>
        <v>482041</v>
      </c>
      <c r="N156" s="37">
        <v>838837</v>
      </c>
      <c r="O156" s="41">
        <f t="shared" si="11"/>
        <v>93204</v>
      </c>
    </row>
    <row r="157" spans="1:15" ht="51" x14ac:dyDescent="0.2">
      <c r="A157" s="3">
        <v>156</v>
      </c>
      <c r="B157" s="3">
        <v>883512</v>
      </c>
      <c r="C157" s="4" t="s">
        <v>297</v>
      </c>
      <c r="D157" s="3" t="s">
        <v>66</v>
      </c>
      <c r="E157" s="3">
        <v>1</v>
      </c>
      <c r="F157" s="11">
        <v>450000</v>
      </c>
      <c r="G157" s="9"/>
      <c r="H157" s="20">
        <v>932041</v>
      </c>
      <c r="I157" s="18">
        <v>450000</v>
      </c>
      <c r="J157" s="13">
        <f t="shared" si="9"/>
        <v>487575</v>
      </c>
      <c r="K157" s="30">
        <f t="shared" si="8"/>
        <v>932041</v>
      </c>
      <c r="L157" s="52">
        <v>450000</v>
      </c>
      <c r="M157" s="44">
        <f t="shared" si="10"/>
        <v>482041</v>
      </c>
      <c r="N157" s="37">
        <v>838837</v>
      </c>
      <c r="O157" s="41">
        <f t="shared" si="11"/>
        <v>93204</v>
      </c>
    </row>
    <row r="158" spans="1:15" ht="25.5" x14ac:dyDescent="0.2">
      <c r="A158" s="3">
        <v>157</v>
      </c>
      <c r="B158" s="3">
        <v>883102</v>
      </c>
      <c r="C158" s="4" t="s">
        <v>82</v>
      </c>
      <c r="D158" s="3" t="s">
        <v>66</v>
      </c>
      <c r="E158" s="3">
        <v>1</v>
      </c>
      <c r="F158" s="11">
        <v>400000</v>
      </c>
      <c r="G158" s="9">
        <v>600000</v>
      </c>
      <c r="H158" s="20">
        <v>1215737</v>
      </c>
      <c r="I158" s="18">
        <v>400000</v>
      </c>
      <c r="J158" s="13">
        <f t="shared" si="9"/>
        <v>433400</v>
      </c>
      <c r="K158" s="30">
        <f t="shared" si="8"/>
        <v>1215737</v>
      </c>
      <c r="L158" s="52">
        <v>400000</v>
      </c>
      <c r="M158" s="44">
        <f t="shared" si="10"/>
        <v>815737</v>
      </c>
      <c r="N158" s="36">
        <v>1094163</v>
      </c>
      <c r="O158" s="41">
        <f t="shared" si="11"/>
        <v>121574</v>
      </c>
    </row>
    <row r="159" spans="1:15" x14ac:dyDescent="0.2">
      <c r="A159" s="3">
        <v>158</v>
      </c>
      <c r="B159" s="3">
        <v>883101</v>
      </c>
      <c r="C159" s="4" t="s">
        <v>83</v>
      </c>
      <c r="D159" s="3" t="s">
        <v>66</v>
      </c>
      <c r="E159" s="3">
        <v>1</v>
      </c>
      <c r="F159" s="11">
        <v>400000</v>
      </c>
      <c r="G159" s="9">
        <v>600000</v>
      </c>
      <c r="H159" s="20">
        <v>1298610</v>
      </c>
      <c r="I159" s="18">
        <v>400000</v>
      </c>
      <c r="J159" s="13">
        <f t="shared" si="9"/>
        <v>433400</v>
      </c>
      <c r="K159" s="30">
        <f t="shared" si="8"/>
        <v>1298610</v>
      </c>
      <c r="L159" s="50">
        <v>400000</v>
      </c>
      <c r="M159" s="44">
        <f t="shared" si="10"/>
        <v>898610</v>
      </c>
      <c r="N159" s="36">
        <v>1168749</v>
      </c>
      <c r="O159" s="41">
        <f t="shared" si="11"/>
        <v>129861</v>
      </c>
    </row>
    <row r="160" spans="1:15" ht="25.5" x14ac:dyDescent="0.2">
      <c r="A160" s="3">
        <v>159</v>
      </c>
      <c r="B160" s="3">
        <v>883210</v>
      </c>
      <c r="C160" s="4" t="s">
        <v>298</v>
      </c>
      <c r="D160" s="3" t="s">
        <v>66</v>
      </c>
      <c r="E160" s="3">
        <v>1</v>
      </c>
      <c r="F160" s="11">
        <v>430000</v>
      </c>
      <c r="G160" s="9"/>
      <c r="H160" s="20">
        <v>1448494</v>
      </c>
      <c r="I160" s="18">
        <v>430000</v>
      </c>
      <c r="J160" s="13">
        <f t="shared" si="9"/>
        <v>465905</v>
      </c>
      <c r="K160" s="30">
        <f t="shared" si="8"/>
        <v>1448494</v>
      </c>
      <c r="L160" s="53">
        <v>430000</v>
      </c>
      <c r="M160" s="44">
        <f t="shared" si="10"/>
        <v>1018494</v>
      </c>
      <c r="N160" s="36">
        <v>1303645</v>
      </c>
      <c r="O160" s="41">
        <f t="shared" si="11"/>
        <v>144849</v>
      </c>
    </row>
    <row r="161" spans="1:15" ht="25.5" x14ac:dyDescent="0.2">
      <c r="A161" s="3">
        <v>160</v>
      </c>
      <c r="B161" s="3">
        <v>883231</v>
      </c>
      <c r="C161" s="4" t="s">
        <v>84</v>
      </c>
      <c r="D161" s="3" t="s">
        <v>66</v>
      </c>
      <c r="E161" s="3">
        <v>1</v>
      </c>
      <c r="F161" s="11">
        <v>500000</v>
      </c>
      <c r="G161" s="9">
        <v>650000</v>
      </c>
      <c r="H161" s="20">
        <v>1215737</v>
      </c>
      <c r="I161" s="18">
        <v>500000</v>
      </c>
      <c r="J161" s="13">
        <f t="shared" si="9"/>
        <v>541750</v>
      </c>
      <c r="K161" s="30">
        <f t="shared" si="8"/>
        <v>1215737</v>
      </c>
      <c r="L161" s="51">
        <v>500000</v>
      </c>
      <c r="M161" s="44">
        <f t="shared" si="10"/>
        <v>715737</v>
      </c>
      <c r="N161" s="36">
        <v>1094163</v>
      </c>
      <c r="O161" s="41">
        <f t="shared" si="11"/>
        <v>121574</v>
      </c>
    </row>
    <row r="162" spans="1:15" ht="25.5" x14ac:dyDescent="0.2">
      <c r="A162" s="3">
        <v>161</v>
      </c>
      <c r="B162" s="3">
        <v>883230</v>
      </c>
      <c r="C162" s="4" t="s">
        <v>85</v>
      </c>
      <c r="D162" s="3" t="s">
        <v>66</v>
      </c>
      <c r="E162" s="3">
        <v>1</v>
      </c>
      <c r="F162" s="11">
        <v>450000</v>
      </c>
      <c r="G162" s="9">
        <v>600000</v>
      </c>
      <c r="H162" s="20">
        <v>1215737</v>
      </c>
      <c r="I162" s="18">
        <v>450000</v>
      </c>
      <c r="J162" s="13">
        <f t="shared" si="9"/>
        <v>487575</v>
      </c>
      <c r="K162" s="30">
        <f t="shared" si="8"/>
        <v>1215737</v>
      </c>
      <c r="L162" s="53">
        <v>450000</v>
      </c>
      <c r="M162" s="44">
        <f t="shared" si="10"/>
        <v>765737</v>
      </c>
      <c r="N162" s="36">
        <v>1094163</v>
      </c>
      <c r="O162" s="41">
        <f t="shared" si="11"/>
        <v>121574</v>
      </c>
    </row>
    <row r="163" spans="1:15" ht="25.5" x14ac:dyDescent="0.2">
      <c r="A163" s="3">
        <v>162</v>
      </c>
      <c r="B163" s="3">
        <v>883220</v>
      </c>
      <c r="C163" s="4" t="s">
        <v>86</v>
      </c>
      <c r="D163" s="3" t="s">
        <v>66</v>
      </c>
      <c r="E163" s="3">
        <v>1</v>
      </c>
      <c r="F163" s="11">
        <v>400000</v>
      </c>
      <c r="G163" s="9">
        <v>580000</v>
      </c>
      <c r="H163" s="20">
        <v>1215737</v>
      </c>
      <c r="I163" s="18">
        <v>400000</v>
      </c>
      <c r="J163" s="13">
        <f t="shared" si="9"/>
        <v>433400</v>
      </c>
      <c r="K163" s="30">
        <f t="shared" si="8"/>
        <v>1215737</v>
      </c>
      <c r="L163" s="51">
        <v>400000</v>
      </c>
      <c r="M163" s="44">
        <f t="shared" si="10"/>
        <v>815737</v>
      </c>
      <c r="N163" s="36">
        <v>1094163</v>
      </c>
      <c r="O163" s="41">
        <f t="shared" si="11"/>
        <v>121574</v>
      </c>
    </row>
    <row r="164" spans="1:15" ht="38.25" x14ac:dyDescent="0.2">
      <c r="A164" s="3">
        <v>163</v>
      </c>
      <c r="B164" s="3">
        <v>883321</v>
      </c>
      <c r="C164" s="4" t="s">
        <v>299</v>
      </c>
      <c r="D164" s="3" t="s">
        <v>66</v>
      </c>
      <c r="E164" s="3">
        <v>1</v>
      </c>
      <c r="F164" s="11">
        <v>450000</v>
      </c>
      <c r="G164" s="9"/>
      <c r="H164" s="20"/>
      <c r="I164" s="18">
        <v>450000</v>
      </c>
      <c r="J164" s="13">
        <f t="shared" si="9"/>
        <v>487575</v>
      </c>
      <c r="K164" s="30">
        <f t="shared" si="8"/>
        <v>487575</v>
      </c>
      <c r="L164" s="46">
        <v>450000</v>
      </c>
      <c r="M164" s="44">
        <f t="shared" si="10"/>
        <v>37575</v>
      </c>
      <c r="N164" s="37">
        <v>438818</v>
      </c>
      <c r="O164" s="41">
        <f t="shared" si="11"/>
        <v>48757</v>
      </c>
    </row>
    <row r="165" spans="1:15" ht="25.5" x14ac:dyDescent="0.2">
      <c r="A165" s="3">
        <v>164</v>
      </c>
      <c r="B165" s="3">
        <v>883701</v>
      </c>
      <c r="C165" s="4" t="s">
        <v>87</v>
      </c>
      <c r="D165" s="3" t="s">
        <v>66</v>
      </c>
      <c r="E165" s="3">
        <v>1</v>
      </c>
      <c r="F165" s="11">
        <v>700000</v>
      </c>
      <c r="G165" s="9"/>
      <c r="H165" s="20"/>
      <c r="I165" s="18">
        <v>700000</v>
      </c>
      <c r="J165" s="13">
        <f t="shared" si="9"/>
        <v>758450</v>
      </c>
      <c r="K165" s="30">
        <f t="shared" si="8"/>
        <v>758450</v>
      </c>
      <c r="L165" s="52">
        <v>700000</v>
      </c>
      <c r="M165" s="44">
        <f t="shared" si="10"/>
        <v>58450</v>
      </c>
      <c r="N165" s="37">
        <v>682605</v>
      </c>
      <c r="O165" s="41">
        <f t="shared" si="11"/>
        <v>75845</v>
      </c>
    </row>
    <row r="166" spans="1:15" ht="25.5" x14ac:dyDescent="0.2">
      <c r="A166" s="3">
        <v>165</v>
      </c>
      <c r="B166" s="3">
        <v>883511</v>
      </c>
      <c r="C166" s="4" t="s">
        <v>300</v>
      </c>
      <c r="D166" s="3" t="s">
        <v>66</v>
      </c>
      <c r="E166" s="3">
        <v>1</v>
      </c>
      <c r="F166" s="11">
        <v>400000</v>
      </c>
      <c r="G166" s="9"/>
      <c r="H166" s="20">
        <v>932041</v>
      </c>
      <c r="I166" s="18">
        <v>400000</v>
      </c>
      <c r="J166" s="13">
        <f t="shared" si="9"/>
        <v>433400</v>
      </c>
      <c r="K166" s="30">
        <f t="shared" si="8"/>
        <v>932041</v>
      </c>
      <c r="L166" s="50">
        <v>400000</v>
      </c>
      <c r="M166" s="44">
        <f t="shared" si="10"/>
        <v>532041</v>
      </c>
      <c r="N166" s="38">
        <v>838837</v>
      </c>
      <c r="O166" s="41">
        <f t="shared" si="11"/>
        <v>93204</v>
      </c>
    </row>
    <row r="167" spans="1:15" x14ac:dyDescent="0.2">
      <c r="A167" s="3">
        <v>166</v>
      </c>
      <c r="B167" s="3">
        <v>883109</v>
      </c>
      <c r="C167" s="4" t="s">
        <v>88</v>
      </c>
      <c r="D167" s="3" t="s">
        <v>66</v>
      </c>
      <c r="E167" s="3">
        <v>1</v>
      </c>
      <c r="F167" s="11">
        <v>400000</v>
      </c>
      <c r="G167" s="9">
        <v>600000</v>
      </c>
      <c r="H167" s="20">
        <v>1144354</v>
      </c>
      <c r="I167" s="18">
        <v>400000</v>
      </c>
      <c r="J167" s="13">
        <f t="shared" si="9"/>
        <v>433400</v>
      </c>
      <c r="K167" s="30">
        <f t="shared" si="8"/>
        <v>1144354</v>
      </c>
      <c r="L167" s="54">
        <v>400000</v>
      </c>
      <c r="M167" s="44">
        <f t="shared" si="10"/>
        <v>744354</v>
      </c>
      <c r="N167" s="36">
        <v>1029919</v>
      </c>
      <c r="O167" s="41">
        <f t="shared" si="11"/>
        <v>114435</v>
      </c>
    </row>
    <row r="168" spans="1:15" x14ac:dyDescent="0.2">
      <c r="A168" s="3">
        <v>167</v>
      </c>
      <c r="B168" s="3">
        <v>883103</v>
      </c>
      <c r="C168" s="4" t="s">
        <v>89</v>
      </c>
      <c r="D168" s="3" t="s">
        <v>66</v>
      </c>
      <c r="E168" s="3">
        <v>1</v>
      </c>
      <c r="F168" s="11">
        <v>400000</v>
      </c>
      <c r="G168" s="9">
        <v>600000</v>
      </c>
      <c r="H168" s="20">
        <v>1215737</v>
      </c>
      <c r="I168" s="18">
        <v>400000</v>
      </c>
      <c r="J168" s="13">
        <f t="shared" si="9"/>
        <v>433400</v>
      </c>
      <c r="K168" s="30">
        <f t="shared" si="8"/>
        <v>1215737</v>
      </c>
      <c r="L168" s="54">
        <v>400000</v>
      </c>
      <c r="M168" s="44">
        <f t="shared" si="10"/>
        <v>815737</v>
      </c>
      <c r="N168" s="36">
        <v>1094163</v>
      </c>
      <c r="O168" s="41">
        <f t="shared" si="11"/>
        <v>121574</v>
      </c>
    </row>
    <row r="169" spans="1:15" ht="25.5" x14ac:dyDescent="0.2">
      <c r="A169" s="3">
        <v>168</v>
      </c>
      <c r="B169" s="3">
        <v>883108</v>
      </c>
      <c r="C169" s="4" t="s">
        <v>90</v>
      </c>
      <c r="D169" s="3" t="s">
        <v>66</v>
      </c>
      <c r="E169" s="3">
        <v>1</v>
      </c>
      <c r="F169" s="11">
        <v>400000</v>
      </c>
      <c r="G169" s="9">
        <v>550000</v>
      </c>
      <c r="H169" s="20">
        <v>910637</v>
      </c>
      <c r="I169" s="18">
        <v>400000</v>
      </c>
      <c r="J169" s="13">
        <f t="shared" si="9"/>
        <v>433400</v>
      </c>
      <c r="K169" s="30">
        <f t="shared" si="8"/>
        <v>910637</v>
      </c>
      <c r="L169" s="52">
        <v>400000</v>
      </c>
      <c r="M169" s="44">
        <f t="shared" si="10"/>
        <v>510637</v>
      </c>
      <c r="N169" s="36">
        <v>819573</v>
      </c>
      <c r="O169" s="41">
        <f t="shared" si="11"/>
        <v>91064</v>
      </c>
    </row>
    <row r="170" spans="1:15" x14ac:dyDescent="0.2">
      <c r="A170" s="3">
        <v>169</v>
      </c>
      <c r="B170" s="3">
        <v>883440</v>
      </c>
      <c r="C170" s="4" t="s">
        <v>301</v>
      </c>
      <c r="D170" s="3" t="s">
        <v>66</v>
      </c>
      <c r="E170" s="3">
        <v>1</v>
      </c>
      <c r="F170" s="11">
        <v>400000</v>
      </c>
      <c r="G170" s="9">
        <v>550000</v>
      </c>
      <c r="H170" s="20">
        <v>1215737</v>
      </c>
      <c r="I170" s="18">
        <v>400000</v>
      </c>
      <c r="J170" s="13">
        <f t="shared" si="9"/>
        <v>433400</v>
      </c>
      <c r="K170" s="30">
        <f t="shared" si="8"/>
        <v>1215737</v>
      </c>
      <c r="L170" s="51">
        <v>400000</v>
      </c>
      <c r="M170" s="44">
        <f t="shared" si="10"/>
        <v>815737</v>
      </c>
      <c r="N170" s="36">
        <v>1094163</v>
      </c>
      <c r="O170" s="41">
        <f t="shared" si="11"/>
        <v>121574</v>
      </c>
    </row>
    <row r="171" spans="1:15" ht="25.5" x14ac:dyDescent="0.2">
      <c r="A171" s="3">
        <v>170</v>
      </c>
      <c r="B171" s="3">
        <v>883440</v>
      </c>
      <c r="C171" s="4" t="s">
        <v>302</v>
      </c>
      <c r="D171" s="3" t="s">
        <v>66</v>
      </c>
      <c r="E171" s="3">
        <v>1</v>
      </c>
      <c r="F171" s="11">
        <v>500000</v>
      </c>
      <c r="G171" s="9">
        <v>700000</v>
      </c>
      <c r="H171" s="20">
        <v>1215737</v>
      </c>
      <c r="I171" s="18">
        <v>500000</v>
      </c>
      <c r="J171" s="13">
        <f t="shared" si="9"/>
        <v>541750</v>
      </c>
      <c r="K171" s="30">
        <f t="shared" si="8"/>
        <v>1215737</v>
      </c>
      <c r="L171" s="53">
        <v>500000</v>
      </c>
      <c r="M171" s="44">
        <f t="shared" si="10"/>
        <v>715737</v>
      </c>
      <c r="N171" s="36">
        <v>1094163</v>
      </c>
      <c r="O171" s="41">
        <f t="shared" si="11"/>
        <v>121574</v>
      </c>
    </row>
    <row r="172" spans="1:15" ht="25.5" x14ac:dyDescent="0.2">
      <c r="A172" s="3">
        <v>171</v>
      </c>
      <c r="B172" s="3">
        <v>883560</v>
      </c>
      <c r="C172" s="4" t="s">
        <v>303</v>
      </c>
      <c r="D172" s="3" t="s">
        <v>66</v>
      </c>
      <c r="E172" s="3">
        <v>1</v>
      </c>
      <c r="F172" s="11">
        <v>400000</v>
      </c>
      <c r="G172" s="9">
        <v>560000</v>
      </c>
      <c r="H172" s="20">
        <v>910637</v>
      </c>
      <c r="I172" s="18">
        <v>400000</v>
      </c>
      <c r="J172" s="13">
        <f t="shared" si="9"/>
        <v>433400</v>
      </c>
      <c r="K172" s="30">
        <f t="shared" si="8"/>
        <v>910637</v>
      </c>
      <c r="L172" s="50">
        <v>400000</v>
      </c>
      <c r="M172" s="44">
        <f t="shared" si="10"/>
        <v>510637</v>
      </c>
      <c r="N172" s="36">
        <v>819573</v>
      </c>
      <c r="O172" s="41">
        <f t="shared" si="11"/>
        <v>91064</v>
      </c>
    </row>
    <row r="173" spans="1:15" ht="25.5" x14ac:dyDescent="0.2">
      <c r="A173" s="3">
        <v>172</v>
      </c>
      <c r="B173" s="3">
        <v>883560</v>
      </c>
      <c r="C173" s="4" t="s">
        <v>304</v>
      </c>
      <c r="D173" s="3" t="s">
        <v>66</v>
      </c>
      <c r="E173" s="3">
        <v>1</v>
      </c>
      <c r="F173" s="11">
        <v>500000</v>
      </c>
      <c r="G173" s="9"/>
      <c r="H173" s="20">
        <v>910637</v>
      </c>
      <c r="I173" s="18">
        <v>500000</v>
      </c>
      <c r="J173" s="13">
        <f t="shared" si="9"/>
        <v>541750</v>
      </c>
      <c r="K173" s="30">
        <f t="shared" si="8"/>
        <v>910637</v>
      </c>
      <c r="L173" s="50">
        <v>500000</v>
      </c>
      <c r="M173" s="44">
        <f t="shared" si="10"/>
        <v>410637</v>
      </c>
      <c r="N173" s="36">
        <v>819573</v>
      </c>
      <c r="O173" s="41">
        <f t="shared" si="11"/>
        <v>91064</v>
      </c>
    </row>
    <row r="174" spans="1:15" ht="25.5" x14ac:dyDescent="0.2">
      <c r="A174" s="3">
        <v>173</v>
      </c>
      <c r="B174" s="3">
        <v>883109</v>
      </c>
      <c r="C174" s="4" t="s">
        <v>91</v>
      </c>
      <c r="D174" s="3" t="s">
        <v>66</v>
      </c>
      <c r="E174" s="3">
        <v>1</v>
      </c>
      <c r="F174" s="11">
        <v>400000</v>
      </c>
      <c r="G174" s="9">
        <v>560000</v>
      </c>
      <c r="H174" s="20">
        <v>1144354</v>
      </c>
      <c r="I174" s="18">
        <v>400000</v>
      </c>
      <c r="J174" s="13">
        <f t="shared" si="9"/>
        <v>433400</v>
      </c>
      <c r="K174" s="30">
        <f t="shared" si="8"/>
        <v>1144354</v>
      </c>
      <c r="L174" s="50">
        <v>400000</v>
      </c>
      <c r="M174" s="44">
        <f t="shared" si="10"/>
        <v>744354</v>
      </c>
      <c r="N174" s="36">
        <v>1029919</v>
      </c>
      <c r="O174" s="41">
        <f t="shared" si="11"/>
        <v>114435</v>
      </c>
    </row>
    <row r="175" spans="1:15" ht="25.5" x14ac:dyDescent="0.2">
      <c r="A175" s="3">
        <v>174</v>
      </c>
      <c r="B175" s="3">
        <v>883590</v>
      </c>
      <c r="C175" s="4" t="s">
        <v>92</v>
      </c>
      <c r="D175" s="3" t="s">
        <v>66</v>
      </c>
      <c r="E175" s="3">
        <v>1</v>
      </c>
      <c r="F175" s="11">
        <v>400000</v>
      </c>
      <c r="G175" s="9"/>
      <c r="H175" s="20">
        <v>1215735</v>
      </c>
      <c r="I175" s="18">
        <v>400000</v>
      </c>
      <c r="J175" s="13">
        <f t="shared" si="9"/>
        <v>433400</v>
      </c>
      <c r="K175" s="30">
        <f t="shared" si="8"/>
        <v>1215735</v>
      </c>
      <c r="L175" s="50">
        <v>400000</v>
      </c>
      <c r="M175" s="44">
        <f t="shared" si="10"/>
        <v>815735</v>
      </c>
      <c r="N175" s="36">
        <v>1094162</v>
      </c>
      <c r="O175" s="41">
        <f t="shared" si="11"/>
        <v>121573</v>
      </c>
    </row>
    <row r="176" spans="1:15" ht="25.5" x14ac:dyDescent="0.2">
      <c r="A176" s="3">
        <v>175</v>
      </c>
      <c r="B176" s="3">
        <v>883902</v>
      </c>
      <c r="C176" s="4" t="s">
        <v>93</v>
      </c>
      <c r="D176" s="3" t="s">
        <v>66</v>
      </c>
      <c r="E176" s="3">
        <v>1</v>
      </c>
      <c r="F176" s="11">
        <v>400000</v>
      </c>
      <c r="G176" s="9">
        <v>560000</v>
      </c>
      <c r="H176" s="20"/>
      <c r="I176" s="18">
        <v>400000</v>
      </c>
      <c r="J176" s="13">
        <f t="shared" si="9"/>
        <v>433400</v>
      </c>
      <c r="K176" s="30">
        <f t="shared" si="8"/>
        <v>560000</v>
      </c>
      <c r="L176" s="50">
        <v>400000</v>
      </c>
      <c r="M176" s="44">
        <f t="shared" si="10"/>
        <v>160000</v>
      </c>
      <c r="N176" s="36">
        <v>504000</v>
      </c>
      <c r="O176" s="41">
        <f t="shared" si="11"/>
        <v>56000</v>
      </c>
    </row>
    <row r="177" spans="1:15" ht="25.5" x14ac:dyDescent="0.2">
      <c r="A177" s="3">
        <v>176</v>
      </c>
      <c r="B177" s="3">
        <v>883301</v>
      </c>
      <c r="C177" s="4" t="s">
        <v>94</v>
      </c>
      <c r="D177" s="3" t="s">
        <v>66</v>
      </c>
      <c r="E177" s="3">
        <v>1</v>
      </c>
      <c r="F177" s="11">
        <v>400000</v>
      </c>
      <c r="G177" s="9"/>
      <c r="H177" s="20">
        <v>1215737</v>
      </c>
      <c r="I177" s="18">
        <v>400000</v>
      </c>
      <c r="J177" s="13">
        <f t="shared" si="9"/>
        <v>433400</v>
      </c>
      <c r="K177" s="30">
        <f t="shared" si="8"/>
        <v>1215737</v>
      </c>
      <c r="L177" s="50">
        <v>400000</v>
      </c>
      <c r="M177" s="44">
        <f t="shared" si="10"/>
        <v>815737</v>
      </c>
      <c r="N177" s="36">
        <v>1094163</v>
      </c>
      <c r="O177" s="41">
        <f t="shared" si="11"/>
        <v>121574</v>
      </c>
    </row>
    <row r="178" spans="1:15" ht="25.5" x14ac:dyDescent="0.2">
      <c r="A178" s="3">
        <v>177</v>
      </c>
      <c r="B178" s="3">
        <v>883301</v>
      </c>
      <c r="C178" s="4" t="s">
        <v>305</v>
      </c>
      <c r="D178" s="3" t="s">
        <v>66</v>
      </c>
      <c r="E178" s="3">
        <v>1</v>
      </c>
      <c r="F178" s="11">
        <v>500000</v>
      </c>
      <c r="G178" s="9">
        <v>650000</v>
      </c>
      <c r="H178" s="20">
        <v>1215737</v>
      </c>
      <c r="I178" s="18">
        <v>500000</v>
      </c>
      <c r="J178" s="13">
        <f t="shared" si="9"/>
        <v>541750</v>
      </c>
      <c r="K178" s="30">
        <f t="shared" si="8"/>
        <v>1215737</v>
      </c>
      <c r="L178" s="52">
        <v>500000</v>
      </c>
      <c r="M178" s="44">
        <f t="shared" si="10"/>
        <v>715737</v>
      </c>
      <c r="N178" s="37">
        <v>1094163</v>
      </c>
      <c r="O178" s="41">
        <f t="shared" si="11"/>
        <v>121574</v>
      </c>
    </row>
    <row r="179" spans="1:15" ht="25.5" x14ac:dyDescent="0.2">
      <c r="A179" s="3">
        <v>178</v>
      </c>
      <c r="B179" s="3">
        <v>883304</v>
      </c>
      <c r="C179" s="4" t="s">
        <v>306</v>
      </c>
      <c r="D179" s="3" t="s">
        <v>66</v>
      </c>
      <c r="E179" s="3">
        <v>1</v>
      </c>
      <c r="F179" s="11">
        <v>500000</v>
      </c>
      <c r="G179" s="9">
        <v>670000</v>
      </c>
      <c r="H179" s="20"/>
      <c r="I179" s="18">
        <v>500000</v>
      </c>
      <c r="J179" s="13">
        <f t="shared" si="9"/>
        <v>541750</v>
      </c>
      <c r="K179" s="30">
        <f t="shared" si="8"/>
        <v>670000</v>
      </c>
      <c r="L179" s="52">
        <v>500000</v>
      </c>
      <c r="M179" s="44">
        <f t="shared" si="10"/>
        <v>170000</v>
      </c>
      <c r="N179" s="37">
        <v>603000</v>
      </c>
      <c r="O179" s="41">
        <f t="shared" si="11"/>
        <v>67000</v>
      </c>
    </row>
    <row r="180" spans="1:15" ht="25.5" x14ac:dyDescent="0.2">
      <c r="A180" s="3">
        <v>179</v>
      </c>
      <c r="B180" s="3">
        <v>883306</v>
      </c>
      <c r="C180" s="4" t="s">
        <v>307</v>
      </c>
      <c r="D180" s="3" t="s">
        <v>66</v>
      </c>
      <c r="E180" s="3">
        <v>1</v>
      </c>
      <c r="F180" s="11">
        <v>400000</v>
      </c>
      <c r="G180" s="9">
        <v>650000</v>
      </c>
      <c r="H180" s="20"/>
      <c r="I180" s="18">
        <v>400000</v>
      </c>
      <c r="J180" s="13">
        <f t="shared" si="9"/>
        <v>433400</v>
      </c>
      <c r="K180" s="30">
        <f t="shared" si="8"/>
        <v>650000</v>
      </c>
      <c r="L180" s="52">
        <v>400000</v>
      </c>
      <c r="M180" s="44">
        <f t="shared" si="10"/>
        <v>250000</v>
      </c>
      <c r="N180" s="36">
        <v>585000</v>
      </c>
      <c r="O180" s="41">
        <f t="shared" si="11"/>
        <v>65000</v>
      </c>
    </row>
    <row r="181" spans="1:15" ht="25.5" x14ac:dyDescent="0.2">
      <c r="A181" s="3">
        <v>180</v>
      </c>
      <c r="B181" s="3">
        <v>883430</v>
      </c>
      <c r="C181" s="4" t="s">
        <v>308</v>
      </c>
      <c r="D181" s="3" t="s">
        <v>66</v>
      </c>
      <c r="E181" s="3">
        <v>1</v>
      </c>
      <c r="F181" s="11">
        <v>400000</v>
      </c>
      <c r="G181" s="9">
        <v>560000</v>
      </c>
      <c r="H181" s="20">
        <v>3062540</v>
      </c>
      <c r="I181" s="18">
        <v>400000</v>
      </c>
      <c r="J181" s="13">
        <f t="shared" si="9"/>
        <v>433400</v>
      </c>
      <c r="K181" s="30">
        <f t="shared" si="8"/>
        <v>3062540</v>
      </c>
      <c r="L181" s="52">
        <v>400000</v>
      </c>
      <c r="M181" s="44">
        <f t="shared" si="10"/>
        <v>2662540</v>
      </c>
      <c r="N181" s="36">
        <v>2756286</v>
      </c>
      <c r="O181" s="41">
        <f t="shared" si="11"/>
        <v>306254</v>
      </c>
    </row>
    <row r="182" spans="1:15" ht="25.5" x14ac:dyDescent="0.2">
      <c r="A182" s="3">
        <v>181</v>
      </c>
      <c r="B182" s="3">
        <v>883111</v>
      </c>
      <c r="C182" s="4" t="s">
        <v>309</v>
      </c>
      <c r="D182" s="3" t="s">
        <v>66</v>
      </c>
      <c r="E182" s="3">
        <v>1</v>
      </c>
      <c r="F182" s="11">
        <v>400000</v>
      </c>
      <c r="G182" s="9">
        <v>560000</v>
      </c>
      <c r="H182" s="20">
        <v>1215710</v>
      </c>
      <c r="I182" s="18">
        <v>400000</v>
      </c>
      <c r="J182" s="13">
        <f t="shared" si="9"/>
        <v>433400</v>
      </c>
      <c r="K182" s="30">
        <f t="shared" si="8"/>
        <v>1215710</v>
      </c>
      <c r="L182" s="52">
        <v>400000</v>
      </c>
      <c r="M182" s="44">
        <f t="shared" si="10"/>
        <v>815710</v>
      </c>
      <c r="N182" s="36">
        <v>1094139</v>
      </c>
      <c r="O182" s="41">
        <f t="shared" si="11"/>
        <v>121571</v>
      </c>
    </row>
    <row r="183" spans="1:15" ht="38.25" x14ac:dyDescent="0.2">
      <c r="A183" s="3">
        <v>182</v>
      </c>
      <c r="B183" s="3">
        <v>879201</v>
      </c>
      <c r="C183" s="4" t="s">
        <v>310</v>
      </c>
      <c r="D183" s="3" t="s">
        <v>66</v>
      </c>
      <c r="E183" s="3">
        <v>1</v>
      </c>
      <c r="F183" s="11">
        <v>200000</v>
      </c>
      <c r="G183" s="9">
        <v>520000</v>
      </c>
      <c r="H183" s="20">
        <v>215674</v>
      </c>
      <c r="I183" s="18">
        <v>200000</v>
      </c>
      <c r="J183" s="13">
        <f t="shared" si="9"/>
        <v>216700</v>
      </c>
      <c r="K183" s="30">
        <f t="shared" si="8"/>
        <v>520000</v>
      </c>
      <c r="L183" s="50">
        <v>200000</v>
      </c>
      <c r="M183" s="44">
        <f t="shared" si="10"/>
        <v>320000</v>
      </c>
      <c r="N183" s="37">
        <v>468000</v>
      </c>
      <c r="O183" s="41">
        <f t="shared" si="11"/>
        <v>52000</v>
      </c>
    </row>
    <row r="184" spans="1:15" ht="25.5" x14ac:dyDescent="0.2">
      <c r="A184" s="3">
        <v>183</v>
      </c>
      <c r="B184" s="3">
        <v>879161</v>
      </c>
      <c r="C184" s="4" t="s">
        <v>311</v>
      </c>
      <c r="D184" s="3" t="s">
        <v>66</v>
      </c>
      <c r="E184" s="3">
        <v>1</v>
      </c>
      <c r="F184" s="11">
        <v>200000</v>
      </c>
      <c r="G184" s="9">
        <v>480000</v>
      </c>
      <c r="H184" s="20">
        <v>299821</v>
      </c>
      <c r="I184" s="18">
        <v>200000</v>
      </c>
      <c r="J184" s="13">
        <f t="shared" si="9"/>
        <v>216700</v>
      </c>
      <c r="K184" s="30">
        <f t="shared" si="8"/>
        <v>480000</v>
      </c>
      <c r="L184" s="50">
        <v>200000</v>
      </c>
      <c r="M184" s="44">
        <f t="shared" si="10"/>
        <v>280000</v>
      </c>
      <c r="N184" s="36">
        <v>432000</v>
      </c>
      <c r="O184" s="41">
        <f t="shared" si="11"/>
        <v>48000</v>
      </c>
    </row>
    <row r="185" spans="1:15" ht="25.5" x14ac:dyDescent="0.2">
      <c r="A185" s="3">
        <v>184</v>
      </c>
      <c r="B185" s="3">
        <v>879132</v>
      </c>
      <c r="C185" s="4" t="s">
        <v>95</v>
      </c>
      <c r="D185" s="3" t="s">
        <v>66</v>
      </c>
      <c r="E185" s="3">
        <v>1</v>
      </c>
      <c r="F185" s="11">
        <v>200000</v>
      </c>
      <c r="G185" s="9">
        <v>520000</v>
      </c>
      <c r="H185" s="20"/>
      <c r="I185" s="18">
        <v>200000</v>
      </c>
      <c r="J185" s="13">
        <f t="shared" si="9"/>
        <v>216700</v>
      </c>
      <c r="K185" s="30">
        <f t="shared" si="8"/>
        <v>520000</v>
      </c>
      <c r="L185" s="50">
        <v>200000</v>
      </c>
      <c r="M185" s="44">
        <f t="shared" si="10"/>
        <v>320000</v>
      </c>
      <c r="N185" s="37">
        <v>468000</v>
      </c>
      <c r="O185" s="41">
        <f t="shared" si="11"/>
        <v>52000</v>
      </c>
    </row>
    <row r="186" spans="1:15" ht="25.5" x14ac:dyDescent="0.2">
      <c r="A186" s="3">
        <v>185</v>
      </c>
      <c r="B186" s="3">
        <v>879410</v>
      </c>
      <c r="C186" s="4" t="s">
        <v>96</v>
      </c>
      <c r="D186" s="3" t="s">
        <v>66</v>
      </c>
      <c r="E186" s="3">
        <v>1</v>
      </c>
      <c r="F186" s="11">
        <v>200000</v>
      </c>
      <c r="G186" s="9">
        <v>370000</v>
      </c>
      <c r="H186" s="20">
        <v>379998</v>
      </c>
      <c r="I186" s="18">
        <v>200000</v>
      </c>
      <c r="J186" s="13">
        <f t="shared" si="9"/>
        <v>216700</v>
      </c>
      <c r="K186" s="30">
        <f t="shared" si="8"/>
        <v>379998</v>
      </c>
      <c r="L186" s="50">
        <v>200000</v>
      </c>
      <c r="M186" s="44">
        <f t="shared" si="10"/>
        <v>179998</v>
      </c>
      <c r="N186" s="36">
        <v>341998</v>
      </c>
      <c r="O186" s="41">
        <f t="shared" si="11"/>
        <v>38000</v>
      </c>
    </row>
    <row r="187" spans="1:15" ht="25.5" x14ac:dyDescent="0.2">
      <c r="A187" s="3">
        <v>186</v>
      </c>
      <c r="B187" s="3">
        <v>879410</v>
      </c>
      <c r="C187" s="4" t="s">
        <v>97</v>
      </c>
      <c r="D187" s="3" t="s">
        <v>66</v>
      </c>
      <c r="E187" s="3">
        <v>1</v>
      </c>
      <c r="F187" s="11">
        <v>300000</v>
      </c>
      <c r="G187" s="9">
        <v>480000</v>
      </c>
      <c r="H187" s="20">
        <v>379998</v>
      </c>
      <c r="I187" s="18">
        <v>300000</v>
      </c>
      <c r="J187" s="13">
        <f t="shared" si="9"/>
        <v>325050</v>
      </c>
      <c r="K187" s="30">
        <f t="shared" si="8"/>
        <v>480000</v>
      </c>
      <c r="L187" s="50">
        <v>300000</v>
      </c>
      <c r="M187" s="44">
        <f t="shared" si="10"/>
        <v>180000</v>
      </c>
      <c r="N187" s="36">
        <v>432000</v>
      </c>
      <c r="O187" s="41">
        <f t="shared" si="11"/>
        <v>48000</v>
      </c>
    </row>
    <row r="188" spans="1:15" ht="25.5" x14ac:dyDescent="0.2">
      <c r="A188" s="3">
        <v>187</v>
      </c>
      <c r="B188" s="3">
        <v>879420</v>
      </c>
      <c r="C188" s="4" t="s">
        <v>98</v>
      </c>
      <c r="D188" s="3" t="s">
        <v>66</v>
      </c>
      <c r="E188" s="3">
        <v>1</v>
      </c>
      <c r="F188" s="11">
        <v>250000</v>
      </c>
      <c r="G188" s="9"/>
      <c r="H188" s="20">
        <v>441309</v>
      </c>
      <c r="I188" s="18">
        <v>250000</v>
      </c>
      <c r="J188" s="13">
        <f t="shared" si="9"/>
        <v>270875</v>
      </c>
      <c r="K188" s="30">
        <f t="shared" si="8"/>
        <v>441309</v>
      </c>
      <c r="L188" s="53">
        <v>250000</v>
      </c>
      <c r="M188" s="44">
        <f t="shared" si="10"/>
        <v>191309</v>
      </c>
      <c r="N188" s="36">
        <v>397178</v>
      </c>
      <c r="O188" s="41">
        <f t="shared" si="11"/>
        <v>44131</v>
      </c>
    </row>
    <row r="189" spans="1:15" ht="25.5" x14ac:dyDescent="0.2">
      <c r="A189" s="3">
        <v>188</v>
      </c>
      <c r="B189" s="3">
        <v>879420</v>
      </c>
      <c r="C189" s="4" t="s">
        <v>99</v>
      </c>
      <c r="D189" s="3" t="s">
        <v>66</v>
      </c>
      <c r="E189" s="3">
        <v>1</v>
      </c>
      <c r="F189" s="11">
        <v>350000</v>
      </c>
      <c r="G189" s="9"/>
      <c r="H189" s="20">
        <v>441309</v>
      </c>
      <c r="I189" s="18">
        <v>350000</v>
      </c>
      <c r="J189" s="13">
        <f t="shared" si="9"/>
        <v>379225</v>
      </c>
      <c r="K189" s="30">
        <f t="shared" si="8"/>
        <v>441309</v>
      </c>
      <c r="L189" s="50">
        <v>350000</v>
      </c>
      <c r="M189" s="44">
        <f t="shared" si="10"/>
        <v>91309</v>
      </c>
      <c r="N189" s="36">
        <v>397178</v>
      </c>
      <c r="O189" s="41">
        <f t="shared" si="11"/>
        <v>44131</v>
      </c>
    </row>
    <row r="190" spans="1:15" ht="25.5" x14ac:dyDescent="0.2">
      <c r="A190" s="3">
        <v>189</v>
      </c>
      <c r="B190" s="3">
        <v>879150</v>
      </c>
      <c r="C190" s="4" t="s">
        <v>100</v>
      </c>
      <c r="D190" s="3" t="s">
        <v>66</v>
      </c>
      <c r="E190" s="3">
        <v>1</v>
      </c>
      <c r="F190" s="11">
        <v>400000</v>
      </c>
      <c r="G190" s="9">
        <v>500000</v>
      </c>
      <c r="H190" s="20">
        <v>353576</v>
      </c>
      <c r="I190" s="18">
        <v>400000</v>
      </c>
      <c r="J190" s="13">
        <f t="shared" si="9"/>
        <v>433400</v>
      </c>
      <c r="K190" s="30">
        <f t="shared" si="8"/>
        <v>500000</v>
      </c>
      <c r="L190" s="52">
        <v>400000</v>
      </c>
      <c r="M190" s="44">
        <f t="shared" si="10"/>
        <v>100000</v>
      </c>
      <c r="N190" s="37">
        <v>450000</v>
      </c>
      <c r="O190" s="41">
        <f t="shared" si="11"/>
        <v>50000</v>
      </c>
    </row>
    <row r="191" spans="1:15" ht="38.25" x14ac:dyDescent="0.2">
      <c r="A191" s="3">
        <v>190</v>
      </c>
      <c r="B191" s="3">
        <v>879150</v>
      </c>
      <c r="C191" s="4" t="s">
        <v>312</v>
      </c>
      <c r="D191" s="3" t="s">
        <v>66</v>
      </c>
      <c r="E191" s="3">
        <v>1</v>
      </c>
      <c r="F191" s="11">
        <v>500000</v>
      </c>
      <c r="G191" s="9"/>
      <c r="H191" s="20">
        <v>353576</v>
      </c>
      <c r="I191" s="18">
        <v>500000</v>
      </c>
      <c r="J191" s="13">
        <f t="shared" si="9"/>
        <v>541750</v>
      </c>
      <c r="K191" s="30">
        <f t="shared" si="8"/>
        <v>541750</v>
      </c>
      <c r="L191" s="50">
        <v>500000</v>
      </c>
      <c r="M191" s="44">
        <f t="shared" si="10"/>
        <v>41750</v>
      </c>
      <c r="N191" s="37">
        <v>487575</v>
      </c>
      <c r="O191" s="41">
        <f t="shared" si="11"/>
        <v>54175</v>
      </c>
    </row>
    <row r="192" spans="1:15" ht="25.5" x14ac:dyDescent="0.2">
      <c r="A192" s="3">
        <v>191</v>
      </c>
      <c r="B192" s="3">
        <v>879112</v>
      </c>
      <c r="C192" s="4" t="s">
        <v>101</v>
      </c>
      <c r="D192" s="3" t="s">
        <v>66</v>
      </c>
      <c r="E192" s="3">
        <v>1</v>
      </c>
      <c r="F192" s="11">
        <v>300000</v>
      </c>
      <c r="G192" s="9">
        <v>450000</v>
      </c>
      <c r="H192" s="20">
        <v>353559</v>
      </c>
      <c r="I192" s="18">
        <v>300000</v>
      </c>
      <c r="J192" s="13">
        <f t="shared" si="9"/>
        <v>325050</v>
      </c>
      <c r="K192" s="30">
        <f t="shared" si="8"/>
        <v>450000</v>
      </c>
      <c r="L192" s="53">
        <v>300000</v>
      </c>
      <c r="M192" s="44">
        <f t="shared" si="10"/>
        <v>150000</v>
      </c>
      <c r="N192" s="36">
        <v>405000</v>
      </c>
      <c r="O192" s="41">
        <f t="shared" si="11"/>
        <v>45000</v>
      </c>
    </row>
    <row r="193" spans="1:15" ht="25.5" x14ac:dyDescent="0.2">
      <c r="A193" s="3">
        <v>192</v>
      </c>
      <c r="B193" s="3">
        <v>879113</v>
      </c>
      <c r="C193" s="4" t="s">
        <v>102</v>
      </c>
      <c r="D193" s="3" t="s">
        <v>66</v>
      </c>
      <c r="E193" s="3">
        <v>1</v>
      </c>
      <c r="F193" s="11">
        <v>350000</v>
      </c>
      <c r="G193" s="9">
        <v>560000</v>
      </c>
      <c r="H193" s="20">
        <v>404791</v>
      </c>
      <c r="I193" s="18">
        <v>350000</v>
      </c>
      <c r="J193" s="13">
        <f t="shared" si="9"/>
        <v>379225</v>
      </c>
      <c r="K193" s="30">
        <f t="shared" si="8"/>
        <v>560000</v>
      </c>
      <c r="L193" s="53">
        <v>350000</v>
      </c>
      <c r="M193" s="44">
        <f t="shared" si="10"/>
        <v>210000</v>
      </c>
      <c r="N193" s="36">
        <v>504000</v>
      </c>
      <c r="O193" s="41">
        <f t="shared" si="11"/>
        <v>56000</v>
      </c>
    </row>
    <row r="194" spans="1:15" x14ac:dyDescent="0.2">
      <c r="A194" s="3">
        <v>193</v>
      </c>
      <c r="B194" s="3">
        <v>879162</v>
      </c>
      <c r="C194" s="4" t="s">
        <v>103</v>
      </c>
      <c r="D194" s="3" t="s">
        <v>66</v>
      </c>
      <c r="E194" s="3">
        <v>1</v>
      </c>
      <c r="F194" s="11">
        <v>220000</v>
      </c>
      <c r="G194" s="9">
        <v>380000</v>
      </c>
      <c r="H194" s="20">
        <v>299821</v>
      </c>
      <c r="I194" s="18">
        <v>220000</v>
      </c>
      <c r="J194" s="13">
        <f t="shared" si="9"/>
        <v>238370</v>
      </c>
      <c r="K194" s="30">
        <f t="shared" ref="K194:K246" si="12">MAX(F194,G194,H194,J194)</f>
        <v>380000</v>
      </c>
      <c r="L194" s="50">
        <v>220000</v>
      </c>
      <c r="M194" s="44">
        <f t="shared" si="10"/>
        <v>160000</v>
      </c>
      <c r="N194" s="36">
        <v>342000</v>
      </c>
      <c r="O194" s="41">
        <f t="shared" si="11"/>
        <v>38000</v>
      </c>
    </row>
    <row r="195" spans="1:15" ht="25.5" x14ac:dyDescent="0.2">
      <c r="A195" s="3">
        <v>194</v>
      </c>
      <c r="B195" s="3">
        <v>879162</v>
      </c>
      <c r="C195" s="4" t="s">
        <v>104</v>
      </c>
      <c r="D195" s="3" t="s">
        <v>66</v>
      </c>
      <c r="E195" s="3">
        <v>1</v>
      </c>
      <c r="F195" s="11">
        <v>300000</v>
      </c>
      <c r="G195" s="9">
        <v>460000</v>
      </c>
      <c r="H195" s="20">
        <v>299821</v>
      </c>
      <c r="I195" s="18">
        <v>300000</v>
      </c>
      <c r="J195" s="13">
        <f t="shared" ref="J195:J257" si="13">(I195*8.35%)+I195</f>
        <v>325050</v>
      </c>
      <c r="K195" s="30">
        <f t="shared" si="12"/>
        <v>460000</v>
      </c>
      <c r="L195" s="50">
        <v>300000</v>
      </c>
      <c r="M195" s="44">
        <f t="shared" ref="M195:M258" si="14">K195-L195</f>
        <v>160000</v>
      </c>
      <c r="N195" s="36">
        <v>414000</v>
      </c>
      <c r="O195" s="41">
        <f t="shared" ref="O195:O258" si="15">K195-N195</f>
        <v>46000</v>
      </c>
    </row>
    <row r="196" spans="1:15" ht="25.5" x14ac:dyDescent="0.2">
      <c r="A196" s="3">
        <v>195</v>
      </c>
      <c r="B196" s="3">
        <v>879520</v>
      </c>
      <c r="C196" s="4" t="s">
        <v>105</v>
      </c>
      <c r="D196" s="3" t="s">
        <v>66</v>
      </c>
      <c r="E196" s="3">
        <v>1</v>
      </c>
      <c r="F196" s="11">
        <v>220000</v>
      </c>
      <c r="G196" s="9">
        <v>400000</v>
      </c>
      <c r="H196" s="20">
        <v>275010</v>
      </c>
      <c r="I196" s="18">
        <v>220000</v>
      </c>
      <c r="J196" s="13">
        <f t="shared" si="13"/>
        <v>238370</v>
      </c>
      <c r="K196" s="30">
        <f t="shared" si="12"/>
        <v>400000</v>
      </c>
      <c r="L196" s="50">
        <v>220000</v>
      </c>
      <c r="M196" s="44">
        <f t="shared" si="14"/>
        <v>180000</v>
      </c>
      <c r="N196" s="36">
        <v>360000</v>
      </c>
      <c r="O196" s="41">
        <f t="shared" si="15"/>
        <v>40000</v>
      </c>
    </row>
    <row r="197" spans="1:15" ht="38.25" x14ac:dyDescent="0.2">
      <c r="A197" s="3">
        <v>196</v>
      </c>
      <c r="B197" s="3">
        <v>879522</v>
      </c>
      <c r="C197" s="4" t="s">
        <v>106</v>
      </c>
      <c r="D197" s="3" t="s">
        <v>66</v>
      </c>
      <c r="E197" s="3">
        <v>1</v>
      </c>
      <c r="F197" s="11">
        <v>220000</v>
      </c>
      <c r="G197" s="9"/>
      <c r="H197" s="20">
        <v>104309</v>
      </c>
      <c r="I197" s="18">
        <v>220000</v>
      </c>
      <c r="J197" s="13">
        <f t="shared" si="13"/>
        <v>238370</v>
      </c>
      <c r="K197" s="30">
        <f t="shared" si="12"/>
        <v>238370</v>
      </c>
      <c r="L197" s="50">
        <v>220000</v>
      </c>
      <c r="M197" s="44">
        <f t="shared" si="14"/>
        <v>18370</v>
      </c>
      <c r="N197" s="37">
        <v>214533</v>
      </c>
      <c r="O197" s="41">
        <f t="shared" si="15"/>
        <v>23837</v>
      </c>
    </row>
    <row r="198" spans="1:15" ht="38.25" x14ac:dyDescent="0.2">
      <c r="A198" s="3">
        <v>197</v>
      </c>
      <c r="B198" s="3">
        <v>879523</v>
      </c>
      <c r="C198" s="4" t="s">
        <v>313</v>
      </c>
      <c r="D198" s="3" t="s">
        <v>66</v>
      </c>
      <c r="E198" s="3">
        <v>1</v>
      </c>
      <c r="F198" s="11">
        <v>220000</v>
      </c>
      <c r="G198" s="9"/>
      <c r="H198" s="20">
        <v>104309</v>
      </c>
      <c r="I198" s="18">
        <v>220000</v>
      </c>
      <c r="J198" s="13">
        <f t="shared" si="13"/>
        <v>238370</v>
      </c>
      <c r="K198" s="30">
        <f t="shared" si="12"/>
        <v>238370</v>
      </c>
      <c r="L198" s="50">
        <v>220000</v>
      </c>
      <c r="M198" s="44">
        <f t="shared" si="14"/>
        <v>18370</v>
      </c>
      <c r="N198" s="37">
        <v>214533</v>
      </c>
      <c r="O198" s="41">
        <f t="shared" si="15"/>
        <v>23837</v>
      </c>
    </row>
    <row r="199" spans="1:15" ht="25.5" x14ac:dyDescent="0.2">
      <c r="A199" s="3">
        <v>198</v>
      </c>
      <c r="B199" s="3">
        <v>879510</v>
      </c>
      <c r="C199" s="4" t="s">
        <v>107</v>
      </c>
      <c r="D199" s="3" t="s">
        <v>66</v>
      </c>
      <c r="E199" s="3">
        <v>1</v>
      </c>
      <c r="F199" s="11">
        <v>220000</v>
      </c>
      <c r="G199" s="9">
        <v>400000</v>
      </c>
      <c r="H199" s="20">
        <v>275010</v>
      </c>
      <c r="I199" s="18">
        <v>220000</v>
      </c>
      <c r="J199" s="13">
        <f t="shared" si="13"/>
        <v>238370</v>
      </c>
      <c r="K199" s="30">
        <f t="shared" si="12"/>
        <v>400000</v>
      </c>
      <c r="L199" s="50">
        <v>220000</v>
      </c>
      <c r="M199" s="44">
        <f t="shared" si="14"/>
        <v>180000</v>
      </c>
      <c r="N199" s="36">
        <v>360000</v>
      </c>
      <c r="O199" s="41">
        <f t="shared" si="15"/>
        <v>40000</v>
      </c>
    </row>
    <row r="200" spans="1:15" ht="25.5" x14ac:dyDescent="0.2">
      <c r="A200" s="3">
        <v>199</v>
      </c>
      <c r="B200" s="3">
        <v>879121</v>
      </c>
      <c r="C200" s="4" t="s">
        <v>108</v>
      </c>
      <c r="D200" s="3" t="s">
        <v>66</v>
      </c>
      <c r="E200" s="3">
        <v>1</v>
      </c>
      <c r="F200" s="11">
        <v>220000</v>
      </c>
      <c r="G200" s="9">
        <v>400000</v>
      </c>
      <c r="H200" s="20">
        <v>275010</v>
      </c>
      <c r="I200" s="18">
        <v>220000</v>
      </c>
      <c r="J200" s="13">
        <f t="shared" si="13"/>
        <v>238370</v>
      </c>
      <c r="K200" s="30">
        <f t="shared" si="12"/>
        <v>400000</v>
      </c>
      <c r="L200" s="50">
        <v>220000</v>
      </c>
      <c r="M200" s="44">
        <f t="shared" si="14"/>
        <v>180000</v>
      </c>
      <c r="N200" s="36">
        <v>360000</v>
      </c>
      <c r="O200" s="41">
        <f t="shared" si="15"/>
        <v>40000</v>
      </c>
    </row>
    <row r="201" spans="1:15" ht="25.5" x14ac:dyDescent="0.2">
      <c r="A201" s="3">
        <v>200</v>
      </c>
      <c r="B201" s="3">
        <v>879122</v>
      </c>
      <c r="C201" s="4" t="s">
        <v>216</v>
      </c>
      <c r="D201" s="3" t="s">
        <v>66</v>
      </c>
      <c r="E201" s="3">
        <v>1</v>
      </c>
      <c r="F201" s="11">
        <v>220000</v>
      </c>
      <c r="G201" s="9"/>
      <c r="H201" s="20">
        <v>353809</v>
      </c>
      <c r="I201" s="18">
        <v>220000</v>
      </c>
      <c r="J201" s="13">
        <f t="shared" si="13"/>
        <v>238370</v>
      </c>
      <c r="K201" s="30">
        <f t="shared" si="12"/>
        <v>353809</v>
      </c>
      <c r="L201" s="50">
        <v>220000</v>
      </c>
      <c r="M201" s="44">
        <f t="shared" si="14"/>
        <v>133809</v>
      </c>
      <c r="N201" s="36">
        <v>318428</v>
      </c>
      <c r="O201" s="41">
        <f t="shared" si="15"/>
        <v>35381</v>
      </c>
    </row>
    <row r="202" spans="1:15" ht="25.5" x14ac:dyDescent="0.2">
      <c r="A202" s="3">
        <v>201</v>
      </c>
      <c r="B202" s="3">
        <v>879121</v>
      </c>
      <c r="C202" s="4" t="s">
        <v>109</v>
      </c>
      <c r="D202" s="3" t="s">
        <v>66</v>
      </c>
      <c r="E202" s="3">
        <v>1</v>
      </c>
      <c r="F202" s="11">
        <v>300000</v>
      </c>
      <c r="G202" s="9">
        <v>550000</v>
      </c>
      <c r="H202" s="20">
        <v>275010</v>
      </c>
      <c r="I202" s="18">
        <v>300000</v>
      </c>
      <c r="J202" s="13">
        <f t="shared" si="13"/>
        <v>325050</v>
      </c>
      <c r="K202" s="30">
        <f t="shared" si="12"/>
        <v>550000</v>
      </c>
      <c r="L202" s="51">
        <v>300000</v>
      </c>
      <c r="M202" s="44">
        <f t="shared" si="14"/>
        <v>250000</v>
      </c>
      <c r="N202" s="37">
        <v>495000</v>
      </c>
      <c r="O202" s="41">
        <f t="shared" si="15"/>
        <v>55000</v>
      </c>
    </row>
    <row r="203" spans="1:15" x14ac:dyDescent="0.2">
      <c r="A203" s="3">
        <v>202</v>
      </c>
      <c r="B203" s="3">
        <v>879460</v>
      </c>
      <c r="C203" s="4" t="s">
        <v>110</v>
      </c>
      <c r="D203" s="3" t="s">
        <v>66</v>
      </c>
      <c r="E203" s="3">
        <v>1</v>
      </c>
      <c r="F203" s="11">
        <v>250000</v>
      </c>
      <c r="G203" s="9">
        <v>450000</v>
      </c>
      <c r="H203" s="20">
        <v>299821</v>
      </c>
      <c r="I203" s="18">
        <v>250000</v>
      </c>
      <c r="J203" s="13">
        <f t="shared" si="13"/>
        <v>270875</v>
      </c>
      <c r="K203" s="30">
        <f t="shared" si="12"/>
        <v>450000</v>
      </c>
      <c r="L203" s="53">
        <v>250000</v>
      </c>
      <c r="M203" s="44">
        <f t="shared" si="14"/>
        <v>200000</v>
      </c>
      <c r="N203" s="36">
        <v>405000</v>
      </c>
      <c r="O203" s="41">
        <f t="shared" si="15"/>
        <v>45000</v>
      </c>
    </row>
    <row r="204" spans="1:15" ht="25.5" x14ac:dyDescent="0.2">
      <c r="A204" s="3">
        <v>203</v>
      </c>
      <c r="B204" s="3">
        <v>879460</v>
      </c>
      <c r="C204" s="4" t="s">
        <v>111</v>
      </c>
      <c r="D204" s="3" t="s">
        <v>66</v>
      </c>
      <c r="E204" s="3">
        <v>1</v>
      </c>
      <c r="F204" s="11">
        <v>350000</v>
      </c>
      <c r="G204" s="9">
        <v>490000</v>
      </c>
      <c r="H204" s="20">
        <v>299821</v>
      </c>
      <c r="I204" s="18">
        <v>350000</v>
      </c>
      <c r="J204" s="13">
        <f t="shared" si="13"/>
        <v>379225</v>
      </c>
      <c r="K204" s="30">
        <f t="shared" si="12"/>
        <v>490000</v>
      </c>
      <c r="L204" s="53">
        <v>350000</v>
      </c>
      <c r="M204" s="44">
        <f t="shared" si="14"/>
        <v>140000</v>
      </c>
      <c r="N204" s="36">
        <v>441000</v>
      </c>
      <c r="O204" s="41">
        <f t="shared" si="15"/>
        <v>49000</v>
      </c>
    </row>
    <row r="205" spans="1:15" ht="38.25" x14ac:dyDescent="0.2">
      <c r="A205" s="3">
        <v>204</v>
      </c>
      <c r="B205" s="3">
        <v>879131</v>
      </c>
      <c r="C205" s="4" t="s">
        <v>112</v>
      </c>
      <c r="D205" s="3" t="s">
        <v>66</v>
      </c>
      <c r="E205" s="3">
        <v>1</v>
      </c>
      <c r="F205" s="11">
        <v>380000</v>
      </c>
      <c r="G205" s="9"/>
      <c r="H205" s="20">
        <v>353809</v>
      </c>
      <c r="I205" s="18">
        <v>380000</v>
      </c>
      <c r="J205" s="13">
        <f t="shared" si="13"/>
        <v>411730</v>
      </c>
      <c r="K205" s="30">
        <f t="shared" si="12"/>
        <v>411730</v>
      </c>
      <c r="L205" s="53">
        <v>380000</v>
      </c>
      <c r="M205" s="44">
        <f t="shared" si="14"/>
        <v>31730</v>
      </c>
      <c r="N205" s="37">
        <v>370557</v>
      </c>
      <c r="O205" s="41">
        <f t="shared" si="15"/>
        <v>41173</v>
      </c>
    </row>
    <row r="206" spans="1:15" ht="51" x14ac:dyDescent="0.2">
      <c r="A206" s="3">
        <v>205</v>
      </c>
      <c r="B206" s="3">
        <v>879131</v>
      </c>
      <c r="C206" s="4" t="s">
        <v>314</v>
      </c>
      <c r="D206" s="3" t="s">
        <v>66</v>
      </c>
      <c r="E206" s="3">
        <v>1</v>
      </c>
      <c r="F206" s="11">
        <v>450000</v>
      </c>
      <c r="G206" s="9"/>
      <c r="H206" s="20">
        <v>353809</v>
      </c>
      <c r="I206" s="18">
        <v>450000</v>
      </c>
      <c r="J206" s="13">
        <f t="shared" si="13"/>
        <v>487575</v>
      </c>
      <c r="K206" s="30">
        <f t="shared" si="12"/>
        <v>487575</v>
      </c>
      <c r="L206" s="51">
        <v>450000</v>
      </c>
      <c r="M206" s="44">
        <f t="shared" si="14"/>
        <v>37575</v>
      </c>
      <c r="N206" s="37">
        <v>438818</v>
      </c>
      <c r="O206" s="41">
        <f t="shared" si="15"/>
        <v>48757</v>
      </c>
    </row>
    <row r="207" spans="1:15" ht="25.5" x14ac:dyDescent="0.2">
      <c r="A207" s="3">
        <v>206</v>
      </c>
      <c r="B207" s="3">
        <v>879116</v>
      </c>
      <c r="C207" s="4" t="s">
        <v>113</v>
      </c>
      <c r="D207" s="3" t="s">
        <v>66</v>
      </c>
      <c r="E207" s="3">
        <v>1</v>
      </c>
      <c r="F207" s="11">
        <v>220000</v>
      </c>
      <c r="G207" s="9">
        <v>350000</v>
      </c>
      <c r="H207" s="20">
        <v>353809</v>
      </c>
      <c r="I207" s="18">
        <v>220000</v>
      </c>
      <c r="J207" s="13">
        <f t="shared" si="13"/>
        <v>238370</v>
      </c>
      <c r="K207" s="30">
        <f t="shared" si="12"/>
        <v>353809</v>
      </c>
      <c r="L207" s="51">
        <v>220000</v>
      </c>
      <c r="M207" s="44">
        <f t="shared" si="14"/>
        <v>133809</v>
      </c>
      <c r="N207" s="36">
        <v>318428</v>
      </c>
      <c r="O207" s="41">
        <f t="shared" si="15"/>
        <v>35381</v>
      </c>
    </row>
    <row r="208" spans="1:15" ht="25.5" x14ac:dyDescent="0.2">
      <c r="A208" s="3">
        <v>207</v>
      </c>
      <c r="B208" s="3">
        <v>879116</v>
      </c>
      <c r="C208" s="4" t="s">
        <v>114</v>
      </c>
      <c r="D208" s="3" t="s">
        <v>66</v>
      </c>
      <c r="E208" s="3">
        <v>1</v>
      </c>
      <c r="F208" s="11">
        <v>450000</v>
      </c>
      <c r="G208" s="9"/>
      <c r="H208" s="20">
        <v>353809</v>
      </c>
      <c r="I208" s="18">
        <v>450000</v>
      </c>
      <c r="J208" s="13">
        <f t="shared" si="13"/>
        <v>487575</v>
      </c>
      <c r="K208" s="30">
        <f t="shared" si="12"/>
        <v>487575</v>
      </c>
      <c r="L208" s="51">
        <v>450000</v>
      </c>
      <c r="M208" s="44">
        <f t="shared" si="14"/>
        <v>37575</v>
      </c>
      <c r="N208" s="36">
        <v>438818</v>
      </c>
      <c r="O208" s="41">
        <f t="shared" si="15"/>
        <v>48757</v>
      </c>
    </row>
    <row r="209" spans="1:15" x14ac:dyDescent="0.2">
      <c r="A209" s="3">
        <v>208</v>
      </c>
      <c r="B209" s="3">
        <v>879301</v>
      </c>
      <c r="C209" s="4" t="s">
        <v>315</v>
      </c>
      <c r="D209" s="3" t="s">
        <v>66</v>
      </c>
      <c r="E209" s="3">
        <v>1</v>
      </c>
      <c r="F209" s="11">
        <v>220000</v>
      </c>
      <c r="G209" s="9">
        <v>400000</v>
      </c>
      <c r="H209" s="20">
        <v>335424</v>
      </c>
      <c r="I209" s="18">
        <v>220000</v>
      </c>
      <c r="J209" s="13">
        <f t="shared" si="13"/>
        <v>238370</v>
      </c>
      <c r="K209" s="30">
        <f t="shared" si="12"/>
        <v>400000</v>
      </c>
      <c r="L209" s="53">
        <v>220000</v>
      </c>
      <c r="M209" s="44">
        <f t="shared" si="14"/>
        <v>180000</v>
      </c>
      <c r="N209" s="36">
        <v>360000</v>
      </c>
      <c r="O209" s="41">
        <f t="shared" si="15"/>
        <v>40000</v>
      </c>
    </row>
    <row r="210" spans="1:15" ht="25.5" x14ac:dyDescent="0.2">
      <c r="A210" s="3">
        <v>209</v>
      </c>
      <c r="B210" s="3">
        <v>879301</v>
      </c>
      <c r="C210" s="4" t="s">
        <v>316</v>
      </c>
      <c r="D210" s="3" t="s">
        <v>66</v>
      </c>
      <c r="E210" s="3">
        <v>1</v>
      </c>
      <c r="F210" s="11">
        <v>300000</v>
      </c>
      <c r="G210" s="9">
        <v>490000</v>
      </c>
      <c r="H210" s="20">
        <v>335424</v>
      </c>
      <c r="I210" s="18">
        <v>300000</v>
      </c>
      <c r="J210" s="13">
        <f t="shared" si="13"/>
        <v>325050</v>
      </c>
      <c r="K210" s="30">
        <f t="shared" si="12"/>
        <v>490000</v>
      </c>
      <c r="L210" s="50">
        <v>300000</v>
      </c>
      <c r="M210" s="44">
        <f t="shared" si="14"/>
        <v>190000</v>
      </c>
      <c r="N210" s="36">
        <v>441000</v>
      </c>
      <c r="O210" s="41">
        <f t="shared" si="15"/>
        <v>49000</v>
      </c>
    </row>
    <row r="211" spans="1:15" ht="38.25" x14ac:dyDescent="0.2">
      <c r="A211" s="3">
        <v>210</v>
      </c>
      <c r="B211" s="3">
        <v>879391</v>
      </c>
      <c r="C211" s="4" t="s">
        <v>115</v>
      </c>
      <c r="D211" s="3" t="s">
        <v>66</v>
      </c>
      <c r="E211" s="3">
        <v>1</v>
      </c>
      <c r="F211" s="11">
        <v>220000</v>
      </c>
      <c r="G211" s="9"/>
      <c r="H211" s="20">
        <v>437891</v>
      </c>
      <c r="I211" s="18">
        <v>220000</v>
      </c>
      <c r="J211" s="13">
        <f t="shared" si="13"/>
        <v>238370</v>
      </c>
      <c r="K211" s="30">
        <f t="shared" si="12"/>
        <v>437891</v>
      </c>
      <c r="L211" s="50">
        <v>220000</v>
      </c>
      <c r="M211" s="44">
        <f t="shared" si="14"/>
        <v>217891</v>
      </c>
      <c r="N211" s="37">
        <v>394102</v>
      </c>
      <c r="O211" s="41">
        <f t="shared" si="15"/>
        <v>43789</v>
      </c>
    </row>
    <row r="212" spans="1:15" ht="51" x14ac:dyDescent="0.2">
      <c r="A212" s="3">
        <v>211</v>
      </c>
      <c r="B212" s="3">
        <v>879391</v>
      </c>
      <c r="C212" s="4" t="s">
        <v>317</v>
      </c>
      <c r="D212" s="3" t="s">
        <v>66</v>
      </c>
      <c r="E212" s="3">
        <v>1</v>
      </c>
      <c r="F212" s="11">
        <v>300000</v>
      </c>
      <c r="G212" s="9"/>
      <c r="H212" s="20">
        <v>437891</v>
      </c>
      <c r="I212" s="18">
        <v>300000</v>
      </c>
      <c r="J212" s="13">
        <f t="shared" si="13"/>
        <v>325050</v>
      </c>
      <c r="K212" s="30">
        <f t="shared" si="12"/>
        <v>437891</v>
      </c>
      <c r="L212" s="50">
        <v>300000</v>
      </c>
      <c r="M212" s="44">
        <f t="shared" si="14"/>
        <v>137891</v>
      </c>
      <c r="N212" s="37">
        <v>394102</v>
      </c>
      <c r="O212" s="41">
        <f t="shared" si="15"/>
        <v>43789</v>
      </c>
    </row>
    <row r="213" spans="1:15" x14ac:dyDescent="0.2">
      <c r="A213" s="3">
        <v>212</v>
      </c>
      <c r="B213" s="3">
        <v>879421</v>
      </c>
      <c r="C213" s="4" t="s">
        <v>116</v>
      </c>
      <c r="D213" s="3" t="s">
        <v>66</v>
      </c>
      <c r="E213" s="3">
        <v>1</v>
      </c>
      <c r="F213" s="11">
        <v>220000</v>
      </c>
      <c r="G213" s="9">
        <v>380000</v>
      </c>
      <c r="H213" s="20">
        <v>299821</v>
      </c>
      <c r="I213" s="18">
        <v>220000</v>
      </c>
      <c r="J213" s="13">
        <f t="shared" si="13"/>
        <v>238370</v>
      </c>
      <c r="K213" s="30">
        <f t="shared" si="12"/>
        <v>380000</v>
      </c>
      <c r="L213" s="50">
        <v>220000</v>
      </c>
      <c r="M213" s="44">
        <f t="shared" si="14"/>
        <v>160000</v>
      </c>
      <c r="N213" s="36">
        <v>342000</v>
      </c>
      <c r="O213" s="41">
        <f t="shared" si="15"/>
        <v>38000</v>
      </c>
    </row>
    <row r="214" spans="1:15" ht="25.5" x14ac:dyDescent="0.2">
      <c r="A214" s="3">
        <v>213</v>
      </c>
      <c r="B214" s="3">
        <v>879430</v>
      </c>
      <c r="C214" s="4" t="s">
        <v>117</v>
      </c>
      <c r="D214" s="3" t="s">
        <v>66</v>
      </c>
      <c r="E214" s="3">
        <v>1</v>
      </c>
      <c r="F214" s="11">
        <v>450000</v>
      </c>
      <c r="G214" s="9">
        <v>620000</v>
      </c>
      <c r="H214" s="20">
        <v>441309</v>
      </c>
      <c r="I214" s="18">
        <v>450000</v>
      </c>
      <c r="J214" s="13">
        <f t="shared" si="13"/>
        <v>487575</v>
      </c>
      <c r="K214" s="30">
        <f t="shared" si="12"/>
        <v>620000</v>
      </c>
      <c r="L214" s="53">
        <v>450000</v>
      </c>
      <c r="M214" s="44">
        <f t="shared" si="14"/>
        <v>170000</v>
      </c>
      <c r="N214" s="36">
        <v>558000</v>
      </c>
      <c r="O214" s="41">
        <f t="shared" si="15"/>
        <v>62000</v>
      </c>
    </row>
    <row r="215" spans="1:15" x14ac:dyDescent="0.2">
      <c r="A215" s="3">
        <v>214</v>
      </c>
      <c r="B215" s="3">
        <v>871402</v>
      </c>
      <c r="C215" s="4" t="s">
        <v>118</v>
      </c>
      <c r="D215" s="3" t="s">
        <v>66</v>
      </c>
      <c r="E215" s="3">
        <v>1</v>
      </c>
      <c r="F215" s="11">
        <v>220000</v>
      </c>
      <c r="G215" s="9">
        <v>380000</v>
      </c>
      <c r="H215" s="20"/>
      <c r="I215" s="18">
        <v>220000</v>
      </c>
      <c r="J215" s="13">
        <f t="shared" si="13"/>
        <v>238370</v>
      </c>
      <c r="K215" s="30">
        <f t="shared" si="12"/>
        <v>380000</v>
      </c>
      <c r="L215" s="52">
        <v>220000</v>
      </c>
      <c r="M215" s="44">
        <f t="shared" si="14"/>
        <v>160000</v>
      </c>
      <c r="N215" s="36">
        <v>342000</v>
      </c>
      <c r="O215" s="41">
        <f t="shared" si="15"/>
        <v>38000</v>
      </c>
    </row>
    <row r="216" spans="1:15" ht="25.5" x14ac:dyDescent="0.2">
      <c r="A216" s="3">
        <v>215</v>
      </c>
      <c r="B216" s="3">
        <v>871404</v>
      </c>
      <c r="C216" s="4" t="s">
        <v>119</v>
      </c>
      <c r="D216" s="3" t="s">
        <v>66</v>
      </c>
      <c r="E216" s="3">
        <v>1</v>
      </c>
      <c r="F216" s="11">
        <v>250000</v>
      </c>
      <c r="G216" s="9"/>
      <c r="H216" s="20"/>
      <c r="I216" s="18">
        <v>250000</v>
      </c>
      <c r="J216" s="13">
        <f t="shared" si="13"/>
        <v>270875</v>
      </c>
      <c r="K216" s="30">
        <f t="shared" si="12"/>
        <v>270875</v>
      </c>
      <c r="L216" s="50">
        <v>250000</v>
      </c>
      <c r="M216" s="44">
        <f t="shared" si="14"/>
        <v>20875</v>
      </c>
      <c r="N216" s="36">
        <v>243788</v>
      </c>
      <c r="O216" s="41">
        <f t="shared" si="15"/>
        <v>27087</v>
      </c>
    </row>
    <row r="217" spans="1:15" ht="38.25" x14ac:dyDescent="0.2">
      <c r="A217" s="3">
        <v>216</v>
      </c>
      <c r="B217" s="3">
        <v>881302</v>
      </c>
      <c r="C217" s="4" t="s">
        <v>318</v>
      </c>
      <c r="D217" s="3" t="s">
        <v>66</v>
      </c>
      <c r="E217" s="3">
        <v>1</v>
      </c>
      <c r="F217" s="11">
        <v>115000</v>
      </c>
      <c r="G217" s="9"/>
      <c r="H217" s="20"/>
      <c r="I217" s="18">
        <v>115000</v>
      </c>
      <c r="J217" s="13">
        <f t="shared" si="13"/>
        <v>124602.5</v>
      </c>
      <c r="K217" s="30">
        <f t="shared" si="12"/>
        <v>124602.5</v>
      </c>
      <c r="L217" s="48">
        <v>115000</v>
      </c>
      <c r="M217" s="44">
        <f t="shared" si="14"/>
        <v>9602.5</v>
      </c>
      <c r="N217" s="37">
        <v>112142</v>
      </c>
      <c r="O217" s="41">
        <f t="shared" si="15"/>
        <v>12460.5</v>
      </c>
    </row>
    <row r="218" spans="1:15" x14ac:dyDescent="0.2">
      <c r="A218" s="3">
        <v>217</v>
      </c>
      <c r="B218" s="3">
        <v>881610</v>
      </c>
      <c r="C218" s="4" t="s">
        <v>120</v>
      </c>
      <c r="D218" s="3" t="s">
        <v>66</v>
      </c>
      <c r="E218" s="3">
        <v>1</v>
      </c>
      <c r="F218" s="11">
        <v>90000</v>
      </c>
      <c r="G218" s="9"/>
      <c r="H218" s="20"/>
      <c r="I218" s="18">
        <v>90000</v>
      </c>
      <c r="J218" s="13">
        <f t="shared" si="13"/>
        <v>97515</v>
      </c>
      <c r="K218" s="30">
        <f t="shared" si="12"/>
        <v>97515</v>
      </c>
      <c r="L218" s="48">
        <v>90000</v>
      </c>
      <c r="M218" s="44">
        <f t="shared" si="14"/>
        <v>7515</v>
      </c>
      <c r="N218" s="36">
        <v>87764</v>
      </c>
      <c r="O218" s="41">
        <f t="shared" si="15"/>
        <v>9751</v>
      </c>
    </row>
    <row r="219" spans="1:15" x14ac:dyDescent="0.2">
      <c r="A219" s="3">
        <v>218</v>
      </c>
      <c r="B219" s="3">
        <v>881630</v>
      </c>
      <c r="C219" s="4" t="s">
        <v>121</v>
      </c>
      <c r="D219" s="3" t="s">
        <v>66</v>
      </c>
      <c r="E219" s="3">
        <v>1</v>
      </c>
      <c r="F219" s="11">
        <v>90000</v>
      </c>
      <c r="G219" s="9">
        <v>150000</v>
      </c>
      <c r="H219" s="20"/>
      <c r="I219" s="18">
        <v>90000</v>
      </c>
      <c r="J219" s="13">
        <f t="shared" si="13"/>
        <v>97515</v>
      </c>
      <c r="K219" s="30">
        <f t="shared" si="12"/>
        <v>150000</v>
      </c>
      <c r="L219" s="47">
        <v>90000</v>
      </c>
      <c r="M219" s="44">
        <f t="shared" si="14"/>
        <v>60000</v>
      </c>
      <c r="N219" s="36">
        <v>135000</v>
      </c>
      <c r="O219" s="41">
        <f t="shared" si="15"/>
        <v>15000</v>
      </c>
    </row>
    <row r="220" spans="1:15" x14ac:dyDescent="0.2">
      <c r="A220" s="3">
        <v>219</v>
      </c>
      <c r="B220" s="3">
        <v>881620</v>
      </c>
      <c r="C220" s="4" t="s">
        <v>122</v>
      </c>
      <c r="D220" s="3" t="s">
        <v>66</v>
      </c>
      <c r="E220" s="3">
        <v>1</v>
      </c>
      <c r="F220" s="11">
        <v>90000</v>
      </c>
      <c r="G220" s="9">
        <v>130000</v>
      </c>
      <c r="H220" s="20"/>
      <c r="I220" s="18">
        <v>90000</v>
      </c>
      <c r="J220" s="13">
        <f t="shared" si="13"/>
        <v>97515</v>
      </c>
      <c r="K220" s="30">
        <f t="shared" si="12"/>
        <v>130000</v>
      </c>
      <c r="L220" s="48">
        <v>90000</v>
      </c>
      <c r="M220" s="44">
        <f t="shared" si="14"/>
        <v>40000</v>
      </c>
      <c r="N220" s="36">
        <v>117000</v>
      </c>
      <c r="O220" s="41">
        <f t="shared" si="15"/>
        <v>13000</v>
      </c>
    </row>
    <row r="221" spans="1:15" ht="25.5" x14ac:dyDescent="0.2">
      <c r="A221" s="3">
        <v>220</v>
      </c>
      <c r="B221" s="3">
        <v>881306</v>
      </c>
      <c r="C221" s="4" t="s">
        <v>123</v>
      </c>
      <c r="D221" s="3" t="s">
        <v>66</v>
      </c>
      <c r="E221" s="3">
        <v>1</v>
      </c>
      <c r="F221" s="11">
        <v>90000</v>
      </c>
      <c r="G221" s="9"/>
      <c r="H221" s="20"/>
      <c r="I221" s="18">
        <v>90000</v>
      </c>
      <c r="J221" s="13">
        <f t="shared" si="13"/>
        <v>97515</v>
      </c>
      <c r="K221" s="30">
        <f t="shared" si="12"/>
        <v>97515</v>
      </c>
      <c r="L221" s="48">
        <v>90000</v>
      </c>
      <c r="M221" s="44">
        <f t="shared" si="14"/>
        <v>7515</v>
      </c>
      <c r="N221" s="36">
        <v>87764</v>
      </c>
      <c r="O221" s="41">
        <f t="shared" si="15"/>
        <v>9751</v>
      </c>
    </row>
    <row r="222" spans="1:15" ht="51" x14ac:dyDescent="0.2">
      <c r="A222" s="3">
        <v>221</v>
      </c>
      <c r="B222" s="3">
        <v>881305</v>
      </c>
      <c r="C222" s="4" t="s">
        <v>319</v>
      </c>
      <c r="D222" s="3" t="s">
        <v>66</v>
      </c>
      <c r="E222" s="3">
        <v>1</v>
      </c>
      <c r="F222" s="11">
        <v>90000</v>
      </c>
      <c r="G222" s="9"/>
      <c r="H222" s="20"/>
      <c r="I222" s="18">
        <v>90000</v>
      </c>
      <c r="J222" s="13">
        <f t="shared" si="13"/>
        <v>97515</v>
      </c>
      <c r="K222" s="30">
        <f t="shared" si="12"/>
        <v>97515</v>
      </c>
      <c r="L222" s="48">
        <v>90000</v>
      </c>
      <c r="M222" s="44">
        <f t="shared" si="14"/>
        <v>7515</v>
      </c>
      <c r="N222" s="37">
        <v>87764</v>
      </c>
      <c r="O222" s="41">
        <f t="shared" si="15"/>
        <v>9751</v>
      </c>
    </row>
    <row r="223" spans="1:15" x14ac:dyDescent="0.2">
      <c r="A223" s="3">
        <v>222</v>
      </c>
      <c r="B223" s="3">
        <v>881313</v>
      </c>
      <c r="C223" s="4" t="s">
        <v>124</v>
      </c>
      <c r="D223" s="3" t="s">
        <v>66</v>
      </c>
      <c r="E223" s="3">
        <v>1</v>
      </c>
      <c r="F223" s="11">
        <v>90000</v>
      </c>
      <c r="G223" s="9">
        <v>160000</v>
      </c>
      <c r="H223" s="20"/>
      <c r="I223" s="18">
        <v>90000</v>
      </c>
      <c r="J223" s="13">
        <f t="shared" si="13"/>
        <v>97515</v>
      </c>
      <c r="K223" s="30">
        <f t="shared" si="12"/>
        <v>160000</v>
      </c>
      <c r="L223" s="47">
        <v>90000</v>
      </c>
      <c r="M223" s="44">
        <f t="shared" si="14"/>
        <v>70000</v>
      </c>
      <c r="N223" s="36">
        <v>144000</v>
      </c>
      <c r="O223" s="41">
        <f t="shared" si="15"/>
        <v>16000</v>
      </c>
    </row>
    <row r="224" spans="1:15" x14ac:dyDescent="0.2">
      <c r="A224" s="3">
        <v>223</v>
      </c>
      <c r="B224" s="3">
        <v>881640</v>
      </c>
      <c r="C224" s="4" t="s">
        <v>125</v>
      </c>
      <c r="D224" s="3" t="s">
        <v>66</v>
      </c>
      <c r="E224" s="3">
        <v>1</v>
      </c>
      <c r="F224" s="11">
        <v>90000</v>
      </c>
      <c r="G224" s="9">
        <v>160000</v>
      </c>
      <c r="H224" s="20"/>
      <c r="I224" s="18">
        <v>90000</v>
      </c>
      <c r="J224" s="13">
        <f t="shared" si="13"/>
        <v>97515</v>
      </c>
      <c r="K224" s="30">
        <f t="shared" si="12"/>
        <v>160000</v>
      </c>
      <c r="L224" s="49">
        <v>90000</v>
      </c>
      <c r="M224" s="44">
        <f t="shared" si="14"/>
        <v>70000</v>
      </c>
      <c r="N224" s="36">
        <v>144000</v>
      </c>
      <c r="O224" s="41">
        <f t="shared" si="15"/>
        <v>16000</v>
      </c>
    </row>
    <row r="225" spans="1:15" ht="25.5" x14ac:dyDescent="0.2">
      <c r="A225" s="3">
        <v>224</v>
      </c>
      <c r="B225" s="3">
        <v>881521</v>
      </c>
      <c r="C225" s="4" t="s">
        <v>126</v>
      </c>
      <c r="D225" s="3" t="s">
        <v>66</v>
      </c>
      <c r="E225" s="3">
        <v>1</v>
      </c>
      <c r="F225" s="11">
        <v>120000</v>
      </c>
      <c r="G225" s="9"/>
      <c r="H225" s="20"/>
      <c r="I225" s="18">
        <v>120000</v>
      </c>
      <c r="J225" s="13">
        <f t="shared" si="13"/>
        <v>130020</v>
      </c>
      <c r="K225" s="30">
        <f t="shared" si="12"/>
        <v>130020</v>
      </c>
      <c r="L225" s="46">
        <v>120000</v>
      </c>
      <c r="M225" s="44">
        <f t="shared" si="14"/>
        <v>10020</v>
      </c>
      <c r="N225" s="36">
        <v>117018</v>
      </c>
      <c r="O225" s="41">
        <f t="shared" si="15"/>
        <v>13002</v>
      </c>
    </row>
    <row r="226" spans="1:15" ht="25.5" x14ac:dyDescent="0.2">
      <c r="A226" s="3">
        <v>225</v>
      </c>
      <c r="B226" s="3">
        <v>881501</v>
      </c>
      <c r="C226" s="4" t="s">
        <v>320</v>
      </c>
      <c r="D226" s="3" t="s">
        <v>66</v>
      </c>
      <c r="E226" s="3">
        <v>1</v>
      </c>
      <c r="F226" s="11">
        <v>150000</v>
      </c>
      <c r="G226" s="9">
        <v>160000</v>
      </c>
      <c r="H226" s="20"/>
      <c r="I226" s="18">
        <v>150000</v>
      </c>
      <c r="J226" s="13">
        <f t="shared" si="13"/>
        <v>162525</v>
      </c>
      <c r="K226" s="30">
        <f t="shared" si="12"/>
        <v>162525</v>
      </c>
      <c r="L226" s="46">
        <v>150000</v>
      </c>
      <c r="M226" s="44">
        <f t="shared" si="14"/>
        <v>12525</v>
      </c>
      <c r="N226" s="36">
        <v>146273</v>
      </c>
      <c r="O226" s="41">
        <f t="shared" si="15"/>
        <v>16252</v>
      </c>
    </row>
    <row r="227" spans="1:15" x14ac:dyDescent="0.2">
      <c r="A227" s="3">
        <v>226</v>
      </c>
      <c r="B227" s="3">
        <v>881502</v>
      </c>
      <c r="C227" s="4" t="s">
        <v>127</v>
      </c>
      <c r="D227" s="3" t="s">
        <v>66</v>
      </c>
      <c r="E227" s="3">
        <v>1</v>
      </c>
      <c r="F227" s="11">
        <v>160000</v>
      </c>
      <c r="G227" s="9">
        <v>160000</v>
      </c>
      <c r="H227" s="20"/>
      <c r="I227" s="18">
        <v>160000</v>
      </c>
      <c r="J227" s="13">
        <f t="shared" si="13"/>
        <v>173360</v>
      </c>
      <c r="K227" s="30">
        <f t="shared" si="12"/>
        <v>173360</v>
      </c>
      <c r="L227" s="46">
        <v>160000</v>
      </c>
      <c r="M227" s="44">
        <f t="shared" si="14"/>
        <v>13360</v>
      </c>
      <c r="N227" s="36">
        <v>156024</v>
      </c>
      <c r="O227" s="41">
        <f t="shared" si="15"/>
        <v>17336</v>
      </c>
    </row>
    <row r="228" spans="1:15" x14ac:dyDescent="0.2">
      <c r="A228" s="3">
        <v>227</v>
      </c>
      <c r="B228" s="3">
        <v>881318</v>
      </c>
      <c r="C228" s="4" t="s">
        <v>128</v>
      </c>
      <c r="D228" s="3" t="s">
        <v>66</v>
      </c>
      <c r="E228" s="3">
        <v>1</v>
      </c>
      <c r="F228" s="11">
        <v>150000</v>
      </c>
      <c r="G228" s="9">
        <v>130000</v>
      </c>
      <c r="H228" s="20"/>
      <c r="I228" s="18">
        <v>150000</v>
      </c>
      <c r="J228" s="13">
        <f t="shared" si="13"/>
        <v>162525</v>
      </c>
      <c r="K228" s="30">
        <f t="shared" si="12"/>
        <v>162525</v>
      </c>
      <c r="L228" s="47">
        <v>150000</v>
      </c>
      <c r="M228" s="44">
        <f t="shared" si="14"/>
        <v>12525</v>
      </c>
      <c r="N228" s="36">
        <v>146273</v>
      </c>
      <c r="O228" s="41">
        <f t="shared" si="15"/>
        <v>16252</v>
      </c>
    </row>
    <row r="229" spans="1:15" ht="25.5" x14ac:dyDescent="0.2">
      <c r="A229" s="3">
        <v>228</v>
      </c>
      <c r="B229" s="3">
        <v>881331</v>
      </c>
      <c r="C229" s="4" t="s">
        <v>129</v>
      </c>
      <c r="D229" s="3" t="s">
        <v>66</v>
      </c>
      <c r="E229" s="3">
        <v>1</v>
      </c>
      <c r="F229" s="11">
        <v>90000</v>
      </c>
      <c r="G229" s="9"/>
      <c r="H229" s="20"/>
      <c r="I229" s="18">
        <v>90000</v>
      </c>
      <c r="J229" s="13">
        <f t="shared" si="13"/>
        <v>97515</v>
      </c>
      <c r="K229" s="30">
        <f t="shared" si="12"/>
        <v>97515</v>
      </c>
      <c r="L229" s="48">
        <v>90000</v>
      </c>
      <c r="M229" s="44">
        <f t="shared" si="14"/>
        <v>7515</v>
      </c>
      <c r="N229" s="36">
        <v>87764</v>
      </c>
      <c r="O229" s="41">
        <f t="shared" si="15"/>
        <v>9751</v>
      </c>
    </row>
    <row r="230" spans="1:15" ht="51" x14ac:dyDescent="0.2">
      <c r="A230" s="3">
        <v>229</v>
      </c>
      <c r="B230" s="3">
        <v>881602</v>
      </c>
      <c r="C230" s="4" t="s">
        <v>321</v>
      </c>
      <c r="D230" s="3" t="s">
        <v>66</v>
      </c>
      <c r="E230" s="3">
        <v>1</v>
      </c>
      <c r="F230" s="11">
        <v>90000</v>
      </c>
      <c r="G230" s="9"/>
      <c r="H230" s="20"/>
      <c r="I230" s="18">
        <v>90000</v>
      </c>
      <c r="J230" s="13">
        <f t="shared" si="13"/>
        <v>97515</v>
      </c>
      <c r="K230" s="30">
        <f t="shared" si="12"/>
        <v>97515</v>
      </c>
      <c r="L230" s="46">
        <v>90000</v>
      </c>
      <c r="M230" s="44">
        <f t="shared" si="14"/>
        <v>7515</v>
      </c>
      <c r="N230" s="37">
        <v>87764</v>
      </c>
      <c r="O230" s="41">
        <f t="shared" si="15"/>
        <v>9751</v>
      </c>
    </row>
    <row r="231" spans="1:15" ht="51" x14ac:dyDescent="0.2">
      <c r="A231" s="3">
        <v>230</v>
      </c>
      <c r="B231" s="3">
        <v>881601</v>
      </c>
      <c r="C231" s="4" t="s">
        <v>322</v>
      </c>
      <c r="D231" s="3" t="s">
        <v>66</v>
      </c>
      <c r="E231" s="3">
        <v>1</v>
      </c>
      <c r="F231" s="11">
        <v>90000</v>
      </c>
      <c r="G231" s="9"/>
      <c r="H231" s="20"/>
      <c r="I231" s="18">
        <v>90000</v>
      </c>
      <c r="J231" s="13">
        <f t="shared" si="13"/>
        <v>97515</v>
      </c>
      <c r="K231" s="30">
        <f t="shared" si="12"/>
        <v>97515</v>
      </c>
      <c r="L231" s="46">
        <v>90000</v>
      </c>
      <c r="M231" s="44">
        <f t="shared" si="14"/>
        <v>7515</v>
      </c>
      <c r="N231" s="37">
        <v>87764</v>
      </c>
      <c r="O231" s="41">
        <f t="shared" si="15"/>
        <v>9751</v>
      </c>
    </row>
    <row r="232" spans="1:15" ht="25.5" x14ac:dyDescent="0.2">
      <c r="A232" s="3">
        <v>231</v>
      </c>
      <c r="B232" s="3">
        <v>881332</v>
      </c>
      <c r="C232" s="4" t="s">
        <v>130</v>
      </c>
      <c r="D232" s="3" t="s">
        <v>66</v>
      </c>
      <c r="E232" s="3">
        <v>1</v>
      </c>
      <c r="F232" s="11">
        <v>90000</v>
      </c>
      <c r="G232" s="9"/>
      <c r="H232" s="20"/>
      <c r="I232" s="18">
        <v>90000</v>
      </c>
      <c r="J232" s="13">
        <f t="shared" si="13"/>
        <v>97515</v>
      </c>
      <c r="K232" s="30">
        <f t="shared" si="12"/>
        <v>97515</v>
      </c>
      <c r="L232" s="48">
        <v>90000</v>
      </c>
      <c r="M232" s="44">
        <f t="shared" si="14"/>
        <v>7515</v>
      </c>
      <c r="N232" s="38">
        <v>87764</v>
      </c>
      <c r="O232" s="41">
        <f t="shared" si="15"/>
        <v>9751</v>
      </c>
    </row>
    <row r="233" spans="1:15" ht="25.5" x14ac:dyDescent="0.2">
      <c r="A233" s="3">
        <v>232</v>
      </c>
      <c r="B233" s="3">
        <v>881201</v>
      </c>
      <c r="C233" s="4" t="s">
        <v>131</v>
      </c>
      <c r="D233" s="3" t="s">
        <v>66</v>
      </c>
      <c r="E233" s="3">
        <v>1</v>
      </c>
      <c r="F233" s="11">
        <v>90000</v>
      </c>
      <c r="G233" s="9"/>
      <c r="H233" s="20"/>
      <c r="I233" s="18">
        <v>90000</v>
      </c>
      <c r="J233" s="13">
        <f t="shared" si="13"/>
        <v>97515</v>
      </c>
      <c r="K233" s="30">
        <f t="shared" si="12"/>
        <v>97515</v>
      </c>
      <c r="L233" s="48">
        <v>90000</v>
      </c>
      <c r="M233" s="44">
        <f t="shared" si="14"/>
        <v>7515</v>
      </c>
      <c r="N233" s="36">
        <v>87764</v>
      </c>
      <c r="O233" s="41">
        <f t="shared" si="15"/>
        <v>9751</v>
      </c>
    </row>
    <row r="234" spans="1:15" ht="38.25" x14ac:dyDescent="0.2">
      <c r="A234" s="3">
        <v>233</v>
      </c>
      <c r="B234" s="3">
        <v>881112</v>
      </c>
      <c r="C234" s="4" t="s">
        <v>132</v>
      </c>
      <c r="D234" s="3" t="s">
        <v>66</v>
      </c>
      <c r="E234" s="3">
        <v>1</v>
      </c>
      <c r="F234" s="11">
        <v>120000</v>
      </c>
      <c r="G234" s="9"/>
      <c r="H234" s="20"/>
      <c r="I234" s="18">
        <v>120000</v>
      </c>
      <c r="J234" s="13">
        <f t="shared" si="13"/>
        <v>130020</v>
      </c>
      <c r="K234" s="30">
        <f t="shared" si="12"/>
        <v>130020</v>
      </c>
      <c r="L234" s="46">
        <v>120000</v>
      </c>
      <c r="M234" s="44">
        <f t="shared" si="14"/>
        <v>10020</v>
      </c>
      <c r="N234" s="37">
        <v>117018</v>
      </c>
      <c r="O234" s="41">
        <f t="shared" si="15"/>
        <v>13002</v>
      </c>
    </row>
    <row r="235" spans="1:15" ht="25.5" x14ac:dyDescent="0.2">
      <c r="A235" s="3">
        <v>234</v>
      </c>
      <c r="B235" s="3">
        <v>881131</v>
      </c>
      <c r="C235" s="4" t="s">
        <v>133</v>
      </c>
      <c r="D235" s="3" t="s">
        <v>66</v>
      </c>
      <c r="E235" s="3">
        <v>1</v>
      </c>
      <c r="F235" s="11">
        <v>90000</v>
      </c>
      <c r="G235" s="9"/>
      <c r="H235" s="20"/>
      <c r="I235" s="18">
        <v>90000</v>
      </c>
      <c r="J235" s="13">
        <f t="shared" si="13"/>
        <v>97515</v>
      </c>
      <c r="K235" s="30">
        <f t="shared" si="12"/>
        <v>97515</v>
      </c>
      <c r="L235" s="55">
        <v>90000</v>
      </c>
      <c r="M235" s="44">
        <f t="shared" si="14"/>
        <v>7515</v>
      </c>
      <c r="N235" s="37">
        <v>87764</v>
      </c>
      <c r="O235" s="41">
        <f t="shared" si="15"/>
        <v>9751</v>
      </c>
    </row>
    <row r="236" spans="1:15" ht="25.5" x14ac:dyDescent="0.2">
      <c r="A236" s="3">
        <v>235</v>
      </c>
      <c r="B236" s="3">
        <v>881301</v>
      </c>
      <c r="C236" s="4" t="s">
        <v>323</v>
      </c>
      <c r="D236" s="3" t="s">
        <v>66</v>
      </c>
      <c r="E236" s="3">
        <v>1</v>
      </c>
      <c r="F236" s="11">
        <v>90000</v>
      </c>
      <c r="G236" s="9"/>
      <c r="H236" s="20"/>
      <c r="I236" s="18">
        <v>90000</v>
      </c>
      <c r="J236" s="13">
        <f t="shared" si="13"/>
        <v>97515</v>
      </c>
      <c r="K236" s="30">
        <f t="shared" si="12"/>
        <v>97515</v>
      </c>
      <c r="L236" s="47">
        <v>90000</v>
      </c>
      <c r="M236" s="44">
        <f t="shared" si="14"/>
        <v>7515</v>
      </c>
      <c r="N236" s="36">
        <v>87764</v>
      </c>
      <c r="O236" s="41">
        <f t="shared" si="15"/>
        <v>9751</v>
      </c>
    </row>
    <row r="237" spans="1:15" ht="25.5" x14ac:dyDescent="0.2">
      <c r="A237" s="3">
        <v>236</v>
      </c>
      <c r="B237" s="3">
        <v>881141</v>
      </c>
      <c r="C237" s="4" t="s">
        <v>134</v>
      </c>
      <c r="D237" s="3" t="s">
        <v>66</v>
      </c>
      <c r="E237" s="3">
        <v>1</v>
      </c>
      <c r="F237" s="11">
        <v>90000</v>
      </c>
      <c r="G237" s="9"/>
      <c r="H237" s="20"/>
      <c r="I237" s="18">
        <v>90000</v>
      </c>
      <c r="J237" s="13">
        <f t="shared" si="13"/>
        <v>97515</v>
      </c>
      <c r="K237" s="30">
        <f t="shared" si="12"/>
        <v>97515</v>
      </c>
      <c r="L237" s="48">
        <v>90000</v>
      </c>
      <c r="M237" s="44">
        <f t="shared" si="14"/>
        <v>7515</v>
      </c>
      <c r="N237" s="36">
        <v>87764</v>
      </c>
      <c r="O237" s="41">
        <f t="shared" si="15"/>
        <v>9751</v>
      </c>
    </row>
    <row r="238" spans="1:15" ht="25.5" x14ac:dyDescent="0.2">
      <c r="A238" s="3">
        <v>237</v>
      </c>
      <c r="B238" s="3">
        <v>881211</v>
      </c>
      <c r="C238" s="4" t="s">
        <v>324</v>
      </c>
      <c r="D238" s="3" t="s">
        <v>66</v>
      </c>
      <c r="E238" s="3">
        <v>1</v>
      </c>
      <c r="F238" s="11">
        <v>140000</v>
      </c>
      <c r="G238" s="9"/>
      <c r="H238" s="20"/>
      <c r="I238" s="18">
        <v>140000</v>
      </c>
      <c r="J238" s="13">
        <f t="shared" si="13"/>
        <v>151690</v>
      </c>
      <c r="K238" s="30">
        <f t="shared" si="12"/>
        <v>151690</v>
      </c>
      <c r="L238" s="46">
        <v>140000</v>
      </c>
      <c r="M238" s="44">
        <f t="shared" si="14"/>
        <v>11690</v>
      </c>
      <c r="N238" s="36">
        <v>136521</v>
      </c>
      <c r="O238" s="41">
        <f t="shared" si="15"/>
        <v>15169</v>
      </c>
    </row>
    <row r="239" spans="1:15" x14ac:dyDescent="0.2">
      <c r="A239" s="3">
        <v>238</v>
      </c>
      <c r="B239" s="3">
        <v>881431</v>
      </c>
      <c r="C239" s="4" t="s">
        <v>135</v>
      </c>
      <c r="D239" s="3" t="s">
        <v>66</v>
      </c>
      <c r="E239" s="3">
        <v>1</v>
      </c>
      <c r="F239" s="11">
        <v>100000</v>
      </c>
      <c r="G239" s="9">
        <v>150000</v>
      </c>
      <c r="H239" s="20">
        <v>72613</v>
      </c>
      <c r="I239" s="18">
        <v>100000</v>
      </c>
      <c r="J239" s="13">
        <f t="shared" si="13"/>
        <v>108350</v>
      </c>
      <c r="K239" s="30">
        <f t="shared" si="12"/>
        <v>150000</v>
      </c>
      <c r="L239" s="46">
        <v>100000</v>
      </c>
      <c r="M239" s="44">
        <f t="shared" si="14"/>
        <v>50000</v>
      </c>
      <c r="N239" s="36">
        <v>135000</v>
      </c>
      <c r="O239" s="41">
        <f t="shared" si="15"/>
        <v>15000</v>
      </c>
    </row>
    <row r="240" spans="1:15" x14ac:dyDescent="0.2">
      <c r="A240" s="3">
        <v>239</v>
      </c>
      <c r="B240" s="3">
        <v>881432</v>
      </c>
      <c r="C240" s="4" t="s">
        <v>136</v>
      </c>
      <c r="D240" s="3" t="s">
        <v>66</v>
      </c>
      <c r="E240" s="3">
        <v>1</v>
      </c>
      <c r="F240" s="11">
        <v>90000</v>
      </c>
      <c r="G240" s="9">
        <v>160000</v>
      </c>
      <c r="H240" s="20">
        <v>92923</v>
      </c>
      <c r="I240" s="18">
        <v>90000</v>
      </c>
      <c r="J240" s="13">
        <f t="shared" si="13"/>
        <v>97515</v>
      </c>
      <c r="K240" s="30">
        <f t="shared" si="12"/>
        <v>160000</v>
      </c>
      <c r="L240" s="48">
        <v>90000</v>
      </c>
      <c r="M240" s="44">
        <f t="shared" si="14"/>
        <v>70000</v>
      </c>
      <c r="N240" s="36">
        <v>144000</v>
      </c>
      <c r="O240" s="41">
        <f t="shared" si="15"/>
        <v>16000</v>
      </c>
    </row>
    <row r="241" spans="1:15" ht="25.5" x14ac:dyDescent="0.2">
      <c r="A241" s="3">
        <v>240</v>
      </c>
      <c r="B241" s="3">
        <v>881402</v>
      </c>
      <c r="C241" s="4" t="s">
        <v>137</v>
      </c>
      <c r="D241" s="3" t="s">
        <v>66</v>
      </c>
      <c r="E241" s="3">
        <v>1</v>
      </c>
      <c r="F241" s="11">
        <v>90000</v>
      </c>
      <c r="G241" s="9">
        <v>160000</v>
      </c>
      <c r="H241" s="20">
        <v>51527</v>
      </c>
      <c r="I241" s="18">
        <v>90000</v>
      </c>
      <c r="J241" s="13">
        <f t="shared" si="13"/>
        <v>97515</v>
      </c>
      <c r="K241" s="30">
        <f t="shared" si="12"/>
        <v>160000</v>
      </c>
      <c r="L241" s="48">
        <v>90000</v>
      </c>
      <c r="M241" s="44">
        <f t="shared" si="14"/>
        <v>70000</v>
      </c>
      <c r="N241" s="36">
        <v>144000</v>
      </c>
      <c r="O241" s="41">
        <f t="shared" si="15"/>
        <v>16000</v>
      </c>
    </row>
    <row r="242" spans="1:15" ht="25.5" x14ac:dyDescent="0.2">
      <c r="A242" s="3">
        <v>241</v>
      </c>
      <c r="B242" s="3">
        <v>881401</v>
      </c>
      <c r="C242" s="4" t="s">
        <v>138</v>
      </c>
      <c r="D242" s="3" t="s">
        <v>66</v>
      </c>
      <c r="E242" s="3">
        <v>1</v>
      </c>
      <c r="F242" s="11">
        <v>150000</v>
      </c>
      <c r="G242" s="9">
        <v>160000</v>
      </c>
      <c r="H242" s="20">
        <v>269036</v>
      </c>
      <c r="I242" s="18">
        <v>150000</v>
      </c>
      <c r="J242" s="13">
        <f t="shared" si="13"/>
        <v>162525</v>
      </c>
      <c r="K242" s="30">
        <f t="shared" si="12"/>
        <v>269036</v>
      </c>
      <c r="L242" s="49">
        <v>150000</v>
      </c>
      <c r="M242" s="44">
        <f t="shared" si="14"/>
        <v>119036</v>
      </c>
      <c r="N242" s="36">
        <v>242132</v>
      </c>
      <c r="O242" s="41">
        <f t="shared" si="15"/>
        <v>26904</v>
      </c>
    </row>
    <row r="243" spans="1:15" ht="25.5" x14ac:dyDescent="0.2">
      <c r="A243" s="3">
        <v>242</v>
      </c>
      <c r="B243" s="3">
        <v>881511</v>
      </c>
      <c r="C243" s="4" t="s">
        <v>139</v>
      </c>
      <c r="D243" s="3" t="s">
        <v>66</v>
      </c>
      <c r="E243" s="3">
        <v>1</v>
      </c>
      <c r="F243" s="11">
        <v>180000</v>
      </c>
      <c r="G243" s="9">
        <v>280000</v>
      </c>
      <c r="H243" s="20"/>
      <c r="I243" s="18">
        <v>180000</v>
      </c>
      <c r="J243" s="13">
        <f t="shared" si="13"/>
        <v>195030</v>
      </c>
      <c r="K243" s="30">
        <f t="shared" si="12"/>
        <v>280000</v>
      </c>
      <c r="L243" s="46">
        <v>180000</v>
      </c>
      <c r="M243" s="44">
        <f t="shared" si="14"/>
        <v>100000</v>
      </c>
      <c r="N243" s="36">
        <v>252000</v>
      </c>
      <c r="O243" s="41">
        <f t="shared" si="15"/>
        <v>28000</v>
      </c>
    </row>
    <row r="244" spans="1:15" ht="25.5" x14ac:dyDescent="0.2">
      <c r="A244" s="3">
        <v>243</v>
      </c>
      <c r="B244" s="3">
        <v>881510</v>
      </c>
      <c r="C244" s="4" t="s">
        <v>140</v>
      </c>
      <c r="D244" s="3" t="s">
        <v>66</v>
      </c>
      <c r="E244" s="3">
        <v>1</v>
      </c>
      <c r="F244" s="11">
        <v>90000</v>
      </c>
      <c r="G244" s="9">
        <v>160000</v>
      </c>
      <c r="H244" s="20"/>
      <c r="I244" s="18">
        <v>90000</v>
      </c>
      <c r="J244" s="13">
        <f t="shared" si="13"/>
        <v>97515</v>
      </c>
      <c r="K244" s="30">
        <f t="shared" si="12"/>
        <v>160000</v>
      </c>
      <c r="L244" s="48">
        <v>90000</v>
      </c>
      <c r="M244" s="44">
        <f t="shared" si="14"/>
        <v>70000</v>
      </c>
      <c r="N244" s="36">
        <v>144000</v>
      </c>
      <c r="O244" s="41">
        <f t="shared" si="15"/>
        <v>16000</v>
      </c>
    </row>
    <row r="245" spans="1:15" x14ac:dyDescent="0.2">
      <c r="A245" s="3">
        <v>244</v>
      </c>
      <c r="B245" s="3">
        <v>892400</v>
      </c>
      <c r="C245" s="4" t="s">
        <v>141</v>
      </c>
      <c r="D245" s="3" t="s">
        <v>66</v>
      </c>
      <c r="E245" s="3">
        <v>1</v>
      </c>
      <c r="F245" s="11">
        <v>200000</v>
      </c>
      <c r="G245" s="9">
        <v>280000</v>
      </c>
      <c r="H245" s="20"/>
      <c r="I245" s="18">
        <v>200000</v>
      </c>
      <c r="J245" s="13">
        <f t="shared" si="13"/>
        <v>216700</v>
      </c>
      <c r="K245" s="30">
        <f t="shared" si="12"/>
        <v>280000</v>
      </c>
      <c r="L245" s="49">
        <v>200000</v>
      </c>
      <c r="M245" s="44">
        <f t="shared" si="14"/>
        <v>80000</v>
      </c>
      <c r="N245" s="36">
        <v>252000</v>
      </c>
      <c r="O245" s="41">
        <f t="shared" si="15"/>
        <v>28000</v>
      </c>
    </row>
    <row r="246" spans="1:15" x14ac:dyDescent="0.2">
      <c r="A246" s="3">
        <v>245</v>
      </c>
      <c r="B246" s="3">
        <v>879431</v>
      </c>
      <c r="C246" s="4" t="s">
        <v>142</v>
      </c>
      <c r="D246" s="3" t="s">
        <v>66</v>
      </c>
      <c r="E246" s="3">
        <v>1</v>
      </c>
      <c r="F246" s="11">
        <v>300000</v>
      </c>
      <c r="G246" s="9">
        <v>350000</v>
      </c>
      <c r="H246" s="20"/>
      <c r="I246" s="18">
        <v>300000</v>
      </c>
      <c r="J246" s="13">
        <f t="shared" si="13"/>
        <v>325050</v>
      </c>
      <c r="K246" s="30">
        <f t="shared" si="12"/>
        <v>350000</v>
      </c>
      <c r="L246" s="46">
        <v>300000</v>
      </c>
      <c r="M246" s="44">
        <f t="shared" si="14"/>
        <v>50000</v>
      </c>
      <c r="N246" s="36">
        <v>315000</v>
      </c>
      <c r="O246" s="41">
        <f t="shared" si="15"/>
        <v>35000</v>
      </c>
    </row>
    <row r="247" spans="1:15" s="25" customFormat="1" ht="15" customHeight="1" x14ac:dyDescent="0.2">
      <c r="A247" s="69" t="s">
        <v>143</v>
      </c>
      <c r="B247" s="70"/>
      <c r="C247" s="70"/>
      <c r="D247" s="70"/>
      <c r="E247" s="70"/>
      <c r="F247" s="22"/>
      <c r="G247" s="23"/>
      <c r="H247" s="23"/>
      <c r="I247" s="24"/>
      <c r="J247" s="23"/>
      <c r="K247" s="31"/>
      <c r="L247" s="50"/>
      <c r="M247" s="44">
        <f t="shared" si="14"/>
        <v>0</v>
      </c>
      <c r="N247" s="36"/>
      <c r="O247" s="41">
        <f t="shared" si="15"/>
        <v>0</v>
      </c>
    </row>
    <row r="248" spans="1:15" x14ac:dyDescent="0.2">
      <c r="A248" s="3">
        <v>246</v>
      </c>
      <c r="B248" s="3">
        <v>895100</v>
      </c>
      <c r="C248" s="4" t="s">
        <v>325</v>
      </c>
      <c r="D248" s="3" t="s">
        <v>66</v>
      </c>
      <c r="E248" s="3">
        <v>1</v>
      </c>
      <c r="F248" s="11">
        <v>40000</v>
      </c>
      <c r="G248" s="9"/>
      <c r="H248" s="20"/>
      <c r="I248" s="18">
        <v>40000</v>
      </c>
      <c r="J248" s="13">
        <f t="shared" si="13"/>
        <v>43340</v>
      </c>
      <c r="K248" s="30">
        <f t="shared" ref="K248:K254" si="16">MAX(F248,G248,H248,J248)</f>
        <v>43340</v>
      </c>
      <c r="L248" s="53">
        <v>40000</v>
      </c>
      <c r="M248" s="44">
        <f t="shared" si="14"/>
        <v>3340</v>
      </c>
      <c r="N248" s="36">
        <v>39006</v>
      </c>
      <c r="O248" s="41">
        <f t="shared" si="15"/>
        <v>4334</v>
      </c>
    </row>
    <row r="249" spans="1:15" x14ac:dyDescent="0.2">
      <c r="A249" s="3">
        <v>247</v>
      </c>
      <c r="B249" s="3">
        <v>894102</v>
      </c>
      <c r="C249" s="4" t="s">
        <v>326</v>
      </c>
      <c r="D249" s="3" t="s">
        <v>66</v>
      </c>
      <c r="E249" s="3">
        <v>1</v>
      </c>
      <c r="F249" s="11">
        <v>240000</v>
      </c>
      <c r="G249" s="9"/>
      <c r="H249" s="20"/>
      <c r="I249" s="18">
        <v>240000</v>
      </c>
      <c r="J249" s="13">
        <f t="shared" si="13"/>
        <v>260040</v>
      </c>
      <c r="K249" s="30">
        <f t="shared" si="16"/>
        <v>260040</v>
      </c>
      <c r="L249" s="53">
        <v>240000</v>
      </c>
      <c r="M249" s="44">
        <f t="shared" si="14"/>
        <v>20040</v>
      </c>
      <c r="N249" s="36">
        <v>234036</v>
      </c>
      <c r="O249" s="41">
        <f t="shared" si="15"/>
        <v>26004</v>
      </c>
    </row>
    <row r="250" spans="1:15" ht="25.5" x14ac:dyDescent="0.2">
      <c r="A250" s="3">
        <v>248</v>
      </c>
      <c r="B250" s="3">
        <v>895001</v>
      </c>
      <c r="C250" s="4" t="s">
        <v>327</v>
      </c>
      <c r="D250" s="3" t="s">
        <v>66</v>
      </c>
      <c r="E250" s="3">
        <v>1</v>
      </c>
      <c r="F250" s="11">
        <v>240000</v>
      </c>
      <c r="G250" s="9"/>
      <c r="H250" s="20"/>
      <c r="I250" s="18">
        <v>240000</v>
      </c>
      <c r="J250" s="13">
        <f t="shared" si="13"/>
        <v>260040</v>
      </c>
      <c r="K250" s="30">
        <f t="shared" si="16"/>
        <v>260040</v>
      </c>
      <c r="L250" s="53">
        <v>240000</v>
      </c>
      <c r="M250" s="44">
        <f t="shared" si="14"/>
        <v>20040</v>
      </c>
      <c r="N250" s="36">
        <v>234036</v>
      </c>
      <c r="O250" s="41">
        <f t="shared" si="15"/>
        <v>26004</v>
      </c>
    </row>
    <row r="251" spans="1:15" x14ac:dyDescent="0.2">
      <c r="A251" s="3">
        <v>249</v>
      </c>
      <c r="B251" s="3">
        <v>895004</v>
      </c>
      <c r="C251" s="4" t="s">
        <v>328</v>
      </c>
      <c r="D251" s="3" t="s">
        <v>66</v>
      </c>
      <c r="E251" s="3">
        <v>1</v>
      </c>
      <c r="F251" s="11">
        <v>240000</v>
      </c>
      <c r="G251" s="9"/>
      <c r="H251" s="20"/>
      <c r="I251" s="18">
        <v>240000</v>
      </c>
      <c r="J251" s="13">
        <f t="shared" si="13"/>
        <v>260040</v>
      </c>
      <c r="K251" s="30">
        <f t="shared" si="16"/>
        <v>260040</v>
      </c>
      <c r="L251" s="53">
        <v>240000</v>
      </c>
      <c r="M251" s="44">
        <f t="shared" si="14"/>
        <v>20040</v>
      </c>
      <c r="N251" s="36">
        <v>234036</v>
      </c>
      <c r="O251" s="41">
        <f t="shared" si="15"/>
        <v>26004</v>
      </c>
    </row>
    <row r="252" spans="1:15" x14ac:dyDescent="0.2">
      <c r="A252" s="3">
        <v>250</v>
      </c>
      <c r="B252" s="3">
        <v>881202</v>
      </c>
      <c r="C252" s="4" t="s">
        <v>329</v>
      </c>
      <c r="D252" s="3" t="s">
        <v>66</v>
      </c>
      <c r="E252" s="3">
        <v>1</v>
      </c>
      <c r="F252" s="11">
        <v>240000</v>
      </c>
      <c r="G252" s="9"/>
      <c r="H252" s="20"/>
      <c r="I252" s="18">
        <v>240000</v>
      </c>
      <c r="J252" s="13">
        <f t="shared" si="13"/>
        <v>260040</v>
      </c>
      <c r="K252" s="30">
        <f t="shared" si="16"/>
        <v>260040</v>
      </c>
      <c r="L252" s="53">
        <v>240000</v>
      </c>
      <c r="M252" s="44">
        <f t="shared" si="14"/>
        <v>20040</v>
      </c>
      <c r="N252" s="36">
        <v>234036</v>
      </c>
      <c r="O252" s="41">
        <f t="shared" si="15"/>
        <v>26004</v>
      </c>
    </row>
    <row r="253" spans="1:15" x14ac:dyDescent="0.2">
      <c r="A253" s="3">
        <v>251</v>
      </c>
      <c r="B253" s="3">
        <v>881205</v>
      </c>
      <c r="C253" s="4" t="s">
        <v>330</v>
      </c>
      <c r="D253" s="3" t="s">
        <v>66</v>
      </c>
      <c r="E253" s="3">
        <v>1</v>
      </c>
      <c r="F253" s="11">
        <v>440000</v>
      </c>
      <c r="G253" s="9"/>
      <c r="H253" s="20"/>
      <c r="I253" s="18">
        <v>440000</v>
      </c>
      <c r="J253" s="13">
        <f t="shared" si="13"/>
        <v>476740</v>
      </c>
      <c r="K253" s="30">
        <f t="shared" si="16"/>
        <v>476740</v>
      </c>
      <c r="L253" s="53">
        <v>440000</v>
      </c>
      <c r="M253" s="44">
        <f t="shared" si="14"/>
        <v>36740</v>
      </c>
      <c r="N253" s="36">
        <v>429066</v>
      </c>
      <c r="O253" s="41">
        <f t="shared" si="15"/>
        <v>47674</v>
      </c>
    </row>
    <row r="254" spans="1:15" x14ac:dyDescent="0.2">
      <c r="A254" s="3">
        <v>252</v>
      </c>
      <c r="B254" s="3">
        <v>881210</v>
      </c>
      <c r="C254" s="4" t="s">
        <v>331</v>
      </c>
      <c r="D254" s="3" t="s">
        <v>66</v>
      </c>
      <c r="E254" s="3">
        <v>1</v>
      </c>
      <c r="F254" s="11">
        <v>500000</v>
      </c>
      <c r="G254" s="9"/>
      <c r="H254" s="20"/>
      <c r="I254" s="18">
        <v>500000</v>
      </c>
      <c r="J254" s="13">
        <f t="shared" si="13"/>
        <v>541750</v>
      </c>
      <c r="K254" s="30">
        <f t="shared" si="16"/>
        <v>541750</v>
      </c>
      <c r="L254" s="53">
        <v>500000</v>
      </c>
      <c r="M254" s="44">
        <f t="shared" si="14"/>
        <v>41750</v>
      </c>
      <c r="N254" s="36">
        <v>487575</v>
      </c>
      <c r="O254" s="41">
        <f t="shared" si="15"/>
        <v>54175</v>
      </c>
    </row>
    <row r="255" spans="1:15" s="25" customFormat="1" ht="15" customHeight="1" x14ac:dyDescent="0.2">
      <c r="A255" s="69" t="s">
        <v>144</v>
      </c>
      <c r="B255" s="70"/>
      <c r="C255" s="70"/>
      <c r="D255" s="70"/>
      <c r="E255" s="70"/>
      <c r="F255" s="22"/>
      <c r="G255" s="23"/>
      <c r="H255" s="23"/>
      <c r="I255" s="24"/>
      <c r="J255" s="23"/>
      <c r="K255" s="31"/>
      <c r="L255" s="53"/>
      <c r="M255" s="44">
        <f t="shared" si="14"/>
        <v>0</v>
      </c>
      <c r="N255" s="36"/>
      <c r="O255" s="41">
        <f t="shared" si="15"/>
        <v>0</v>
      </c>
    </row>
    <row r="256" spans="1:15" s="25" customFormat="1" ht="15" customHeight="1" x14ac:dyDescent="0.2">
      <c r="A256" s="69" t="s">
        <v>145</v>
      </c>
      <c r="B256" s="70"/>
      <c r="C256" s="70"/>
      <c r="D256" s="70"/>
      <c r="E256" s="70"/>
      <c r="F256" s="22"/>
      <c r="G256" s="23"/>
      <c r="H256" s="23"/>
      <c r="I256" s="24"/>
      <c r="J256" s="23"/>
      <c r="K256" s="31"/>
      <c r="L256" s="56"/>
      <c r="M256" s="44">
        <f t="shared" si="14"/>
        <v>0</v>
      </c>
      <c r="N256" s="36"/>
      <c r="O256" s="41">
        <f t="shared" si="15"/>
        <v>0</v>
      </c>
    </row>
    <row r="257" spans="1:15" x14ac:dyDescent="0.2">
      <c r="A257" s="3">
        <v>253</v>
      </c>
      <c r="B257" s="3">
        <v>920101</v>
      </c>
      <c r="C257" s="4" t="s">
        <v>146</v>
      </c>
      <c r="D257" s="3" t="s">
        <v>66</v>
      </c>
      <c r="E257" s="3">
        <v>1</v>
      </c>
      <c r="F257" s="11">
        <v>409000</v>
      </c>
      <c r="G257" s="9"/>
      <c r="H257" s="20"/>
      <c r="I257" s="18">
        <v>409000</v>
      </c>
      <c r="J257" s="13">
        <f t="shared" si="13"/>
        <v>443151.5</v>
      </c>
      <c r="K257" s="30">
        <f>MAX(F257,G257,H257,J257)</f>
        <v>443151.5</v>
      </c>
      <c r="L257" s="50">
        <v>409000</v>
      </c>
      <c r="M257" s="44">
        <f t="shared" si="14"/>
        <v>34151.5</v>
      </c>
      <c r="N257" s="36">
        <v>398836</v>
      </c>
      <c r="O257" s="41">
        <f t="shared" si="15"/>
        <v>44315.5</v>
      </c>
    </row>
    <row r="258" spans="1:15" ht="25.5" x14ac:dyDescent="0.2">
      <c r="A258" s="3">
        <v>254</v>
      </c>
      <c r="B258" s="3">
        <v>920102</v>
      </c>
      <c r="C258" s="4" t="s">
        <v>147</v>
      </c>
      <c r="D258" s="3" t="s">
        <v>66</v>
      </c>
      <c r="E258" s="3">
        <v>1</v>
      </c>
      <c r="F258" s="11">
        <v>538000</v>
      </c>
      <c r="G258" s="9"/>
      <c r="H258" s="20">
        <v>192373</v>
      </c>
      <c r="I258" s="18">
        <v>538000</v>
      </c>
      <c r="J258" s="13">
        <f t="shared" ref="J258:J320" si="17">(I258*8.35%)+I258</f>
        <v>582923</v>
      </c>
      <c r="K258" s="30">
        <f>MAX(F258,G258,H258,J258)</f>
        <v>582923</v>
      </c>
      <c r="L258" s="50">
        <v>538000</v>
      </c>
      <c r="M258" s="44">
        <f t="shared" si="14"/>
        <v>44923</v>
      </c>
      <c r="N258" s="36">
        <v>524631</v>
      </c>
      <c r="O258" s="41">
        <f t="shared" si="15"/>
        <v>58292</v>
      </c>
    </row>
    <row r="259" spans="1:15" x14ac:dyDescent="0.2">
      <c r="A259" s="3">
        <v>255</v>
      </c>
      <c r="B259" s="3">
        <v>920104</v>
      </c>
      <c r="C259" s="4" t="s">
        <v>148</v>
      </c>
      <c r="D259" s="3" t="s">
        <v>66</v>
      </c>
      <c r="E259" s="3">
        <v>1</v>
      </c>
      <c r="F259" s="11">
        <v>809000</v>
      </c>
      <c r="G259" s="9"/>
      <c r="H259" s="20"/>
      <c r="I259" s="18">
        <v>809000</v>
      </c>
      <c r="J259" s="13">
        <f t="shared" si="17"/>
        <v>876551.5</v>
      </c>
      <c r="K259" s="30">
        <f>MAX(F259,G259,H259,J259)</f>
        <v>876551.5</v>
      </c>
      <c r="L259" s="50">
        <v>809000</v>
      </c>
      <c r="M259" s="44">
        <f t="shared" ref="M259:M322" si="18">K259-L259</f>
        <v>67551.5</v>
      </c>
      <c r="N259" s="36">
        <v>788896</v>
      </c>
      <c r="O259" s="41">
        <f t="shared" ref="O259:O322" si="19">K259-N259</f>
        <v>87655.5</v>
      </c>
    </row>
    <row r="260" spans="1:15" s="25" customFormat="1" ht="15" customHeight="1" x14ac:dyDescent="0.2">
      <c r="A260" s="71" t="s">
        <v>149</v>
      </c>
      <c r="B260" s="72"/>
      <c r="C260" s="72"/>
      <c r="D260" s="72"/>
      <c r="E260" s="72"/>
      <c r="F260" s="22"/>
      <c r="G260" s="23"/>
      <c r="H260" s="23"/>
      <c r="I260" s="24"/>
      <c r="J260" s="23"/>
      <c r="K260" s="31"/>
      <c r="L260" s="56"/>
      <c r="M260" s="44">
        <f t="shared" si="18"/>
        <v>0</v>
      </c>
      <c r="N260" s="36"/>
      <c r="O260" s="41">
        <f t="shared" si="19"/>
        <v>0</v>
      </c>
    </row>
    <row r="261" spans="1:15" x14ac:dyDescent="0.2">
      <c r="A261" s="3">
        <v>256</v>
      </c>
      <c r="B261" s="3">
        <v>920201</v>
      </c>
      <c r="C261" s="4" t="s">
        <v>150</v>
      </c>
      <c r="D261" s="3" t="s">
        <v>66</v>
      </c>
      <c r="E261" s="3">
        <v>1</v>
      </c>
      <c r="F261" s="11">
        <v>2262000</v>
      </c>
      <c r="G261" s="9"/>
      <c r="H261" s="20">
        <v>110222</v>
      </c>
      <c r="I261" s="18">
        <v>2262000</v>
      </c>
      <c r="J261" s="13">
        <f t="shared" si="17"/>
        <v>2450877</v>
      </c>
      <c r="K261" s="30">
        <f t="shared" ref="K261:K267" si="20">MAX(F261,G261,H261,J261)</f>
        <v>2450877</v>
      </c>
      <c r="L261" s="50">
        <v>2262000</v>
      </c>
      <c r="M261" s="44">
        <f t="shared" si="18"/>
        <v>188877</v>
      </c>
      <c r="N261" s="36">
        <v>2205789</v>
      </c>
      <c r="O261" s="41">
        <f t="shared" si="19"/>
        <v>245088</v>
      </c>
    </row>
    <row r="262" spans="1:15" ht="25.5" x14ac:dyDescent="0.2">
      <c r="A262" s="3">
        <v>257</v>
      </c>
      <c r="B262" s="3">
        <v>920202</v>
      </c>
      <c r="C262" s="4" t="s">
        <v>151</v>
      </c>
      <c r="D262" s="3" t="s">
        <v>66</v>
      </c>
      <c r="E262" s="3">
        <v>1</v>
      </c>
      <c r="F262" s="11">
        <v>257000</v>
      </c>
      <c r="G262" s="9"/>
      <c r="H262" s="20">
        <v>174686</v>
      </c>
      <c r="I262" s="18">
        <v>257000</v>
      </c>
      <c r="J262" s="13">
        <f t="shared" si="17"/>
        <v>278459.5</v>
      </c>
      <c r="K262" s="30">
        <f t="shared" si="20"/>
        <v>278459.5</v>
      </c>
      <c r="L262" s="50">
        <v>257000</v>
      </c>
      <c r="M262" s="44">
        <f t="shared" si="18"/>
        <v>21459.5</v>
      </c>
      <c r="N262" s="36">
        <v>250614</v>
      </c>
      <c r="O262" s="41">
        <f t="shared" si="19"/>
        <v>27845.5</v>
      </c>
    </row>
    <row r="263" spans="1:15" ht="25.5" x14ac:dyDescent="0.2">
      <c r="A263" s="3">
        <v>258</v>
      </c>
      <c r="B263" s="3">
        <v>920203</v>
      </c>
      <c r="C263" s="4" t="s">
        <v>152</v>
      </c>
      <c r="D263" s="3" t="s">
        <v>66</v>
      </c>
      <c r="E263" s="3">
        <v>1</v>
      </c>
      <c r="F263" s="11">
        <v>2260000</v>
      </c>
      <c r="G263" s="9"/>
      <c r="H263" s="20">
        <v>423990</v>
      </c>
      <c r="I263" s="18">
        <v>2260000</v>
      </c>
      <c r="J263" s="13">
        <f t="shared" si="17"/>
        <v>2448710</v>
      </c>
      <c r="K263" s="30">
        <f t="shared" si="20"/>
        <v>2448710</v>
      </c>
      <c r="L263" s="50">
        <v>2260000</v>
      </c>
      <c r="M263" s="44">
        <f t="shared" si="18"/>
        <v>188710</v>
      </c>
      <c r="N263" s="37">
        <v>2203839</v>
      </c>
      <c r="O263" s="41">
        <f t="shared" si="19"/>
        <v>244871</v>
      </c>
    </row>
    <row r="264" spans="1:15" ht="25.5" x14ac:dyDescent="0.2">
      <c r="A264" s="3">
        <v>259</v>
      </c>
      <c r="B264" s="3" t="s">
        <v>332</v>
      </c>
      <c r="C264" s="4" t="s">
        <v>153</v>
      </c>
      <c r="D264" s="3" t="s">
        <v>66</v>
      </c>
      <c r="E264" s="3">
        <v>1</v>
      </c>
      <c r="F264" s="11">
        <v>820000</v>
      </c>
      <c r="G264" s="9"/>
      <c r="H264" s="20"/>
      <c r="I264" s="18">
        <v>820000</v>
      </c>
      <c r="J264" s="13">
        <f t="shared" si="17"/>
        <v>888470</v>
      </c>
      <c r="K264" s="30">
        <f t="shared" si="20"/>
        <v>888470</v>
      </c>
      <c r="L264" s="50">
        <v>820000</v>
      </c>
      <c r="M264" s="44">
        <f t="shared" si="18"/>
        <v>68470</v>
      </c>
      <c r="N264" s="37">
        <v>799623</v>
      </c>
      <c r="O264" s="41">
        <f t="shared" si="19"/>
        <v>88847</v>
      </c>
    </row>
    <row r="265" spans="1:15" x14ac:dyDescent="0.2">
      <c r="A265" s="3">
        <v>260</v>
      </c>
      <c r="B265" s="3">
        <v>920208</v>
      </c>
      <c r="C265" s="4" t="s">
        <v>154</v>
      </c>
      <c r="D265" s="3" t="s">
        <v>66</v>
      </c>
      <c r="E265" s="3">
        <v>1</v>
      </c>
      <c r="F265" s="11">
        <v>1200000</v>
      </c>
      <c r="G265" s="9"/>
      <c r="H265" s="20">
        <v>986218</v>
      </c>
      <c r="I265" s="18">
        <v>1200000</v>
      </c>
      <c r="J265" s="13">
        <f t="shared" si="17"/>
        <v>1300200</v>
      </c>
      <c r="K265" s="30">
        <f t="shared" si="20"/>
        <v>1300200</v>
      </c>
      <c r="L265" s="50">
        <v>1200000</v>
      </c>
      <c r="M265" s="44">
        <f t="shared" si="18"/>
        <v>100200</v>
      </c>
      <c r="N265" s="36">
        <v>1170180</v>
      </c>
      <c r="O265" s="41">
        <f t="shared" si="19"/>
        <v>130020</v>
      </c>
    </row>
    <row r="266" spans="1:15" x14ac:dyDescent="0.2">
      <c r="A266" s="3">
        <v>261</v>
      </c>
      <c r="B266" s="3">
        <v>920214</v>
      </c>
      <c r="C266" s="4" t="s">
        <v>155</v>
      </c>
      <c r="D266" s="3" t="s">
        <v>66</v>
      </c>
      <c r="E266" s="3">
        <v>1</v>
      </c>
      <c r="F266" s="11">
        <v>6670000</v>
      </c>
      <c r="G266" s="9"/>
      <c r="H266" s="20"/>
      <c r="I266" s="18">
        <v>6670000</v>
      </c>
      <c r="J266" s="13">
        <f t="shared" si="17"/>
        <v>7226945</v>
      </c>
      <c r="K266" s="30">
        <f t="shared" si="20"/>
        <v>7226945</v>
      </c>
      <c r="L266" s="50">
        <v>6670000</v>
      </c>
      <c r="M266" s="44">
        <f t="shared" si="18"/>
        <v>556945</v>
      </c>
      <c r="N266" s="36">
        <v>6504251</v>
      </c>
      <c r="O266" s="41">
        <f t="shared" si="19"/>
        <v>722694</v>
      </c>
    </row>
    <row r="267" spans="1:15" x14ac:dyDescent="0.2">
      <c r="A267" s="3">
        <v>262</v>
      </c>
      <c r="B267" s="3">
        <v>920215</v>
      </c>
      <c r="C267" s="4" t="s">
        <v>333</v>
      </c>
      <c r="D267" s="3" t="s">
        <v>66</v>
      </c>
      <c r="E267" s="3">
        <v>1</v>
      </c>
      <c r="F267" s="11">
        <v>1340000</v>
      </c>
      <c r="G267" s="9"/>
      <c r="H267" s="20"/>
      <c r="I267" s="18">
        <v>1340000</v>
      </c>
      <c r="J267" s="13">
        <f t="shared" si="17"/>
        <v>1451890</v>
      </c>
      <c r="K267" s="30">
        <f t="shared" si="20"/>
        <v>1451890</v>
      </c>
      <c r="L267" s="50">
        <v>1340000</v>
      </c>
      <c r="M267" s="44">
        <f t="shared" si="18"/>
        <v>111890</v>
      </c>
      <c r="N267" s="36">
        <v>1306701</v>
      </c>
      <c r="O267" s="41">
        <f t="shared" si="19"/>
        <v>145189</v>
      </c>
    </row>
    <row r="268" spans="1:15" s="25" customFormat="1" ht="15" customHeight="1" x14ac:dyDescent="0.2">
      <c r="A268" s="69" t="s">
        <v>156</v>
      </c>
      <c r="B268" s="70"/>
      <c r="C268" s="70"/>
      <c r="D268" s="70"/>
      <c r="E268" s="70"/>
      <c r="F268" s="22"/>
      <c r="G268" s="23"/>
      <c r="H268" s="23"/>
      <c r="I268" s="24"/>
      <c r="J268" s="23"/>
      <c r="K268" s="31"/>
      <c r="L268" s="56"/>
      <c r="M268" s="44">
        <f t="shared" si="18"/>
        <v>0</v>
      </c>
      <c r="N268" s="36"/>
      <c r="O268" s="41">
        <f t="shared" si="19"/>
        <v>0</v>
      </c>
    </row>
    <row r="269" spans="1:15" x14ac:dyDescent="0.2">
      <c r="A269" s="3">
        <v>263</v>
      </c>
      <c r="B269" s="3">
        <v>920301</v>
      </c>
      <c r="C269" s="4" t="s">
        <v>157</v>
      </c>
      <c r="D269" s="3" t="s">
        <v>66</v>
      </c>
      <c r="E269" s="3">
        <v>1</v>
      </c>
      <c r="F269" s="11">
        <v>550000</v>
      </c>
      <c r="G269" s="9"/>
      <c r="H269" s="20">
        <v>314180</v>
      </c>
      <c r="I269" s="18">
        <v>550000</v>
      </c>
      <c r="J269" s="13">
        <f t="shared" si="17"/>
        <v>595925</v>
      </c>
      <c r="K269" s="30">
        <f t="shared" ref="K269:K274" si="21">MAX(F269,G269,H269,J269)</f>
        <v>595925</v>
      </c>
      <c r="L269" s="50">
        <v>550000</v>
      </c>
      <c r="M269" s="44">
        <f t="shared" si="18"/>
        <v>45925</v>
      </c>
      <c r="N269" s="36">
        <v>536333</v>
      </c>
      <c r="O269" s="41">
        <f t="shared" si="19"/>
        <v>59592</v>
      </c>
    </row>
    <row r="270" spans="1:15" x14ac:dyDescent="0.2">
      <c r="A270" s="3">
        <v>264</v>
      </c>
      <c r="B270" s="3">
        <v>920302</v>
      </c>
      <c r="C270" s="4" t="s">
        <v>158</v>
      </c>
      <c r="D270" s="3" t="s">
        <v>66</v>
      </c>
      <c r="E270" s="3">
        <v>1</v>
      </c>
      <c r="F270" s="11">
        <v>460000</v>
      </c>
      <c r="G270" s="9"/>
      <c r="H270" s="20"/>
      <c r="I270" s="18">
        <v>460000</v>
      </c>
      <c r="J270" s="13">
        <f t="shared" si="17"/>
        <v>498410</v>
      </c>
      <c r="K270" s="30">
        <f t="shared" si="21"/>
        <v>498410</v>
      </c>
      <c r="L270" s="50">
        <v>460000</v>
      </c>
      <c r="M270" s="44">
        <f t="shared" si="18"/>
        <v>38410</v>
      </c>
      <c r="N270" s="36">
        <v>448569</v>
      </c>
      <c r="O270" s="41">
        <f t="shared" si="19"/>
        <v>49841</v>
      </c>
    </row>
    <row r="271" spans="1:15" x14ac:dyDescent="0.2">
      <c r="A271" s="3">
        <v>265</v>
      </c>
      <c r="B271" s="3">
        <v>920303</v>
      </c>
      <c r="C271" s="4" t="s">
        <v>159</v>
      </c>
      <c r="D271" s="3" t="s">
        <v>66</v>
      </c>
      <c r="E271" s="3">
        <v>1</v>
      </c>
      <c r="F271" s="11">
        <v>636000</v>
      </c>
      <c r="G271" s="9"/>
      <c r="H271" s="20"/>
      <c r="I271" s="18">
        <v>636000</v>
      </c>
      <c r="J271" s="13">
        <f t="shared" si="17"/>
        <v>689106</v>
      </c>
      <c r="K271" s="30">
        <f t="shared" si="21"/>
        <v>689106</v>
      </c>
      <c r="L271" s="50">
        <v>636000</v>
      </c>
      <c r="M271" s="44">
        <f t="shared" si="18"/>
        <v>53106</v>
      </c>
      <c r="N271" s="36">
        <v>620195</v>
      </c>
      <c r="O271" s="41">
        <f t="shared" si="19"/>
        <v>68911</v>
      </c>
    </row>
    <row r="272" spans="1:15" ht="25.5" x14ac:dyDescent="0.2">
      <c r="A272" s="3">
        <v>266</v>
      </c>
      <c r="B272" s="3">
        <v>920304</v>
      </c>
      <c r="C272" s="4" t="s">
        <v>160</v>
      </c>
      <c r="D272" s="3" t="s">
        <v>66</v>
      </c>
      <c r="E272" s="3">
        <v>1</v>
      </c>
      <c r="F272" s="11">
        <v>790000</v>
      </c>
      <c r="G272" s="9"/>
      <c r="H272" s="20">
        <v>491594</v>
      </c>
      <c r="I272" s="18">
        <v>790000</v>
      </c>
      <c r="J272" s="13">
        <f t="shared" si="17"/>
        <v>855965</v>
      </c>
      <c r="K272" s="30">
        <f t="shared" si="21"/>
        <v>855965</v>
      </c>
      <c r="L272" s="50">
        <v>790000</v>
      </c>
      <c r="M272" s="44">
        <f t="shared" si="18"/>
        <v>65965</v>
      </c>
      <c r="N272" s="36">
        <v>770369</v>
      </c>
      <c r="O272" s="41">
        <f t="shared" si="19"/>
        <v>85596</v>
      </c>
    </row>
    <row r="273" spans="1:15" x14ac:dyDescent="0.2">
      <c r="A273" s="3">
        <v>267</v>
      </c>
      <c r="B273" s="3">
        <v>920307</v>
      </c>
      <c r="C273" s="4" t="s">
        <v>161</v>
      </c>
      <c r="D273" s="3" t="s">
        <v>66</v>
      </c>
      <c r="E273" s="3">
        <v>1</v>
      </c>
      <c r="F273" s="11">
        <v>310000</v>
      </c>
      <c r="G273" s="9"/>
      <c r="H273" s="20"/>
      <c r="I273" s="18">
        <v>310000</v>
      </c>
      <c r="J273" s="13">
        <f t="shared" si="17"/>
        <v>335885</v>
      </c>
      <c r="K273" s="30">
        <f t="shared" si="21"/>
        <v>335885</v>
      </c>
      <c r="L273" s="50">
        <v>310000</v>
      </c>
      <c r="M273" s="44">
        <f t="shared" si="18"/>
        <v>25885</v>
      </c>
      <c r="N273" s="36">
        <v>302297</v>
      </c>
      <c r="O273" s="41">
        <f t="shared" si="19"/>
        <v>33588</v>
      </c>
    </row>
    <row r="274" spans="1:15" x14ac:dyDescent="0.2">
      <c r="A274" s="3">
        <v>268</v>
      </c>
      <c r="B274" s="3">
        <v>920310</v>
      </c>
      <c r="C274" s="4" t="s">
        <v>334</v>
      </c>
      <c r="D274" s="3" t="s">
        <v>66</v>
      </c>
      <c r="E274" s="3">
        <v>1</v>
      </c>
      <c r="F274" s="11">
        <v>550000</v>
      </c>
      <c r="G274" s="9"/>
      <c r="H274" s="20"/>
      <c r="I274" s="18">
        <v>550000</v>
      </c>
      <c r="J274" s="13">
        <f t="shared" si="17"/>
        <v>595925</v>
      </c>
      <c r="K274" s="30">
        <f t="shared" si="21"/>
        <v>595925</v>
      </c>
      <c r="L274" s="50">
        <v>550000</v>
      </c>
      <c r="M274" s="44">
        <f t="shared" si="18"/>
        <v>45925</v>
      </c>
      <c r="N274" s="36">
        <v>536333</v>
      </c>
      <c r="O274" s="41">
        <f t="shared" si="19"/>
        <v>59592</v>
      </c>
    </row>
    <row r="275" spans="1:15" s="25" customFormat="1" ht="15" customHeight="1" x14ac:dyDescent="0.2">
      <c r="A275" s="69" t="s">
        <v>162</v>
      </c>
      <c r="B275" s="70"/>
      <c r="C275" s="70"/>
      <c r="D275" s="70"/>
      <c r="E275" s="70"/>
      <c r="F275" s="22"/>
      <c r="G275" s="23"/>
      <c r="H275" s="23"/>
      <c r="I275" s="24"/>
      <c r="J275" s="23"/>
      <c r="K275" s="31"/>
      <c r="L275" s="56"/>
      <c r="M275" s="44">
        <f t="shared" si="18"/>
        <v>0</v>
      </c>
      <c r="N275" s="36"/>
      <c r="O275" s="41">
        <f t="shared" si="19"/>
        <v>0</v>
      </c>
    </row>
    <row r="276" spans="1:15" x14ac:dyDescent="0.2">
      <c r="A276" s="3">
        <v>269</v>
      </c>
      <c r="B276" s="3">
        <v>920401</v>
      </c>
      <c r="C276" s="4" t="s">
        <v>335</v>
      </c>
      <c r="D276" s="3" t="s">
        <v>66</v>
      </c>
      <c r="E276" s="3">
        <v>1</v>
      </c>
      <c r="F276" s="11">
        <v>500000</v>
      </c>
      <c r="G276" s="9"/>
      <c r="H276" s="20"/>
      <c r="I276" s="18">
        <v>500000</v>
      </c>
      <c r="J276" s="13">
        <f t="shared" si="17"/>
        <v>541750</v>
      </c>
      <c r="K276" s="30">
        <f t="shared" ref="K276:K286" si="22">MAX(F276,G276,H276,J276)</f>
        <v>541750</v>
      </c>
      <c r="L276" s="50">
        <v>500000</v>
      </c>
      <c r="M276" s="44">
        <f t="shared" si="18"/>
        <v>41750</v>
      </c>
      <c r="N276" s="36">
        <v>487575</v>
      </c>
      <c r="O276" s="41">
        <f t="shared" si="19"/>
        <v>54175</v>
      </c>
    </row>
    <row r="277" spans="1:15" x14ac:dyDescent="0.2">
      <c r="A277" s="3">
        <v>270</v>
      </c>
      <c r="B277" s="3">
        <v>920403</v>
      </c>
      <c r="C277" s="4" t="s">
        <v>163</v>
      </c>
      <c r="D277" s="3" t="s">
        <v>66</v>
      </c>
      <c r="E277" s="3">
        <v>1</v>
      </c>
      <c r="F277" s="11">
        <v>493000</v>
      </c>
      <c r="G277" s="9"/>
      <c r="H277" s="20"/>
      <c r="I277" s="18">
        <v>493000</v>
      </c>
      <c r="J277" s="13">
        <f t="shared" si="17"/>
        <v>534165.5</v>
      </c>
      <c r="K277" s="30">
        <f t="shared" si="22"/>
        <v>534165.5</v>
      </c>
      <c r="L277" s="50">
        <v>493000</v>
      </c>
      <c r="M277" s="44">
        <f t="shared" si="18"/>
        <v>41165.5</v>
      </c>
      <c r="N277" s="37">
        <v>480749</v>
      </c>
      <c r="O277" s="41">
        <f t="shared" si="19"/>
        <v>53416.5</v>
      </c>
    </row>
    <row r="278" spans="1:15" x14ac:dyDescent="0.2">
      <c r="A278" s="3">
        <v>271</v>
      </c>
      <c r="B278" s="3">
        <v>920404</v>
      </c>
      <c r="C278" s="4" t="s">
        <v>164</v>
      </c>
      <c r="D278" s="3" t="s">
        <v>66</v>
      </c>
      <c r="E278" s="3">
        <v>1</v>
      </c>
      <c r="F278" s="11">
        <v>500000</v>
      </c>
      <c r="G278" s="9"/>
      <c r="H278" s="20"/>
      <c r="I278" s="18">
        <v>500000</v>
      </c>
      <c r="J278" s="13">
        <f t="shared" si="17"/>
        <v>541750</v>
      </c>
      <c r="K278" s="30">
        <f t="shared" si="22"/>
        <v>541750</v>
      </c>
      <c r="L278" s="50">
        <v>500000</v>
      </c>
      <c r="M278" s="44">
        <f t="shared" si="18"/>
        <v>41750</v>
      </c>
      <c r="N278" s="36">
        <v>487575</v>
      </c>
      <c r="O278" s="41">
        <f t="shared" si="19"/>
        <v>54175</v>
      </c>
    </row>
    <row r="279" spans="1:15" x14ac:dyDescent="0.2">
      <c r="A279" s="3">
        <v>272</v>
      </c>
      <c r="B279" s="3">
        <v>920405</v>
      </c>
      <c r="C279" s="4" t="s">
        <v>165</v>
      </c>
      <c r="D279" s="3" t="s">
        <v>66</v>
      </c>
      <c r="E279" s="3">
        <v>1</v>
      </c>
      <c r="F279" s="11">
        <v>650000</v>
      </c>
      <c r="G279" s="9"/>
      <c r="H279" s="20"/>
      <c r="I279" s="18">
        <v>650000</v>
      </c>
      <c r="J279" s="13">
        <f t="shared" si="17"/>
        <v>704275</v>
      </c>
      <c r="K279" s="30">
        <f t="shared" si="22"/>
        <v>704275</v>
      </c>
      <c r="L279" s="50">
        <v>650000</v>
      </c>
      <c r="M279" s="44">
        <f t="shared" si="18"/>
        <v>54275</v>
      </c>
      <c r="N279" s="36">
        <v>633848</v>
      </c>
      <c r="O279" s="41">
        <f t="shared" si="19"/>
        <v>70427</v>
      </c>
    </row>
    <row r="280" spans="1:15" x14ac:dyDescent="0.2">
      <c r="A280" s="3">
        <v>273</v>
      </c>
      <c r="B280" s="3">
        <v>920406</v>
      </c>
      <c r="C280" s="4" t="s">
        <v>166</v>
      </c>
      <c r="D280" s="3" t="s">
        <v>66</v>
      </c>
      <c r="E280" s="3">
        <v>1</v>
      </c>
      <c r="F280" s="11">
        <v>1283000</v>
      </c>
      <c r="G280" s="9"/>
      <c r="H280" s="20">
        <v>1005694</v>
      </c>
      <c r="I280" s="18">
        <v>1283000</v>
      </c>
      <c r="J280" s="13">
        <f t="shared" si="17"/>
        <v>1390130.5</v>
      </c>
      <c r="K280" s="30">
        <f t="shared" si="22"/>
        <v>1390130.5</v>
      </c>
      <c r="L280" s="50">
        <v>1283000</v>
      </c>
      <c r="M280" s="44">
        <f t="shared" si="18"/>
        <v>107130.5</v>
      </c>
      <c r="N280" s="36">
        <v>1251117</v>
      </c>
      <c r="O280" s="41">
        <f t="shared" si="19"/>
        <v>139013.5</v>
      </c>
    </row>
    <row r="281" spans="1:15" ht="25.5" x14ac:dyDescent="0.2">
      <c r="A281" s="3">
        <v>274</v>
      </c>
      <c r="B281" s="3">
        <v>920407</v>
      </c>
      <c r="C281" s="4" t="s">
        <v>167</v>
      </c>
      <c r="D281" s="3" t="s">
        <v>66</v>
      </c>
      <c r="E281" s="3">
        <v>1</v>
      </c>
      <c r="F281" s="11">
        <v>1463000</v>
      </c>
      <c r="G281" s="9"/>
      <c r="H281" s="20"/>
      <c r="I281" s="18">
        <v>1463000</v>
      </c>
      <c r="J281" s="13">
        <f t="shared" si="17"/>
        <v>1585160.5</v>
      </c>
      <c r="K281" s="30">
        <f t="shared" si="22"/>
        <v>1585160.5</v>
      </c>
      <c r="L281" s="50">
        <v>1463000</v>
      </c>
      <c r="M281" s="44">
        <f t="shared" si="18"/>
        <v>122160.5</v>
      </c>
      <c r="N281" s="36">
        <v>1426644</v>
      </c>
      <c r="O281" s="41">
        <f t="shared" si="19"/>
        <v>158516.5</v>
      </c>
    </row>
    <row r="282" spans="1:15" ht="25.5" x14ac:dyDescent="0.2">
      <c r="A282" s="3">
        <v>275</v>
      </c>
      <c r="B282" s="3">
        <v>920408</v>
      </c>
      <c r="C282" s="4" t="s">
        <v>168</v>
      </c>
      <c r="D282" s="3" t="s">
        <v>66</v>
      </c>
      <c r="E282" s="3">
        <v>1</v>
      </c>
      <c r="F282" s="11">
        <v>1463000</v>
      </c>
      <c r="G282" s="9"/>
      <c r="H282" s="20"/>
      <c r="I282" s="18">
        <v>1463000</v>
      </c>
      <c r="J282" s="13">
        <f t="shared" si="17"/>
        <v>1585160.5</v>
      </c>
      <c r="K282" s="30">
        <f t="shared" si="22"/>
        <v>1585160.5</v>
      </c>
      <c r="L282" s="50">
        <v>1463000</v>
      </c>
      <c r="M282" s="44">
        <f t="shared" si="18"/>
        <v>122160.5</v>
      </c>
      <c r="N282" s="36">
        <v>1426644</v>
      </c>
      <c r="O282" s="41">
        <f t="shared" si="19"/>
        <v>158516.5</v>
      </c>
    </row>
    <row r="283" spans="1:15" x14ac:dyDescent="0.2">
      <c r="A283" s="3">
        <v>276</v>
      </c>
      <c r="B283" s="3">
        <v>920410</v>
      </c>
      <c r="C283" s="4" t="s">
        <v>169</v>
      </c>
      <c r="D283" s="3" t="s">
        <v>66</v>
      </c>
      <c r="E283" s="3">
        <v>1</v>
      </c>
      <c r="F283" s="11">
        <v>800000</v>
      </c>
      <c r="G283" s="9"/>
      <c r="H283" s="20">
        <v>301722</v>
      </c>
      <c r="I283" s="18">
        <v>800000</v>
      </c>
      <c r="J283" s="13">
        <f t="shared" si="17"/>
        <v>866800</v>
      </c>
      <c r="K283" s="30">
        <f t="shared" si="22"/>
        <v>866800</v>
      </c>
      <c r="L283" s="50">
        <v>800000</v>
      </c>
      <c r="M283" s="44">
        <f t="shared" si="18"/>
        <v>66800</v>
      </c>
      <c r="N283" s="37">
        <v>780120</v>
      </c>
      <c r="O283" s="41">
        <f t="shared" si="19"/>
        <v>86680</v>
      </c>
    </row>
    <row r="284" spans="1:15" x14ac:dyDescent="0.2">
      <c r="A284" s="3">
        <v>277</v>
      </c>
      <c r="B284" s="3">
        <v>920411</v>
      </c>
      <c r="C284" s="4" t="s">
        <v>170</v>
      </c>
      <c r="D284" s="3" t="s">
        <v>66</v>
      </c>
      <c r="E284" s="3">
        <v>1</v>
      </c>
      <c r="F284" s="11">
        <v>372000</v>
      </c>
      <c r="G284" s="9"/>
      <c r="H284" s="20"/>
      <c r="I284" s="18">
        <v>372000</v>
      </c>
      <c r="J284" s="13">
        <f t="shared" si="17"/>
        <v>403062</v>
      </c>
      <c r="K284" s="30">
        <f t="shared" si="22"/>
        <v>403062</v>
      </c>
      <c r="L284" s="50">
        <v>372000</v>
      </c>
      <c r="M284" s="44">
        <f t="shared" si="18"/>
        <v>31062</v>
      </c>
      <c r="N284" s="36">
        <v>362756</v>
      </c>
      <c r="O284" s="41">
        <f t="shared" si="19"/>
        <v>40306</v>
      </c>
    </row>
    <row r="285" spans="1:15" x14ac:dyDescent="0.2">
      <c r="A285" s="3">
        <v>278</v>
      </c>
      <c r="B285" s="3">
        <v>920412</v>
      </c>
      <c r="C285" s="4" t="s">
        <v>171</v>
      </c>
      <c r="D285" s="3" t="s">
        <v>66</v>
      </c>
      <c r="E285" s="3">
        <v>1</v>
      </c>
      <c r="F285" s="11">
        <v>1682000</v>
      </c>
      <c r="G285" s="9"/>
      <c r="H285" s="20"/>
      <c r="I285" s="18">
        <v>1682000</v>
      </c>
      <c r="J285" s="13">
        <f t="shared" si="17"/>
        <v>1822447</v>
      </c>
      <c r="K285" s="30">
        <f t="shared" si="22"/>
        <v>1822447</v>
      </c>
      <c r="L285" s="50">
        <v>1682000</v>
      </c>
      <c r="M285" s="44">
        <f t="shared" si="18"/>
        <v>140447</v>
      </c>
      <c r="N285" s="36">
        <v>1640202</v>
      </c>
      <c r="O285" s="41">
        <f t="shared" si="19"/>
        <v>182245</v>
      </c>
    </row>
    <row r="286" spans="1:15" x14ac:dyDescent="0.2">
      <c r="A286" s="3">
        <v>279</v>
      </c>
      <c r="B286" s="3">
        <v>920415</v>
      </c>
      <c r="C286" s="4" t="s">
        <v>172</v>
      </c>
      <c r="D286" s="3" t="s">
        <v>66</v>
      </c>
      <c r="E286" s="3">
        <v>1</v>
      </c>
      <c r="F286" s="11">
        <v>2150000</v>
      </c>
      <c r="G286" s="9"/>
      <c r="H286" s="20"/>
      <c r="I286" s="18">
        <v>2150000</v>
      </c>
      <c r="J286" s="13">
        <f t="shared" si="17"/>
        <v>2329525</v>
      </c>
      <c r="K286" s="30">
        <f t="shared" si="22"/>
        <v>2329525</v>
      </c>
      <c r="L286" s="50">
        <v>2150000</v>
      </c>
      <c r="M286" s="44">
        <f t="shared" si="18"/>
        <v>179525</v>
      </c>
      <c r="N286" s="36">
        <v>2096573</v>
      </c>
      <c r="O286" s="41">
        <f t="shared" si="19"/>
        <v>232952</v>
      </c>
    </row>
    <row r="287" spans="1:15" s="25" customFormat="1" ht="15" customHeight="1" x14ac:dyDescent="0.2">
      <c r="A287" s="69" t="s">
        <v>173</v>
      </c>
      <c r="B287" s="70"/>
      <c r="C287" s="70"/>
      <c r="D287" s="70"/>
      <c r="E287" s="70"/>
      <c r="F287" s="22"/>
      <c r="G287" s="23"/>
      <c r="H287" s="23"/>
      <c r="I287" s="24"/>
      <c r="J287" s="23"/>
      <c r="K287" s="31"/>
      <c r="L287" s="56"/>
      <c r="M287" s="44">
        <f t="shared" si="18"/>
        <v>0</v>
      </c>
      <c r="N287" s="36"/>
      <c r="O287" s="41">
        <f t="shared" si="19"/>
        <v>0</v>
      </c>
    </row>
    <row r="288" spans="1:15" x14ac:dyDescent="0.2">
      <c r="A288" s="3">
        <v>280</v>
      </c>
      <c r="B288" s="3">
        <v>920501</v>
      </c>
      <c r="C288" s="4" t="s">
        <v>174</v>
      </c>
      <c r="D288" s="3" t="s">
        <v>66</v>
      </c>
      <c r="E288" s="3">
        <v>1</v>
      </c>
      <c r="F288" s="11">
        <v>550000</v>
      </c>
      <c r="G288" s="9"/>
      <c r="H288" s="20"/>
      <c r="I288" s="18">
        <v>550000</v>
      </c>
      <c r="J288" s="13">
        <f t="shared" si="17"/>
        <v>595925</v>
      </c>
      <c r="K288" s="30">
        <f>MAX(F288,G288,H288,J288)</f>
        <v>595925</v>
      </c>
      <c r="L288" s="50">
        <v>550000</v>
      </c>
      <c r="M288" s="44">
        <f t="shared" si="18"/>
        <v>45925</v>
      </c>
      <c r="N288" s="36">
        <v>536333</v>
      </c>
      <c r="O288" s="41">
        <f t="shared" si="19"/>
        <v>59592</v>
      </c>
    </row>
    <row r="289" spans="1:15" ht="25.5" x14ac:dyDescent="0.2">
      <c r="A289" s="3">
        <v>281</v>
      </c>
      <c r="B289" s="3">
        <v>920503</v>
      </c>
      <c r="C289" s="4" t="s">
        <v>175</v>
      </c>
      <c r="D289" s="3" t="s">
        <v>66</v>
      </c>
      <c r="E289" s="3">
        <v>1</v>
      </c>
      <c r="F289" s="11">
        <v>1399000</v>
      </c>
      <c r="G289" s="9"/>
      <c r="H289" s="20">
        <v>328019</v>
      </c>
      <c r="I289" s="18">
        <v>1399000</v>
      </c>
      <c r="J289" s="13">
        <f t="shared" si="17"/>
        <v>1515816.5</v>
      </c>
      <c r="K289" s="30">
        <f>MAX(F289,G289,H289,J289)</f>
        <v>1515816.5</v>
      </c>
      <c r="L289" s="50">
        <v>1399000</v>
      </c>
      <c r="M289" s="44">
        <f t="shared" si="18"/>
        <v>116816.5</v>
      </c>
      <c r="N289" s="36">
        <v>1364235</v>
      </c>
      <c r="O289" s="41">
        <f t="shared" si="19"/>
        <v>151581.5</v>
      </c>
    </row>
    <row r="290" spans="1:15" ht="25.5" x14ac:dyDescent="0.2">
      <c r="A290" s="3">
        <v>282</v>
      </c>
      <c r="B290" s="3" t="s">
        <v>336</v>
      </c>
      <c r="C290" s="4" t="s">
        <v>337</v>
      </c>
      <c r="D290" s="3" t="s">
        <v>66</v>
      </c>
      <c r="E290" s="3">
        <v>1</v>
      </c>
      <c r="F290" s="11">
        <v>2065000</v>
      </c>
      <c r="G290" s="9"/>
      <c r="H290" s="20"/>
      <c r="I290" s="18">
        <v>2065000</v>
      </c>
      <c r="J290" s="13">
        <f t="shared" si="17"/>
        <v>2237427.5</v>
      </c>
      <c r="K290" s="30">
        <f>MAX(F290,G290,H290,J290)</f>
        <v>2237427.5</v>
      </c>
      <c r="L290" s="50">
        <v>2065000</v>
      </c>
      <c r="M290" s="44">
        <f t="shared" si="18"/>
        <v>172427.5</v>
      </c>
      <c r="N290" s="37">
        <v>2013685</v>
      </c>
      <c r="O290" s="41">
        <f t="shared" si="19"/>
        <v>223742.5</v>
      </c>
    </row>
    <row r="291" spans="1:15" x14ac:dyDescent="0.2">
      <c r="A291" s="3">
        <v>283</v>
      </c>
      <c r="B291" s="3">
        <v>920505</v>
      </c>
      <c r="C291" s="4" t="s">
        <v>176</v>
      </c>
      <c r="D291" s="3" t="s">
        <v>66</v>
      </c>
      <c r="E291" s="3">
        <v>1</v>
      </c>
      <c r="F291" s="11">
        <v>2970000</v>
      </c>
      <c r="G291" s="9"/>
      <c r="H291" s="20"/>
      <c r="I291" s="18">
        <v>2970000</v>
      </c>
      <c r="J291" s="13">
        <f t="shared" si="17"/>
        <v>3217995</v>
      </c>
      <c r="K291" s="30">
        <f>MAX(F291,G291,H291,J291)</f>
        <v>3217995</v>
      </c>
      <c r="L291" s="50">
        <v>2970000</v>
      </c>
      <c r="M291" s="44">
        <f t="shared" si="18"/>
        <v>247995</v>
      </c>
      <c r="N291" s="36">
        <v>2896196</v>
      </c>
      <c r="O291" s="41">
        <f t="shared" si="19"/>
        <v>321799</v>
      </c>
    </row>
    <row r="292" spans="1:15" x14ac:dyDescent="0.2">
      <c r="A292" s="3">
        <v>284</v>
      </c>
      <c r="B292" s="3">
        <v>920508</v>
      </c>
      <c r="C292" s="4" t="s">
        <v>177</v>
      </c>
      <c r="D292" s="3" t="s">
        <v>66</v>
      </c>
      <c r="E292" s="3">
        <v>1</v>
      </c>
      <c r="F292" s="11">
        <v>495000</v>
      </c>
      <c r="G292" s="9"/>
      <c r="H292" s="20"/>
      <c r="I292" s="18">
        <v>495000</v>
      </c>
      <c r="J292" s="13">
        <f t="shared" si="17"/>
        <v>536332.5</v>
      </c>
      <c r="K292" s="30">
        <f>MAX(F292,G292,H292,J292)</f>
        <v>536332.5</v>
      </c>
      <c r="L292" s="50">
        <v>495000</v>
      </c>
      <c r="M292" s="44">
        <f t="shared" si="18"/>
        <v>41332.5</v>
      </c>
      <c r="N292" s="36">
        <v>482699</v>
      </c>
      <c r="O292" s="41">
        <f t="shared" si="19"/>
        <v>53633.5</v>
      </c>
    </row>
    <row r="293" spans="1:15" s="25" customFormat="1" ht="15" customHeight="1" x14ac:dyDescent="0.2">
      <c r="A293" s="69" t="s">
        <v>178</v>
      </c>
      <c r="B293" s="70"/>
      <c r="C293" s="70"/>
      <c r="D293" s="70"/>
      <c r="E293" s="70"/>
      <c r="F293" s="22"/>
      <c r="G293" s="23"/>
      <c r="H293" s="23"/>
      <c r="I293" s="24"/>
      <c r="J293" s="23"/>
      <c r="K293" s="31"/>
      <c r="L293" s="56"/>
      <c r="M293" s="44">
        <f t="shared" si="18"/>
        <v>0</v>
      </c>
      <c r="N293" s="36"/>
      <c r="O293" s="41">
        <f t="shared" si="19"/>
        <v>0</v>
      </c>
    </row>
    <row r="294" spans="1:15" x14ac:dyDescent="0.2">
      <c r="A294" s="3">
        <v>285</v>
      </c>
      <c r="B294" s="3">
        <v>920601</v>
      </c>
      <c r="C294" s="4" t="s">
        <v>179</v>
      </c>
      <c r="D294" s="3" t="s">
        <v>66</v>
      </c>
      <c r="E294" s="3">
        <v>1</v>
      </c>
      <c r="F294" s="11">
        <v>297000</v>
      </c>
      <c r="G294" s="9"/>
      <c r="H294" s="20">
        <v>189908</v>
      </c>
      <c r="I294" s="18">
        <v>297000</v>
      </c>
      <c r="J294" s="13">
        <f t="shared" si="17"/>
        <v>321799.5</v>
      </c>
      <c r="K294" s="30">
        <f t="shared" ref="K294:K302" si="23">MAX(F294,G294,H294,J294)</f>
        <v>321799.5</v>
      </c>
      <c r="L294" s="50">
        <v>297000</v>
      </c>
      <c r="M294" s="44">
        <f t="shared" si="18"/>
        <v>24799.5</v>
      </c>
      <c r="N294" s="36">
        <v>289620</v>
      </c>
      <c r="O294" s="41">
        <f t="shared" si="19"/>
        <v>32179.5</v>
      </c>
    </row>
    <row r="295" spans="1:15" ht="25.5" x14ac:dyDescent="0.2">
      <c r="A295" s="3">
        <v>286</v>
      </c>
      <c r="B295" s="3">
        <v>920602</v>
      </c>
      <c r="C295" s="4" t="s">
        <v>180</v>
      </c>
      <c r="D295" s="3" t="s">
        <v>66</v>
      </c>
      <c r="E295" s="3">
        <v>1</v>
      </c>
      <c r="F295" s="11">
        <v>750000</v>
      </c>
      <c r="G295" s="9"/>
      <c r="H295" s="20">
        <v>574942</v>
      </c>
      <c r="I295" s="18">
        <v>750000</v>
      </c>
      <c r="J295" s="13">
        <f t="shared" si="17"/>
        <v>812625</v>
      </c>
      <c r="K295" s="30">
        <f t="shared" si="23"/>
        <v>812625</v>
      </c>
      <c r="L295" s="50">
        <v>750000</v>
      </c>
      <c r="M295" s="44">
        <f t="shared" si="18"/>
        <v>62625</v>
      </c>
      <c r="N295" s="36">
        <v>731363</v>
      </c>
      <c r="O295" s="41">
        <f t="shared" si="19"/>
        <v>81262</v>
      </c>
    </row>
    <row r="296" spans="1:15" ht="25.5" x14ac:dyDescent="0.2">
      <c r="A296" s="3">
        <v>287</v>
      </c>
      <c r="B296" s="3">
        <v>920603</v>
      </c>
      <c r="C296" s="4" t="s">
        <v>181</v>
      </c>
      <c r="D296" s="3" t="s">
        <v>66</v>
      </c>
      <c r="E296" s="3">
        <v>1</v>
      </c>
      <c r="F296" s="11">
        <v>781000</v>
      </c>
      <c r="G296" s="9"/>
      <c r="H296" s="20"/>
      <c r="I296" s="18">
        <v>781000</v>
      </c>
      <c r="J296" s="13">
        <f t="shared" si="17"/>
        <v>846213.5</v>
      </c>
      <c r="K296" s="30">
        <f t="shared" si="23"/>
        <v>846213.5</v>
      </c>
      <c r="L296" s="50">
        <v>781000</v>
      </c>
      <c r="M296" s="44">
        <f t="shared" si="18"/>
        <v>65213.5</v>
      </c>
      <c r="N296" s="36">
        <v>761592</v>
      </c>
      <c r="O296" s="41">
        <f t="shared" si="19"/>
        <v>84621.5</v>
      </c>
    </row>
    <row r="297" spans="1:15" x14ac:dyDescent="0.2">
      <c r="A297" s="3">
        <v>288</v>
      </c>
      <c r="B297" s="3">
        <v>920604</v>
      </c>
      <c r="C297" s="4" t="s">
        <v>182</v>
      </c>
      <c r="D297" s="3" t="s">
        <v>66</v>
      </c>
      <c r="E297" s="3">
        <v>1</v>
      </c>
      <c r="F297" s="11">
        <v>508000</v>
      </c>
      <c r="G297" s="9"/>
      <c r="H297" s="20">
        <v>372812</v>
      </c>
      <c r="I297" s="18">
        <v>508000</v>
      </c>
      <c r="J297" s="13">
        <f t="shared" si="17"/>
        <v>550418</v>
      </c>
      <c r="K297" s="30">
        <f t="shared" si="23"/>
        <v>550418</v>
      </c>
      <c r="L297" s="50">
        <v>508000</v>
      </c>
      <c r="M297" s="44">
        <f t="shared" si="18"/>
        <v>42418</v>
      </c>
      <c r="N297" s="36">
        <v>495376</v>
      </c>
      <c r="O297" s="41">
        <f t="shared" si="19"/>
        <v>55042</v>
      </c>
    </row>
    <row r="298" spans="1:15" x14ac:dyDescent="0.2">
      <c r="A298" s="3">
        <v>289</v>
      </c>
      <c r="B298" s="3">
        <v>920605</v>
      </c>
      <c r="C298" s="4" t="s">
        <v>338</v>
      </c>
      <c r="D298" s="3" t="s">
        <v>66</v>
      </c>
      <c r="E298" s="3">
        <v>1</v>
      </c>
      <c r="F298" s="11">
        <v>270000</v>
      </c>
      <c r="G298" s="9"/>
      <c r="H298" s="20"/>
      <c r="I298" s="18">
        <v>270000</v>
      </c>
      <c r="J298" s="13">
        <f t="shared" si="17"/>
        <v>292545</v>
      </c>
      <c r="K298" s="30">
        <f t="shared" si="23"/>
        <v>292545</v>
      </c>
      <c r="L298" s="50">
        <v>270000</v>
      </c>
      <c r="M298" s="44">
        <f t="shared" si="18"/>
        <v>22545</v>
      </c>
      <c r="N298" s="36">
        <v>263291</v>
      </c>
      <c r="O298" s="41">
        <f t="shared" si="19"/>
        <v>29254</v>
      </c>
    </row>
    <row r="299" spans="1:15" x14ac:dyDescent="0.2">
      <c r="A299" s="3">
        <v>290</v>
      </c>
      <c r="B299" s="3">
        <v>920606</v>
      </c>
      <c r="C299" s="4" t="s">
        <v>183</v>
      </c>
      <c r="D299" s="3" t="s">
        <v>66</v>
      </c>
      <c r="E299" s="3">
        <v>1</v>
      </c>
      <c r="F299" s="11">
        <v>396000</v>
      </c>
      <c r="G299" s="9"/>
      <c r="H299" s="20">
        <v>286519</v>
      </c>
      <c r="I299" s="18">
        <v>396000</v>
      </c>
      <c r="J299" s="13">
        <f t="shared" si="17"/>
        <v>429066</v>
      </c>
      <c r="K299" s="30">
        <f t="shared" si="23"/>
        <v>429066</v>
      </c>
      <c r="L299" s="50">
        <v>396000</v>
      </c>
      <c r="M299" s="44">
        <f t="shared" si="18"/>
        <v>33066</v>
      </c>
      <c r="N299" s="36">
        <v>386159</v>
      </c>
      <c r="O299" s="41">
        <f t="shared" si="19"/>
        <v>42907</v>
      </c>
    </row>
    <row r="300" spans="1:15" x14ac:dyDescent="0.2">
      <c r="A300" s="3">
        <v>291</v>
      </c>
      <c r="B300" s="3">
        <v>920607</v>
      </c>
      <c r="C300" s="4" t="s">
        <v>184</v>
      </c>
      <c r="D300" s="3" t="s">
        <v>66</v>
      </c>
      <c r="E300" s="3">
        <v>1</v>
      </c>
      <c r="F300" s="11">
        <v>680000</v>
      </c>
      <c r="G300" s="9"/>
      <c r="H300" s="20">
        <v>500426</v>
      </c>
      <c r="I300" s="18">
        <v>680000</v>
      </c>
      <c r="J300" s="13">
        <f t="shared" si="17"/>
        <v>736780</v>
      </c>
      <c r="K300" s="30">
        <f t="shared" si="23"/>
        <v>736780</v>
      </c>
      <c r="L300" s="50">
        <v>680000</v>
      </c>
      <c r="M300" s="44">
        <f t="shared" si="18"/>
        <v>56780</v>
      </c>
      <c r="N300" s="36">
        <v>663102</v>
      </c>
      <c r="O300" s="41">
        <f t="shared" si="19"/>
        <v>73678</v>
      </c>
    </row>
    <row r="301" spans="1:15" x14ac:dyDescent="0.2">
      <c r="A301" s="3">
        <v>292</v>
      </c>
      <c r="B301" s="3">
        <v>920608</v>
      </c>
      <c r="C301" s="4" t="s">
        <v>185</v>
      </c>
      <c r="D301" s="3" t="s">
        <v>66</v>
      </c>
      <c r="E301" s="3">
        <v>1</v>
      </c>
      <c r="F301" s="11">
        <v>680000</v>
      </c>
      <c r="G301" s="9"/>
      <c r="H301" s="20">
        <v>460966</v>
      </c>
      <c r="I301" s="18">
        <v>680000</v>
      </c>
      <c r="J301" s="13">
        <f t="shared" si="17"/>
        <v>736780</v>
      </c>
      <c r="K301" s="30">
        <f t="shared" si="23"/>
        <v>736780</v>
      </c>
      <c r="L301" s="50">
        <v>680000</v>
      </c>
      <c r="M301" s="44">
        <f t="shared" si="18"/>
        <v>56780</v>
      </c>
      <c r="N301" s="36">
        <v>663102</v>
      </c>
      <c r="O301" s="41">
        <f t="shared" si="19"/>
        <v>73678</v>
      </c>
    </row>
    <row r="302" spans="1:15" x14ac:dyDescent="0.2">
      <c r="A302" s="3">
        <v>293</v>
      </c>
      <c r="B302" s="3">
        <v>920609</v>
      </c>
      <c r="C302" s="4" t="s">
        <v>339</v>
      </c>
      <c r="D302" s="3" t="s">
        <v>66</v>
      </c>
      <c r="E302" s="3">
        <v>1</v>
      </c>
      <c r="F302" s="11">
        <v>780000</v>
      </c>
      <c r="G302" s="9"/>
      <c r="H302" s="20"/>
      <c r="I302" s="18">
        <v>780000</v>
      </c>
      <c r="J302" s="13">
        <f t="shared" si="17"/>
        <v>845130</v>
      </c>
      <c r="K302" s="30">
        <f t="shared" si="23"/>
        <v>845130</v>
      </c>
      <c r="L302" s="50">
        <v>780000</v>
      </c>
      <c r="M302" s="44">
        <f t="shared" si="18"/>
        <v>65130</v>
      </c>
      <c r="N302" s="36">
        <v>760617</v>
      </c>
      <c r="O302" s="41">
        <f t="shared" si="19"/>
        <v>84513</v>
      </c>
    </row>
    <row r="303" spans="1:15" s="25" customFormat="1" ht="15" customHeight="1" x14ac:dyDescent="0.2">
      <c r="A303" s="69" t="s">
        <v>186</v>
      </c>
      <c r="B303" s="70"/>
      <c r="C303" s="70"/>
      <c r="D303" s="70"/>
      <c r="E303" s="70"/>
      <c r="F303" s="22"/>
      <c r="G303" s="23"/>
      <c r="H303" s="23"/>
      <c r="I303" s="24"/>
      <c r="J303" s="23"/>
      <c r="K303" s="31"/>
      <c r="L303" s="56"/>
      <c r="M303" s="44">
        <f t="shared" si="18"/>
        <v>0</v>
      </c>
      <c r="N303" s="36"/>
      <c r="O303" s="41">
        <f t="shared" si="19"/>
        <v>0</v>
      </c>
    </row>
    <row r="304" spans="1:15" x14ac:dyDescent="0.2">
      <c r="A304" s="3">
        <v>294</v>
      </c>
      <c r="B304" s="3">
        <v>920701</v>
      </c>
      <c r="C304" s="4" t="s">
        <v>187</v>
      </c>
      <c r="D304" s="3" t="s">
        <v>66</v>
      </c>
      <c r="E304" s="3">
        <v>1</v>
      </c>
      <c r="F304" s="11">
        <v>630000</v>
      </c>
      <c r="G304" s="9"/>
      <c r="H304" s="20"/>
      <c r="I304" s="18">
        <v>630000</v>
      </c>
      <c r="J304" s="13">
        <f t="shared" si="17"/>
        <v>682605</v>
      </c>
      <c r="K304" s="30">
        <f t="shared" ref="K304:K321" si="24">MAX(F304,G304,H304,J304)</f>
        <v>682605</v>
      </c>
      <c r="L304" s="50">
        <v>630000</v>
      </c>
      <c r="M304" s="44">
        <f t="shared" si="18"/>
        <v>52605</v>
      </c>
      <c r="N304" s="36">
        <v>614345</v>
      </c>
      <c r="O304" s="41">
        <f t="shared" si="19"/>
        <v>68260</v>
      </c>
    </row>
    <row r="305" spans="1:15" x14ac:dyDescent="0.2">
      <c r="A305" s="3">
        <v>295</v>
      </c>
      <c r="B305" s="3">
        <v>920702</v>
      </c>
      <c r="C305" s="4" t="s">
        <v>188</v>
      </c>
      <c r="D305" s="3" t="s">
        <v>66</v>
      </c>
      <c r="E305" s="3">
        <v>1</v>
      </c>
      <c r="F305" s="11">
        <v>780000</v>
      </c>
      <c r="G305" s="9"/>
      <c r="H305" s="20">
        <v>574942</v>
      </c>
      <c r="I305" s="18">
        <v>780000</v>
      </c>
      <c r="J305" s="13">
        <f t="shared" si="17"/>
        <v>845130</v>
      </c>
      <c r="K305" s="30">
        <f t="shared" si="24"/>
        <v>845130</v>
      </c>
      <c r="L305" s="50">
        <v>780000</v>
      </c>
      <c r="M305" s="44">
        <f t="shared" si="18"/>
        <v>65130</v>
      </c>
      <c r="N305" s="36">
        <v>760617</v>
      </c>
      <c r="O305" s="41">
        <f t="shared" si="19"/>
        <v>84513</v>
      </c>
    </row>
    <row r="306" spans="1:15" x14ac:dyDescent="0.2">
      <c r="A306" s="3">
        <v>296</v>
      </c>
      <c r="B306" s="3">
        <v>920705</v>
      </c>
      <c r="C306" s="4" t="s">
        <v>189</v>
      </c>
      <c r="D306" s="3" t="s">
        <v>66</v>
      </c>
      <c r="E306" s="3">
        <v>1</v>
      </c>
      <c r="F306" s="11">
        <v>780000</v>
      </c>
      <c r="G306" s="9"/>
      <c r="H306" s="20">
        <v>574944</v>
      </c>
      <c r="I306" s="18">
        <v>780000</v>
      </c>
      <c r="J306" s="13">
        <f t="shared" si="17"/>
        <v>845130</v>
      </c>
      <c r="K306" s="30">
        <f t="shared" si="24"/>
        <v>845130</v>
      </c>
      <c r="L306" s="50">
        <v>780000</v>
      </c>
      <c r="M306" s="44">
        <f t="shared" si="18"/>
        <v>65130</v>
      </c>
      <c r="N306" s="36">
        <v>760617</v>
      </c>
      <c r="O306" s="41">
        <f t="shared" si="19"/>
        <v>84513</v>
      </c>
    </row>
    <row r="307" spans="1:15" x14ac:dyDescent="0.2">
      <c r="A307" s="3">
        <v>297</v>
      </c>
      <c r="B307" s="3">
        <v>920707</v>
      </c>
      <c r="C307" s="4" t="s">
        <v>190</v>
      </c>
      <c r="D307" s="3" t="s">
        <v>66</v>
      </c>
      <c r="E307" s="3">
        <v>1</v>
      </c>
      <c r="F307" s="11">
        <v>559000</v>
      </c>
      <c r="G307" s="28"/>
      <c r="H307" s="20"/>
      <c r="I307" s="18">
        <v>559000</v>
      </c>
      <c r="J307" s="13">
        <f t="shared" si="17"/>
        <v>605676.5</v>
      </c>
      <c r="K307" s="30">
        <f t="shared" si="24"/>
        <v>605676.5</v>
      </c>
      <c r="L307" s="54">
        <v>559000</v>
      </c>
      <c r="M307" s="44">
        <f t="shared" si="18"/>
        <v>46676.5</v>
      </c>
      <c r="N307" s="36">
        <v>545109</v>
      </c>
      <c r="O307" s="41">
        <f t="shared" si="19"/>
        <v>60567.5</v>
      </c>
    </row>
    <row r="308" spans="1:15" x14ac:dyDescent="0.2">
      <c r="A308" s="3">
        <v>298</v>
      </c>
      <c r="B308" s="3">
        <v>920708</v>
      </c>
      <c r="C308" s="4" t="s">
        <v>191</v>
      </c>
      <c r="D308" s="3" t="s">
        <v>66</v>
      </c>
      <c r="E308" s="3">
        <v>1</v>
      </c>
      <c r="F308" s="11">
        <v>782000</v>
      </c>
      <c r="G308" s="9"/>
      <c r="H308" s="20"/>
      <c r="I308" s="18">
        <v>782000</v>
      </c>
      <c r="J308" s="13">
        <f t="shared" si="17"/>
        <v>847297</v>
      </c>
      <c r="K308" s="30">
        <f t="shared" si="24"/>
        <v>847297</v>
      </c>
      <c r="L308" s="50">
        <v>782000</v>
      </c>
      <c r="M308" s="44">
        <f t="shared" si="18"/>
        <v>65297</v>
      </c>
      <c r="N308" s="36">
        <v>762567</v>
      </c>
      <c r="O308" s="41">
        <f t="shared" si="19"/>
        <v>84730</v>
      </c>
    </row>
    <row r="309" spans="1:15" x14ac:dyDescent="0.2">
      <c r="A309" s="3">
        <v>299</v>
      </c>
      <c r="B309" s="3">
        <v>920801</v>
      </c>
      <c r="C309" s="4" t="s">
        <v>192</v>
      </c>
      <c r="D309" s="3" t="s">
        <v>66</v>
      </c>
      <c r="E309" s="3">
        <v>1</v>
      </c>
      <c r="F309" s="11">
        <v>538000</v>
      </c>
      <c r="G309" s="9"/>
      <c r="H309" s="20"/>
      <c r="I309" s="18">
        <v>538000</v>
      </c>
      <c r="J309" s="13">
        <f t="shared" si="17"/>
        <v>582923</v>
      </c>
      <c r="K309" s="30">
        <f t="shared" si="24"/>
        <v>582923</v>
      </c>
      <c r="L309" s="50">
        <v>538000</v>
      </c>
      <c r="M309" s="44">
        <f t="shared" si="18"/>
        <v>44923</v>
      </c>
      <c r="N309" s="36">
        <v>524631</v>
      </c>
      <c r="O309" s="41">
        <f t="shared" si="19"/>
        <v>58292</v>
      </c>
    </row>
    <row r="310" spans="1:15" ht="25.5" x14ac:dyDescent="0.2">
      <c r="A310" s="3">
        <v>300</v>
      </c>
      <c r="B310" s="3">
        <v>920802</v>
      </c>
      <c r="C310" s="4" t="s">
        <v>193</v>
      </c>
      <c r="D310" s="3" t="s">
        <v>66</v>
      </c>
      <c r="E310" s="3">
        <v>1</v>
      </c>
      <c r="F310" s="11">
        <v>538000</v>
      </c>
      <c r="G310" s="9"/>
      <c r="H310" s="20">
        <v>342292</v>
      </c>
      <c r="I310" s="18">
        <v>538000</v>
      </c>
      <c r="J310" s="13">
        <f t="shared" si="17"/>
        <v>582923</v>
      </c>
      <c r="K310" s="30">
        <f t="shared" si="24"/>
        <v>582923</v>
      </c>
      <c r="L310" s="50">
        <v>538000</v>
      </c>
      <c r="M310" s="44">
        <f t="shared" si="18"/>
        <v>44923</v>
      </c>
      <c r="N310" s="36">
        <v>524631</v>
      </c>
      <c r="O310" s="41">
        <f t="shared" si="19"/>
        <v>58292</v>
      </c>
    </row>
    <row r="311" spans="1:15" ht="25.5" x14ac:dyDescent="0.2">
      <c r="A311" s="3">
        <v>301</v>
      </c>
      <c r="B311" s="3">
        <v>920803</v>
      </c>
      <c r="C311" s="4" t="s">
        <v>194</v>
      </c>
      <c r="D311" s="3" t="s">
        <v>66</v>
      </c>
      <c r="E311" s="3">
        <v>1</v>
      </c>
      <c r="F311" s="11">
        <v>649000</v>
      </c>
      <c r="G311" s="9"/>
      <c r="H311" s="20">
        <v>463936</v>
      </c>
      <c r="I311" s="18">
        <v>649000</v>
      </c>
      <c r="J311" s="13">
        <f t="shared" si="17"/>
        <v>703191.5</v>
      </c>
      <c r="K311" s="30">
        <f t="shared" si="24"/>
        <v>703191.5</v>
      </c>
      <c r="L311" s="50">
        <v>649000</v>
      </c>
      <c r="M311" s="44">
        <f t="shared" si="18"/>
        <v>54191.5</v>
      </c>
      <c r="N311" s="37">
        <v>632872</v>
      </c>
      <c r="O311" s="41">
        <f t="shared" si="19"/>
        <v>70319.5</v>
      </c>
    </row>
    <row r="312" spans="1:15" x14ac:dyDescent="0.2">
      <c r="A312" s="3">
        <v>302</v>
      </c>
      <c r="B312" s="3">
        <v>920804</v>
      </c>
      <c r="C312" s="4" t="s">
        <v>195</v>
      </c>
      <c r="D312" s="3" t="s">
        <v>66</v>
      </c>
      <c r="E312" s="3">
        <v>1</v>
      </c>
      <c r="F312" s="11">
        <v>317000</v>
      </c>
      <c r="G312" s="9"/>
      <c r="H312" s="20"/>
      <c r="I312" s="18">
        <v>317000</v>
      </c>
      <c r="J312" s="13">
        <f t="shared" si="17"/>
        <v>343469.5</v>
      </c>
      <c r="K312" s="30">
        <f t="shared" si="24"/>
        <v>343469.5</v>
      </c>
      <c r="L312" s="50">
        <v>317000</v>
      </c>
      <c r="M312" s="44">
        <f t="shared" si="18"/>
        <v>26469.5</v>
      </c>
      <c r="N312" s="36">
        <v>309123</v>
      </c>
      <c r="O312" s="41">
        <f t="shared" si="19"/>
        <v>34346.5</v>
      </c>
    </row>
    <row r="313" spans="1:15" x14ac:dyDescent="0.2">
      <c r="A313" s="3">
        <v>303</v>
      </c>
      <c r="B313" s="3">
        <v>920805</v>
      </c>
      <c r="C313" s="4" t="s">
        <v>196</v>
      </c>
      <c r="D313" s="3" t="s">
        <v>66</v>
      </c>
      <c r="E313" s="3">
        <v>1</v>
      </c>
      <c r="F313" s="11">
        <v>502000</v>
      </c>
      <c r="G313" s="9"/>
      <c r="H313" s="20">
        <v>179514</v>
      </c>
      <c r="I313" s="18">
        <v>502000</v>
      </c>
      <c r="J313" s="13">
        <f t="shared" si="17"/>
        <v>543917</v>
      </c>
      <c r="K313" s="30">
        <f t="shared" si="24"/>
        <v>543917</v>
      </c>
      <c r="L313" s="50">
        <v>502000</v>
      </c>
      <c r="M313" s="44">
        <f t="shared" si="18"/>
        <v>41917</v>
      </c>
      <c r="N313" s="36">
        <v>489525</v>
      </c>
      <c r="O313" s="41">
        <f t="shared" si="19"/>
        <v>54392</v>
      </c>
    </row>
    <row r="314" spans="1:15" ht="25.5" x14ac:dyDescent="0.2">
      <c r="A314" s="3">
        <v>304</v>
      </c>
      <c r="B314" s="3">
        <v>920806</v>
      </c>
      <c r="C314" s="4" t="s">
        <v>197</v>
      </c>
      <c r="D314" s="3" t="s">
        <v>66</v>
      </c>
      <c r="E314" s="3">
        <v>1</v>
      </c>
      <c r="F314" s="11">
        <v>466000</v>
      </c>
      <c r="G314" s="9"/>
      <c r="H314" s="20">
        <v>187478</v>
      </c>
      <c r="I314" s="18">
        <v>466000</v>
      </c>
      <c r="J314" s="13">
        <f t="shared" si="17"/>
        <v>504911</v>
      </c>
      <c r="K314" s="30">
        <f t="shared" si="24"/>
        <v>504911</v>
      </c>
      <c r="L314" s="50">
        <v>466000</v>
      </c>
      <c r="M314" s="44">
        <f t="shared" si="18"/>
        <v>38911</v>
      </c>
      <c r="N314" s="36">
        <v>454420</v>
      </c>
      <c r="O314" s="41">
        <f t="shared" si="19"/>
        <v>50491</v>
      </c>
    </row>
    <row r="315" spans="1:15" x14ac:dyDescent="0.2">
      <c r="A315" s="3">
        <v>305</v>
      </c>
      <c r="B315" s="3">
        <v>920807</v>
      </c>
      <c r="C315" s="4" t="s">
        <v>198</v>
      </c>
      <c r="D315" s="3" t="s">
        <v>66</v>
      </c>
      <c r="E315" s="3">
        <v>1</v>
      </c>
      <c r="F315" s="11">
        <v>413000</v>
      </c>
      <c r="G315" s="9"/>
      <c r="H315" s="20">
        <v>217419</v>
      </c>
      <c r="I315" s="18">
        <v>413000</v>
      </c>
      <c r="J315" s="13">
        <f t="shared" si="17"/>
        <v>447485.5</v>
      </c>
      <c r="K315" s="30">
        <f t="shared" si="24"/>
        <v>447485.5</v>
      </c>
      <c r="L315" s="50">
        <v>413000</v>
      </c>
      <c r="M315" s="44">
        <f t="shared" si="18"/>
        <v>34485.5</v>
      </c>
      <c r="N315" s="36">
        <v>402737</v>
      </c>
      <c r="O315" s="41">
        <f t="shared" si="19"/>
        <v>44748.5</v>
      </c>
    </row>
    <row r="316" spans="1:15" x14ac:dyDescent="0.2">
      <c r="A316" s="3">
        <v>306</v>
      </c>
      <c r="B316" s="3">
        <v>920808</v>
      </c>
      <c r="C316" s="4" t="s">
        <v>199</v>
      </c>
      <c r="D316" s="3" t="s">
        <v>66</v>
      </c>
      <c r="E316" s="3">
        <v>1</v>
      </c>
      <c r="F316" s="11">
        <v>820000</v>
      </c>
      <c r="G316" s="9"/>
      <c r="H316" s="20">
        <v>604227</v>
      </c>
      <c r="I316" s="18">
        <v>820000</v>
      </c>
      <c r="J316" s="13">
        <f t="shared" si="17"/>
        <v>888470</v>
      </c>
      <c r="K316" s="30">
        <f t="shared" si="24"/>
        <v>888470</v>
      </c>
      <c r="L316" s="50">
        <v>820000</v>
      </c>
      <c r="M316" s="44">
        <f t="shared" si="18"/>
        <v>68470</v>
      </c>
      <c r="N316" s="36">
        <v>799623</v>
      </c>
      <c r="O316" s="41">
        <f t="shared" si="19"/>
        <v>88847</v>
      </c>
    </row>
    <row r="317" spans="1:15" x14ac:dyDescent="0.2">
      <c r="A317" s="3">
        <v>307</v>
      </c>
      <c r="B317" s="3">
        <v>920809</v>
      </c>
      <c r="C317" s="4" t="s">
        <v>200</v>
      </c>
      <c r="D317" s="3" t="s">
        <v>66</v>
      </c>
      <c r="E317" s="3">
        <v>1</v>
      </c>
      <c r="F317" s="11">
        <v>368000</v>
      </c>
      <c r="G317" s="9"/>
      <c r="H317" s="20">
        <v>234067</v>
      </c>
      <c r="I317" s="18">
        <v>368000</v>
      </c>
      <c r="J317" s="13">
        <f t="shared" si="17"/>
        <v>398728</v>
      </c>
      <c r="K317" s="30">
        <f t="shared" si="24"/>
        <v>398728</v>
      </c>
      <c r="L317" s="50">
        <v>368000</v>
      </c>
      <c r="M317" s="44">
        <f t="shared" si="18"/>
        <v>30728</v>
      </c>
      <c r="N317" s="36">
        <v>358855</v>
      </c>
      <c r="O317" s="41">
        <f t="shared" si="19"/>
        <v>39873</v>
      </c>
    </row>
    <row r="318" spans="1:15" x14ac:dyDescent="0.2">
      <c r="A318" s="3">
        <v>308</v>
      </c>
      <c r="B318" s="3">
        <v>920810</v>
      </c>
      <c r="C318" s="4" t="s">
        <v>201</v>
      </c>
      <c r="D318" s="3" t="s">
        <v>66</v>
      </c>
      <c r="E318" s="3">
        <v>1</v>
      </c>
      <c r="F318" s="11">
        <v>475000</v>
      </c>
      <c r="G318" s="9"/>
      <c r="H318" s="20"/>
      <c r="I318" s="18">
        <v>475000</v>
      </c>
      <c r="J318" s="13">
        <f t="shared" si="17"/>
        <v>514662.5</v>
      </c>
      <c r="K318" s="30">
        <f t="shared" si="24"/>
        <v>514662.5</v>
      </c>
      <c r="L318" s="50">
        <v>475000</v>
      </c>
      <c r="M318" s="44">
        <f t="shared" si="18"/>
        <v>39662.5</v>
      </c>
      <c r="N318" s="36">
        <v>463196</v>
      </c>
      <c r="O318" s="41">
        <f t="shared" si="19"/>
        <v>51466.5</v>
      </c>
    </row>
    <row r="319" spans="1:15" x14ac:dyDescent="0.2">
      <c r="A319" s="3">
        <v>309</v>
      </c>
      <c r="B319" s="3">
        <v>920811</v>
      </c>
      <c r="C319" s="4" t="s">
        <v>202</v>
      </c>
      <c r="D319" s="3" t="s">
        <v>66</v>
      </c>
      <c r="E319" s="3">
        <v>1</v>
      </c>
      <c r="F319" s="11">
        <v>649000</v>
      </c>
      <c r="G319" s="9"/>
      <c r="H319" s="20"/>
      <c r="I319" s="18">
        <v>649000</v>
      </c>
      <c r="J319" s="13">
        <f t="shared" si="17"/>
        <v>703191.5</v>
      </c>
      <c r="K319" s="30">
        <f t="shared" si="24"/>
        <v>703191.5</v>
      </c>
      <c r="L319" s="50">
        <v>649000</v>
      </c>
      <c r="M319" s="44">
        <f t="shared" si="18"/>
        <v>54191.5</v>
      </c>
      <c r="N319" s="36">
        <v>632872</v>
      </c>
      <c r="O319" s="41">
        <f t="shared" si="19"/>
        <v>70319.5</v>
      </c>
    </row>
    <row r="320" spans="1:15" x14ac:dyDescent="0.2">
      <c r="A320" s="3">
        <v>310</v>
      </c>
      <c r="B320" s="3">
        <v>920812</v>
      </c>
      <c r="C320" s="4" t="s">
        <v>203</v>
      </c>
      <c r="D320" s="3" t="s">
        <v>66</v>
      </c>
      <c r="E320" s="3">
        <v>1</v>
      </c>
      <c r="F320" s="11">
        <v>538000</v>
      </c>
      <c r="G320" s="9"/>
      <c r="H320" s="20">
        <v>439530</v>
      </c>
      <c r="I320" s="18">
        <v>538000</v>
      </c>
      <c r="J320" s="13">
        <f t="shared" si="17"/>
        <v>582923</v>
      </c>
      <c r="K320" s="30">
        <f t="shared" si="24"/>
        <v>582923</v>
      </c>
      <c r="L320" s="50">
        <v>538000</v>
      </c>
      <c r="M320" s="44">
        <f t="shared" si="18"/>
        <v>44923</v>
      </c>
      <c r="N320" s="36">
        <v>524631</v>
      </c>
      <c r="O320" s="41">
        <f t="shared" si="19"/>
        <v>58292</v>
      </c>
    </row>
    <row r="321" spans="1:15" x14ac:dyDescent="0.2">
      <c r="A321" s="3">
        <v>311</v>
      </c>
      <c r="B321" s="3">
        <v>920813</v>
      </c>
      <c r="C321" s="4" t="s">
        <v>204</v>
      </c>
      <c r="D321" s="3" t="s">
        <v>66</v>
      </c>
      <c r="E321" s="3">
        <v>1</v>
      </c>
      <c r="F321" s="11">
        <v>649000</v>
      </c>
      <c r="G321" s="9"/>
      <c r="H321" s="20">
        <v>986218</v>
      </c>
      <c r="I321" s="18">
        <v>649000</v>
      </c>
      <c r="J321" s="13">
        <f t="shared" ref="J321:J332" si="25">(I321*8.35%)+I321</f>
        <v>703191.5</v>
      </c>
      <c r="K321" s="30">
        <f t="shared" si="24"/>
        <v>986218</v>
      </c>
      <c r="L321" s="50">
        <v>649000</v>
      </c>
      <c r="M321" s="44">
        <f t="shared" si="18"/>
        <v>337218</v>
      </c>
      <c r="N321" s="36">
        <v>887596</v>
      </c>
      <c r="O321" s="41">
        <f t="shared" si="19"/>
        <v>98622</v>
      </c>
    </row>
    <row r="322" spans="1:15" s="25" customFormat="1" ht="15" customHeight="1" x14ac:dyDescent="0.2">
      <c r="A322" s="69" t="s">
        <v>205</v>
      </c>
      <c r="B322" s="70"/>
      <c r="C322" s="70"/>
      <c r="D322" s="70"/>
      <c r="E322" s="70"/>
      <c r="F322" s="22"/>
      <c r="G322" s="23"/>
      <c r="H322" s="23"/>
      <c r="I322" s="24"/>
      <c r="J322" s="23"/>
      <c r="K322" s="31"/>
      <c r="L322" s="50"/>
      <c r="M322" s="44">
        <f t="shared" si="18"/>
        <v>0</v>
      </c>
      <c r="N322" s="36"/>
      <c r="O322" s="41">
        <f t="shared" si="19"/>
        <v>0</v>
      </c>
    </row>
    <row r="323" spans="1:15" ht="25.5" x14ac:dyDescent="0.2">
      <c r="A323" s="3">
        <v>312</v>
      </c>
      <c r="B323" s="3">
        <v>920901</v>
      </c>
      <c r="C323" s="4" t="s">
        <v>206</v>
      </c>
      <c r="D323" s="3" t="s">
        <v>66</v>
      </c>
      <c r="E323" s="3">
        <v>1</v>
      </c>
      <c r="F323" s="11">
        <v>566000</v>
      </c>
      <c r="G323" s="9"/>
      <c r="H323" s="20">
        <v>424497</v>
      </c>
      <c r="I323" s="18">
        <v>566000</v>
      </c>
      <c r="J323" s="13">
        <f t="shared" si="25"/>
        <v>613261</v>
      </c>
      <c r="K323" s="30">
        <f>MAX(F323,G323,H323,J323)</f>
        <v>613261</v>
      </c>
      <c r="L323" s="50">
        <v>566000</v>
      </c>
      <c r="M323" s="44">
        <f t="shared" ref="M323:M332" si="26">K323-L323</f>
        <v>47261</v>
      </c>
      <c r="N323" s="37">
        <v>551935</v>
      </c>
      <c r="O323" s="41">
        <f t="shared" ref="O323:O332" si="27">K323-N323</f>
        <v>61326</v>
      </c>
    </row>
    <row r="324" spans="1:15" x14ac:dyDescent="0.2">
      <c r="A324" s="3">
        <v>313</v>
      </c>
      <c r="B324" s="3">
        <v>920902</v>
      </c>
      <c r="C324" s="4" t="s">
        <v>207</v>
      </c>
      <c r="D324" s="3" t="s">
        <v>66</v>
      </c>
      <c r="E324" s="3">
        <v>1</v>
      </c>
      <c r="F324" s="11">
        <v>566000</v>
      </c>
      <c r="G324" s="9"/>
      <c r="H324" s="20">
        <v>521952</v>
      </c>
      <c r="I324" s="18">
        <v>566000</v>
      </c>
      <c r="J324" s="13">
        <f t="shared" si="25"/>
        <v>613261</v>
      </c>
      <c r="K324" s="30">
        <f>MAX(F324,G324,H324,J324)</f>
        <v>613261</v>
      </c>
      <c r="L324" s="50">
        <v>566000</v>
      </c>
      <c r="M324" s="44">
        <f t="shared" si="26"/>
        <v>47261</v>
      </c>
      <c r="N324" s="36">
        <v>551935</v>
      </c>
      <c r="O324" s="41">
        <f t="shared" si="27"/>
        <v>61326</v>
      </c>
    </row>
    <row r="325" spans="1:15" x14ac:dyDescent="0.2">
      <c r="A325" s="3">
        <v>314</v>
      </c>
      <c r="B325" s="3">
        <v>920903</v>
      </c>
      <c r="C325" s="4" t="s">
        <v>208</v>
      </c>
      <c r="D325" s="3" t="s">
        <v>66</v>
      </c>
      <c r="E325" s="3">
        <v>1</v>
      </c>
      <c r="F325" s="11">
        <v>566000</v>
      </c>
      <c r="G325" s="9"/>
      <c r="H325" s="20">
        <v>625482</v>
      </c>
      <c r="I325" s="18">
        <v>566000</v>
      </c>
      <c r="J325" s="13">
        <f t="shared" si="25"/>
        <v>613261</v>
      </c>
      <c r="K325" s="30">
        <f>MAX(F325,G325,H325,J325)</f>
        <v>625482</v>
      </c>
      <c r="L325" s="50">
        <v>566000</v>
      </c>
      <c r="M325" s="44">
        <f t="shared" si="26"/>
        <v>59482</v>
      </c>
      <c r="N325" s="36">
        <v>562934</v>
      </c>
      <c r="O325" s="41">
        <f t="shared" si="27"/>
        <v>62548</v>
      </c>
    </row>
    <row r="326" spans="1:15" x14ac:dyDescent="0.2">
      <c r="A326" s="3">
        <v>315</v>
      </c>
      <c r="B326" s="3">
        <v>920904</v>
      </c>
      <c r="C326" s="4" t="s">
        <v>209</v>
      </c>
      <c r="D326" s="3" t="s">
        <v>66</v>
      </c>
      <c r="E326" s="3">
        <v>1</v>
      </c>
      <c r="F326" s="11">
        <v>566000</v>
      </c>
      <c r="G326" s="9"/>
      <c r="H326" s="20"/>
      <c r="I326" s="18">
        <v>566000</v>
      </c>
      <c r="J326" s="13">
        <f t="shared" si="25"/>
        <v>613261</v>
      </c>
      <c r="K326" s="30">
        <f>MAX(F326,G326,H326,J326)</f>
        <v>613261</v>
      </c>
      <c r="L326" s="50">
        <v>566000</v>
      </c>
      <c r="M326" s="44">
        <f t="shared" si="26"/>
        <v>47261</v>
      </c>
      <c r="N326" s="36">
        <v>551935</v>
      </c>
      <c r="O326" s="41">
        <f t="shared" si="27"/>
        <v>61326</v>
      </c>
    </row>
    <row r="327" spans="1:15" s="25" customFormat="1" ht="15" customHeight="1" x14ac:dyDescent="0.2">
      <c r="A327" s="69" t="s">
        <v>210</v>
      </c>
      <c r="B327" s="70"/>
      <c r="C327" s="70"/>
      <c r="D327" s="70"/>
      <c r="E327" s="70"/>
      <c r="F327" s="22"/>
      <c r="G327" s="23"/>
      <c r="H327" s="23"/>
      <c r="I327" s="24"/>
      <c r="J327" s="23"/>
      <c r="K327" s="31"/>
      <c r="L327" s="56"/>
      <c r="M327" s="44"/>
      <c r="N327" s="36"/>
      <c r="O327" s="41"/>
    </row>
    <row r="328" spans="1:15" ht="25.5" x14ac:dyDescent="0.2">
      <c r="A328" s="3">
        <v>316</v>
      </c>
      <c r="B328" s="3">
        <v>921100</v>
      </c>
      <c r="C328" s="4" t="s">
        <v>211</v>
      </c>
      <c r="D328" s="3" t="s">
        <v>66</v>
      </c>
      <c r="E328" s="3">
        <v>1</v>
      </c>
      <c r="F328" s="11">
        <v>354000</v>
      </c>
      <c r="G328" s="9"/>
      <c r="H328" s="20">
        <v>260141</v>
      </c>
      <c r="I328" s="18">
        <v>354000</v>
      </c>
      <c r="J328" s="13">
        <f t="shared" si="25"/>
        <v>383559</v>
      </c>
      <c r="K328" s="30">
        <f>MAX(F328,G328,H328,J328)</f>
        <v>383559</v>
      </c>
      <c r="L328" s="50">
        <v>354000</v>
      </c>
      <c r="M328" s="44">
        <f t="shared" si="26"/>
        <v>29559</v>
      </c>
      <c r="N328" s="36">
        <v>345203</v>
      </c>
      <c r="O328" s="41">
        <f t="shared" si="27"/>
        <v>38356</v>
      </c>
    </row>
    <row r="329" spans="1:15" x14ac:dyDescent="0.2">
      <c r="A329" s="3">
        <v>317</v>
      </c>
      <c r="B329" s="3">
        <v>921200</v>
      </c>
      <c r="C329" s="4" t="s">
        <v>212</v>
      </c>
      <c r="D329" s="3" t="s">
        <v>66</v>
      </c>
      <c r="E329" s="3">
        <v>1</v>
      </c>
      <c r="F329" s="11">
        <v>2969000</v>
      </c>
      <c r="G329" s="9"/>
      <c r="H329" s="20">
        <v>550206</v>
      </c>
      <c r="I329" s="18">
        <v>2969000</v>
      </c>
      <c r="J329" s="13">
        <f t="shared" si="25"/>
        <v>3216911.5</v>
      </c>
      <c r="K329" s="30">
        <f>MAX(F329,G329,H329,J329)</f>
        <v>3216911.5</v>
      </c>
      <c r="L329" s="50">
        <v>2969000</v>
      </c>
      <c r="M329" s="44">
        <f t="shared" si="26"/>
        <v>247911.5</v>
      </c>
      <c r="N329" s="36">
        <v>2895220</v>
      </c>
      <c r="O329" s="41">
        <f t="shared" si="27"/>
        <v>321691.5</v>
      </c>
    </row>
    <row r="330" spans="1:15" ht="25.5" x14ac:dyDescent="0.2">
      <c r="A330" s="3">
        <v>318</v>
      </c>
      <c r="B330" s="3">
        <v>921301</v>
      </c>
      <c r="C330" s="4" t="s">
        <v>213</v>
      </c>
      <c r="D330" s="3" t="s">
        <v>66</v>
      </c>
      <c r="E330" s="3">
        <v>1</v>
      </c>
      <c r="F330" s="11">
        <v>2120000</v>
      </c>
      <c r="G330" s="9"/>
      <c r="H330" s="20">
        <v>1284495</v>
      </c>
      <c r="I330" s="18">
        <v>2120000</v>
      </c>
      <c r="J330" s="13">
        <f t="shared" si="25"/>
        <v>2297020</v>
      </c>
      <c r="K330" s="30">
        <f>MAX(F330,G330,H330,J330)</f>
        <v>2297020</v>
      </c>
      <c r="L330" s="50">
        <v>2120000</v>
      </c>
      <c r="M330" s="44">
        <f t="shared" si="26"/>
        <v>177020</v>
      </c>
      <c r="N330" s="36">
        <v>2067318</v>
      </c>
      <c r="O330" s="41">
        <f t="shared" si="27"/>
        <v>229702</v>
      </c>
    </row>
    <row r="331" spans="1:15" s="25" customFormat="1" ht="15" customHeight="1" x14ac:dyDescent="0.2">
      <c r="A331" s="69" t="s">
        <v>340</v>
      </c>
      <c r="B331" s="70"/>
      <c r="C331" s="70"/>
      <c r="D331" s="70"/>
      <c r="E331" s="70"/>
      <c r="F331" s="22"/>
      <c r="G331" s="23"/>
      <c r="H331" s="23"/>
      <c r="I331" s="24"/>
      <c r="J331" s="23"/>
      <c r="K331" s="31"/>
      <c r="L331" s="56"/>
      <c r="M331" s="44"/>
      <c r="N331" s="36"/>
      <c r="O331" s="41"/>
    </row>
    <row r="332" spans="1:15" x14ac:dyDescent="0.2">
      <c r="A332" s="3">
        <v>319</v>
      </c>
      <c r="B332" s="3">
        <v>886012</v>
      </c>
      <c r="C332" s="4" t="s">
        <v>214</v>
      </c>
      <c r="D332" s="3" t="s">
        <v>66</v>
      </c>
      <c r="E332" s="3">
        <v>1</v>
      </c>
      <c r="F332" s="11">
        <v>200000</v>
      </c>
      <c r="G332" s="9"/>
      <c r="H332" s="20">
        <v>236012</v>
      </c>
      <c r="I332" s="18">
        <v>200000</v>
      </c>
      <c r="J332" s="13">
        <f t="shared" si="25"/>
        <v>216700</v>
      </c>
      <c r="K332" s="30">
        <f>MAX(F332,G332,H332,J332)</f>
        <v>236012</v>
      </c>
      <c r="L332" s="53">
        <v>200000</v>
      </c>
      <c r="M332" s="44">
        <f t="shared" si="26"/>
        <v>36012</v>
      </c>
      <c r="N332" s="36">
        <v>212411</v>
      </c>
      <c r="O332" s="41">
        <f t="shared" si="27"/>
        <v>23601</v>
      </c>
    </row>
    <row r="333" spans="1:15" x14ac:dyDescent="0.2">
      <c r="F333" s="12">
        <f>SUM(F2:F332)</f>
        <v>123493000</v>
      </c>
      <c r="K333" s="32">
        <f>SUM(K2:K332)</f>
        <v>193024202</v>
      </c>
      <c r="L333" s="57">
        <f>SUM(L2:L332)</f>
        <v>123493000</v>
      </c>
      <c r="M333" s="45"/>
      <c r="N333" s="39">
        <f>SUM(N2:N332)</f>
        <v>173577806</v>
      </c>
      <c r="O333" s="42"/>
    </row>
    <row r="334" spans="1:15" x14ac:dyDescent="0.2">
      <c r="F334" s="12"/>
      <c r="L334" s="58"/>
      <c r="N334" s="65" t="s">
        <v>347</v>
      </c>
      <c r="O334" s="66"/>
    </row>
    <row r="335" spans="1:15" x14ac:dyDescent="0.2">
      <c r="F335" s="12"/>
      <c r="L335" s="58"/>
      <c r="N335" s="67"/>
      <c r="O335" s="68"/>
    </row>
  </sheetData>
  <autoFilter ref="A1:K332"/>
  <mergeCells count="13">
    <mergeCell ref="A247:E247"/>
    <mergeCell ref="A255:E255"/>
    <mergeCell ref="A256:E256"/>
    <mergeCell ref="A293:E293"/>
    <mergeCell ref="A260:E260"/>
    <mergeCell ref="A287:E287"/>
    <mergeCell ref="A275:E275"/>
    <mergeCell ref="A268:E268"/>
    <mergeCell ref="N334:O335"/>
    <mergeCell ref="A331:E331"/>
    <mergeCell ref="A327:E327"/>
    <mergeCell ref="A322:E322"/>
    <mergeCell ref="A303:E303"/>
  </mergeCells>
  <conditionalFormatting sqref="M1:M1048576">
    <cfRule type="cellIs" dxfId="2" priority="3" operator="lessThan">
      <formula>0</formula>
    </cfRule>
    <cfRule type="cellIs" dxfId="1" priority="1" operator="lessThan">
      <formula>0</formula>
    </cfRule>
  </conditionalFormatting>
  <conditionalFormatting sqref="O1:O1048576">
    <cfRule type="cellIs" dxfId="0" priority="2" operator="lessThan">
      <formula>0</formula>
    </cfRule>
  </conditionalFormatting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view="pageBreakPreview" topLeftCell="C1" zoomScale="120" zoomScaleNormal="100" zoomScaleSheetLayoutView="120" workbookViewId="0">
      <selection sqref="A1:F333"/>
    </sheetView>
  </sheetViews>
  <sheetFormatPr baseColWidth="10" defaultColWidth="11.42578125" defaultRowHeight="12.75" x14ac:dyDescent="0.2"/>
  <cols>
    <col min="1" max="1" width="7" style="1" customWidth="1"/>
    <col min="2" max="2" width="13" style="2" customWidth="1"/>
    <col min="3" max="3" width="51" style="5" customWidth="1"/>
    <col min="4" max="5" width="11.5703125" style="6" customWidth="1"/>
    <col min="6" max="6" width="13.5703125" style="6" customWidth="1"/>
    <col min="7" max="16384" width="11.42578125" style="1"/>
  </cols>
  <sheetData>
    <row r="1" spans="1:6" ht="26.25" customHeight="1" x14ac:dyDescent="0.2">
      <c r="A1" s="75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344</v>
      </c>
    </row>
    <row r="2" spans="1:6" x14ac:dyDescent="0.2">
      <c r="A2" s="76"/>
      <c r="B2" s="74"/>
      <c r="C2" s="74"/>
      <c r="D2" s="74"/>
      <c r="E2" s="74"/>
      <c r="F2" s="74"/>
    </row>
    <row r="3" spans="1:6" x14ac:dyDescent="0.2">
      <c r="A3" s="3">
        <v>1</v>
      </c>
      <c r="B3" s="3">
        <v>883410</v>
      </c>
      <c r="C3" s="4" t="s">
        <v>5</v>
      </c>
      <c r="D3" s="3" t="s">
        <v>66</v>
      </c>
      <c r="E3" s="3">
        <v>1</v>
      </c>
      <c r="F3" s="3"/>
    </row>
    <row r="4" spans="1:6" ht="25.5" x14ac:dyDescent="0.2">
      <c r="A4" s="3">
        <v>2</v>
      </c>
      <c r="B4" s="3">
        <v>883540</v>
      </c>
      <c r="C4" s="4" t="s">
        <v>6</v>
      </c>
      <c r="D4" s="3" t="s">
        <v>66</v>
      </c>
      <c r="E4" s="3">
        <v>1</v>
      </c>
      <c r="F4" s="3"/>
    </row>
    <row r="5" spans="1:6" ht="25.5" x14ac:dyDescent="0.2">
      <c r="A5" s="3">
        <v>3</v>
      </c>
      <c r="B5" s="3">
        <v>883550</v>
      </c>
      <c r="C5" s="4" t="s">
        <v>7</v>
      </c>
      <c r="D5" s="3" t="s">
        <v>66</v>
      </c>
      <c r="E5" s="3">
        <v>1</v>
      </c>
      <c r="F5" s="3"/>
    </row>
    <row r="6" spans="1:6" x14ac:dyDescent="0.2">
      <c r="A6" s="3">
        <v>4</v>
      </c>
      <c r="B6" s="3">
        <v>883450</v>
      </c>
      <c r="C6" s="4" t="s">
        <v>8</v>
      </c>
      <c r="D6" s="3" t="s">
        <v>66</v>
      </c>
      <c r="E6" s="3">
        <v>1</v>
      </c>
      <c r="F6" s="3"/>
    </row>
    <row r="7" spans="1:6" ht="25.5" x14ac:dyDescent="0.2">
      <c r="A7" s="3">
        <v>5</v>
      </c>
      <c r="B7" s="3">
        <v>883341</v>
      </c>
      <c r="C7" s="4" t="s">
        <v>9</v>
      </c>
      <c r="D7" s="3" t="s">
        <v>66</v>
      </c>
      <c r="E7" s="3">
        <v>1</v>
      </c>
      <c r="F7" s="3"/>
    </row>
    <row r="8" spans="1:6" x14ac:dyDescent="0.2">
      <c r="A8" s="3">
        <v>6</v>
      </c>
      <c r="B8" s="3">
        <v>879901</v>
      </c>
      <c r="C8" s="4" t="s">
        <v>10</v>
      </c>
      <c r="D8" s="3" t="s">
        <v>66</v>
      </c>
      <c r="E8" s="3">
        <v>1</v>
      </c>
      <c r="F8" s="3"/>
    </row>
    <row r="9" spans="1:6" ht="25.5" x14ac:dyDescent="0.2">
      <c r="A9" s="3">
        <v>7</v>
      </c>
      <c r="B9" s="3">
        <v>883434</v>
      </c>
      <c r="C9" s="4" t="s">
        <v>217</v>
      </c>
      <c r="D9" s="3" t="s">
        <v>66</v>
      </c>
      <c r="E9" s="3">
        <v>1</v>
      </c>
      <c r="F9" s="3"/>
    </row>
    <row r="10" spans="1:6" ht="25.5" x14ac:dyDescent="0.2">
      <c r="A10" s="3">
        <v>8</v>
      </c>
      <c r="B10" s="3">
        <v>883434</v>
      </c>
      <c r="C10" s="4" t="s">
        <v>218</v>
      </c>
      <c r="D10" s="3" t="s">
        <v>66</v>
      </c>
      <c r="E10" s="3">
        <v>1</v>
      </c>
      <c r="F10" s="3"/>
    </row>
    <row r="11" spans="1:6" x14ac:dyDescent="0.2">
      <c r="A11" s="3">
        <v>9</v>
      </c>
      <c r="B11" s="3">
        <v>452301</v>
      </c>
      <c r="C11" s="4" t="s">
        <v>11</v>
      </c>
      <c r="D11" s="3" t="s">
        <v>66</v>
      </c>
      <c r="E11" s="3">
        <v>1</v>
      </c>
      <c r="F11" s="3"/>
    </row>
    <row r="12" spans="1:6" x14ac:dyDescent="0.2">
      <c r="A12" s="3">
        <v>10</v>
      </c>
      <c r="B12" s="3">
        <v>452301</v>
      </c>
      <c r="C12" s="4" t="s">
        <v>219</v>
      </c>
      <c r="D12" s="3" t="s">
        <v>66</v>
      </c>
      <c r="E12" s="3">
        <v>1</v>
      </c>
      <c r="F12" s="3"/>
    </row>
    <row r="13" spans="1:6" x14ac:dyDescent="0.2">
      <c r="A13" s="3">
        <v>11</v>
      </c>
      <c r="B13" s="3">
        <v>882212</v>
      </c>
      <c r="C13" s="4" t="s">
        <v>12</v>
      </c>
      <c r="D13" s="3" t="s">
        <v>66</v>
      </c>
      <c r="E13" s="3">
        <v>1</v>
      </c>
      <c r="F13" s="3"/>
    </row>
    <row r="14" spans="1:6" x14ac:dyDescent="0.2">
      <c r="A14" s="3">
        <v>12</v>
      </c>
      <c r="B14" s="3">
        <v>882232</v>
      </c>
      <c r="C14" s="4" t="s">
        <v>220</v>
      </c>
      <c r="D14" s="3" t="s">
        <v>66</v>
      </c>
      <c r="E14" s="3">
        <v>1</v>
      </c>
      <c r="F14" s="3"/>
    </row>
    <row r="15" spans="1:6" ht="25.5" x14ac:dyDescent="0.2">
      <c r="A15" s="3">
        <v>13</v>
      </c>
      <c r="B15" s="3">
        <v>882132</v>
      </c>
      <c r="C15" s="4" t="s">
        <v>221</v>
      </c>
      <c r="D15" s="3" t="s">
        <v>66</v>
      </c>
      <c r="E15" s="3">
        <v>1</v>
      </c>
      <c r="F15" s="3"/>
    </row>
    <row r="16" spans="1:6" ht="25.5" x14ac:dyDescent="0.2">
      <c r="A16" s="3">
        <v>14</v>
      </c>
      <c r="B16" s="3">
        <v>882203</v>
      </c>
      <c r="C16" s="4" t="s">
        <v>222</v>
      </c>
      <c r="D16" s="3" t="s">
        <v>66</v>
      </c>
      <c r="E16" s="3">
        <v>1</v>
      </c>
      <c r="F16" s="3"/>
    </row>
    <row r="17" spans="1:6" x14ac:dyDescent="0.2">
      <c r="A17" s="3">
        <v>15</v>
      </c>
      <c r="B17" s="3">
        <v>882220</v>
      </c>
      <c r="C17" s="4" t="s">
        <v>13</v>
      </c>
      <c r="D17" s="3" t="s">
        <v>66</v>
      </c>
      <c r="E17" s="3">
        <v>1</v>
      </c>
      <c r="F17" s="3"/>
    </row>
    <row r="18" spans="1:6" ht="25.5" x14ac:dyDescent="0.2">
      <c r="A18" s="3">
        <v>16</v>
      </c>
      <c r="B18" s="3">
        <v>882294</v>
      </c>
      <c r="C18" s="4" t="s">
        <v>223</v>
      </c>
      <c r="D18" s="3" t="s">
        <v>66</v>
      </c>
      <c r="E18" s="3">
        <v>1</v>
      </c>
      <c r="F18" s="3"/>
    </row>
    <row r="19" spans="1:6" ht="25.5" x14ac:dyDescent="0.2">
      <c r="A19" s="3">
        <v>17</v>
      </c>
      <c r="B19" s="3">
        <v>882602</v>
      </c>
      <c r="C19" s="4" t="s">
        <v>14</v>
      </c>
      <c r="D19" s="3" t="s">
        <v>66</v>
      </c>
      <c r="E19" s="3">
        <v>1</v>
      </c>
      <c r="F19" s="3"/>
    </row>
    <row r="20" spans="1:6" ht="25.5" x14ac:dyDescent="0.2">
      <c r="A20" s="3">
        <v>18</v>
      </c>
      <c r="B20" s="3">
        <v>882603</v>
      </c>
      <c r="C20" s="4" t="s">
        <v>15</v>
      </c>
      <c r="D20" s="3" t="s">
        <v>66</v>
      </c>
      <c r="E20" s="3">
        <v>1</v>
      </c>
      <c r="F20" s="3"/>
    </row>
    <row r="21" spans="1:6" ht="25.5" x14ac:dyDescent="0.2">
      <c r="A21" s="3">
        <v>19</v>
      </c>
      <c r="B21" s="3">
        <v>882272</v>
      </c>
      <c r="C21" s="4" t="s">
        <v>16</v>
      </c>
      <c r="D21" s="3" t="s">
        <v>66</v>
      </c>
      <c r="E21" s="3">
        <v>1</v>
      </c>
      <c r="F21" s="3"/>
    </row>
    <row r="22" spans="1:6" ht="51" x14ac:dyDescent="0.2">
      <c r="A22" s="3">
        <v>20</v>
      </c>
      <c r="B22" s="3">
        <v>882296</v>
      </c>
      <c r="C22" s="4" t="s">
        <v>224</v>
      </c>
      <c r="D22" s="3" t="s">
        <v>66</v>
      </c>
      <c r="E22" s="3">
        <v>1</v>
      </c>
      <c r="F22" s="3"/>
    </row>
    <row r="23" spans="1:6" ht="38.25" x14ac:dyDescent="0.2">
      <c r="A23" s="3">
        <v>21</v>
      </c>
      <c r="B23" s="3">
        <v>882292</v>
      </c>
      <c r="C23" s="4" t="s">
        <v>225</v>
      </c>
      <c r="D23" s="3" t="s">
        <v>66</v>
      </c>
      <c r="E23" s="3">
        <v>1</v>
      </c>
      <c r="F23" s="3"/>
    </row>
    <row r="24" spans="1:6" ht="25.5" x14ac:dyDescent="0.2">
      <c r="A24" s="3">
        <v>22</v>
      </c>
      <c r="B24" s="3">
        <v>882212</v>
      </c>
      <c r="C24" s="4" t="s">
        <v>17</v>
      </c>
      <c r="D24" s="3" t="s">
        <v>66</v>
      </c>
      <c r="E24" s="3">
        <v>1</v>
      </c>
      <c r="F24" s="3"/>
    </row>
    <row r="25" spans="1:6" ht="25.5" x14ac:dyDescent="0.2">
      <c r="A25" s="3">
        <v>23</v>
      </c>
      <c r="B25" s="3">
        <v>882112</v>
      </c>
      <c r="C25" s="4" t="s">
        <v>18</v>
      </c>
      <c r="D25" s="3" t="s">
        <v>66</v>
      </c>
      <c r="E25" s="3">
        <v>1</v>
      </c>
      <c r="F25" s="3"/>
    </row>
    <row r="26" spans="1:6" ht="25.5" x14ac:dyDescent="0.2">
      <c r="A26" s="3">
        <v>24</v>
      </c>
      <c r="B26" s="3">
        <v>882282</v>
      </c>
      <c r="C26" s="4" t="s">
        <v>19</v>
      </c>
      <c r="D26" s="3" t="s">
        <v>66</v>
      </c>
      <c r="E26" s="3">
        <v>1</v>
      </c>
      <c r="F26" s="3"/>
    </row>
    <row r="27" spans="1:6" ht="25.5" x14ac:dyDescent="0.2">
      <c r="A27" s="3">
        <v>25</v>
      </c>
      <c r="B27" s="3">
        <v>882318</v>
      </c>
      <c r="C27" s="4" t="s">
        <v>20</v>
      </c>
      <c r="D27" s="3" t="s">
        <v>66</v>
      </c>
      <c r="E27" s="3">
        <v>1</v>
      </c>
      <c r="F27" s="3"/>
    </row>
    <row r="28" spans="1:6" ht="38.25" x14ac:dyDescent="0.2">
      <c r="A28" s="3">
        <v>26</v>
      </c>
      <c r="B28" s="3">
        <v>882308</v>
      </c>
      <c r="C28" s="4" t="s">
        <v>226</v>
      </c>
      <c r="D28" s="3" t="s">
        <v>66</v>
      </c>
      <c r="E28" s="3">
        <v>1</v>
      </c>
      <c r="F28" s="3"/>
    </row>
    <row r="29" spans="1:6" ht="25.5" x14ac:dyDescent="0.2">
      <c r="A29" s="3">
        <v>27</v>
      </c>
      <c r="B29" s="3">
        <v>882232</v>
      </c>
      <c r="C29" s="4" t="s">
        <v>227</v>
      </c>
      <c r="D29" s="3" t="s">
        <v>66</v>
      </c>
      <c r="E29" s="3">
        <v>1</v>
      </c>
      <c r="F29" s="3"/>
    </row>
    <row r="30" spans="1:6" ht="25.5" x14ac:dyDescent="0.2">
      <c r="A30" s="3">
        <v>28</v>
      </c>
      <c r="B30" s="3">
        <v>882222</v>
      </c>
      <c r="C30" s="4" t="s">
        <v>228</v>
      </c>
      <c r="D30" s="3" t="s">
        <v>66</v>
      </c>
      <c r="E30" s="3">
        <v>1</v>
      </c>
      <c r="F30" s="3"/>
    </row>
    <row r="31" spans="1:6" ht="25.5" x14ac:dyDescent="0.2">
      <c r="A31" s="3">
        <v>29</v>
      </c>
      <c r="B31" s="3">
        <v>882111</v>
      </c>
      <c r="C31" s="4" t="s">
        <v>229</v>
      </c>
      <c r="D31" s="3" t="s">
        <v>66</v>
      </c>
      <c r="E31" s="3">
        <v>1</v>
      </c>
      <c r="F31" s="3"/>
    </row>
    <row r="32" spans="1:6" ht="38.25" x14ac:dyDescent="0.2">
      <c r="A32" s="3">
        <v>30</v>
      </c>
      <c r="B32" s="3">
        <v>882112</v>
      </c>
      <c r="C32" s="4" t="s">
        <v>230</v>
      </c>
      <c r="D32" s="3" t="s">
        <v>66</v>
      </c>
      <c r="E32" s="3">
        <v>1</v>
      </c>
      <c r="F32" s="3"/>
    </row>
    <row r="33" spans="1:6" x14ac:dyDescent="0.2">
      <c r="A33" s="3">
        <v>31</v>
      </c>
      <c r="B33" s="3">
        <v>881611</v>
      </c>
      <c r="C33" s="4" t="s">
        <v>21</v>
      </c>
      <c r="D33" s="3" t="s">
        <v>66</v>
      </c>
      <c r="E33" s="3">
        <v>1</v>
      </c>
      <c r="F33" s="3"/>
    </row>
    <row r="34" spans="1:6" x14ac:dyDescent="0.2">
      <c r="A34" s="3">
        <v>32</v>
      </c>
      <c r="B34" s="3">
        <v>881613</v>
      </c>
      <c r="C34" s="4" t="s">
        <v>22</v>
      </c>
      <c r="D34" s="3" t="s">
        <v>66</v>
      </c>
      <c r="E34" s="3">
        <v>1</v>
      </c>
      <c r="F34" s="3"/>
    </row>
    <row r="35" spans="1:6" x14ac:dyDescent="0.2">
      <c r="A35" s="3">
        <v>33</v>
      </c>
      <c r="B35" s="3">
        <v>881622</v>
      </c>
      <c r="C35" s="4" t="s">
        <v>23</v>
      </c>
      <c r="D35" s="3" t="s">
        <v>66</v>
      </c>
      <c r="E35" s="3">
        <v>1</v>
      </c>
      <c r="F35" s="3"/>
    </row>
    <row r="36" spans="1:6" x14ac:dyDescent="0.2">
      <c r="A36" s="3">
        <v>34</v>
      </c>
      <c r="B36" s="3">
        <v>881612</v>
      </c>
      <c r="C36" s="4" t="s">
        <v>24</v>
      </c>
      <c r="D36" s="3" t="s">
        <v>66</v>
      </c>
      <c r="E36" s="3">
        <v>1</v>
      </c>
      <c r="F36" s="3"/>
    </row>
    <row r="37" spans="1:6" x14ac:dyDescent="0.2">
      <c r="A37" s="3">
        <v>35</v>
      </c>
      <c r="B37" s="3">
        <v>881621</v>
      </c>
      <c r="C37" s="4" t="s">
        <v>25</v>
      </c>
      <c r="D37" s="3" t="s">
        <v>66</v>
      </c>
      <c r="E37" s="3">
        <v>1</v>
      </c>
      <c r="F37" s="3"/>
    </row>
    <row r="38" spans="1:6" ht="25.5" x14ac:dyDescent="0.2">
      <c r="A38" s="3">
        <v>36</v>
      </c>
      <c r="B38" s="3">
        <v>881340</v>
      </c>
      <c r="C38" s="4" t="s">
        <v>26</v>
      </c>
      <c r="D38" s="3" t="s">
        <v>66</v>
      </c>
      <c r="E38" s="3">
        <v>1</v>
      </c>
      <c r="F38" s="3"/>
    </row>
    <row r="39" spans="1:6" ht="25.5" x14ac:dyDescent="0.2">
      <c r="A39" s="3">
        <v>37</v>
      </c>
      <c r="B39" s="3">
        <v>881362</v>
      </c>
      <c r="C39" s="4" t="s">
        <v>27</v>
      </c>
      <c r="D39" s="3" t="s">
        <v>66</v>
      </c>
      <c r="E39" s="3">
        <v>1</v>
      </c>
      <c r="F39" s="3"/>
    </row>
    <row r="40" spans="1:6" x14ac:dyDescent="0.2">
      <c r="A40" s="3">
        <v>38</v>
      </c>
      <c r="B40" s="3">
        <v>881211</v>
      </c>
      <c r="C40" s="4" t="s">
        <v>28</v>
      </c>
      <c r="D40" s="3" t="s">
        <v>66</v>
      </c>
      <c r="E40" s="3">
        <v>1</v>
      </c>
      <c r="F40" s="3"/>
    </row>
    <row r="41" spans="1:6" ht="25.5" x14ac:dyDescent="0.2">
      <c r="A41" s="3">
        <v>39</v>
      </c>
      <c r="B41" s="3">
        <v>882292</v>
      </c>
      <c r="C41" s="4" t="s">
        <v>29</v>
      </c>
      <c r="D41" s="3" t="s">
        <v>66</v>
      </c>
      <c r="E41" s="3">
        <v>1</v>
      </c>
      <c r="F41" s="3"/>
    </row>
    <row r="42" spans="1:6" ht="25.5" x14ac:dyDescent="0.2">
      <c r="A42" s="3">
        <v>40</v>
      </c>
      <c r="B42" s="3">
        <v>882294</v>
      </c>
      <c r="C42" s="4" t="s">
        <v>231</v>
      </c>
      <c r="D42" s="3" t="s">
        <v>66</v>
      </c>
      <c r="E42" s="3">
        <v>1</v>
      </c>
      <c r="F42" s="3"/>
    </row>
    <row r="43" spans="1:6" ht="25.5" x14ac:dyDescent="0.2">
      <c r="A43" s="3">
        <v>41</v>
      </c>
      <c r="B43" s="3">
        <v>882602</v>
      </c>
      <c r="C43" s="4" t="s">
        <v>30</v>
      </c>
      <c r="D43" s="3" t="s">
        <v>66</v>
      </c>
      <c r="E43" s="3">
        <v>1</v>
      </c>
      <c r="F43" s="3"/>
    </row>
    <row r="44" spans="1:6" ht="25.5" x14ac:dyDescent="0.2">
      <c r="A44" s="3">
        <v>42</v>
      </c>
      <c r="B44" s="3">
        <v>882308</v>
      </c>
      <c r="C44" s="4" t="s">
        <v>31</v>
      </c>
      <c r="D44" s="3" t="s">
        <v>66</v>
      </c>
      <c r="E44" s="3">
        <v>1</v>
      </c>
      <c r="F44" s="3"/>
    </row>
    <row r="45" spans="1:6" ht="25.5" x14ac:dyDescent="0.2">
      <c r="A45" s="3">
        <v>43</v>
      </c>
      <c r="B45" s="3">
        <v>882307</v>
      </c>
      <c r="C45" s="4" t="s">
        <v>32</v>
      </c>
      <c r="D45" s="3" t="s">
        <v>66</v>
      </c>
      <c r="E45" s="3">
        <v>1</v>
      </c>
      <c r="F45" s="3"/>
    </row>
    <row r="46" spans="1:6" x14ac:dyDescent="0.2">
      <c r="A46" s="3">
        <v>44</v>
      </c>
      <c r="B46" s="3">
        <v>881521</v>
      </c>
      <c r="C46" s="4" t="s">
        <v>33</v>
      </c>
      <c r="D46" s="3" t="s">
        <v>66</v>
      </c>
      <c r="E46" s="3">
        <v>1</v>
      </c>
      <c r="F46" s="3"/>
    </row>
    <row r="47" spans="1:6" x14ac:dyDescent="0.2">
      <c r="A47" s="3">
        <v>45</v>
      </c>
      <c r="B47" s="3">
        <v>881511</v>
      </c>
      <c r="C47" s="4" t="s">
        <v>34</v>
      </c>
      <c r="D47" s="3" t="s">
        <v>66</v>
      </c>
      <c r="E47" s="3">
        <v>1</v>
      </c>
      <c r="F47" s="3"/>
    </row>
    <row r="48" spans="1:6" ht="25.5" x14ac:dyDescent="0.2">
      <c r="A48" s="3">
        <v>46</v>
      </c>
      <c r="B48" s="3">
        <v>882317</v>
      </c>
      <c r="C48" s="4" t="s">
        <v>35</v>
      </c>
      <c r="D48" s="3" t="s">
        <v>66</v>
      </c>
      <c r="E48" s="3">
        <v>1</v>
      </c>
      <c r="F48" s="3"/>
    </row>
    <row r="49" spans="1:6" x14ac:dyDescent="0.2">
      <c r="A49" s="3">
        <v>47</v>
      </c>
      <c r="B49" s="3">
        <v>881437</v>
      </c>
      <c r="C49" s="4" t="s">
        <v>36</v>
      </c>
      <c r="D49" s="3" t="s">
        <v>66</v>
      </c>
      <c r="E49" s="3">
        <v>1</v>
      </c>
      <c r="F49" s="3"/>
    </row>
    <row r="50" spans="1:6" ht="25.5" x14ac:dyDescent="0.2">
      <c r="A50" s="3">
        <v>48</v>
      </c>
      <c r="B50" s="3">
        <v>881435</v>
      </c>
      <c r="C50" s="4" t="s">
        <v>37</v>
      </c>
      <c r="D50" s="3" t="s">
        <v>66</v>
      </c>
      <c r="E50" s="3">
        <v>1</v>
      </c>
      <c r="F50" s="3"/>
    </row>
    <row r="51" spans="1:6" x14ac:dyDescent="0.2">
      <c r="A51" s="3">
        <v>49</v>
      </c>
      <c r="B51" s="3">
        <v>881434</v>
      </c>
      <c r="C51" s="4" t="s">
        <v>232</v>
      </c>
      <c r="D51" s="3" t="s">
        <v>66</v>
      </c>
      <c r="E51" s="3">
        <v>1</v>
      </c>
      <c r="F51" s="3"/>
    </row>
    <row r="52" spans="1:6" ht="25.5" x14ac:dyDescent="0.2">
      <c r="A52" s="3">
        <v>50</v>
      </c>
      <c r="B52" s="3">
        <v>881436</v>
      </c>
      <c r="C52" s="4" t="s">
        <v>38</v>
      </c>
      <c r="D52" s="3" t="s">
        <v>66</v>
      </c>
      <c r="E52" s="3">
        <v>1</v>
      </c>
      <c r="F52" s="3"/>
    </row>
    <row r="53" spans="1:6" ht="25.5" x14ac:dyDescent="0.2">
      <c r="A53" s="3">
        <v>51</v>
      </c>
      <c r="B53" s="3">
        <v>882298</v>
      </c>
      <c r="C53" s="4" t="s">
        <v>39</v>
      </c>
      <c r="D53" s="3" t="s">
        <v>66</v>
      </c>
      <c r="E53" s="3">
        <v>1</v>
      </c>
      <c r="F53" s="3"/>
    </row>
    <row r="54" spans="1:6" x14ac:dyDescent="0.2">
      <c r="A54" s="3">
        <v>52</v>
      </c>
      <c r="B54" s="3">
        <v>881431</v>
      </c>
      <c r="C54" s="4" t="s">
        <v>233</v>
      </c>
      <c r="D54" s="3" t="s">
        <v>66</v>
      </c>
      <c r="E54" s="3">
        <v>1</v>
      </c>
      <c r="F54" s="3"/>
    </row>
    <row r="55" spans="1:6" x14ac:dyDescent="0.2">
      <c r="A55" s="3">
        <v>53</v>
      </c>
      <c r="B55" s="3">
        <v>881360</v>
      </c>
      <c r="C55" s="4" t="s">
        <v>40</v>
      </c>
      <c r="D55" s="3" t="s">
        <v>66</v>
      </c>
      <c r="E55" s="3">
        <v>1</v>
      </c>
      <c r="F55" s="3"/>
    </row>
    <row r="56" spans="1:6" ht="25.5" x14ac:dyDescent="0.2">
      <c r="A56" s="3">
        <v>54</v>
      </c>
      <c r="B56" s="3">
        <v>441302</v>
      </c>
      <c r="C56" s="4" t="s">
        <v>234</v>
      </c>
      <c r="D56" s="3" t="s">
        <v>66</v>
      </c>
      <c r="E56" s="3">
        <v>1</v>
      </c>
      <c r="F56" s="3"/>
    </row>
    <row r="57" spans="1:6" ht="25.5" x14ac:dyDescent="0.2">
      <c r="A57" s="3">
        <v>55</v>
      </c>
      <c r="B57" s="3">
        <v>441302</v>
      </c>
      <c r="C57" s="4" t="s">
        <v>235</v>
      </c>
      <c r="D57" s="3" t="s">
        <v>66</v>
      </c>
      <c r="E57" s="3">
        <v>1</v>
      </c>
      <c r="F57" s="3"/>
    </row>
    <row r="58" spans="1:6" ht="25.5" x14ac:dyDescent="0.2">
      <c r="A58" s="3">
        <v>56</v>
      </c>
      <c r="B58" s="3">
        <v>879205</v>
      </c>
      <c r="C58" s="4" t="s">
        <v>236</v>
      </c>
      <c r="D58" s="3" t="s">
        <v>66</v>
      </c>
      <c r="E58" s="3">
        <v>1</v>
      </c>
      <c r="F58" s="3"/>
    </row>
    <row r="59" spans="1:6" x14ac:dyDescent="0.2">
      <c r="A59" s="3">
        <v>57</v>
      </c>
      <c r="B59" s="3">
        <v>879111</v>
      </c>
      <c r="C59" s="4" t="s">
        <v>237</v>
      </c>
      <c r="D59" s="3" t="s">
        <v>66</v>
      </c>
      <c r="E59" s="3">
        <v>1</v>
      </c>
      <c r="F59" s="3"/>
    </row>
    <row r="60" spans="1:6" x14ac:dyDescent="0.2">
      <c r="A60" s="3">
        <v>58</v>
      </c>
      <c r="B60" s="3">
        <v>876802</v>
      </c>
      <c r="C60" s="4" t="s">
        <v>41</v>
      </c>
      <c r="D60" s="3" t="s">
        <v>66</v>
      </c>
      <c r="E60" s="3">
        <v>1</v>
      </c>
      <c r="F60" s="3"/>
    </row>
    <row r="61" spans="1:6" ht="25.5" x14ac:dyDescent="0.2">
      <c r="A61" s="3">
        <v>59</v>
      </c>
      <c r="B61" s="3">
        <v>873444</v>
      </c>
      <c r="C61" s="4" t="s">
        <v>238</v>
      </c>
      <c r="D61" s="3" t="s">
        <v>66</v>
      </c>
      <c r="E61" s="3">
        <v>1</v>
      </c>
      <c r="F61" s="3"/>
    </row>
    <row r="62" spans="1:6" x14ac:dyDescent="0.2">
      <c r="A62" s="3">
        <v>60</v>
      </c>
      <c r="B62" s="3">
        <v>872002</v>
      </c>
      <c r="C62" s="4" t="s">
        <v>239</v>
      </c>
      <c r="D62" s="3" t="s">
        <v>66</v>
      </c>
      <c r="E62" s="3">
        <v>1</v>
      </c>
      <c r="F62" s="3"/>
    </row>
    <row r="63" spans="1:6" ht="38.25" x14ac:dyDescent="0.2">
      <c r="A63" s="3">
        <v>61</v>
      </c>
      <c r="B63" s="3">
        <v>872011</v>
      </c>
      <c r="C63" s="4" t="s">
        <v>240</v>
      </c>
      <c r="D63" s="3" t="s">
        <v>66</v>
      </c>
      <c r="E63" s="3">
        <v>1</v>
      </c>
      <c r="F63" s="3"/>
    </row>
    <row r="64" spans="1:6" x14ac:dyDescent="0.2">
      <c r="A64" s="3">
        <v>62</v>
      </c>
      <c r="B64" s="3">
        <v>870103</v>
      </c>
      <c r="C64" s="4" t="s">
        <v>241</v>
      </c>
      <c r="D64" s="3" t="s">
        <v>66</v>
      </c>
      <c r="E64" s="3">
        <v>1</v>
      </c>
      <c r="F64" s="3"/>
    </row>
    <row r="65" spans="1:6" x14ac:dyDescent="0.2">
      <c r="A65" s="3">
        <v>63</v>
      </c>
      <c r="B65" s="3">
        <v>873122</v>
      </c>
      <c r="C65" s="4" t="s">
        <v>242</v>
      </c>
      <c r="D65" s="3" t="s">
        <v>66</v>
      </c>
      <c r="E65" s="3">
        <v>1</v>
      </c>
      <c r="F65" s="3"/>
    </row>
    <row r="66" spans="1:6" x14ac:dyDescent="0.2">
      <c r="A66" s="3">
        <v>64</v>
      </c>
      <c r="B66" s="3">
        <v>873432</v>
      </c>
      <c r="C66" s="4" t="s">
        <v>42</v>
      </c>
      <c r="D66" s="3" t="s">
        <v>66</v>
      </c>
      <c r="E66" s="3">
        <v>1</v>
      </c>
      <c r="F66" s="3"/>
    </row>
    <row r="67" spans="1:6" x14ac:dyDescent="0.2">
      <c r="A67" s="3">
        <v>65</v>
      </c>
      <c r="B67" s="3">
        <v>873311</v>
      </c>
      <c r="C67" s="4" t="s">
        <v>43</v>
      </c>
      <c r="D67" s="3" t="s">
        <v>66</v>
      </c>
      <c r="E67" s="3">
        <v>1</v>
      </c>
      <c r="F67" s="3"/>
    </row>
    <row r="68" spans="1:6" x14ac:dyDescent="0.2">
      <c r="A68" s="3">
        <v>66</v>
      </c>
      <c r="B68" s="3">
        <v>873314</v>
      </c>
      <c r="C68" s="4" t="s">
        <v>44</v>
      </c>
      <c r="D68" s="3" t="s">
        <v>66</v>
      </c>
      <c r="E68" s="3">
        <v>1</v>
      </c>
      <c r="F68" s="3"/>
    </row>
    <row r="69" spans="1:6" x14ac:dyDescent="0.2">
      <c r="A69" s="3">
        <v>67</v>
      </c>
      <c r="B69" s="3">
        <v>870105</v>
      </c>
      <c r="C69" s="4" t="s">
        <v>243</v>
      </c>
      <c r="D69" s="3" t="s">
        <v>66</v>
      </c>
      <c r="E69" s="3">
        <v>1</v>
      </c>
      <c r="F69" s="3"/>
    </row>
    <row r="70" spans="1:6" ht="25.5" x14ac:dyDescent="0.2">
      <c r="A70" s="3">
        <v>68</v>
      </c>
      <c r="B70" s="3">
        <v>870131</v>
      </c>
      <c r="C70" s="4" t="s">
        <v>45</v>
      </c>
      <c r="D70" s="3" t="s">
        <v>66</v>
      </c>
      <c r="E70" s="3">
        <v>1</v>
      </c>
      <c r="F70" s="3"/>
    </row>
    <row r="71" spans="1:6" ht="25.5" x14ac:dyDescent="0.2">
      <c r="A71" s="3">
        <v>69</v>
      </c>
      <c r="B71" s="3">
        <v>873202</v>
      </c>
      <c r="C71" s="4" t="s">
        <v>244</v>
      </c>
      <c r="D71" s="3" t="s">
        <v>66</v>
      </c>
      <c r="E71" s="3">
        <v>1</v>
      </c>
      <c r="F71" s="3"/>
    </row>
    <row r="72" spans="1:6" ht="25.5" x14ac:dyDescent="0.2">
      <c r="A72" s="3">
        <v>70</v>
      </c>
      <c r="B72" s="3">
        <v>871129</v>
      </c>
      <c r="C72" s="4" t="s">
        <v>245</v>
      </c>
      <c r="D72" s="3" t="s">
        <v>66</v>
      </c>
      <c r="E72" s="3">
        <v>1</v>
      </c>
      <c r="F72" s="3"/>
    </row>
    <row r="73" spans="1:6" x14ac:dyDescent="0.2">
      <c r="A73" s="3">
        <v>71</v>
      </c>
      <c r="B73" s="3">
        <v>871091</v>
      </c>
      <c r="C73" s="4" t="s">
        <v>46</v>
      </c>
      <c r="D73" s="3" t="s">
        <v>66</v>
      </c>
      <c r="E73" s="3">
        <v>1</v>
      </c>
      <c r="F73" s="3"/>
    </row>
    <row r="74" spans="1:6" x14ac:dyDescent="0.2">
      <c r="A74" s="3">
        <v>72</v>
      </c>
      <c r="B74" s="3">
        <v>870003</v>
      </c>
      <c r="C74" s="4" t="s">
        <v>246</v>
      </c>
      <c r="D74" s="3" t="s">
        <v>66</v>
      </c>
      <c r="E74" s="3">
        <v>1</v>
      </c>
      <c r="F74" s="3"/>
    </row>
    <row r="75" spans="1:6" x14ac:dyDescent="0.2">
      <c r="A75" s="3">
        <v>73</v>
      </c>
      <c r="B75" s="3">
        <v>873412</v>
      </c>
      <c r="C75" s="4" t="s">
        <v>47</v>
      </c>
      <c r="D75" s="3" t="s">
        <v>66</v>
      </c>
      <c r="E75" s="3">
        <v>1</v>
      </c>
      <c r="F75" s="3"/>
    </row>
    <row r="76" spans="1:6" x14ac:dyDescent="0.2">
      <c r="A76" s="3">
        <v>74</v>
      </c>
      <c r="B76" s="3">
        <v>873335</v>
      </c>
      <c r="C76" s="4" t="s">
        <v>48</v>
      </c>
      <c r="D76" s="3" t="s">
        <v>66</v>
      </c>
      <c r="E76" s="3">
        <v>1</v>
      </c>
      <c r="F76" s="3"/>
    </row>
    <row r="77" spans="1:6" x14ac:dyDescent="0.2">
      <c r="A77" s="3">
        <v>75</v>
      </c>
      <c r="B77" s="3">
        <v>870101</v>
      </c>
      <c r="C77" s="4" t="s">
        <v>49</v>
      </c>
      <c r="D77" s="3" t="s">
        <v>66</v>
      </c>
      <c r="E77" s="3">
        <v>1</v>
      </c>
      <c r="F77" s="3"/>
    </row>
    <row r="78" spans="1:6" x14ac:dyDescent="0.2">
      <c r="A78" s="3">
        <v>76</v>
      </c>
      <c r="B78" s="3">
        <v>870602</v>
      </c>
      <c r="C78" s="4" t="s">
        <v>247</v>
      </c>
      <c r="D78" s="3" t="s">
        <v>66</v>
      </c>
      <c r="E78" s="3">
        <v>1</v>
      </c>
      <c r="F78" s="3"/>
    </row>
    <row r="79" spans="1:6" x14ac:dyDescent="0.2">
      <c r="A79" s="3">
        <v>77</v>
      </c>
      <c r="B79" s="3">
        <v>873112</v>
      </c>
      <c r="C79" s="4" t="s">
        <v>248</v>
      </c>
      <c r="D79" s="3" t="s">
        <v>66</v>
      </c>
      <c r="E79" s="3">
        <v>1</v>
      </c>
      <c r="F79" s="3"/>
    </row>
    <row r="80" spans="1:6" x14ac:dyDescent="0.2">
      <c r="A80" s="3">
        <v>78</v>
      </c>
      <c r="B80" s="3">
        <v>870205</v>
      </c>
      <c r="C80" s="4" t="s">
        <v>249</v>
      </c>
      <c r="D80" s="3" t="s">
        <v>66</v>
      </c>
      <c r="E80" s="3">
        <v>1</v>
      </c>
      <c r="F80" s="3"/>
    </row>
    <row r="81" spans="1:6" ht="25.5" x14ac:dyDescent="0.2">
      <c r="A81" s="3">
        <v>79</v>
      </c>
      <c r="B81" s="3">
        <v>872105</v>
      </c>
      <c r="C81" s="4" t="s">
        <v>250</v>
      </c>
      <c r="D81" s="3" t="s">
        <v>66</v>
      </c>
      <c r="E81" s="3">
        <v>1</v>
      </c>
      <c r="F81" s="3"/>
    </row>
    <row r="82" spans="1:6" ht="25.5" x14ac:dyDescent="0.2">
      <c r="A82" s="3">
        <v>80</v>
      </c>
      <c r="B82" s="3">
        <v>872104</v>
      </c>
      <c r="C82" s="4" t="s">
        <v>251</v>
      </c>
      <c r="D82" s="3" t="s">
        <v>66</v>
      </c>
      <c r="E82" s="3">
        <v>1</v>
      </c>
      <c r="F82" s="3"/>
    </row>
    <row r="83" spans="1:6" x14ac:dyDescent="0.2">
      <c r="A83" s="3">
        <v>81</v>
      </c>
      <c r="B83" s="3">
        <v>871010</v>
      </c>
      <c r="C83" s="4" t="s">
        <v>252</v>
      </c>
      <c r="D83" s="3" t="s">
        <v>66</v>
      </c>
      <c r="E83" s="3">
        <v>1</v>
      </c>
      <c r="F83" s="3"/>
    </row>
    <row r="84" spans="1:6" x14ac:dyDescent="0.2">
      <c r="A84" s="3">
        <v>82</v>
      </c>
      <c r="B84" s="3">
        <v>871030</v>
      </c>
      <c r="C84" s="4" t="s">
        <v>253</v>
      </c>
      <c r="D84" s="3" t="s">
        <v>66</v>
      </c>
      <c r="E84" s="3">
        <v>1</v>
      </c>
      <c r="F84" s="3"/>
    </row>
    <row r="85" spans="1:6" x14ac:dyDescent="0.2">
      <c r="A85" s="3">
        <v>83</v>
      </c>
      <c r="B85" s="3">
        <v>871040</v>
      </c>
      <c r="C85" s="4" t="s">
        <v>254</v>
      </c>
      <c r="D85" s="3" t="s">
        <v>66</v>
      </c>
      <c r="E85" s="3">
        <v>1</v>
      </c>
      <c r="F85" s="3"/>
    </row>
    <row r="86" spans="1:6" x14ac:dyDescent="0.2">
      <c r="A86" s="3">
        <v>84</v>
      </c>
      <c r="B86" s="3">
        <v>871020</v>
      </c>
      <c r="C86" s="4" t="s">
        <v>255</v>
      </c>
      <c r="D86" s="3" t="s">
        <v>66</v>
      </c>
      <c r="E86" s="3">
        <v>1</v>
      </c>
      <c r="F86" s="3"/>
    </row>
    <row r="87" spans="1:6" x14ac:dyDescent="0.2">
      <c r="A87" s="3">
        <v>85</v>
      </c>
      <c r="B87" s="3">
        <v>871019</v>
      </c>
      <c r="C87" s="4" t="s">
        <v>50</v>
      </c>
      <c r="D87" s="3" t="s">
        <v>66</v>
      </c>
      <c r="E87" s="3">
        <v>1</v>
      </c>
      <c r="F87" s="3"/>
    </row>
    <row r="88" spans="1:6" x14ac:dyDescent="0.2">
      <c r="A88" s="3">
        <v>86</v>
      </c>
      <c r="B88" s="3">
        <v>871060</v>
      </c>
      <c r="C88" s="4" t="s">
        <v>51</v>
      </c>
      <c r="D88" s="3" t="s">
        <v>66</v>
      </c>
      <c r="E88" s="3">
        <v>1</v>
      </c>
      <c r="F88" s="3"/>
    </row>
    <row r="89" spans="1:6" x14ac:dyDescent="0.2">
      <c r="A89" s="3">
        <v>87</v>
      </c>
      <c r="B89" s="3">
        <v>870007</v>
      </c>
      <c r="C89" s="4" t="s">
        <v>256</v>
      </c>
      <c r="D89" s="3" t="s">
        <v>66</v>
      </c>
      <c r="E89" s="3">
        <v>1</v>
      </c>
      <c r="F89" s="3"/>
    </row>
    <row r="90" spans="1:6" x14ac:dyDescent="0.2">
      <c r="A90" s="3">
        <v>88</v>
      </c>
      <c r="B90" s="3">
        <v>870001</v>
      </c>
      <c r="C90" s="4" t="s">
        <v>257</v>
      </c>
      <c r="D90" s="3" t="s">
        <v>66</v>
      </c>
      <c r="E90" s="3">
        <v>1</v>
      </c>
      <c r="F90" s="3"/>
    </row>
    <row r="91" spans="1:6" x14ac:dyDescent="0.2">
      <c r="A91" s="3">
        <v>89</v>
      </c>
      <c r="B91" s="3">
        <v>873210</v>
      </c>
      <c r="C91" s="4" t="s">
        <v>258</v>
      </c>
      <c r="D91" s="3" t="s">
        <v>66</v>
      </c>
      <c r="E91" s="3">
        <v>1</v>
      </c>
      <c r="F91" s="3"/>
    </row>
    <row r="92" spans="1:6" x14ac:dyDescent="0.2">
      <c r="A92" s="3">
        <v>90</v>
      </c>
      <c r="B92" s="3">
        <v>873004</v>
      </c>
      <c r="C92" s="4" t="s">
        <v>259</v>
      </c>
      <c r="D92" s="3" t="s">
        <v>66</v>
      </c>
      <c r="E92" s="3">
        <v>1</v>
      </c>
      <c r="F92" s="3"/>
    </row>
    <row r="93" spans="1:6" x14ac:dyDescent="0.2">
      <c r="A93" s="3">
        <v>91</v>
      </c>
      <c r="B93" s="3">
        <v>871112</v>
      </c>
      <c r="C93" s="4" t="s">
        <v>260</v>
      </c>
      <c r="D93" s="3" t="s">
        <v>66</v>
      </c>
      <c r="E93" s="3">
        <v>1</v>
      </c>
      <c r="F93" s="3"/>
    </row>
    <row r="94" spans="1:6" x14ac:dyDescent="0.2">
      <c r="A94" s="3">
        <v>92</v>
      </c>
      <c r="B94" s="3">
        <v>873312</v>
      </c>
      <c r="C94" s="4" t="s">
        <v>52</v>
      </c>
      <c r="D94" s="3" t="s">
        <v>66</v>
      </c>
      <c r="E94" s="3">
        <v>1</v>
      </c>
      <c r="F94" s="3"/>
    </row>
    <row r="95" spans="1:6" x14ac:dyDescent="0.2">
      <c r="A95" s="3">
        <v>93</v>
      </c>
      <c r="B95" s="3">
        <v>873204</v>
      </c>
      <c r="C95" s="4" t="s">
        <v>261</v>
      </c>
      <c r="D95" s="3" t="s">
        <v>66</v>
      </c>
      <c r="E95" s="3">
        <v>1</v>
      </c>
      <c r="F95" s="3"/>
    </row>
    <row r="96" spans="1:6" x14ac:dyDescent="0.2">
      <c r="A96" s="3">
        <v>94</v>
      </c>
      <c r="B96" s="3">
        <v>870107</v>
      </c>
      <c r="C96" s="4" t="s">
        <v>262</v>
      </c>
      <c r="D96" s="3" t="s">
        <v>66</v>
      </c>
      <c r="E96" s="3">
        <v>1</v>
      </c>
      <c r="F96" s="3"/>
    </row>
    <row r="97" spans="1:6" x14ac:dyDescent="0.2">
      <c r="A97" s="3">
        <v>95</v>
      </c>
      <c r="B97" s="3">
        <v>873121</v>
      </c>
      <c r="C97" s="4" t="s">
        <v>53</v>
      </c>
      <c r="D97" s="3" t="s">
        <v>66</v>
      </c>
      <c r="E97" s="3">
        <v>1</v>
      </c>
      <c r="F97" s="3"/>
    </row>
    <row r="98" spans="1:6" x14ac:dyDescent="0.2">
      <c r="A98" s="3">
        <v>96</v>
      </c>
      <c r="B98" s="3">
        <v>870104</v>
      </c>
      <c r="C98" s="4" t="s">
        <v>263</v>
      </c>
      <c r="D98" s="3" t="s">
        <v>66</v>
      </c>
      <c r="E98" s="3">
        <v>1</v>
      </c>
      <c r="F98" s="3"/>
    </row>
    <row r="99" spans="1:6" x14ac:dyDescent="0.2">
      <c r="A99" s="3">
        <v>97</v>
      </c>
      <c r="B99" s="3">
        <v>870005</v>
      </c>
      <c r="C99" s="4" t="s">
        <v>264</v>
      </c>
      <c r="D99" s="3" t="s">
        <v>66</v>
      </c>
      <c r="E99" s="3">
        <v>1</v>
      </c>
      <c r="F99" s="3"/>
    </row>
    <row r="100" spans="1:6" x14ac:dyDescent="0.2">
      <c r="A100" s="3">
        <v>98</v>
      </c>
      <c r="B100" s="3">
        <v>870113</v>
      </c>
      <c r="C100" s="4" t="s">
        <v>265</v>
      </c>
      <c r="D100" s="3" t="s">
        <v>66</v>
      </c>
      <c r="E100" s="3">
        <v>1</v>
      </c>
      <c r="F100" s="3"/>
    </row>
    <row r="101" spans="1:6" x14ac:dyDescent="0.2">
      <c r="A101" s="3">
        <v>99</v>
      </c>
      <c r="B101" s="3">
        <v>870112</v>
      </c>
      <c r="C101" s="4" t="s">
        <v>266</v>
      </c>
      <c r="D101" s="3" t="s">
        <v>66</v>
      </c>
      <c r="E101" s="3">
        <v>1</v>
      </c>
      <c r="F101" s="3"/>
    </row>
    <row r="102" spans="1:6" x14ac:dyDescent="0.2">
      <c r="A102" s="3">
        <v>100</v>
      </c>
      <c r="B102" s="3">
        <v>873340</v>
      </c>
      <c r="C102" s="4" t="s">
        <v>267</v>
      </c>
      <c r="D102" s="3" t="s">
        <v>66</v>
      </c>
      <c r="E102" s="3">
        <v>1</v>
      </c>
      <c r="F102" s="3"/>
    </row>
    <row r="103" spans="1:6" x14ac:dyDescent="0.2">
      <c r="A103" s="3">
        <v>101</v>
      </c>
      <c r="B103" s="3">
        <v>873206</v>
      </c>
      <c r="C103" s="4" t="s">
        <v>54</v>
      </c>
      <c r="D103" s="3" t="s">
        <v>66</v>
      </c>
      <c r="E103" s="3">
        <v>1</v>
      </c>
      <c r="F103" s="3"/>
    </row>
    <row r="104" spans="1:6" x14ac:dyDescent="0.2">
      <c r="A104" s="3">
        <v>102</v>
      </c>
      <c r="B104" s="3">
        <v>873111</v>
      </c>
      <c r="C104" s="4" t="s">
        <v>268</v>
      </c>
      <c r="D104" s="3" t="s">
        <v>66</v>
      </c>
      <c r="E104" s="3">
        <v>1</v>
      </c>
      <c r="F104" s="3"/>
    </row>
    <row r="105" spans="1:6" x14ac:dyDescent="0.2">
      <c r="A105" s="3">
        <v>103</v>
      </c>
      <c r="B105" s="3">
        <v>870102</v>
      </c>
      <c r="C105" s="4" t="s">
        <v>269</v>
      </c>
      <c r="D105" s="3" t="s">
        <v>66</v>
      </c>
      <c r="E105" s="3">
        <v>1</v>
      </c>
      <c r="F105" s="3"/>
    </row>
    <row r="106" spans="1:6" ht="25.5" x14ac:dyDescent="0.2">
      <c r="A106" s="3">
        <v>104</v>
      </c>
      <c r="B106" s="3">
        <v>873411</v>
      </c>
      <c r="C106" s="4" t="s">
        <v>55</v>
      </c>
      <c r="D106" s="3" t="s">
        <v>66</v>
      </c>
      <c r="E106" s="3">
        <v>1</v>
      </c>
      <c r="F106" s="3"/>
    </row>
    <row r="107" spans="1:6" x14ac:dyDescent="0.2">
      <c r="A107" s="3">
        <v>105</v>
      </c>
      <c r="B107" s="3">
        <v>870006</v>
      </c>
      <c r="C107" s="4" t="s">
        <v>270</v>
      </c>
      <c r="D107" s="3" t="s">
        <v>66</v>
      </c>
      <c r="E107" s="3">
        <v>1</v>
      </c>
      <c r="F107" s="3"/>
    </row>
    <row r="108" spans="1:6" x14ac:dyDescent="0.2">
      <c r="A108" s="3">
        <v>106</v>
      </c>
      <c r="B108" s="3">
        <v>873313</v>
      </c>
      <c r="C108" s="4" t="s">
        <v>271</v>
      </c>
      <c r="D108" s="3" t="s">
        <v>66</v>
      </c>
      <c r="E108" s="3">
        <v>1</v>
      </c>
      <c r="F108" s="3"/>
    </row>
    <row r="109" spans="1:6" x14ac:dyDescent="0.2">
      <c r="A109" s="3">
        <v>107</v>
      </c>
      <c r="B109" s="3">
        <v>871111</v>
      </c>
      <c r="C109" s="4" t="s">
        <v>272</v>
      </c>
      <c r="D109" s="3" t="s">
        <v>66</v>
      </c>
      <c r="E109" s="3">
        <v>1</v>
      </c>
      <c r="F109" s="3"/>
    </row>
    <row r="110" spans="1:6" x14ac:dyDescent="0.2">
      <c r="A110" s="3">
        <v>108</v>
      </c>
      <c r="B110" s="3">
        <v>873420</v>
      </c>
      <c r="C110" s="4" t="s">
        <v>56</v>
      </c>
      <c r="D110" s="3" t="s">
        <v>66</v>
      </c>
      <c r="E110" s="3">
        <v>1</v>
      </c>
      <c r="F110" s="3"/>
    </row>
    <row r="111" spans="1:6" ht="38.25" x14ac:dyDescent="0.2">
      <c r="A111" s="3">
        <v>109</v>
      </c>
      <c r="B111" s="3">
        <v>873422</v>
      </c>
      <c r="C111" s="4" t="s">
        <v>273</v>
      </c>
      <c r="D111" s="3" t="s">
        <v>66</v>
      </c>
      <c r="E111" s="3">
        <v>1</v>
      </c>
      <c r="F111" s="3"/>
    </row>
    <row r="112" spans="1:6" x14ac:dyDescent="0.2">
      <c r="A112" s="3">
        <v>110</v>
      </c>
      <c r="B112" s="3">
        <v>871050</v>
      </c>
      <c r="C112" s="4" t="s">
        <v>274</v>
      </c>
      <c r="D112" s="3" t="s">
        <v>66</v>
      </c>
      <c r="E112" s="3">
        <v>1</v>
      </c>
      <c r="F112" s="3"/>
    </row>
    <row r="113" spans="1:6" x14ac:dyDescent="0.2">
      <c r="A113" s="3">
        <v>111</v>
      </c>
      <c r="B113" s="3">
        <v>870004</v>
      </c>
      <c r="C113" s="4" t="s">
        <v>275</v>
      </c>
      <c r="D113" s="3" t="s">
        <v>66</v>
      </c>
      <c r="E113" s="3">
        <v>1</v>
      </c>
      <c r="F113" s="3"/>
    </row>
    <row r="114" spans="1:6" x14ac:dyDescent="0.2">
      <c r="A114" s="3">
        <v>112</v>
      </c>
      <c r="B114" s="3">
        <v>870601</v>
      </c>
      <c r="C114" s="4" t="s">
        <v>276</v>
      </c>
      <c r="D114" s="3" t="s">
        <v>66</v>
      </c>
      <c r="E114" s="3">
        <v>1</v>
      </c>
      <c r="F114" s="3"/>
    </row>
    <row r="115" spans="1:6" ht="25.5" x14ac:dyDescent="0.2">
      <c r="A115" s="3">
        <v>113</v>
      </c>
      <c r="B115" s="3">
        <v>873431</v>
      </c>
      <c r="C115" s="4" t="s">
        <v>57</v>
      </c>
      <c r="D115" s="3" t="s">
        <v>66</v>
      </c>
      <c r="E115" s="3">
        <v>1</v>
      </c>
      <c r="F115" s="3"/>
    </row>
    <row r="116" spans="1:6" ht="38.25" x14ac:dyDescent="0.2">
      <c r="A116" s="3">
        <v>114</v>
      </c>
      <c r="B116" s="3">
        <v>871121</v>
      </c>
      <c r="C116" s="4" t="s">
        <v>58</v>
      </c>
      <c r="D116" s="3" t="s">
        <v>66</v>
      </c>
      <c r="E116" s="3">
        <v>1</v>
      </c>
      <c r="F116" s="3"/>
    </row>
    <row r="117" spans="1:6" x14ac:dyDescent="0.2">
      <c r="A117" s="3">
        <v>115</v>
      </c>
      <c r="B117" s="3">
        <v>872121</v>
      </c>
      <c r="C117" s="4" t="s">
        <v>59</v>
      </c>
      <c r="D117" s="3" t="s">
        <v>66</v>
      </c>
      <c r="E117" s="3">
        <v>1</v>
      </c>
      <c r="F117" s="3"/>
    </row>
    <row r="118" spans="1:6" ht="25.5" x14ac:dyDescent="0.2">
      <c r="A118" s="3">
        <v>116</v>
      </c>
      <c r="B118" s="3">
        <v>872122</v>
      </c>
      <c r="C118" s="4" t="s">
        <v>277</v>
      </c>
      <c r="D118" s="3" t="s">
        <v>66</v>
      </c>
      <c r="E118" s="3">
        <v>1</v>
      </c>
      <c r="F118" s="3"/>
    </row>
    <row r="119" spans="1:6" x14ac:dyDescent="0.2">
      <c r="A119" s="3">
        <v>117</v>
      </c>
      <c r="B119" s="3">
        <v>871070</v>
      </c>
      <c r="C119" s="4" t="s">
        <v>60</v>
      </c>
      <c r="D119" s="3" t="s">
        <v>66</v>
      </c>
      <c r="E119" s="3">
        <v>1</v>
      </c>
      <c r="F119" s="3"/>
    </row>
    <row r="120" spans="1:6" ht="38.25" x14ac:dyDescent="0.2">
      <c r="A120" s="3">
        <v>118</v>
      </c>
      <c r="B120" s="3">
        <v>871062</v>
      </c>
      <c r="C120" s="4" t="s">
        <v>278</v>
      </c>
      <c r="D120" s="3" t="s">
        <v>66</v>
      </c>
      <c r="E120" s="3">
        <v>1</v>
      </c>
      <c r="F120" s="3"/>
    </row>
    <row r="121" spans="1:6" ht="38.25" x14ac:dyDescent="0.2">
      <c r="A121" s="3">
        <v>119</v>
      </c>
      <c r="B121" s="3">
        <v>871061</v>
      </c>
      <c r="C121" s="4" t="s">
        <v>279</v>
      </c>
      <c r="D121" s="3" t="s">
        <v>66</v>
      </c>
      <c r="E121" s="3">
        <v>1</v>
      </c>
      <c r="F121" s="3"/>
    </row>
    <row r="122" spans="1:6" ht="51" x14ac:dyDescent="0.2">
      <c r="A122" s="3">
        <v>120</v>
      </c>
      <c r="B122" s="3">
        <v>833306</v>
      </c>
      <c r="C122" s="4" t="s">
        <v>280</v>
      </c>
      <c r="D122" s="3" t="s">
        <v>66</v>
      </c>
      <c r="E122" s="3">
        <v>1</v>
      </c>
      <c r="F122" s="3"/>
    </row>
    <row r="123" spans="1:6" ht="51" x14ac:dyDescent="0.2">
      <c r="A123" s="3">
        <v>121</v>
      </c>
      <c r="B123" s="3">
        <v>833305</v>
      </c>
      <c r="C123" s="4" t="s">
        <v>281</v>
      </c>
      <c r="D123" s="3" t="s">
        <v>66</v>
      </c>
      <c r="E123" s="3">
        <v>1</v>
      </c>
      <c r="F123" s="3"/>
    </row>
    <row r="124" spans="1:6" ht="38.25" x14ac:dyDescent="0.2">
      <c r="A124" s="3">
        <v>122</v>
      </c>
      <c r="B124" s="3">
        <v>873302</v>
      </c>
      <c r="C124" s="4" t="s">
        <v>282</v>
      </c>
      <c r="D124" s="3" t="s">
        <v>66</v>
      </c>
      <c r="E124" s="3">
        <v>1</v>
      </c>
      <c r="F124" s="3"/>
    </row>
    <row r="125" spans="1:6" x14ac:dyDescent="0.2">
      <c r="A125" s="3">
        <v>123</v>
      </c>
      <c r="B125" s="3">
        <v>870108</v>
      </c>
      <c r="C125" s="4" t="s">
        <v>283</v>
      </c>
      <c r="D125" s="3" t="s">
        <v>66</v>
      </c>
      <c r="E125" s="3">
        <v>1</v>
      </c>
      <c r="F125" s="3"/>
    </row>
    <row r="126" spans="1:6" x14ac:dyDescent="0.2">
      <c r="A126" s="3">
        <v>124</v>
      </c>
      <c r="B126" s="3">
        <v>873423</v>
      </c>
      <c r="C126" s="4" t="s">
        <v>284</v>
      </c>
      <c r="D126" s="3" t="s">
        <v>66</v>
      </c>
      <c r="E126" s="3">
        <v>1</v>
      </c>
      <c r="F126" s="3"/>
    </row>
    <row r="127" spans="1:6" x14ac:dyDescent="0.2">
      <c r="A127" s="3">
        <v>125</v>
      </c>
      <c r="B127" s="3">
        <v>873423</v>
      </c>
      <c r="C127" s="4" t="s">
        <v>61</v>
      </c>
      <c r="D127" s="3" t="s">
        <v>66</v>
      </c>
      <c r="E127" s="3">
        <v>1</v>
      </c>
      <c r="F127" s="3"/>
    </row>
    <row r="128" spans="1:6" x14ac:dyDescent="0.2">
      <c r="A128" s="3">
        <v>126</v>
      </c>
      <c r="B128" s="3">
        <v>871044</v>
      </c>
      <c r="C128" s="4" t="s">
        <v>62</v>
      </c>
      <c r="D128" s="3" t="s">
        <v>66</v>
      </c>
      <c r="E128" s="3">
        <v>1</v>
      </c>
      <c r="F128" s="3"/>
    </row>
    <row r="129" spans="1:6" ht="25.5" x14ac:dyDescent="0.2">
      <c r="A129" s="3">
        <v>127</v>
      </c>
      <c r="B129" s="3">
        <v>873426</v>
      </c>
      <c r="C129" s="4" t="s">
        <v>63</v>
      </c>
      <c r="D129" s="3" t="s">
        <v>66</v>
      </c>
      <c r="E129" s="3">
        <v>1</v>
      </c>
      <c r="F129" s="3"/>
    </row>
    <row r="130" spans="1:6" ht="25.5" x14ac:dyDescent="0.2">
      <c r="A130" s="3">
        <v>128</v>
      </c>
      <c r="B130" s="3">
        <v>873443</v>
      </c>
      <c r="C130" s="4" t="s">
        <v>64</v>
      </c>
      <c r="D130" s="3" t="s">
        <v>66</v>
      </c>
      <c r="E130" s="3">
        <v>1</v>
      </c>
      <c r="F130" s="3"/>
    </row>
    <row r="131" spans="1:6" ht="25.5" x14ac:dyDescent="0.2">
      <c r="A131" s="3">
        <v>129</v>
      </c>
      <c r="B131" s="3">
        <v>873123</v>
      </c>
      <c r="C131" s="4" t="s">
        <v>65</v>
      </c>
      <c r="D131" s="3" t="s">
        <v>66</v>
      </c>
      <c r="E131" s="3">
        <v>1</v>
      </c>
      <c r="F131" s="3"/>
    </row>
    <row r="132" spans="1:6" ht="25.5" x14ac:dyDescent="0.2">
      <c r="A132" s="3">
        <v>130</v>
      </c>
      <c r="B132" s="3">
        <v>883910</v>
      </c>
      <c r="C132" s="4" t="s">
        <v>68</v>
      </c>
      <c r="D132" s="3" t="s">
        <v>66</v>
      </c>
      <c r="E132" s="3">
        <v>1</v>
      </c>
      <c r="F132" s="3"/>
    </row>
    <row r="133" spans="1:6" x14ac:dyDescent="0.2">
      <c r="A133" s="3">
        <v>131</v>
      </c>
      <c r="B133" s="3">
        <v>883909</v>
      </c>
      <c r="C133" s="4" t="s">
        <v>69</v>
      </c>
      <c r="D133" s="3" t="s">
        <v>66</v>
      </c>
      <c r="E133" s="3">
        <v>1</v>
      </c>
      <c r="F133" s="3"/>
    </row>
    <row r="134" spans="1:6" ht="25.5" x14ac:dyDescent="0.2">
      <c r="A134" s="3">
        <v>132</v>
      </c>
      <c r="B134" s="3">
        <v>883910</v>
      </c>
      <c r="C134" s="4" t="s">
        <v>70</v>
      </c>
      <c r="D134" s="3" t="s">
        <v>66</v>
      </c>
      <c r="E134" s="3">
        <v>1</v>
      </c>
      <c r="F134" s="3"/>
    </row>
    <row r="135" spans="1:6" x14ac:dyDescent="0.2">
      <c r="A135" s="3">
        <v>133</v>
      </c>
      <c r="B135" s="3">
        <v>883104</v>
      </c>
      <c r="C135" s="4" t="s">
        <v>71</v>
      </c>
      <c r="D135" s="3" t="s">
        <v>66</v>
      </c>
      <c r="E135" s="3">
        <v>1</v>
      </c>
      <c r="F135" s="3"/>
    </row>
    <row r="136" spans="1:6" ht="25.5" x14ac:dyDescent="0.2">
      <c r="A136" s="3">
        <v>134</v>
      </c>
      <c r="B136" s="3">
        <v>883211</v>
      </c>
      <c r="C136" s="4" t="s">
        <v>285</v>
      </c>
      <c r="D136" s="3" t="s">
        <v>66</v>
      </c>
      <c r="E136" s="3">
        <v>1</v>
      </c>
      <c r="F136" s="3"/>
    </row>
    <row r="137" spans="1:6" ht="25.5" x14ac:dyDescent="0.2">
      <c r="A137" s="3">
        <v>135</v>
      </c>
      <c r="B137" s="3">
        <v>883211</v>
      </c>
      <c r="C137" s="4" t="s">
        <v>72</v>
      </c>
      <c r="D137" s="3" t="s">
        <v>66</v>
      </c>
      <c r="E137" s="3">
        <v>1</v>
      </c>
      <c r="F137" s="3"/>
    </row>
    <row r="138" spans="1:6" ht="25.5" x14ac:dyDescent="0.2">
      <c r="A138" s="3">
        <v>136</v>
      </c>
      <c r="B138" s="3">
        <v>883232</v>
      </c>
      <c r="C138" s="4" t="s">
        <v>73</v>
      </c>
      <c r="D138" s="3" t="s">
        <v>66</v>
      </c>
      <c r="E138" s="3">
        <v>1</v>
      </c>
      <c r="F138" s="3"/>
    </row>
    <row r="139" spans="1:6" ht="25.5" x14ac:dyDescent="0.2">
      <c r="A139" s="3">
        <v>137</v>
      </c>
      <c r="B139" s="3">
        <v>883233</v>
      </c>
      <c r="C139" s="4" t="s">
        <v>286</v>
      </c>
      <c r="D139" s="3" t="s">
        <v>66</v>
      </c>
      <c r="E139" s="3">
        <v>1</v>
      </c>
      <c r="F139" s="3"/>
    </row>
    <row r="140" spans="1:6" ht="25.5" x14ac:dyDescent="0.2">
      <c r="A140" s="3">
        <v>138</v>
      </c>
      <c r="B140" s="3">
        <v>883221</v>
      </c>
      <c r="C140" s="4" t="s">
        <v>287</v>
      </c>
      <c r="D140" s="3" t="s">
        <v>66</v>
      </c>
      <c r="E140" s="3">
        <v>1</v>
      </c>
      <c r="F140" s="3"/>
    </row>
    <row r="141" spans="1:6" ht="25.5" x14ac:dyDescent="0.2">
      <c r="A141" s="3">
        <v>139</v>
      </c>
      <c r="B141" s="3">
        <v>883221</v>
      </c>
      <c r="C141" s="4" t="s">
        <v>74</v>
      </c>
      <c r="D141" s="3" t="s">
        <v>66</v>
      </c>
      <c r="E141" s="3">
        <v>1</v>
      </c>
      <c r="F141" s="3"/>
    </row>
    <row r="142" spans="1:6" x14ac:dyDescent="0.2">
      <c r="A142" s="3">
        <v>140</v>
      </c>
      <c r="B142" s="3">
        <v>883111</v>
      </c>
      <c r="C142" s="4" t="s">
        <v>288</v>
      </c>
      <c r="D142" s="3" t="s">
        <v>66</v>
      </c>
      <c r="E142" s="3">
        <v>1</v>
      </c>
      <c r="F142" s="3"/>
    </row>
    <row r="143" spans="1:6" ht="25.5" x14ac:dyDescent="0.2">
      <c r="A143" s="3">
        <v>141</v>
      </c>
      <c r="B143" s="3">
        <v>883111</v>
      </c>
      <c r="C143" s="4" t="s">
        <v>75</v>
      </c>
      <c r="D143" s="3" t="s">
        <v>66</v>
      </c>
      <c r="E143" s="3">
        <v>1</v>
      </c>
      <c r="F143" s="3"/>
    </row>
    <row r="144" spans="1:6" ht="38.25" x14ac:dyDescent="0.2">
      <c r="A144" s="3">
        <v>142</v>
      </c>
      <c r="B144" s="3">
        <v>883390</v>
      </c>
      <c r="C144" s="4" t="s">
        <v>289</v>
      </c>
      <c r="D144" s="3" t="s">
        <v>66</v>
      </c>
      <c r="E144" s="3">
        <v>1</v>
      </c>
      <c r="F144" s="3"/>
    </row>
    <row r="145" spans="1:6" x14ac:dyDescent="0.2">
      <c r="A145" s="3">
        <v>143</v>
      </c>
      <c r="B145" s="3">
        <v>883443</v>
      </c>
      <c r="C145" s="4" t="s">
        <v>76</v>
      </c>
      <c r="D145" s="3" t="s">
        <v>66</v>
      </c>
      <c r="E145" s="3">
        <v>1</v>
      </c>
      <c r="F145" s="3"/>
    </row>
    <row r="146" spans="1:6" ht="25.5" x14ac:dyDescent="0.2">
      <c r="A146" s="3">
        <v>144</v>
      </c>
      <c r="B146" s="3">
        <v>883110</v>
      </c>
      <c r="C146" s="4" t="s">
        <v>77</v>
      </c>
      <c r="D146" s="3" t="s">
        <v>66</v>
      </c>
      <c r="E146" s="3">
        <v>1</v>
      </c>
      <c r="F146" s="3"/>
    </row>
    <row r="147" spans="1:6" ht="25.5" x14ac:dyDescent="0.2">
      <c r="A147" s="3">
        <v>145</v>
      </c>
      <c r="B147" s="3">
        <v>883435</v>
      </c>
      <c r="C147" s="4" t="s">
        <v>78</v>
      </c>
      <c r="D147" s="3" t="s">
        <v>66</v>
      </c>
      <c r="E147" s="3">
        <v>1</v>
      </c>
      <c r="F147" s="3"/>
    </row>
    <row r="148" spans="1:6" ht="25.5" x14ac:dyDescent="0.2">
      <c r="A148" s="3">
        <v>146</v>
      </c>
      <c r="B148" s="3">
        <v>883104</v>
      </c>
      <c r="C148" s="4" t="s">
        <v>290</v>
      </c>
      <c r="D148" s="3" t="s">
        <v>66</v>
      </c>
      <c r="E148" s="3">
        <v>1</v>
      </c>
      <c r="F148" s="3"/>
    </row>
    <row r="149" spans="1:6" ht="25.5" x14ac:dyDescent="0.2">
      <c r="A149" s="3">
        <v>147</v>
      </c>
      <c r="B149" s="3">
        <v>883104</v>
      </c>
      <c r="C149" s="4" t="s">
        <v>291</v>
      </c>
      <c r="D149" s="3" t="s">
        <v>66</v>
      </c>
      <c r="E149" s="3">
        <v>1</v>
      </c>
      <c r="F149" s="3"/>
    </row>
    <row r="150" spans="1:6" x14ac:dyDescent="0.2">
      <c r="A150" s="3">
        <v>148</v>
      </c>
      <c r="B150" s="3">
        <v>8783442</v>
      </c>
      <c r="C150" s="4" t="s">
        <v>79</v>
      </c>
      <c r="D150" s="3" t="s">
        <v>66</v>
      </c>
      <c r="E150" s="3">
        <v>1</v>
      </c>
      <c r="F150" s="3"/>
    </row>
    <row r="151" spans="1:6" x14ac:dyDescent="0.2">
      <c r="A151" s="3">
        <v>149</v>
      </c>
      <c r="B151" s="3">
        <v>883352</v>
      </c>
      <c r="C151" s="4" t="s">
        <v>292</v>
      </c>
      <c r="D151" s="3" t="s">
        <v>66</v>
      </c>
      <c r="E151" s="3">
        <v>1</v>
      </c>
      <c r="F151" s="3"/>
    </row>
    <row r="152" spans="1:6" ht="25.5" x14ac:dyDescent="0.2">
      <c r="A152" s="3">
        <v>150</v>
      </c>
      <c r="B152" s="3">
        <v>883352</v>
      </c>
      <c r="C152" s="4" t="s">
        <v>293</v>
      </c>
      <c r="D152" s="3" t="s">
        <v>66</v>
      </c>
      <c r="E152" s="3">
        <v>1</v>
      </c>
      <c r="F152" s="3"/>
    </row>
    <row r="153" spans="1:6" ht="25.5" x14ac:dyDescent="0.2">
      <c r="A153" s="3">
        <v>151</v>
      </c>
      <c r="B153" s="3">
        <v>883521</v>
      </c>
      <c r="C153" s="4" t="s">
        <v>294</v>
      </c>
      <c r="D153" s="3" t="s">
        <v>66</v>
      </c>
      <c r="E153" s="3">
        <v>1</v>
      </c>
      <c r="F153" s="3"/>
    </row>
    <row r="154" spans="1:6" x14ac:dyDescent="0.2">
      <c r="A154" s="3">
        <v>152</v>
      </c>
      <c r="B154" s="3">
        <v>883401</v>
      </c>
      <c r="C154" s="4" t="s">
        <v>295</v>
      </c>
      <c r="D154" s="3" t="s">
        <v>66</v>
      </c>
      <c r="E154" s="3">
        <v>1</v>
      </c>
      <c r="F154" s="3"/>
    </row>
    <row r="155" spans="1:6" ht="25.5" x14ac:dyDescent="0.2">
      <c r="A155" s="3">
        <v>153</v>
      </c>
      <c r="B155" s="3">
        <v>883105</v>
      </c>
      <c r="C155" s="4" t="s">
        <v>80</v>
      </c>
      <c r="D155" s="3" t="s">
        <v>66</v>
      </c>
      <c r="E155" s="3">
        <v>1</v>
      </c>
      <c r="F155" s="3"/>
    </row>
    <row r="156" spans="1:6" ht="25.5" x14ac:dyDescent="0.2">
      <c r="A156" s="3">
        <v>154</v>
      </c>
      <c r="B156" s="3">
        <v>883545</v>
      </c>
      <c r="C156" s="4" t="s">
        <v>81</v>
      </c>
      <c r="D156" s="3" t="s">
        <v>66</v>
      </c>
      <c r="E156" s="3">
        <v>1</v>
      </c>
      <c r="F156" s="3"/>
    </row>
    <row r="157" spans="1:6" ht="51" x14ac:dyDescent="0.2">
      <c r="A157" s="3">
        <v>155</v>
      </c>
      <c r="B157" s="3">
        <v>883522</v>
      </c>
      <c r="C157" s="4" t="s">
        <v>296</v>
      </c>
      <c r="D157" s="3" t="s">
        <v>66</v>
      </c>
      <c r="E157" s="3">
        <v>1</v>
      </c>
      <c r="F157" s="3"/>
    </row>
    <row r="158" spans="1:6" ht="51" x14ac:dyDescent="0.2">
      <c r="A158" s="3">
        <v>156</v>
      </c>
      <c r="B158" s="3">
        <v>883512</v>
      </c>
      <c r="C158" s="4" t="s">
        <v>297</v>
      </c>
      <c r="D158" s="3" t="s">
        <v>66</v>
      </c>
      <c r="E158" s="3">
        <v>1</v>
      </c>
      <c r="F158" s="3"/>
    </row>
    <row r="159" spans="1:6" ht="25.5" x14ac:dyDescent="0.2">
      <c r="A159" s="3">
        <v>157</v>
      </c>
      <c r="B159" s="3">
        <v>883102</v>
      </c>
      <c r="C159" s="4" t="s">
        <v>82</v>
      </c>
      <c r="D159" s="3" t="s">
        <v>66</v>
      </c>
      <c r="E159" s="3">
        <v>1</v>
      </c>
      <c r="F159" s="3"/>
    </row>
    <row r="160" spans="1:6" x14ac:dyDescent="0.2">
      <c r="A160" s="3">
        <v>158</v>
      </c>
      <c r="B160" s="3">
        <v>883101</v>
      </c>
      <c r="C160" s="4" t="s">
        <v>83</v>
      </c>
      <c r="D160" s="3" t="s">
        <v>66</v>
      </c>
      <c r="E160" s="3">
        <v>1</v>
      </c>
      <c r="F160" s="3"/>
    </row>
    <row r="161" spans="1:6" ht="25.5" x14ac:dyDescent="0.2">
      <c r="A161" s="3">
        <v>159</v>
      </c>
      <c r="B161" s="3">
        <v>883210</v>
      </c>
      <c r="C161" s="4" t="s">
        <v>298</v>
      </c>
      <c r="D161" s="3" t="s">
        <v>66</v>
      </c>
      <c r="E161" s="3">
        <v>1</v>
      </c>
      <c r="F161" s="3"/>
    </row>
    <row r="162" spans="1:6" ht="25.5" x14ac:dyDescent="0.2">
      <c r="A162" s="3">
        <v>160</v>
      </c>
      <c r="B162" s="3">
        <v>883231</v>
      </c>
      <c r="C162" s="4" t="s">
        <v>84</v>
      </c>
      <c r="D162" s="3" t="s">
        <v>66</v>
      </c>
      <c r="E162" s="3">
        <v>1</v>
      </c>
      <c r="F162" s="3"/>
    </row>
    <row r="163" spans="1:6" ht="25.5" x14ac:dyDescent="0.2">
      <c r="A163" s="3">
        <v>161</v>
      </c>
      <c r="B163" s="3">
        <v>883230</v>
      </c>
      <c r="C163" s="4" t="s">
        <v>85</v>
      </c>
      <c r="D163" s="3" t="s">
        <v>66</v>
      </c>
      <c r="E163" s="3">
        <v>1</v>
      </c>
      <c r="F163" s="3"/>
    </row>
    <row r="164" spans="1:6" ht="25.5" x14ac:dyDescent="0.2">
      <c r="A164" s="3">
        <v>162</v>
      </c>
      <c r="B164" s="3">
        <v>883220</v>
      </c>
      <c r="C164" s="4" t="s">
        <v>86</v>
      </c>
      <c r="D164" s="3" t="s">
        <v>66</v>
      </c>
      <c r="E164" s="3">
        <v>1</v>
      </c>
      <c r="F164" s="3"/>
    </row>
    <row r="165" spans="1:6" ht="38.25" x14ac:dyDescent="0.2">
      <c r="A165" s="3">
        <v>163</v>
      </c>
      <c r="B165" s="3">
        <v>883321</v>
      </c>
      <c r="C165" s="4" t="s">
        <v>299</v>
      </c>
      <c r="D165" s="3" t="s">
        <v>66</v>
      </c>
      <c r="E165" s="3">
        <v>1</v>
      </c>
      <c r="F165" s="3"/>
    </row>
    <row r="166" spans="1:6" ht="25.5" x14ac:dyDescent="0.2">
      <c r="A166" s="3">
        <v>164</v>
      </c>
      <c r="B166" s="3">
        <v>883701</v>
      </c>
      <c r="C166" s="4" t="s">
        <v>87</v>
      </c>
      <c r="D166" s="3" t="s">
        <v>66</v>
      </c>
      <c r="E166" s="3">
        <v>1</v>
      </c>
      <c r="F166" s="3"/>
    </row>
    <row r="167" spans="1:6" ht="25.5" x14ac:dyDescent="0.2">
      <c r="A167" s="3">
        <v>165</v>
      </c>
      <c r="B167" s="3">
        <v>883511</v>
      </c>
      <c r="C167" s="4" t="s">
        <v>300</v>
      </c>
      <c r="D167" s="3" t="s">
        <v>66</v>
      </c>
      <c r="E167" s="3">
        <v>1</v>
      </c>
      <c r="F167" s="3"/>
    </row>
    <row r="168" spans="1:6" x14ac:dyDescent="0.2">
      <c r="A168" s="3">
        <v>166</v>
      </c>
      <c r="B168" s="3">
        <v>883109</v>
      </c>
      <c r="C168" s="4" t="s">
        <v>88</v>
      </c>
      <c r="D168" s="3" t="s">
        <v>66</v>
      </c>
      <c r="E168" s="3">
        <v>1</v>
      </c>
      <c r="F168" s="3"/>
    </row>
    <row r="169" spans="1:6" x14ac:dyDescent="0.2">
      <c r="A169" s="3">
        <v>167</v>
      </c>
      <c r="B169" s="3">
        <v>883103</v>
      </c>
      <c r="C169" s="4" t="s">
        <v>89</v>
      </c>
      <c r="D169" s="3" t="s">
        <v>66</v>
      </c>
      <c r="E169" s="3">
        <v>1</v>
      </c>
      <c r="F169" s="3"/>
    </row>
    <row r="170" spans="1:6" ht="25.5" x14ac:dyDescent="0.2">
      <c r="A170" s="3">
        <v>168</v>
      </c>
      <c r="B170" s="3">
        <v>883108</v>
      </c>
      <c r="C170" s="4" t="s">
        <v>90</v>
      </c>
      <c r="D170" s="3" t="s">
        <v>66</v>
      </c>
      <c r="E170" s="3">
        <v>1</v>
      </c>
      <c r="F170" s="3"/>
    </row>
    <row r="171" spans="1:6" x14ac:dyDescent="0.2">
      <c r="A171" s="3">
        <v>169</v>
      </c>
      <c r="B171" s="3">
        <v>883440</v>
      </c>
      <c r="C171" s="4" t="s">
        <v>301</v>
      </c>
      <c r="D171" s="3" t="s">
        <v>66</v>
      </c>
      <c r="E171" s="3">
        <v>1</v>
      </c>
      <c r="F171" s="3"/>
    </row>
    <row r="172" spans="1:6" ht="25.5" x14ac:dyDescent="0.2">
      <c r="A172" s="3">
        <v>170</v>
      </c>
      <c r="B172" s="3">
        <v>883440</v>
      </c>
      <c r="C172" s="4" t="s">
        <v>302</v>
      </c>
      <c r="D172" s="3" t="s">
        <v>66</v>
      </c>
      <c r="E172" s="3">
        <v>1</v>
      </c>
      <c r="F172" s="3"/>
    </row>
    <row r="173" spans="1:6" ht="25.5" x14ac:dyDescent="0.2">
      <c r="A173" s="3">
        <v>171</v>
      </c>
      <c r="B173" s="3">
        <v>883560</v>
      </c>
      <c r="C173" s="4" t="s">
        <v>303</v>
      </c>
      <c r="D173" s="3" t="s">
        <v>66</v>
      </c>
      <c r="E173" s="3">
        <v>1</v>
      </c>
      <c r="F173" s="3"/>
    </row>
    <row r="174" spans="1:6" ht="25.5" x14ac:dyDescent="0.2">
      <c r="A174" s="3">
        <v>172</v>
      </c>
      <c r="B174" s="3">
        <v>883560</v>
      </c>
      <c r="C174" s="4" t="s">
        <v>304</v>
      </c>
      <c r="D174" s="3" t="s">
        <v>66</v>
      </c>
      <c r="E174" s="3">
        <v>1</v>
      </c>
      <c r="F174" s="3"/>
    </row>
    <row r="175" spans="1:6" ht="25.5" x14ac:dyDescent="0.2">
      <c r="A175" s="3">
        <v>173</v>
      </c>
      <c r="B175" s="3">
        <v>883109</v>
      </c>
      <c r="C175" s="4" t="s">
        <v>91</v>
      </c>
      <c r="D175" s="3" t="s">
        <v>66</v>
      </c>
      <c r="E175" s="3">
        <v>1</v>
      </c>
      <c r="F175" s="3"/>
    </row>
    <row r="176" spans="1:6" ht="25.5" x14ac:dyDescent="0.2">
      <c r="A176" s="3">
        <v>174</v>
      </c>
      <c r="B176" s="3">
        <v>883590</v>
      </c>
      <c r="C176" s="4" t="s">
        <v>92</v>
      </c>
      <c r="D176" s="3" t="s">
        <v>66</v>
      </c>
      <c r="E176" s="3">
        <v>1</v>
      </c>
      <c r="F176" s="3"/>
    </row>
    <row r="177" spans="1:6" ht="25.5" x14ac:dyDescent="0.2">
      <c r="A177" s="3">
        <v>175</v>
      </c>
      <c r="B177" s="3">
        <v>883902</v>
      </c>
      <c r="C177" s="4" t="s">
        <v>93</v>
      </c>
      <c r="D177" s="3" t="s">
        <v>66</v>
      </c>
      <c r="E177" s="3">
        <v>1</v>
      </c>
      <c r="F177" s="3"/>
    </row>
    <row r="178" spans="1:6" ht="25.5" x14ac:dyDescent="0.2">
      <c r="A178" s="3">
        <v>176</v>
      </c>
      <c r="B178" s="3">
        <v>883301</v>
      </c>
      <c r="C178" s="4" t="s">
        <v>94</v>
      </c>
      <c r="D178" s="3" t="s">
        <v>66</v>
      </c>
      <c r="E178" s="3">
        <v>1</v>
      </c>
      <c r="F178" s="3"/>
    </row>
    <row r="179" spans="1:6" ht="25.5" x14ac:dyDescent="0.2">
      <c r="A179" s="3">
        <v>177</v>
      </c>
      <c r="B179" s="3">
        <v>883301</v>
      </c>
      <c r="C179" s="4" t="s">
        <v>305</v>
      </c>
      <c r="D179" s="3" t="s">
        <v>66</v>
      </c>
      <c r="E179" s="3">
        <v>1</v>
      </c>
      <c r="F179" s="3"/>
    </row>
    <row r="180" spans="1:6" ht="25.5" x14ac:dyDescent="0.2">
      <c r="A180" s="3">
        <v>178</v>
      </c>
      <c r="B180" s="3">
        <v>883304</v>
      </c>
      <c r="C180" s="4" t="s">
        <v>306</v>
      </c>
      <c r="D180" s="3" t="s">
        <v>66</v>
      </c>
      <c r="E180" s="3">
        <v>1</v>
      </c>
      <c r="F180" s="3"/>
    </row>
    <row r="181" spans="1:6" ht="25.5" x14ac:dyDescent="0.2">
      <c r="A181" s="3">
        <v>179</v>
      </c>
      <c r="B181" s="3">
        <v>883306</v>
      </c>
      <c r="C181" s="4" t="s">
        <v>307</v>
      </c>
      <c r="D181" s="3" t="s">
        <v>66</v>
      </c>
      <c r="E181" s="3">
        <v>1</v>
      </c>
      <c r="F181" s="3"/>
    </row>
    <row r="182" spans="1:6" ht="25.5" x14ac:dyDescent="0.2">
      <c r="A182" s="3">
        <v>180</v>
      </c>
      <c r="B182" s="3">
        <v>883430</v>
      </c>
      <c r="C182" s="4" t="s">
        <v>308</v>
      </c>
      <c r="D182" s="3" t="s">
        <v>66</v>
      </c>
      <c r="E182" s="3">
        <v>1</v>
      </c>
      <c r="F182" s="3"/>
    </row>
    <row r="183" spans="1:6" ht="25.5" x14ac:dyDescent="0.2">
      <c r="A183" s="3">
        <v>181</v>
      </c>
      <c r="B183" s="3">
        <v>883111</v>
      </c>
      <c r="C183" s="4" t="s">
        <v>309</v>
      </c>
      <c r="D183" s="3" t="s">
        <v>66</v>
      </c>
      <c r="E183" s="3">
        <v>1</v>
      </c>
      <c r="F183" s="3"/>
    </row>
    <row r="184" spans="1:6" ht="38.25" x14ac:dyDescent="0.2">
      <c r="A184" s="3">
        <v>182</v>
      </c>
      <c r="B184" s="3">
        <v>879201</v>
      </c>
      <c r="C184" s="4" t="s">
        <v>310</v>
      </c>
      <c r="D184" s="3" t="s">
        <v>66</v>
      </c>
      <c r="E184" s="3">
        <v>1</v>
      </c>
      <c r="F184" s="3"/>
    </row>
    <row r="185" spans="1:6" ht="25.5" x14ac:dyDescent="0.2">
      <c r="A185" s="3">
        <v>183</v>
      </c>
      <c r="B185" s="3">
        <v>879161</v>
      </c>
      <c r="C185" s="4" t="s">
        <v>311</v>
      </c>
      <c r="D185" s="3" t="s">
        <v>66</v>
      </c>
      <c r="E185" s="3">
        <v>1</v>
      </c>
      <c r="F185" s="3"/>
    </row>
    <row r="186" spans="1:6" ht="25.5" x14ac:dyDescent="0.2">
      <c r="A186" s="3">
        <v>184</v>
      </c>
      <c r="B186" s="3">
        <v>879132</v>
      </c>
      <c r="C186" s="4" t="s">
        <v>95</v>
      </c>
      <c r="D186" s="3" t="s">
        <v>66</v>
      </c>
      <c r="E186" s="3">
        <v>1</v>
      </c>
      <c r="F186" s="3"/>
    </row>
    <row r="187" spans="1:6" ht="25.5" x14ac:dyDescent="0.2">
      <c r="A187" s="3">
        <v>185</v>
      </c>
      <c r="B187" s="3">
        <v>879410</v>
      </c>
      <c r="C187" s="4" t="s">
        <v>96</v>
      </c>
      <c r="D187" s="3" t="s">
        <v>66</v>
      </c>
      <c r="E187" s="3">
        <v>1</v>
      </c>
      <c r="F187" s="3"/>
    </row>
    <row r="188" spans="1:6" ht="25.5" x14ac:dyDescent="0.2">
      <c r="A188" s="3">
        <v>186</v>
      </c>
      <c r="B188" s="3">
        <v>879410</v>
      </c>
      <c r="C188" s="4" t="s">
        <v>97</v>
      </c>
      <c r="D188" s="3" t="s">
        <v>66</v>
      </c>
      <c r="E188" s="3">
        <v>1</v>
      </c>
      <c r="F188" s="3"/>
    </row>
    <row r="189" spans="1:6" ht="25.5" x14ac:dyDescent="0.2">
      <c r="A189" s="3">
        <v>187</v>
      </c>
      <c r="B189" s="3">
        <v>879420</v>
      </c>
      <c r="C189" s="4" t="s">
        <v>98</v>
      </c>
      <c r="D189" s="3" t="s">
        <v>66</v>
      </c>
      <c r="E189" s="3">
        <v>1</v>
      </c>
      <c r="F189" s="3"/>
    </row>
    <row r="190" spans="1:6" ht="25.5" x14ac:dyDescent="0.2">
      <c r="A190" s="3">
        <v>188</v>
      </c>
      <c r="B190" s="3">
        <v>879420</v>
      </c>
      <c r="C190" s="4" t="s">
        <v>99</v>
      </c>
      <c r="D190" s="3" t="s">
        <v>66</v>
      </c>
      <c r="E190" s="3">
        <v>1</v>
      </c>
      <c r="F190" s="3"/>
    </row>
    <row r="191" spans="1:6" ht="25.5" x14ac:dyDescent="0.2">
      <c r="A191" s="3">
        <v>189</v>
      </c>
      <c r="B191" s="3">
        <v>879150</v>
      </c>
      <c r="C191" s="4" t="s">
        <v>100</v>
      </c>
      <c r="D191" s="3" t="s">
        <v>66</v>
      </c>
      <c r="E191" s="3">
        <v>1</v>
      </c>
      <c r="F191" s="3"/>
    </row>
    <row r="192" spans="1:6" ht="38.25" x14ac:dyDescent="0.2">
      <c r="A192" s="3">
        <v>190</v>
      </c>
      <c r="B192" s="3">
        <v>879150</v>
      </c>
      <c r="C192" s="4" t="s">
        <v>312</v>
      </c>
      <c r="D192" s="3" t="s">
        <v>66</v>
      </c>
      <c r="E192" s="3">
        <v>1</v>
      </c>
      <c r="F192" s="3"/>
    </row>
    <row r="193" spans="1:6" ht="25.5" x14ac:dyDescent="0.2">
      <c r="A193" s="3">
        <v>191</v>
      </c>
      <c r="B193" s="3">
        <v>879112</v>
      </c>
      <c r="C193" s="4" t="s">
        <v>101</v>
      </c>
      <c r="D193" s="3" t="s">
        <v>66</v>
      </c>
      <c r="E193" s="3">
        <v>1</v>
      </c>
      <c r="F193" s="3"/>
    </row>
    <row r="194" spans="1:6" ht="25.5" x14ac:dyDescent="0.2">
      <c r="A194" s="3">
        <v>192</v>
      </c>
      <c r="B194" s="3">
        <v>879113</v>
      </c>
      <c r="C194" s="4" t="s">
        <v>102</v>
      </c>
      <c r="D194" s="3" t="s">
        <v>66</v>
      </c>
      <c r="E194" s="3">
        <v>1</v>
      </c>
      <c r="F194" s="3"/>
    </row>
    <row r="195" spans="1:6" x14ac:dyDescent="0.2">
      <c r="A195" s="3">
        <v>193</v>
      </c>
      <c r="B195" s="3">
        <v>879162</v>
      </c>
      <c r="C195" s="4" t="s">
        <v>103</v>
      </c>
      <c r="D195" s="3" t="s">
        <v>66</v>
      </c>
      <c r="E195" s="3">
        <v>1</v>
      </c>
      <c r="F195" s="3"/>
    </row>
    <row r="196" spans="1:6" ht="25.5" x14ac:dyDescent="0.2">
      <c r="A196" s="3">
        <v>194</v>
      </c>
      <c r="B196" s="3">
        <v>879162</v>
      </c>
      <c r="C196" s="4" t="s">
        <v>104</v>
      </c>
      <c r="D196" s="3" t="s">
        <v>66</v>
      </c>
      <c r="E196" s="3">
        <v>1</v>
      </c>
      <c r="F196" s="3"/>
    </row>
    <row r="197" spans="1:6" ht="25.5" x14ac:dyDescent="0.2">
      <c r="A197" s="3">
        <v>195</v>
      </c>
      <c r="B197" s="3">
        <v>879520</v>
      </c>
      <c r="C197" s="4" t="s">
        <v>105</v>
      </c>
      <c r="D197" s="3" t="s">
        <v>66</v>
      </c>
      <c r="E197" s="3">
        <v>1</v>
      </c>
      <c r="F197" s="3"/>
    </row>
    <row r="198" spans="1:6" ht="38.25" x14ac:dyDescent="0.2">
      <c r="A198" s="3">
        <v>196</v>
      </c>
      <c r="B198" s="3">
        <v>879522</v>
      </c>
      <c r="C198" s="4" t="s">
        <v>106</v>
      </c>
      <c r="D198" s="3" t="s">
        <v>66</v>
      </c>
      <c r="E198" s="3">
        <v>1</v>
      </c>
      <c r="F198" s="3"/>
    </row>
    <row r="199" spans="1:6" ht="38.25" x14ac:dyDescent="0.2">
      <c r="A199" s="3">
        <v>197</v>
      </c>
      <c r="B199" s="3">
        <v>879523</v>
      </c>
      <c r="C199" s="4" t="s">
        <v>313</v>
      </c>
      <c r="D199" s="3" t="s">
        <v>66</v>
      </c>
      <c r="E199" s="3">
        <v>1</v>
      </c>
      <c r="F199" s="3"/>
    </row>
    <row r="200" spans="1:6" ht="25.5" x14ac:dyDescent="0.2">
      <c r="A200" s="3">
        <v>198</v>
      </c>
      <c r="B200" s="3">
        <v>879510</v>
      </c>
      <c r="C200" s="4" t="s">
        <v>107</v>
      </c>
      <c r="D200" s="3" t="s">
        <v>66</v>
      </c>
      <c r="E200" s="3">
        <v>1</v>
      </c>
      <c r="F200" s="3"/>
    </row>
    <row r="201" spans="1:6" ht="25.5" x14ac:dyDescent="0.2">
      <c r="A201" s="3">
        <v>199</v>
      </c>
      <c r="B201" s="3">
        <v>879121</v>
      </c>
      <c r="C201" s="4" t="s">
        <v>108</v>
      </c>
      <c r="D201" s="3" t="s">
        <v>66</v>
      </c>
      <c r="E201" s="3">
        <v>1</v>
      </c>
      <c r="F201" s="3"/>
    </row>
    <row r="202" spans="1:6" ht="25.5" x14ac:dyDescent="0.2">
      <c r="A202" s="3">
        <v>200</v>
      </c>
      <c r="B202" s="3">
        <v>879122</v>
      </c>
      <c r="C202" s="4" t="s">
        <v>216</v>
      </c>
      <c r="D202" s="3" t="s">
        <v>66</v>
      </c>
      <c r="E202" s="3">
        <v>1</v>
      </c>
      <c r="F202" s="3"/>
    </row>
    <row r="203" spans="1:6" ht="25.5" x14ac:dyDescent="0.2">
      <c r="A203" s="3">
        <v>201</v>
      </c>
      <c r="B203" s="3">
        <v>879121</v>
      </c>
      <c r="C203" s="4" t="s">
        <v>109</v>
      </c>
      <c r="D203" s="3" t="s">
        <v>66</v>
      </c>
      <c r="E203" s="3">
        <v>1</v>
      </c>
      <c r="F203" s="3"/>
    </row>
    <row r="204" spans="1:6" x14ac:dyDescent="0.2">
      <c r="A204" s="3">
        <v>202</v>
      </c>
      <c r="B204" s="3">
        <v>879460</v>
      </c>
      <c r="C204" s="4" t="s">
        <v>110</v>
      </c>
      <c r="D204" s="3" t="s">
        <v>66</v>
      </c>
      <c r="E204" s="3">
        <v>1</v>
      </c>
      <c r="F204" s="3"/>
    </row>
    <row r="205" spans="1:6" ht="25.5" x14ac:dyDescent="0.2">
      <c r="A205" s="3">
        <v>203</v>
      </c>
      <c r="B205" s="3">
        <v>879460</v>
      </c>
      <c r="C205" s="4" t="s">
        <v>111</v>
      </c>
      <c r="D205" s="3" t="s">
        <v>66</v>
      </c>
      <c r="E205" s="3">
        <v>1</v>
      </c>
      <c r="F205" s="3"/>
    </row>
    <row r="206" spans="1:6" ht="38.25" x14ac:dyDescent="0.2">
      <c r="A206" s="3">
        <v>204</v>
      </c>
      <c r="B206" s="3">
        <v>879131</v>
      </c>
      <c r="C206" s="4" t="s">
        <v>112</v>
      </c>
      <c r="D206" s="3" t="s">
        <v>66</v>
      </c>
      <c r="E206" s="3">
        <v>1</v>
      </c>
      <c r="F206" s="3"/>
    </row>
    <row r="207" spans="1:6" ht="51" x14ac:dyDescent="0.2">
      <c r="A207" s="3">
        <v>205</v>
      </c>
      <c r="B207" s="3">
        <v>879131</v>
      </c>
      <c r="C207" s="4" t="s">
        <v>314</v>
      </c>
      <c r="D207" s="3" t="s">
        <v>66</v>
      </c>
      <c r="E207" s="3">
        <v>1</v>
      </c>
      <c r="F207" s="3"/>
    </row>
    <row r="208" spans="1:6" ht="25.5" x14ac:dyDescent="0.2">
      <c r="A208" s="3">
        <v>206</v>
      </c>
      <c r="B208" s="3">
        <v>879116</v>
      </c>
      <c r="C208" s="4" t="s">
        <v>113</v>
      </c>
      <c r="D208" s="3" t="s">
        <v>66</v>
      </c>
      <c r="E208" s="3">
        <v>1</v>
      </c>
      <c r="F208" s="3"/>
    </row>
    <row r="209" spans="1:6" ht="25.5" x14ac:dyDescent="0.2">
      <c r="A209" s="3">
        <v>207</v>
      </c>
      <c r="B209" s="3">
        <v>879116</v>
      </c>
      <c r="C209" s="4" t="s">
        <v>114</v>
      </c>
      <c r="D209" s="3" t="s">
        <v>66</v>
      </c>
      <c r="E209" s="3">
        <v>1</v>
      </c>
      <c r="F209" s="3"/>
    </row>
    <row r="210" spans="1:6" x14ac:dyDescent="0.2">
      <c r="A210" s="3">
        <v>208</v>
      </c>
      <c r="B210" s="3">
        <v>879301</v>
      </c>
      <c r="C210" s="4" t="s">
        <v>315</v>
      </c>
      <c r="D210" s="3" t="s">
        <v>66</v>
      </c>
      <c r="E210" s="3">
        <v>1</v>
      </c>
      <c r="F210" s="3"/>
    </row>
    <row r="211" spans="1:6" ht="25.5" x14ac:dyDescent="0.2">
      <c r="A211" s="3">
        <v>209</v>
      </c>
      <c r="B211" s="3">
        <v>879301</v>
      </c>
      <c r="C211" s="4" t="s">
        <v>316</v>
      </c>
      <c r="D211" s="3" t="s">
        <v>66</v>
      </c>
      <c r="E211" s="3">
        <v>1</v>
      </c>
      <c r="F211" s="3"/>
    </row>
    <row r="212" spans="1:6" ht="38.25" x14ac:dyDescent="0.2">
      <c r="A212" s="3">
        <v>210</v>
      </c>
      <c r="B212" s="3">
        <v>879391</v>
      </c>
      <c r="C212" s="4" t="s">
        <v>115</v>
      </c>
      <c r="D212" s="3" t="s">
        <v>66</v>
      </c>
      <c r="E212" s="3">
        <v>1</v>
      </c>
      <c r="F212" s="3"/>
    </row>
    <row r="213" spans="1:6" ht="51" x14ac:dyDescent="0.2">
      <c r="A213" s="3">
        <v>211</v>
      </c>
      <c r="B213" s="3">
        <v>879391</v>
      </c>
      <c r="C213" s="4" t="s">
        <v>317</v>
      </c>
      <c r="D213" s="3" t="s">
        <v>66</v>
      </c>
      <c r="E213" s="3">
        <v>1</v>
      </c>
      <c r="F213" s="3"/>
    </row>
    <row r="214" spans="1:6" x14ac:dyDescent="0.2">
      <c r="A214" s="3">
        <v>212</v>
      </c>
      <c r="B214" s="3">
        <v>879421</v>
      </c>
      <c r="C214" s="4" t="s">
        <v>116</v>
      </c>
      <c r="D214" s="3" t="s">
        <v>66</v>
      </c>
      <c r="E214" s="3">
        <v>1</v>
      </c>
      <c r="F214" s="3"/>
    </row>
    <row r="215" spans="1:6" ht="25.5" x14ac:dyDescent="0.2">
      <c r="A215" s="3">
        <v>213</v>
      </c>
      <c r="B215" s="3">
        <v>879430</v>
      </c>
      <c r="C215" s="4" t="s">
        <v>117</v>
      </c>
      <c r="D215" s="3" t="s">
        <v>66</v>
      </c>
      <c r="E215" s="3">
        <v>1</v>
      </c>
      <c r="F215" s="3"/>
    </row>
    <row r="216" spans="1:6" x14ac:dyDescent="0.2">
      <c r="A216" s="3">
        <v>214</v>
      </c>
      <c r="B216" s="3">
        <v>871402</v>
      </c>
      <c r="C216" s="4" t="s">
        <v>118</v>
      </c>
      <c r="D216" s="3" t="s">
        <v>66</v>
      </c>
      <c r="E216" s="3">
        <v>1</v>
      </c>
      <c r="F216" s="3"/>
    </row>
    <row r="217" spans="1:6" ht="25.5" x14ac:dyDescent="0.2">
      <c r="A217" s="3">
        <v>215</v>
      </c>
      <c r="B217" s="3">
        <v>871404</v>
      </c>
      <c r="C217" s="4" t="s">
        <v>119</v>
      </c>
      <c r="D217" s="3" t="s">
        <v>66</v>
      </c>
      <c r="E217" s="3">
        <v>1</v>
      </c>
      <c r="F217" s="3"/>
    </row>
    <row r="218" spans="1:6" ht="38.25" x14ac:dyDescent="0.2">
      <c r="A218" s="3">
        <v>216</v>
      </c>
      <c r="B218" s="3">
        <v>881302</v>
      </c>
      <c r="C218" s="4" t="s">
        <v>318</v>
      </c>
      <c r="D218" s="3" t="s">
        <v>66</v>
      </c>
      <c r="E218" s="3">
        <v>1</v>
      </c>
      <c r="F218" s="3"/>
    </row>
    <row r="219" spans="1:6" x14ac:dyDescent="0.2">
      <c r="A219" s="3">
        <v>217</v>
      </c>
      <c r="B219" s="3">
        <v>881610</v>
      </c>
      <c r="C219" s="4" t="s">
        <v>120</v>
      </c>
      <c r="D219" s="3" t="s">
        <v>66</v>
      </c>
      <c r="E219" s="3">
        <v>1</v>
      </c>
      <c r="F219" s="3"/>
    </row>
    <row r="220" spans="1:6" x14ac:dyDescent="0.2">
      <c r="A220" s="3">
        <v>218</v>
      </c>
      <c r="B220" s="3">
        <v>881630</v>
      </c>
      <c r="C220" s="4" t="s">
        <v>121</v>
      </c>
      <c r="D220" s="3" t="s">
        <v>66</v>
      </c>
      <c r="E220" s="3">
        <v>1</v>
      </c>
      <c r="F220" s="3"/>
    </row>
    <row r="221" spans="1:6" x14ac:dyDescent="0.2">
      <c r="A221" s="3">
        <v>219</v>
      </c>
      <c r="B221" s="3">
        <v>881620</v>
      </c>
      <c r="C221" s="4" t="s">
        <v>122</v>
      </c>
      <c r="D221" s="3" t="s">
        <v>66</v>
      </c>
      <c r="E221" s="3">
        <v>1</v>
      </c>
      <c r="F221" s="3"/>
    </row>
    <row r="222" spans="1:6" ht="25.5" x14ac:dyDescent="0.2">
      <c r="A222" s="3">
        <v>220</v>
      </c>
      <c r="B222" s="3">
        <v>881306</v>
      </c>
      <c r="C222" s="4" t="s">
        <v>123</v>
      </c>
      <c r="D222" s="3" t="s">
        <v>66</v>
      </c>
      <c r="E222" s="3">
        <v>1</v>
      </c>
      <c r="F222" s="3"/>
    </row>
    <row r="223" spans="1:6" ht="51" x14ac:dyDescent="0.2">
      <c r="A223" s="3">
        <v>221</v>
      </c>
      <c r="B223" s="3">
        <v>881305</v>
      </c>
      <c r="C223" s="4" t="s">
        <v>319</v>
      </c>
      <c r="D223" s="3" t="s">
        <v>66</v>
      </c>
      <c r="E223" s="3">
        <v>1</v>
      </c>
      <c r="F223" s="3"/>
    </row>
    <row r="224" spans="1:6" x14ac:dyDescent="0.2">
      <c r="A224" s="3">
        <v>222</v>
      </c>
      <c r="B224" s="3">
        <v>881313</v>
      </c>
      <c r="C224" s="4" t="s">
        <v>124</v>
      </c>
      <c r="D224" s="3" t="s">
        <v>66</v>
      </c>
      <c r="E224" s="3">
        <v>1</v>
      </c>
      <c r="F224" s="3"/>
    </row>
    <row r="225" spans="1:6" x14ac:dyDescent="0.2">
      <c r="A225" s="3">
        <v>223</v>
      </c>
      <c r="B225" s="3">
        <v>881640</v>
      </c>
      <c r="C225" s="4" t="s">
        <v>125</v>
      </c>
      <c r="D225" s="3" t="s">
        <v>66</v>
      </c>
      <c r="E225" s="3">
        <v>1</v>
      </c>
      <c r="F225" s="3"/>
    </row>
    <row r="226" spans="1:6" ht="25.5" x14ac:dyDescent="0.2">
      <c r="A226" s="3">
        <v>224</v>
      </c>
      <c r="B226" s="3">
        <v>881521</v>
      </c>
      <c r="C226" s="4" t="s">
        <v>126</v>
      </c>
      <c r="D226" s="3" t="s">
        <v>66</v>
      </c>
      <c r="E226" s="3">
        <v>1</v>
      </c>
      <c r="F226" s="3"/>
    </row>
    <row r="227" spans="1:6" ht="25.5" x14ac:dyDescent="0.2">
      <c r="A227" s="3">
        <v>225</v>
      </c>
      <c r="B227" s="3">
        <v>881501</v>
      </c>
      <c r="C227" s="4" t="s">
        <v>320</v>
      </c>
      <c r="D227" s="3" t="s">
        <v>66</v>
      </c>
      <c r="E227" s="3">
        <v>1</v>
      </c>
      <c r="F227" s="3"/>
    </row>
    <row r="228" spans="1:6" x14ac:dyDescent="0.2">
      <c r="A228" s="3">
        <v>226</v>
      </c>
      <c r="B228" s="3">
        <v>881502</v>
      </c>
      <c r="C228" s="4" t="s">
        <v>127</v>
      </c>
      <c r="D228" s="3" t="s">
        <v>66</v>
      </c>
      <c r="E228" s="3">
        <v>1</v>
      </c>
      <c r="F228" s="3"/>
    </row>
    <row r="229" spans="1:6" x14ac:dyDescent="0.2">
      <c r="A229" s="3">
        <v>227</v>
      </c>
      <c r="B229" s="3">
        <v>881318</v>
      </c>
      <c r="C229" s="4" t="s">
        <v>128</v>
      </c>
      <c r="D229" s="3" t="s">
        <v>66</v>
      </c>
      <c r="E229" s="3">
        <v>1</v>
      </c>
      <c r="F229" s="3"/>
    </row>
    <row r="230" spans="1:6" ht="25.5" x14ac:dyDescent="0.2">
      <c r="A230" s="3">
        <v>228</v>
      </c>
      <c r="B230" s="3">
        <v>881331</v>
      </c>
      <c r="C230" s="4" t="s">
        <v>129</v>
      </c>
      <c r="D230" s="3" t="s">
        <v>66</v>
      </c>
      <c r="E230" s="3">
        <v>1</v>
      </c>
      <c r="F230" s="3"/>
    </row>
    <row r="231" spans="1:6" ht="51" x14ac:dyDescent="0.2">
      <c r="A231" s="3">
        <v>229</v>
      </c>
      <c r="B231" s="3">
        <v>881602</v>
      </c>
      <c r="C231" s="4" t="s">
        <v>321</v>
      </c>
      <c r="D231" s="3" t="s">
        <v>66</v>
      </c>
      <c r="E231" s="3">
        <v>1</v>
      </c>
      <c r="F231" s="3"/>
    </row>
    <row r="232" spans="1:6" ht="51" x14ac:dyDescent="0.2">
      <c r="A232" s="3">
        <v>230</v>
      </c>
      <c r="B232" s="3">
        <v>881601</v>
      </c>
      <c r="C232" s="4" t="s">
        <v>322</v>
      </c>
      <c r="D232" s="3" t="s">
        <v>66</v>
      </c>
      <c r="E232" s="3">
        <v>1</v>
      </c>
      <c r="F232" s="3"/>
    </row>
    <row r="233" spans="1:6" ht="25.5" x14ac:dyDescent="0.2">
      <c r="A233" s="3">
        <v>231</v>
      </c>
      <c r="B233" s="3">
        <v>881332</v>
      </c>
      <c r="C233" s="4" t="s">
        <v>130</v>
      </c>
      <c r="D233" s="3" t="s">
        <v>66</v>
      </c>
      <c r="E233" s="3">
        <v>1</v>
      </c>
      <c r="F233" s="3"/>
    </row>
    <row r="234" spans="1:6" ht="25.5" x14ac:dyDescent="0.2">
      <c r="A234" s="3">
        <v>232</v>
      </c>
      <c r="B234" s="3">
        <v>881201</v>
      </c>
      <c r="C234" s="4" t="s">
        <v>131</v>
      </c>
      <c r="D234" s="3" t="s">
        <v>66</v>
      </c>
      <c r="E234" s="3">
        <v>1</v>
      </c>
      <c r="F234" s="3"/>
    </row>
    <row r="235" spans="1:6" ht="38.25" x14ac:dyDescent="0.2">
      <c r="A235" s="3">
        <v>233</v>
      </c>
      <c r="B235" s="3">
        <v>881112</v>
      </c>
      <c r="C235" s="4" t="s">
        <v>132</v>
      </c>
      <c r="D235" s="3" t="s">
        <v>66</v>
      </c>
      <c r="E235" s="3">
        <v>1</v>
      </c>
      <c r="F235" s="3"/>
    </row>
    <row r="236" spans="1:6" ht="25.5" x14ac:dyDescent="0.2">
      <c r="A236" s="3">
        <v>234</v>
      </c>
      <c r="B236" s="3">
        <v>881131</v>
      </c>
      <c r="C236" s="4" t="s">
        <v>133</v>
      </c>
      <c r="D236" s="3" t="s">
        <v>66</v>
      </c>
      <c r="E236" s="3">
        <v>1</v>
      </c>
      <c r="F236" s="3"/>
    </row>
    <row r="237" spans="1:6" ht="25.5" x14ac:dyDescent="0.2">
      <c r="A237" s="3">
        <v>235</v>
      </c>
      <c r="B237" s="3">
        <v>881301</v>
      </c>
      <c r="C237" s="4" t="s">
        <v>323</v>
      </c>
      <c r="D237" s="3" t="s">
        <v>66</v>
      </c>
      <c r="E237" s="3">
        <v>1</v>
      </c>
      <c r="F237" s="3"/>
    </row>
    <row r="238" spans="1:6" ht="25.5" x14ac:dyDescent="0.2">
      <c r="A238" s="3">
        <v>236</v>
      </c>
      <c r="B238" s="3">
        <v>881141</v>
      </c>
      <c r="C238" s="4" t="s">
        <v>134</v>
      </c>
      <c r="D238" s="3" t="s">
        <v>66</v>
      </c>
      <c r="E238" s="3">
        <v>1</v>
      </c>
      <c r="F238" s="3"/>
    </row>
    <row r="239" spans="1:6" ht="25.5" x14ac:dyDescent="0.2">
      <c r="A239" s="3">
        <v>237</v>
      </c>
      <c r="B239" s="3">
        <v>881211</v>
      </c>
      <c r="C239" s="4" t="s">
        <v>324</v>
      </c>
      <c r="D239" s="3" t="s">
        <v>66</v>
      </c>
      <c r="E239" s="3">
        <v>1</v>
      </c>
      <c r="F239" s="3"/>
    </row>
    <row r="240" spans="1:6" x14ac:dyDescent="0.2">
      <c r="A240" s="3">
        <v>238</v>
      </c>
      <c r="B240" s="3">
        <v>881431</v>
      </c>
      <c r="C240" s="4" t="s">
        <v>135</v>
      </c>
      <c r="D240" s="3" t="s">
        <v>66</v>
      </c>
      <c r="E240" s="3">
        <v>1</v>
      </c>
      <c r="F240" s="3"/>
    </row>
    <row r="241" spans="1:6" x14ac:dyDescent="0.2">
      <c r="A241" s="3">
        <v>239</v>
      </c>
      <c r="B241" s="3">
        <v>881432</v>
      </c>
      <c r="C241" s="4" t="s">
        <v>136</v>
      </c>
      <c r="D241" s="3" t="s">
        <v>66</v>
      </c>
      <c r="E241" s="3">
        <v>1</v>
      </c>
      <c r="F241" s="3"/>
    </row>
    <row r="242" spans="1:6" ht="25.5" x14ac:dyDescent="0.2">
      <c r="A242" s="3">
        <v>240</v>
      </c>
      <c r="B242" s="3">
        <v>881402</v>
      </c>
      <c r="C242" s="4" t="s">
        <v>137</v>
      </c>
      <c r="D242" s="3" t="s">
        <v>66</v>
      </c>
      <c r="E242" s="3">
        <v>1</v>
      </c>
      <c r="F242" s="3"/>
    </row>
    <row r="243" spans="1:6" ht="25.5" x14ac:dyDescent="0.2">
      <c r="A243" s="3">
        <v>241</v>
      </c>
      <c r="B243" s="3">
        <v>881401</v>
      </c>
      <c r="C243" s="4" t="s">
        <v>138</v>
      </c>
      <c r="D243" s="3" t="s">
        <v>66</v>
      </c>
      <c r="E243" s="3">
        <v>1</v>
      </c>
      <c r="F243" s="3"/>
    </row>
    <row r="244" spans="1:6" ht="25.5" x14ac:dyDescent="0.2">
      <c r="A244" s="3">
        <v>242</v>
      </c>
      <c r="B244" s="3">
        <v>881511</v>
      </c>
      <c r="C244" s="4" t="s">
        <v>139</v>
      </c>
      <c r="D244" s="3" t="s">
        <v>66</v>
      </c>
      <c r="E244" s="3">
        <v>1</v>
      </c>
      <c r="F244" s="3"/>
    </row>
    <row r="245" spans="1:6" ht="25.5" x14ac:dyDescent="0.2">
      <c r="A245" s="3">
        <v>243</v>
      </c>
      <c r="B245" s="3">
        <v>881510</v>
      </c>
      <c r="C245" s="4" t="s">
        <v>140</v>
      </c>
      <c r="D245" s="3" t="s">
        <v>66</v>
      </c>
      <c r="E245" s="3">
        <v>1</v>
      </c>
      <c r="F245" s="3"/>
    </row>
    <row r="246" spans="1:6" x14ac:dyDescent="0.2">
      <c r="A246" s="3">
        <v>244</v>
      </c>
      <c r="B246" s="3">
        <v>892400</v>
      </c>
      <c r="C246" s="4" t="s">
        <v>141</v>
      </c>
      <c r="D246" s="3" t="s">
        <v>66</v>
      </c>
      <c r="E246" s="3">
        <v>1</v>
      </c>
      <c r="F246" s="3"/>
    </row>
    <row r="247" spans="1:6" x14ac:dyDescent="0.2">
      <c r="A247" s="3">
        <v>245</v>
      </c>
      <c r="B247" s="3">
        <v>879431</v>
      </c>
      <c r="C247" s="4" t="s">
        <v>142</v>
      </c>
      <c r="D247" s="3" t="s">
        <v>66</v>
      </c>
      <c r="E247" s="3">
        <v>1</v>
      </c>
      <c r="F247" s="3"/>
    </row>
    <row r="248" spans="1:6" s="25" customFormat="1" ht="15" customHeight="1" x14ac:dyDescent="0.2">
      <c r="A248" s="69" t="s">
        <v>143</v>
      </c>
      <c r="B248" s="70"/>
      <c r="C248" s="70"/>
      <c r="D248" s="70"/>
      <c r="E248" s="70"/>
      <c r="F248" s="16"/>
    </row>
    <row r="249" spans="1:6" x14ac:dyDescent="0.2">
      <c r="A249" s="3">
        <v>246</v>
      </c>
      <c r="B249" s="3">
        <v>895100</v>
      </c>
      <c r="C249" s="4" t="s">
        <v>325</v>
      </c>
      <c r="D249" s="3" t="s">
        <v>66</v>
      </c>
      <c r="E249" s="3">
        <v>1</v>
      </c>
      <c r="F249" s="3"/>
    </row>
    <row r="250" spans="1:6" x14ac:dyDescent="0.2">
      <c r="A250" s="3">
        <v>247</v>
      </c>
      <c r="B250" s="3">
        <v>894102</v>
      </c>
      <c r="C250" s="4" t="s">
        <v>326</v>
      </c>
      <c r="D250" s="3" t="s">
        <v>66</v>
      </c>
      <c r="E250" s="3">
        <v>1</v>
      </c>
      <c r="F250" s="3"/>
    </row>
    <row r="251" spans="1:6" ht="25.5" x14ac:dyDescent="0.2">
      <c r="A251" s="3">
        <v>248</v>
      </c>
      <c r="B251" s="3">
        <v>895001</v>
      </c>
      <c r="C251" s="4" t="s">
        <v>327</v>
      </c>
      <c r="D251" s="3" t="s">
        <v>66</v>
      </c>
      <c r="E251" s="3">
        <v>1</v>
      </c>
      <c r="F251" s="3"/>
    </row>
    <row r="252" spans="1:6" x14ac:dyDescent="0.2">
      <c r="A252" s="3">
        <v>249</v>
      </c>
      <c r="B252" s="3">
        <v>895004</v>
      </c>
      <c r="C252" s="4" t="s">
        <v>328</v>
      </c>
      <c r="D252" s="3" t="s">
        <v>66</v>
      </c>
      <c r="E252" s="3">
        <v>1</v>
      </c>
      <c r="F252" s="3"/>
    </row>
    <row r="253" spans="1:6" x14ac:dyDescent="0.2">
      <c r="A253" s="3">
        <v>250</v>
      </c>
      <c r="B253" s="3">
        <v>881202</v>
      </c>
      <c r="C253" s="4" t="s">
        <v>329</v>
      </c>
      <c r="D253" s="3" t="s">
        <v>66</v>
      </c>
      <c r="E253" s="3">
        <v>1</v>
      </c>
      <c r="F253" s="3"/>
    </row>
    <row r="254" spans="1:6" x14ac:dyDescent="0.2">
      <c r="A254" s="3">
        <v>251</v>
      </c>
      <c r="B254" s="3">
        <v>881205</v>
      </c>
      <c r="C254" s="4" t="s">
        <v>330</v>
      </c>
      <c r="D254" s="3" t="s">
        <v>66</v>
      </c>
      <c r="E254" s="3">
        <v>1</v>
      </c>
      <c r="F254" s="3"/>
    </row>
    <row r="255" spans="1:6" x14ac:dyDescent="0.2">
      <c r="A255" s="3">
        <v>252</v>
      </c>
      <c r="B255" s="3">
        <v>881210</v>
      </c>
      <c r="C255" s="4" t="s">
        <v>331</v>
      </c>
      <c r="D255" s="3" t="s">
        <v>66</v>
      </c>
      <c r="E255" s="3">
        <v>1</v>
      </c>
      <c r="F255" s="3"/>
    </row>
    <row r="256" spans="1:6" s="25" customFormat="1" ht="15" customHeight="1" x14ac:dyDescent="0.2">
      <c r="A256" s="69" t="s">
        <v>144</v>
      </c>
      <c r="B256" s="70"/>
      <c r="C256" s="70"/>
      <c r="D256" s="70"/>
      <c r="E256" s="70"/>
      <c r="F256" s="16"/>
    </row>
    <row r="257" spans="1:6" s="25" customFormat="1" ht="15" customHeight="1" x14ac:dyDescent="0.2">
      <c r="A257" s="69" t="s">
        <v>145</v>
      </c>
      <c r="B257" s="70"/>
      <c r="C257" s="70"/>
      <c r="D257" s="70"/>
      <c r="E257" s="70"/>
      <c r="F257" s="16"/>
    </row>
    <row r="258" spans="1:6" x14ac:dyDescent="0.2">
      <c r="A258" s="3">
        <v>253</v>
      </c>
      <c r="B258" s="3">
        <v>920101</v>
      </c>
      <c r="C258" s="4" t="s">
        <v>146</v>
      </c>
      <c r="D258" s="3" t="s">
        <v>66</v>
      </c>
      <c r="E258" s="3">
        <v>1</v>
      </c>
      <c r="F258" s="3"/>
    </row>
    <row r="259" spans="1:6" ht="25.5" x14ac:dyDescent="0.2">
      <c r="A259" s="3">
        <v>254</v>
      </c>
      <c r="B259" s="3">
        <v>920102</v>
      </c>
      <c r="C259" s="4" t="s">
        <v>147</v>
      </c>
      <c r="D259" s="3" t="s">
        <v>66</v>
      </c>
      <c r="E259" s="3">
        <v>1</v>
      </c>
      <c r="F259" s="3"/>
    </row>
    <row r="260" spans="1:6" x14ac:dyDescent="0.2">
      <c r="A260" s="3">
        <v>255</v>
      </c>
      <c r="B260" s="3">
        <v>920104</v>
      </c>
      <c r="C260" s="4" t="s">
        <v>148</v>
      </c>
      <c r="D260" s="3" t="s">
        <v>66</v>
      </c>
      <c r="E260" s="3">
        <v>1</v>
      </c>
      <c r="F260" s="3"/>
    </row>
    <row r="261" spans="1:6" s="25" customFormat="1" ht="15" customHeight="1" x14ac:dyDescent="0.2">
      <c r="A261" s="71" t="s">
        <v>149</v>
      </c>
      <c r="B261" s="72"/>
      <c r="C261" s="72"/>
      <c r="D261" s="72"/>
      <c r="E261" s="72"/>
      <c r="F261" s="17"/>
    </row>
    <row r="262" spans="1:6" x14ac:dyDescent="0.2">
      <c r="A262" s="3">
        <v>256</v>
      </c>
      <c r="B262" s="3">
        <v>920201</v>
      </c>
      <c r="C262" s="4" t="s">
        <v>150</v>
      </c>
      <c r="D262" s="3" t="s">
        <v>66</v>
      </c>
      <c r="E262" s="3">
        <v>1</v>
      </c>
      <c r="F262" s="3"/>
    </row>
    <row r="263" spans="1:6" ht="25.5" x14ac:dyDescent="0.2">
      <c r="A263" s="3">
        <v>257</v>
      </c>
      <c r="B263" s="3">
        <v>920202</v>
      </c>
      <c r="C263" s="4" t="s">
        <v>151</v>
      </c>
      <c r="D263" s="3" t="s">
        <v>66</v>
      </c>
      <c r="E263" s="3">
        <v>1</v>
      </c>
      <c r="F263" s="3"/>
    </row>
    <row r="264" spans="1:6" ht="25.5" x14ac:dyDescent="0.2">
      <c r="A264" s="3">
        <v>258</v>
      </c>
      <c r="B264" s="3">
        <v>920203</v>
      </c>
      <c r="C264" s="4" t="s">
        <v>152</v>
      </c>
      <c r="D264" s="3" t="s">
        <v>66</v>
      </c>
      <c r="E264" s="3">
        <v>1</v>
      </c>
      <c r="F264" s="3"/>
    </row>
    <row r="265" spans="1:6" ht="25.5" x14ac:dyDescent="0.2">
      <c r="A265" s="3">
        <v>259</v>
      </c>
      <c r="B265" s="3" t="s">
        <v>332</v>
      </c>
      <c r="C265" s="4" t="s">
        <v>153</v>
      </c>
      <c r="D265" s="3" t="s">
        <v>66</v>
      </c>
      <c r="E265" s="3">
        <v>1</v>
      </c>
      <c r="F265" s="3"/>
    </row>
    <row r="266" spans="1:6" x14ac:dyDescent="0.2">
      <c r="A266" s="3">
        <v>260</v>
      </c>
      <c r="B266" s="3">
        <v>920208</v>
      </c>
      <c r="C266" s="4" t="s">
        <v>154</v>
      </c>
      <c r="D266" s="3" t="s">
        <v>66</v>
      </c>
      <c r="E266" s="3">
        <v>1</v>
      </c>
      <c r="F266" s="3"/>
    </row>
    <row r="267" spans="1:6" x14ac:dyDescent="0.2">
      <c r="A267" s="3">
        <v>261</v>
      </c>
      <c r="B267" s="3">
        <v>920214</v>
      </c>
      <c r="C267" s="4" t="s">
        <v>155</v>
      </c>
      <c r="D267" s="3" t="s">
        <v>66</v>
      </c>
      <c r="E267" s="3">
        <v>1</v>
      </c>
      <c r="F267" s="3"/>
    </row>
    <row r="268" spans="1:6" x14ac:dyDescent="0.2">
      <c r="A268" s="3">
        <v>262</v>
      </c>
      <c r="B268" s="3">
        <v>920215</v>
      </c>
      <c r="C268" s="4" t="s">
        <v>333</v>
      </c>
      <c r="D268" s="3" t="s">
        <v>66</v>
      </c>
      <c r="E268" s="3">
        <v>1</v>
      </c>
      <c r="F268" s="3"/>
    </row>
    <row r="269" spans="1:6" s="25" customFormat="1" ht="15" customHeight="1" x14ac:dyDescent="0.2">
      <c r="A269" s="69" t="s">
        <v>156</v>
      </c>
      <c r="B269" s="70"/>
      <c r="C269" s="70"/>
      <c r="D269" s="70"/>
      <c r="E269" s="70"/>
      <c r="F269" s="16"/>
    </row>
    <row r="270" spans="1:6" x14ac:dyDescent="0.2">
      <c r="A270" s="3">
        <v>263</v>
      </c>
      <c r="B270" s="3">
        <v>920301</v>
      </c>
      <c r="C270" s="4" t="s">
        <v>157</v>
      </c>
      <c r="D270" s="3" t="s">
        <v>66</v>
      </c>
      <c r="E270" s="3">
        <v>1</v>
      </c>
      <c r="F270" s="3"/>
    </row>
    <row r="271" spans="1:6" x14ac:dyDescent="0.2">
      <c r="A271" s="3">
        <v>264</v>
      </c>
      <c r="B271" s="3">
        <v>920302</v>
      </c>
      <c r="C271" s="4" t="s">
        <v>158</v>
      </c>
      <c r="D271" s="3" t="s">
        <v>66</v>
      </c>
      <c r="E271" s="3">
        <v>1</v>
      </c>
      <c r="F271" s="3"/>
    </row>
    <row r="272" spans="1:6" x14ac:dyDescent="0.2">
      <c r="A272" s="3">
        <v>265</v>
      </c>
      <c r="B272" s="3">
        <v>920303</v>
      </c>
      <c r="C272" s="4" t="s">
        <v>159</v>
      </c>
      <c r="D272" s="3" t="s">
        <v>66</v>
      </c>
      <c r="E272" s="3">
        <v>1</v>
      </c>
      <c r="F272" s="3"/>
    </row>
    <row r="273" spans="1:6" ht="25.5" x14ac:dyDescent="0.2">
      <c r="A273" s="3">
        <v>266</v>
      </c>
      <c r="B273" s="3">
        <v>920304</v>
      </c>
      <c r="C273" s="4" t="s">
        <v>160</v>
      </c>
      <c r="D273" s="3" t="s">
        <v>66</v>
      </c>
      <c r="E273" s="3">
        <v>1</v>
      </c>
      <c r="F273" s="3"/>
    </row>
    <row r="274" spans="1:6" x14ac:dyDescent="0.2">
      <c r="A274" s="3">
        <v>267</v>
      </c>
      <c r="B274" s="3">
        <v>920307</v>
      </c>
      <c r="C274" s="4" t="s">
        <v>161</v>
      </c>
      <c r="D274" s="3" t="s">
        <v>66</v>
      </c>
      <c r="E274" s="3">
        <v>1</v>
      </c>
      <c r="F274" s="3"/>
    </row>
    <row r="275" spans="1:6" x14ac:dyDescent="0.2">
      <c r="A275" s="3">
        <v>268</v>
      </c>
      <c r="B275" s="3">
        <v>920310</v>
      </c>
      <c r="C275" s="4" t="s">
        <v>334</v>
      </c>
      <c r="D275" s="3" t="s">
        <v>66</v>
      </c>
      <c r="E275" s="3">
        <v>1</v>
      </c>
      <c r="F275" s="3"/>
    </row>
    <row r="276" spans="1:6" s="25" customFormat="1" ht="15" customHeight="1" x14ac:dyDescent="0.2">
      <c r="A276" s="69" t="s">
        <v>162</v>
      </c>
      <c r="B276" s="70"/>
      <c r="C276" s="70"/>
      <c r="D276" s="70"/>
      <c r="E276" s="70"/>
      <c r="F276" s="16"/>
    </row>
    <row r="277" spans="1:6" x14ac:dyDescent="0.2">
      <c r="A277" s="3">
        <v>269</v>
      </c>
      <c r="B277" s="3">
        <v>920401</v>
      </c>
      <c r="C277" s="4" t="s">
        <v>335</v>
      </c>
      <c r="D277" s="3" t="s">
        <v>66</v>
      </c>
      <c r="E277" s="3">
        <v>1</v>
      </c>
      <c r="F277" s="3"/>
    </row>
    <row r="278" spans="1:6" x14ac:dyDescent="0.2">
      <c r="A278" s="3">
        <v>270</v>
      </c>
      <c r="B278" s="3">
        <v>920403</v>
      </c>
      <c r="C278" s="4" t="s">
        <v>163</v>
      </c>
      <c r="D278" s="3" t="s">
        <v>66</v>
      </c>
      <c r="E278" s="3">
        <v>1</v>
      </c>
      <c r="F278" s="3"/>
    </row>
    <row r="279" spans="1:6" x14ac:dyDescent="0.2">
      <c r="A279" s="3">
        <v>271</v>
      </c>
      <c r="B279" s="3">
        <v>920404</v>
      </c>
      <c r="C279" s="4" t="s">
        <v>164</v>
      </c>
      <c r="D279" s="3" t="s">
        <v>66</v>
      </c>
      <c r="E279" s="3">
        <v>1</v>
      </c>
      <c r="F279" s="3"/>
    </row>
    <row r="280" spans="1:6" x14ac:dyDescent="0.2">
      <c r="A280" s="3">
        <v>272</v>
      </c>
      <c r="B280" s="3">
        <v>920405</v>
      </c>
      <c r="C280" s="4" t="s">
        <v>165</v>
      </c>
      <c r="D280" s="3" t="s">
        <v>66</v>
      </c>
      <c r="E280" s="3">
        <v>1</v>
      </c>
      <c r="F280" s="3"/>
    </row>
    <row r="281" spans="1:6" x14ac:dyDescent="0.2">
      <c r="A281" s="3">
        <v>273</v>
      </c>
      <c r="B281" s="3">
        <v>920406</v>
      </c>
      <c r="C281" s="4" t="s">
        <v>166</v>
      </c>
      <c r="D281" s="3" t="s">
        <v>66</v>
      </c>
      <c r="E281" s="3">
        <v>1</v>
      </c>
      <c r="F281" s="3"/>
    </row>
    <row r="282" spans="1:6" ht="25.5" x14ac:dyDescent="0.2">
      <c r="A282" s="3">
        <v>274</v>
      </c>
      <c r="B282" s="3">
        <v>920407</v>
      </c>
      <c r="C282" s="4" t="s">
        <v>167</v>
      </c>
      <c r="D282" s="3" t="s">
        <v>66</v>
      </c>
      <c r="E282" s="3">
        <v>1</v>
      </c>
      <c r="F282" s="3"/>
    </row>
    <row r="283" spans="1:6" ht="25.5" x14ac:dyDescent="0.2">
      <c r="A283" s="3">
        <v>275</v>
      </c>
      <c r="B283" s="3">
        <v>920408</v>
      </c>
      <c r="C283" s="4" t="s">
        <v>168</v>
      </c>
      <c r="D283" s="3" t="s">
        <v>66</v>
      </c>
      <c r="E283" s="3">
        <v>1</v>
      </c>
      <c r="F283" s="3"/>
    </row>
    <row r="284" spans="1:6" x14ac:dyDescent="0.2">
      <c r="A284" s="3">
        <v>276</v>
      </c>
      <c r="B284" s="3">
        <v>920410</v>
      </c>
      <c r="C284" s="4" t="s">
        <v>169</v>
      </c>
      <c r="D284" s="3" t="s">
        <v>66</v>
      </c>
      <c r="E284" s="3">
        <v>1</v>
      </c>
      <c r="F284" s="3"/>
    </row>
    <row r="285" spans="1:6" x14ac:dyDescent="0.2">
      <c r="A285" s="3">
        <v>277</v>
      </c>
      <c r="B285" s="3">
        <v>920411</v>
      </c>
      <c r="C285" s="4" t="s">
        <v>170</v>
      </c>
      <c r="D285" s="3" t="s">
        <v>66</v>
      </c>
      <c r="E285" s="3">
        <v>1</v>
      </c>
      <c r="F285" s="3"/>
    </row>
    <row r="286" spans="1:6" x14ac:dyDescent="0.2">
      <c r="A286" s="3">
        <v>278</v>
      </c>
      <c r="B286" s="3">
        <v>920412</v>
      </c>
      <c r="C286" s="4" t="s">
        <v>171</v>
      </c>
      <c r="D286" s="3" t="s">
        <v>66</v>
      </c>
      <c r="E286" s="3">
        <v>1</v>
      </c>
      <c r="F286" s="3"/>
    </row>
    <row r="287" spans="1:6" x14ac:dyDescent="0.2">
      <c r="A287" s="3">
        <v>279</v>
      </c>
      <c r="B287" s="3">
        <v>920415</v>
      </c>
      <c r="C287" s="4" t="s">
        <v>172</v>
      </c>
      <c r="D287" s="3" t="s">
        <v>66</v>
      </c>
      <c r="E287" s="3">
        <v>1</v>
      </c>
      <c r="F287" s="3"/>
    </row>
    <row r="288" spans="1:6" s="25" customFormat="1" ht="15" customHeight="1" x14ac:dyDescent="0.2">
      <c r="A288" s="69" t="s">
        <v>173</v>
      </c>
      <c r="B288" s="70"/>
      <c r="C288" s="70"/>
      <c r="D288" s="70"/>
      <c r="E288" s="70"/>
      <c r="F288" s="16"/>
    </row>
    <row r="289" spans="1:6" x14ac:dyDescent="0.2">
      <c r="A289" s="3">
        <v>280</v>
      </c>
      <c r="B289" s="3">
        <v>920501</v>
      </c>
      <c r="C289" s="4" t="s">
        <v>174</v>
      </c>
      <c r="D289" s="3" t="s">
        <v>66</v>
      </c>
      <c r="E289" s="3">
        <v>1</v>
      </c>
      <c r="F289" s="3"/>
    </row>
    <row r="290" spans="1:6" ht="25.5" x14ac:dyDescent="0.2">
      <c r="A290" s="3">
        <v>281</v>
      </c>
      <c r="B290" s="3">
        <v>920503</v>
      </c>
      <c r="C290" s="4" t="s">
        <v>175</v>
      </c>
      <c r="D290" s="3" t="s">
        <v>66</v>
      </c>
      <c r="E290" s="3">
        <v>1</v>
      </c>
      <c r="F290" s="3"/>
    </row>
    <row r="291" spans="1:6" ht="25.5" x14ac:dyDescent="0.2">
      <c r="A291" s="3">
        <v>282</v>
      </c>
      <c r="B291" s="3" t="s">
        <v>336</v>
      </c>
      <c r="C291" s="4" t="s">
        <v>337</v>
      </c>
      <c r="D291" s="3" t="s">
        <v>66</v>
      </c>
      <c r="E291" s="3">
        <v>1</v>
      </c>
      <c r="F291" s="3"/>
    </row>
    <row r="292" spans="1:6" x14ac:dyDescent="0.2">
      <c r="A292" s="3">
        <v>283</v>
      </c>
      <c r="B292" s="3">
        <v>920505</v>
      </c>
      <c r="C292" s="4" t="s">
        <v>176</v>
      </c>
      <c r="D292" s="3" t="s">
        <v>66</v>
      </c>
      <c r="E292" s="3">
        <v>1</v>
      </c>
      <c r="F292" s="3"/>
    </row>
    <row r="293" spans="1:6" x14ac:dyDescent="0.2">
      <c r="A293" s="3">
        <v>284</v>
      </c>
      <c r="B293" s="3">
        <v>920508</v>
      </c>
      <c r="C293" s="4" t="s">
        <v>177</v>
      </c>
      <c r="D293" s="3" t="s">
        <v>66</v>
      </c>
      <c r="E293" s="3">
        <v>1</v>
      </c>
      <c r="F293" s="3"/>
    </row>
    <row r="294" spans="1:6" s="25" customFormat="1" ht="15" customHeight="1" x14ac:dyDescent="0.2">
      <c r="A294" s="69" t="s">
        <v>178</v>
      </c>
      <c r="B294" s="70"/>
      <c r="C294" s="70"/>
      <c r="D294" s="70"/>
      <c r="E294" s="70"/>
      <c r="F294" s="16"/>
    </row>
    <row r="295" spans="1:6" x14ac:dyDescent="0.2">
      <c r="A295" s="3">
        <v>285</v>
      </c>
      <c r="B295" s="3">
        <v>920601</v>
      </c>
      <c r="C295" s="4" t="s">
        <v>179</v>
      </c>
      <c r="D295" s="3" t="s">
        <v>66</v>
      </c>
      <c r="E295" s="3">
        <v>1</v>
      </c>
      <c r="F295" s="3"/>
    </row>
    <row r="296" spans="1:6" ht="25.5" x14ac:dyDescent="0.2">
      <c r="A296" s="3">
        <v>286</v>
      </c>
      <c r="B296" s="3">
        <v>920602</v>
      </c>
      <c r="C296" s="4" t="s">
        <v>180</v>
      </c>
      <c r="D296" s="3" t="s">
        <v>66</v>
      </c>
      <c r="E296" s="3">
        <v>1</v>
      </c>
      <c r="F296" s="3"/>
    </row>
    <row r="297" spans="1:6" ht="25.5" x14ac:dyDescent="0.2">
      <c r="A297" s="3">
        <v>287</v>
      </c>
      <c r="B297" s="3">
        <v>920603</v>
      </c>
      <c r="C297" s="4" t="s">
        <v>181</v>
      </c>
      <c r="D297" s="3" t="s">
        <v>66</v>
      </c>
      <c r="E297" s="3">
        <v>1</v>
      </c>
      <c r="F297" s="3"/>
    </row>
    <row r="298" spans="1:6" x14ac:dyDescent="0.2">
      <c r="A298" s="3">
        <v>288</v>
      </c>
      <c r="B298" s="3">
        <v>920604</v>
      </c>
      <c r="C298" s="4" t="s">
        <v>182</v>
      </c>
      <c r="D298" s="3" t="s">
        <v>66</v>
      </c>
      <c r="E298" s="3">
        <v>1</v>
      </c>
      <c r="F298" s="3"/>
    </row>
    <row r="299" spans="1:6" x14ac:dyDescent="0.2">
      <c r="A299" s="3">
        <v>289</v>
      </c>
      <c r="B299" s="3">
        <v>920605</v>
      </c>
      <c r="C299" s="4" t="s">
        <v>338</v>
      </c>
      <c r="D299" s="3" t="s">
        <v>66</v>
      </c>
      <c r="E299" s="3">
        <v>1</v>
      </c>
      <c r="F299" s="3"/>
    </row>
    <row r="300" spans="1:6" x14ac:dyDescent="0.2">
      <c r="A300" s="3">
        <v>290</v>
      </c>
      <c r="B300" s="3">
        <v>920606</v>
      </c>
      <c r="C300" s="4" t="s">
        <v>183</v>
      </c>
      <c r="D300" s="3" t="s">
        <v>66</v>
      </c>
      <c r="E300" s="3">
        <v>1</v>
      </c>
      <c r="F300" s="3"/>
    </row>
    <row r="301" spans="1:6" x14ac:dyDescent="0.2">
      <c r="A301" s="3">
        <v>291</v>
      </c>
      <c r="B301" s="3">
        <v>920607</v>
      </c>
      <c r="C301" s="4" t="s">
        <v>184</v>
      </c>
      <c r="D301" s="3" t="s">
        <v>66</v>
      </c>
      <c r="E301" s="3">
        <v>1</v>
      </c>
      <c r="F301" s="3"/>
    </row>
    <row r="302" spans="1:6" x14ac:dyDescent="0.2">
      <c r="A302" s="3">
        <v>292</v>
      </c>
      <c r="B302" s="3">
        <v>920608</v>
      </c>
      <c r="C302" s="4" t="s">
        <v>185</v>
      </c>
      <c r="D302" s="3" t="s">
        <v>66</v>
      </c>
      <c r="E302" s="3">
        <v>1</v>
      </c>
      <c r="F302" s="3"/>
    </row>
    <row r="303" spans="1:6" x14ac:dyDescent="0.2">
      <c r="A303" s="3">
        <v>293</v>
      </c>
      <c r="B303" s="3">
        <v>920609</v>
      </c>
      <c r="C303" s="4" t="s">
        <v>339</v>
      </c>
      <c r="D303" s="3" t="s">
        <v>66</v>
      </c>
      <c r="E303" s="3">
        <v>1</v>
      </c>
      <c r="F303" s="3"/>
    </row>
    <row r="304" spans="1:6" s="25" customFormat="1" ht="15" customHeight="1" x14ac:dyDescent="0.2">
      <c r="A304" s="69" t="s">
        <v>186</v>
      </c>
      <c r="B304" s="70"/>
      <c r="C304" s="70"/>
      <c r="D304" s="70"/>
      <c r="E304" s="70"/>
      <c r="F304" s="16"/>
    </row>
    <row r="305" spans="1:6" x14ac:dyDescent="0.2">
      <c r="A305" s="3">
        <v>294</v>
      </c>
      <c r="B305" s="3">
        <v>920701</v>
      </c>
      <c r="C305" s="4" t="s">
        <v>187</v>
      </c>
      <c r="D305" s="3" t="s">
        <v>66</v>
      </c>
      <c r="E305" s="3">
        <v>1</v>
      </c>
      <c r="F305" s="3"/>
    </row>
    <row r="306" spans="1:6" x14ac:dyDescent="0.2">
      <c r="A306" s="3">
        <v>295</v>
      </c>
      <c r="B306" s="3">
        <v>920702</v>
      </c>
      <c r="C306" s="4" t="s">
        <v>188</v>
      </c>
      <c r="D306" s="3" t="s">
        <v>66</v>
      </c>
      <c r="E306" s="3">
        <v>1</v>
      </c>
      <c r="F306" s="3"/>
    </row>
    <row r="307" spans="1:6" x14ac:dyDescent="0.2">
      <c r="A307" s="3">
        <v>296</v>
      </c>
      <c r="B307" s="3">
        <v>920705</v>
      </c>
      <c r="C307" s="4" t="s">
        <v>189</v>
      </c>
      <c r="D307" s="3" t="s">
        <v>66</v>
      </c>
      <c r="E307" s="3">
        <v>1</v>
      </c>
      <c r="F307" s="3"/>
    </row>
    <row r="308" spans="1:6" x14ac:dyDescent="0.2">
      <c r="A308" s="3">
        <v>297</v>
      </c>
      <c r="B308" s="3">
        <v>920707</v>
      </c>
      <c r="C308" s="4" t="s">
        <v>190</v>
      </c>
      <c r="D308" s="3" t="s">
        <v>66</v>
      </c>
      <c r="E308" s="3">
        <v>1</v>
      </c>
      <c r="F308" s="3"/>
    </row>
    <row r="309" spans="1:6" x14ac:dyDescent="0.2">
      <c r="A309" s="3">
        <v>298</v>
      </c>
      <c r="B309" s="3">
        <v>920708</v>
      </c>
      <c r="C309" s="4" t="s">
        <v>191</v>
      </c>
      <c r="D309" s="3" t="s">
        <v>66</v>
      </c>
      <c r="E309" s="3">
        <v>1</v>
      </c>
      <c r="F309" s="3"/>
    </row>
    <row r="310" spans="1:6" x14ac:dyDescent="0.2">
      <c r="A310" s="3">
        <v>299</v>
      </c>
      <c r="B310" s="3">
        <v>920801</v>
      </c>
      <c r="C310" s="4" t="s">
        <v>192</v>
      </c>
      <c r="D310" s="3" t="s">
        <v>66</v>
      </c>
      <c r="E310" s="3">
        <v>1</v>
      </c>
      <c r="F310" s="3"/>
    </row>
    <row r="311" spans="1:6" ht="25.5" x14ac:dyDescent="0.2">
      <c r="A311" s="3">
        <v>300</v>
      </c>
      <c r="B311" s="3">
        <v>920802</v>
      </c>
      <c r="C311" s="4" t="s">
        <v>193</v>
      </c>
      <c r="D311" s="3" t="s">
        <v>66</v>
      </c>
      <c r="E311" s="3">
        <v>1</v>
      </c>
      <c r="F311" s="3"/>
    </row>
    <row r="312" spans="1:6" ht="25.5" x14ac:dyDescent="0.2">
      <c r="A312" s="3">
        <v>301</v>
      </c>
      <c r="B312" s="3">
        <v>920803</v>
      </c>
      <c r="C312" s="4" t="s">
        <v>194</v>
      </c>
      <c r="D312" s="3" t="s">
        <v>66</v>
      </c>
      <c r="E312" s="3">
        <v>1</v>
      </c>
      <c r="F312" s="3"/>
    </row>
    <row r="313" spans="1:6" x14ac:dyDescent="0.2">
      <c r="A313" s="3">
        <v>302</v>
      </c>
      <c r="B313" s="3">
        <v>920804</v>
      </c>
      <c r="C313" s="4" t="s">
        <v>195</v>
      </c>
      <c r="D313" s="3" t="s">
        <v>66</v>
      </c>
      <c r="E313" s="3">
        <v>1</v>
      </c>
      <c r="F313" s="3"/>
    </row>
    <row r="314" spans="1:6" x14ac:dyDescent="0.2">
      <c r="A314" s="3">
        <v>303</v>
      </c>
      <c r="B314" s="3">
        <v>920805</v>
      </c>
      <c r="C314" s="4" t="s">
        <v>196</v>
      </c>
      <c r="D314" s="3" t="s">
        <v>66</v>
      </c>
      <c r="E314" s="3">
        <v>1</v>
      </c>
      <c r="F314" s="3"/>
    </row>
    <row r="315" spans="1:6" ht="25.5" x14ac:dyDescent="0.2">
      <c r="A315" s="3">
        <v>304</v>
      </c>
      <c r="B315" s="3">
        <v>920806</v>
      </c>
      <c r="C315" s="4" t="s">
        <v>197</v>
      </c>
      <c r="D315" s="3" t="s">
        <v>66</v>
      </c>
      <c r="E315" s="3">
        <v>1</v>
      </c>
      <c r="F315" s="3"/>
    </row>
    <row r="316" spans="1:6" x14ac:dyDescent="0.2">
      <c r="A316" s="3">
        <v>305</v>
      </c>
      <c r="B316" s="3">
        <v>920807</v>
      </c>
      <c r="C316" s="4" t="s">
        <v>198</v>
      </c>
      <c r="D316" s="3" t="s">
        <v>66</v>
      </c>
      <c r="E316" s="3">
        <v>1</v>
      </c>
      <c r="F316" s="3"/>
    </row>
    <row r="317" spans="1:6" x14ac:dyDescent="0.2">
      <c r="A317" s="3">
        <v>306</v>
      </c>
      <c r="B317" s="3">
        <v>920808</v>
      </c>
      <c r="C317" s="4" t="s">
        <v>199</v>
      </c>
      <c r="D317" s="3" t="s">
        <v>66</v>
      </c>
      <c r="E317" s="3">
        <v>1</v>
      </c>
      <c r="F317" s="3"/>
    </row>
    <row r="318" spans="1:6" x14ac:dyDescent="0.2">
      <c r="A318" s="3">
        <v>307</v>
      </c>
      <c r="B318" s="3">
        <v>920809</v>
      </c>
      <c r="C318" s="4" t="s">
        <v>200</v>
      </c>
      <c r="D318" s="3" t="s">
        <v>66</v>
      </c>
      <c r="E318" s="3">
        <v>1</v>
      </c>
      <c r="F318" s="3"/>
    </row>
    <row r="319" spans="1:6" x14ac:dyDescent="0.2">
      <c r="A319" s="3">
        <v>308</v>
      </c>
      <c r="B319" s="3">
        <v>920810</v>
      </c>
      <c r="C319" s="4" t="s">
        <v>201</v>
      </c>
      <c r="D319" s="3" t="s">
        <v>66</v>
      </c>
      <c r="E319" s="3">
        <v>1</v>
      </c>
      <c r="F319" s="3"/>
    </row>
    <row r="320" spans="1:6" x14ac:dyDescent="0.2">
      <c r="A320" s="3">
        <v>309</v>
      </c>
      <c r="B320" s="3">
        <v>920811</v>
      </c>
      <c r="C320" s="4" t="s">
        <v>202</v>
      </c>
      <c r="D320" s="3" t="s">
        <v>66</v>
      </c>
      <c r="E320" s="3">
        <v>1</v>
      </c>
      <c r="F320" s="3"/>
    </row>
    <row r="321" spans="1:6" x14ac:dyDescent="0.2">
      <c r="A321" s="3">
        <v>310</v>
      </c>
      <c r="B321" s="3">
        <v>920812</v>
      </c>
      <c r="C321" s="4" t="s">
        <v>203</v>
      </c>
      <c r="D321" s="3" t="s">
        <v>66</v>
      </c>
      <c r="E321" s="3">
        <v>1</v>
      </c>
      <c r="F321" s="3"/>
    </row>
    <row r="322" spans="1:6" x14ac:dyDescent="0.2">
      <c r="A322" s="3">
        <v>311</v>
      </c>
      <c r="B322" s="3">
        <v>920813</v>
      </c>
      <c r="C322" s="4" t="s">
        <v>204</v>
      </c>
      <c r="D322" s="3" t="s">
        <v>66</v>
      </c>
      <c r="E322" s="3">
        <v>1</v>
      </c>
      <c r="F322" s="3"/>
    </row>
    <row r="323" spans="1:6" s="25" customFormat="1" ht="15" customHeight="1" x14ac:dyDescent="0.2">
      <c r="A323" s="69" t="s">
        <v>205</v>
      </c>
      <c r="B323" s="70"/>
      <c r="C323" s="70"/>
      <c r="D323" s="70"/>
      <c r="E323" s="70"/>
      <c r="F323" s="16"/>
    </row>
    <row r="324" spans="1:6" ht="25.5" x14ac:dyDescent="0.2">
      <c r="A324" s="3">
        <v>312</v>
      </c>
      <c r="B324" s="3">
        <v>920901</v>
      </c>
      <c r="C324" s="4" t="s">
        <v>206</v>
      </c>
      <c r="D324" s="3" t="s">
        <v>66</v>
      </c>
      <c r="E324" s="3">
        <v>1</v>
      </c>
      <c r="F324" s="3"/>
    </row>
    <row r="325" spans="1:6" x14ac:dyDescent="0.2">
      <c r="A325" s="3">
        <v>313</v>
      </c>
      <c r="B325" s="3">
        <v>920902</v>
      </c>
      <c r="C325" s="4" t="s">
        <v>207</v>
      </c>
      <c r="D325" s="3" t="s">
        <v>66</v>
      </c>
      <c r="E325" s="3">
        <v>1</v>
      </c>
      <c r="F325" s="3"/>
    </row>
    <row r="326" spans="1:6" x14ac:dyDescent="0.2">
      <c r="A326" s="3">
        <v>314</v>
      </c>
      <c r="B326" s="3">
        <v>920903</v>
      </c>
      <c r="C326" s="4" t="s">
        <v>208</v>
      </c>
      <c r="D326" s="3" t="s">
        <v>66</v>
      </c>
      <c r="E326" s="3">
        <v>1</v>
      </c>
      <c r="F326" s="3"/>
    </row>
    <row r="327" spans="1:6" x14ac:dyDescent="0.2">
      <c r="A327" s="3">
        <v>315</v>
      </c>
      <c r="B327" s="3">
        <v>920904</v>
      </c>
      <c r="C327" s="4" t="s">
        <v>209</v>
      </c>
      <c r="D327" s="3" t="s">
        <v>66</v>
      </c>
      <c r="E327" s="3">
        <v>1</v>
      </c>
      <c r="F327" s="3"/>
    </row>
    <row r="328" spans="1:6" s="25" customFormat="1" ht="15" customHeight="1" x14ac:dyDescent="0.2">
      <c r="A328" s="69" t="s">
        <v>210</v>
      </c>
      <c r="B328" s="70"/>
      <c r="C328" s="70"/>
      <c r="D328" s="70"/>
      <c r="E328" s="70"/>
      <c r="F328" s="16"/>
    </row>
    <row r="329" spans="1:6" ht="25.5" x14ac:dyDescent="0.2">
      <c r="A329" s="3">
        <v>316</v>
      </c>
      <c r="B329" s="3">
        <v>921100</v>
      </c>
      <c r="C329" s="4" t="s">
        <v>211</v>
      </c>
      <c r="D329" s="3" t="s">
        <v>66</v>
      </c>
      <c r="E329" s="3">
        <v>1</v>
      </c>
      <c r="F329" s="3"/>
    </row>
    <row r="330" spans="1:6" x14ac:dyDescent="0.2">
      <c r="A330" s="3">
        <v>317</v>
      </c>
      <c r="B330" s="3">
        <v>921200</v>
      </c>
      <c r="C330" s="4" t="s">
        <v>212</v>
      </c>
      <c r="D330" s="3" t="s">
        <v>66</v>
      </c>
      <c r="E330" s="3">
        <v>1</v>
      </c>
      <c r="F330" s="3"/>
    </row>
    <row r="331" spans="1:6" ht="25.5" x14ac:dyDescent="0.2">
      <c r="A331" s="3">
        <v>318</v>
      </c>
      <c r="B331" s="3">
        <v>921301</v>
      </c>
      <c r="C331" s="4" t="s">
        <v>213</v>
      </c>
      <c r="D331" s="3" t="s">
        <v>66</v>
      </c>
      <c r="E331" s="3">
        <v>1</v>
      </c>
      <c r="F331" s="3"/>
    </row>
    <row r="332" spans="1:6" s="25" customFormat="1" ht="15" customHeight="1" x14ac:dyDescent="0.2">
      <c r="A332" s="69" t="s">
        <v>340</v>
      </c>
      <c r="B332" s="70"/>
      <c r="C332" s="70"/>
      <c r="D332" s="70"/>
      <c r="E332" s="70"/>
      <c r="F332" s="16"/>
    </row>
    <row r="333" spans="1:6" x14ac:dyDescent="0.2">
      <c r="A333" s="3">
        <v>319</v>
      </c>
      <c r="B333" s="3">
        <v>886012</v>
      </c>
      <c r="C333" s="4" t="s">
        <v>214</v>
      </c>
      <c r="D333" s="3" t="s">
        <v>66</v>
      </c>
      <c r="E333" s="3">
        <v>1</v>
      </c>
      <c r="F333" s="3"/>
    </row>
  </sheetData>
  <autoFilter ref="A2:F333"/>
  <mergeCells count="18">
    <mergeCell ref="A332:E332"/>
    <mergeCell ref="A323:E323"/>
    <mergeCell ref="A328:E328"/>
    <mergeCell ref="F1:F2"/>
    <mergeCell ref="A276:E276"/>
    <mergeCell ref="A288:E288"/>
    <mergeCell ref="A294:E294"/>
    <mergeCell ref="A304:E304"/>
    <mergeCell ref="A248:E248"/>
    <mergeCell ref="A256:E256"/>
    <mergeCell ref="A257:E257"/>
    <mergeCell ref="A261:E261"/>
    <mergeCell ref="A269:E269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view="pageBreakPreview" topLeftCell="A298" zoomScaleNormal="100" zoomScaleSheetLayoutView="100" workbookViewId="0">
      <selection activeCell="D311" sqref="D311"/>
    </sheetView>
  </sheetViews>
  <sheetFormatPr baseColWidth="10" defaultColWidth="11.42578125" defaultRowHeight="12.75" x14ac:dyDescent="0.2"/>
  <cols>
    <col min="1" max="1" width="7" style="1" customWidth="1"/>
    <col min="2" max="2" width="13" style="2" customWidth="1"/>
    <col min="3" max="3" width="51" style="5" customWidth="1"/>
    <col min="4" max="5" width="11.5703125" style="6" customWidth="1"/>
    <col min="6" max="6" width="13.5703125" style="6" customWidth="1"/>
    <col min="7" max="16384" width="11.42578125" style="1"/>
  </cols>
  <sheetData>
    <row r="1" spans="1:6" ht="26.25" customHeight="1" x14ac:dyDescent="0.2">
      <c r="A1" s="75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345</v>
      </c>
    </row>
    <row r="2" spans="1:6" x14ac:dyDescent="0.2">
      <c r="A2" s="76"/>
      <c r="B2" s="74"/>
      <c r="C2" s="74"/>
      <c r="D2" s="74"/>
      <c r="E2" s="74"/>
      <c r="F2" s="74"/>
    </row>
    <row r="3" spans="1:6" x14ac:dyDescent="0.2">
      <c r="A3" s="3">
        <v>1</v>
      </c>
      <c r="B3" s="3">
        <v>883410</v>
      </c>
      <c r="C3" s="4" t="s">
        <v>5</v>
      </c>
      <c r="D3" s="3" t="s">
        <v>66</v>
      </c>
      <c r="E3" s="3">
        <v>1</v>
      </c>
      <c r="F3" s="3"/>
    </row>
    <row r="4" spans="1:6" ht="25.5" x14ac:dyDescent="0.2">
      <c r="A4" s="3">
        <v>2</v>
      </c>
      <c r="B4" s="3">
        <v>883540</v>
      </c>
      <c r="C4" s="4" t="s">
        <v>6</v>
      </c>
      <c r="D4" s="3" t="s">
        <v>66</v>
      </c>
      <c r="E4" s="3">
        <v>1</v>
      </c>
      <c r="F4" s="3"/>
    </row>
    <row r="5" spans="1:6" ht="25.5" x14ac:dyDescent="0.2">
      <c r="A5" s="3">
        <v>3</v>
      </c>
      <c r="B5" s="3">
        <v>883550</v>
      </c>
      <c r="C5" s="4" t="s">
        <v>7</v>
      </c>
      <c r="D5" s="3" t="s">
        <v>66</v>
      </c>
      <c r="E5" s="3">
        <v>1</v>
      </c>
      <c r="F5" s="3"/>
    </row>
    <row r="6" spans="1:6" x14ac:dyDescent="0.2">
      <c r="A6" s="3">
        <v>4</v>
      </c>
      <c r="B6" s="3">
        <v>883450</v>
      </c>
      <c r="C6" s="4" t="s">
        <v>8</v>
      </c>
      <c r="D6" s="3" t="s">
        <v>66</v>
      </c>
      <c r="E6" s="3">
        <v>1</v>
      </c>
      <c r="F6" s="3"/>
    </row>
    <row r="7" spans="1:6" ht="25.5" x14ac:dyDescent="0.2">
      <c r="A7" s="3">
        <v>5</v>
      </c>
      <c r="B7" s="3">
        <v>883341</v>
      </c>
      <c r="C7" s="4" t="s">
        <v>9</v>
      </c>
      <c r="D7" s="3" t="s">
        <v>66</v>
      </c>
      <c r="E7" s="3">
        <v>1</v>
      </c>
      <c r="F7" s="3"/>
    </row>
    <row r="8" spans="1:6" x14ac:dyDescent="0.2">
      <c r="A8" s="3">
        <v>6</v>
      </c>
      <c r="B8" s="3">
        <v>879901</v>
      </c>
      <c r="C8" s="4" t="s">
        <v>10</v>
      </c>
      <c r="D8" s="3" t="s">
        <v>66</v>
      </c>
      <c r="E8" s="3">
        <v>1</v>
      </c>
      <c r="F8" s="3"/>
    </row>
    <row r="9" spans="1:6" ht="25.5" x14ac:dyDescent="0.2">
      <c r="A9" s="3">
        <v>7</v>
      </c>
      <c r="B9" s="3">
        <v>883434</v>
      </c>
      <c r="C9" s="4" t="s">
        <v>217</v>
      </c>
      <c r="D9" s="3" t="s">
        <v>66</v>
      </c>
      <c r="E9" s="3">
        <v>1</v>
      </c>
      <c r="F9" s="3"/>
    </row>
    <row r="10" spans="1:6" ht="25.5" x14ac:dyDescent="0.2">
      <c r="A10" s="3">
        <v>8</v>
      </c>
      <c r="B10" s="3">
        <v>883434</v>
      </c>
      <c r="C10" s="4" t="s">
        <v>218</v>
      </c>
      <c r="D10" s="3" t="s">
        <v>66</v>
      </c>
      <c r="E10" s="3">
        <v>1</v>
      </c>
      <c r="F10" s="3"/>
    </row>
    <row r="11" spans="1:6" x14ac:dyDescent="0.2">
      <c r="A11" s="3">
        <v>9</v>
      </c>
      <c r="B11" s="3">
        <v>452301</v>
      </c>
      <c r="C11" s="4" t="s">
        <v>11</v>
      </c>
      <c r="D11" s="3" t="s">
        <v>66</v>
      </c>
      <c r="E11" s="3">
        <v>1</v>
      </c>
      <c r="F11" s="3"/>
    </row>
    <row r="12" spans="1:6" x14ac:dyDescent="0.2">
      <c r="A12" s="3">
        <v>10</v>
      </c>
      <c r="B12" s="3">
        <v>452301</v>
      </c>
      <c r="C12" s="4" t="s">
        <v>219</v>
      </c>
      <c r="D12" s="3" t="s">
        <v>66</v>
      </c>
      <c r="E12" s="3">
        <v>1</v>
      </c>
      <c r="F12" s="3"/>
    </row>
    <row r="13" spans="1:6" x14ac:dyDescent="0.2">
      <c r="A13" s="3">
        <v>11</v>
      </c>
      <c r="B13" s="3">
        <v>882212</v>
      </c>
      <c r="C13" s="4" t="s">
        <v>12</v>
      </c>
      <c r="D13" s="3" t="s">
        <v>66</v>
      </c>
      <c r="E13" s="3">
        <v>1</v>
      </c>
      <c r="F13" s="3"/>
    </row>
    <row r="14" spans="1:6" x14ac:dyDescent="0.2">
      <c r="A14" s="3">
        <v>12</v>
      </c>
      <c r="B14" s="3">
        <v>882232</v>
      </c>
      <c r="C14" s="4" t="s">
        <v>220</v>
      </c>
      <c r="D14" s="3" t="s">
        <v>66</v>
      </c>
      <c r="E14" s="3">
        <v>1</v>
      </c>
      <c r="F14" s="3"/>
    </row>
    <row r="15" spans="1:6" ht="25.5" x14ac:dyDescent="0.2">
      <c r="A15" s="3">
        <v>13</v>
      </c>
      <c r="B15" s="3">
        <v>882132</v>
      </c>
      <c r="C15" s="4" t="s">
        <v>221</v>
      </c>
      <c r="D15" s="3" t="s">
        <v>66</v>
      </c>
      <c r="E15" s="3">
        <v>1</v>
      </c>
      <c r="F15" s="3"/>
    </row>
    <row r="16" spans="1:6" ht="25.5" x14ac:dyDescent="0.2">
      <c r="A16" s="3">
        <v>14</v>
      </c>
      <c r="B16" s="3">
        <v>882203</v>
      </c>
      <c r="C16" s="4" t="s">
        <v>222</v>
      </c>
      <c r="D16" s="3" t="s">
        <v>66</v>
      </c>
      <c r="E16" s="3">
        <v>1</v>
      </c>
      <c r="F16" s="3"/>
    </row>
    <row r="17" spans="1:6" x14ac:dyDescent="0.2">
      <c r="A17" s="3">
        <v>15</v>
      </c>
      <c r="B17" s="3">
        <v>882220</v>
      </c>
      <c r="C17" s="4" t="s">
        <v>13</v>
      </c>
      <c r="D17" s="3" t="s">
        <v>66</v>
      </c>
      <c r="E17" s="3">
        <v>1</v>
      </c>
      <c r="F17" s="3"/>
    </row>
    <row r="18" spans="1:6" ht="25.5" x14ac:dyDescent="0.2">
      <c r="A18" s="3">
        <v>16</v>
      </c>
      <c r="B18" s="3">
        <v>882294</v>
      </c>
      <c r="C18" s="4" t="s">
        <v>223</v>
      </c>
      <c r="D18" s="3" t="s">
        <v>66</v>
      </c>
      <c r="E18" s="3">
        <v>1</v>
      </c>
      <c r="F18" s="3"/>
    </row>
    <row r="19" spans="1:6" ht="25.5" x14ac:dyDescent="0.2">
      <c r="A19" s="3">
        <v>17</v>
      </c>
      <c r="B19" s="3">
        <v>882602</v>
      </c>
      <c r="C19" s="4" t="s">
        <v>14</v>
      </c>
      <c r="D19" s="3" t="s">
        <v>66</v>
      </c>
      <c r="E19" s="3">
        <v>1</v>
      </c>
      <c r="F19" s="3"/>
    </row>
    <row r="20" spans="1:6" ht="25.5" x14ac:dyDescent="0.2">
      <c r="A20" s="3">
        <v>18</v>
      </c>
      <c r="B20" s="3">
        <v>882603</v>
      </c>
      <c r="C20" s="4" t="s">
        <v>15</v>
      </c>
      <c r="D20" s="3" t="s">
        <v>66</v>
      </c>
      <c r="E20" s="3">
        <v>1</v>
      </c>
      <c r="F20" s="3"/>
    </row>
    <row r="21" spans="1:6" ht="25.5" x14ac:dyDescent="0.2">
      <c r="A21" s="3">
        <v>19</v>
      </c>
      <c r="B21" s="3">
        <v>882272</v>
      </c>
      <c r="C21" s="4" t="s">
        <v>16</v>
      </c>
      <c r="D21" s="3" t="s">
        <v>66</v>
      </c>
      <c r="E21" s="3">
        <v>1</v>
      </c>
      <c r="F21" s="3"/>
    </row>
    <row r="22" spans="1:6" ht="51" x14ac:dyDescent="0.2">
      <c r="A22" s="3">
        <v>20</v>
      </c>
      <c r="B22" s="3">
        <v>882296</v>
      </c>
      <c r="C22" s="4" t="s">
        <v>224</v>
      </c>
      <c r="D22" s="3" t="s">
        <v>66</v>
      </c>
      <c r="E22" s="3">
        <v>1</v>
      </c>
      <c r="F22" s="3"/>
    </row>
    <row r="23" spans="1:6" ht="38.25" x14ac:dyDescent="0.2">
      <c r="A23" s="3">
        <v>21</v>
      </c>
      <c r="B23" s="3">
        <v>882292</v>
      </c>
      <c r="C23" s="4" t="s">
        <v>225</v>
      </c>
      <c r="D23" s="3" t="s">
        <v>66</v>
      </c>
      <c r="E23" s="3">
        <v>1</v>
      </c>
      <c r="F23" s="3"/>
    </row>
    <row r="24" spans="1:6" ht="25.5" x14ac:dyDescent="0.2">
      <c r="A24" s="3">
        <v>22</v>
      </c>
      <c r="B24" s="3">
        <v>882212</v>
      </c>
      <c r="C24" s="4" t="s">
        <v>17</v>
      </c>
      <c r="D24" s="3" t="s">
        <v>66</v>
      </c>
      <c r="E24" s="3">
        <v>1</v>
      </c>
      <c r="F24" s="3"/>
    </row>
    <row r="25" spans="1:6" ht="25.5" x14ac:dyDescent="0.2">
      <c r="A25" s="3">
        <v>23</v>
      </c>
      <c r="B25" s="3">
        <v>882112</v>
      </c>
      <c r="C25" s="4" t="s">
        <v>18</v>
      </c>
      <c r="D25" s="3" t="s">
        <v>66</v>
      </c>
      <c r="E25" s="3">
        <v>1</v>
      </c>
      <c r="F25" s="3"/>
    </row>
    <row r="26" spans="1:6" ht="25.5" x14ac:dyDescent="0.2">
      <c r="A26" s="3">
        <v>24</v>
      </c>
      <c r="B26" s="3">
        <v>882282</v>
      </c>
      <c r="C26" s="4" t="s">
        <v>19</v>
      </c>
      <c r="D26" s="3" t="s">
        <v>66</v>
      </c>
      <c r="E26" s="3">
        <v>1</v>
      </c>
      <c r="F26" s="3"/>
    </row>
    <row r="27" spans="1:6" ht="25.5" x14ac:dyDescent="0.2">
      <c r="A27" s="3">
        <v>25</v>
      </c>
      <c r="B27" s="3">
        <v>882318</v>
      </c>
      <c r="C27" s="4" t="s">
        <v>20</v>
      </c>
      <c r="D27" s="3" t="s">
        <v>66</v>
      </c>
      <c r="E27" s="3">
        <v>1</v>
      </c>
      <c r="F27" s="3"/>
    </row>
    <row r="28" spans="1:6" ht="38.25" x14ac:dyDescent="0.2">
      <c r="A28" s="3">
        <v>26</v>
      </c>
      <c r="B28" s="3">
        <v>882308</v>
      </c>
      <c r="C28" s="4" t="s">
        <v>226</v>
      </c>
      <c r="D28" s="3" t="s">
        <v>66</v>
      </c>
      <c r="E28" s="3">
        <v>1</v>
      </c>
      <c r="F28" s="3"/>
    </row>
    <row r="29" spans="1:6" ht="25.5" x14ac:dyDescent="0.2">
      <c r="A29" s="3">
        <v>27</v>
      </c>
      <c r="B29" s="3">
        <v>882232</v>
      </c>
      <c r="C29" s="4" t="s">
        <v>227</v>
      </c>
      <c r="D29" s="3" t="s">
        <v>66</v>
      </c>
      <c r="E29" s="3">
        <v>1</v>
      </c>
      <c r="F29" s="3"/>
    </row>
    <row r="30" spans="1:6" ht="25.5" x14ac:dyDescent="0.2">
      <c r="A30" s="3">
        <v>28</v>
      </c>
      <c r="B30" s="3">
        <v>882222</v>
      </c>
      <c r="C30" s="4" t="s">
        <v>228</v>
      </c>
      <c r="D30" s="3" t="s">
        <v>66</v>
      </c>
      <c r="E30" s="3">
        <v>1</v>
      </c>
      <c r="F30" s="3"/>
    </row>
    <row r="31" spans="1:6" ht="25.5" x14ac:dyDescent="0.2">
      <c r="A31" s="3">
        <v>29</v>
      </c>
      <c r="B31" s="3">
        <v>882111</v>
      </c>
      <c r="C31" s="4" t="s">
        <v>229</v>
      </c>
      <c r="D31" s="3" t="s">
        <v>66</v>
      </c>
      <c r="E31" s="3">
        <v>1</v>
      </c>
      <c r="F31" s="3"/>
    </row>
    <row r="32" spans="1:6" ht="38.25" x14ac:dyDescent="0.2">
      <c r="A32" s="3">
        <v>30</v>
      </c>
      <c r="B32" s="3">
        <v>882112</v>
      </c>
      <c r="C32" s="4" t="s">
        <v>230</v>
      </c>
      <c r="D32" s="3" t="s">
        <v>66</v>
      </c>
      <c r="E32" s="3">
        <v>1</v>
      </c>
      <c r="F32" s="3"/>
    </row>
    <row r="33" spans="1:6" x14ac:dyDescent="0.2">
      <c r="A33" s="3">
        <v>31</v>
      </c>
      <c r="B33" s="3">
        <v>881611</v>
      </c>
      <c r="C33" s="4" t="s">
        <v>21</v>
      </c>
      <c r="D33" s="3" t="s">
        <v>66</v>
      </c>
      <c r="E33" s="3">
        <v>1</v>
      </c>
      <c r="F33" s="3"/>
    </row>
    <row r="34" spans="1:6" x14ac:dyDescent="0.2">
      <c r="A34" s="3">
        <v>32</v>
      </c>
      <c r="B34" s="3">
        <v>881613</v>
      </c>
      <c r="C34" s="4" t="s">
        <v>22</v>
      </c>
      <c r="D34" s="3" t="s">
        <v>66</v>
      </c>
      <c r="E34" s="3">
        <v>1</v>
      </c>
      <c r="F34" s="3"/>
    </row>
    <row r="35" spans="1:6" x14ac:dyDescent="0.2">
      <c r="A35" s="3">
        <v>33</v>
      </c>
      <c r="B35" s="3">
        <v>881622</v>
      </c>
      <c r="C35" s="4" t="s">
        <v>23</v>
      </c>
      <c r="D35" s="3" t="s">
        <v>66</v>
      </c>
      <c r="E35" s="3">
        <v>1</v>
      </c>
      <c r="F35" s="3"/>
    </row>
    <row r="36" spans="1:6" x14ac:dyDescent="0.2">
      <c r="A36" s="3">
        <v>34</v>
      </c>
      <c r="B36" s="3">
        <v>881612</v>
      </c>
      <c r="C36" s="4" t="s">
        <v>24</v>
      </c>
      <c r="D36" s="3" t="s">
        <v>66</v>
      </c>
      <c r="E36" s="3">
        <v>1</v>
      </c>
      <c r="F36" s="3"/>
    </row>
    <row r="37" spans="1:6" x14ac:dyDescent="0.2">
      <c r="A37" s="3">
        <v>35</v>
      </c>
      <c r="B37" s="3">
        <v>881621</v>
      </c>
      <c r="C37" s="4" t="s">
        <v>25</v>
      </c>
      <c r="D37" s="3" t="s">
        <v>66</v>
      </c>
      <c r="E37" s="3">
        <v>1</v>
      </c>
      <c r="F37" s="3"/>
    </row>
    <row r="38" spans="1:6" ht="25.5" x14ac:dyDescent="0.2">
      <c r="A38" s="3">
        <v>36</v>
      </c>
      <c r="B38" s="3">
        <v>881340</v>
      </c>
      <c r="C38" s="4" t="s">
        <v>26</v>
      </c>
      <c r="D38" s="3" t="s">
        <v>66</v>
      </c>
      <c r="E38" s="3">
        <v>1</v>
      </c>
      <c r="F38" s="3"/>
    </row>
    <row r="39" spans="1:6" ht="25.5" x14ac:dyDescent="0.2">
      <c r="A39" s="3">
        <v>37</v>
      </c>
      <c r="B39" s="3">
        <v>881362</v>
      </c>
      <c r="C39" s="4" t="s">
        <v>27</v>
      </c>
      <c r="D39" s="3" t="s">
        <v>66</v>
      </c>
      <c r="E39" s="3">
        <v>1</v>
      </c>
      <c r="F39" s="3"/>
    </row>
    <row r="40" spans="1:6" x14ac:dyDescent="0.2">
      <c r="A40" s="3">
        <v>38</v>
      </c>
      <c r="B40" s="3">
        <v>881211</v>
      </c>
      <c r="C40" s="4" t="s">
        <v>28</v>
      </c>
      <c r="D40" s="3" t="s">
        <v>66</v>
      </c>
      <c r="E40" s="3">
        <v>1</v>
      </c>
      <c r="F40" s="3"/>
    </row>
    <row r="41" spans="1:6" ht="25.5" x14ac:dyDescent="0.2">
      <c r="A41" s="3">
        <v>39</v>
      </c>
      <c r="B41" s="3">
        <v>882292</v>
      </c>
      <c r="C41" s="4" t="s">
        <v>29</v>
      </c>
      <c r="D41" s="3" t="s">
        <v>66</v>
      </c>
      <c r="E41" s="3">
        <v>1</v>
      </c>
      <c r="F41" s="3"/>
    </row>
    <row r="42" spans="1:6" ht="25.5" x14ac:dyDescent="0.2">
      <c r="A42" s="3">
        <v>40</v>
      </c>
      <c r="B42" s="3">
        <v>882294</v>
      </c>
      <c r="C42" s="4" t="s">
        <v>231</v>
      </c>
      <c r="D42" s="3" t="s">
        <v>66</v>
      </c>
      <c r="E42" s="3">
        <v>1</v>
      </c>
      <c r="F42" s="3"/>
    </row>
    <row r="43" spans="1:6" ht="25.5" x14ac:dyDescent="0.2">
      <c r="A43" s="3">
        <v>41</v>
      </c>
      <c r="B43" s="3">
        <v>882602</v>
      </c>
      <c r="C43" s="4" t="s">
        <v>30</v>
      </c>
      <c r="D43" s="3" t="s">
        <v>66</v>
      </c>
      <c r="E43" s="3">
        <v>1</v>
      </c>
      <c r="F43" s="3"/>
    </row>
    <row r="44" spans="1:6" ht="25.5" x14ac:dyDescent="0.2">
      <c r="A44" s="3">
        <v>42</v>
      </c>
      <c r="B44" s="3">
        <v>882308</v>
      </c>
      <c r="C44" s="4" t="s">
        <v>31</v>
      </c>
      <c r="D44" s="3" t="s">
        <v>66</v>
      </c>
      <c r="E44" s="3">
        <v>1</v>
      </c>
      <c r="F44" s="3"/>
    </row>
    <row r="45" spans="1:6" ht="25.5" x14ac:dyDescent="0.2">
      <c r="A45" s="3">
        <v>43</v>
      </c>
      <c r="B45" s="3">
        <v>882307</v>
      </c>
      <c r="C45" s="4" t="s">
        <v>32</v>
      </c>
      <c r="D45" s="3" t="s">
        <v>66</v>
      </c>
      <c r="E45" s="3">
        <v>1</v>
      </c>
      <c r="F45" s="3"/>
    </row>
    <row r="46" spans="1:6" x14ac:dyDescent="0.2">
      <c r="A46" s="3">
        <v>44</v>
      </c>
      <c r="B46" s="3">
        <v>881521</v>
      </c>
      <c r="C46" s="4" t="s">
        <v>33</v>
      </c>
      <c r="D46" s="3" t="s">
        <v>66</v>
      </c>
      <c r="E46" s="3">
        <v>1</v>
      </c>
      <c r="F46" s="3"/>
    </row>
    <row r="47" spans="1:6" x14ac:dyDescent="0.2">
      <c r="A47" s="3">
        <v>45</v>
      </c>
      <c r="B47" s="3">
        <v>881511</v>
      </c>
      <c r="C47" s="4" t="s">
        <v>34</v>
      </c>
      <c r="D47" s="3" t="s">
        <v>66</v>
      </c>
      <c r="E47" s="3">
        <v>1</v>
      </c>
      <c r="F47" s="3"/>
    </row>
    <row r="48" spans="1:6" ht="25.5" x14ac:dyDescent="0.2">
      <c r="A48" s="3">
        <v>46</v>
      </c>
      <c r="B48" s="3">
        <v>882317</v>
      </c>
      <c r="C48" s="4" t="s">
        <v>35</v>
      </c>
      <c r="D48" s="3" t="s">
        <v>66</v>
      </c>
      <c r="E48" s="3">
        <v>1</v>
      </c>
      <c r="F48" s="3"/>
    </row>
    <row r="49" spans="1:6" x14ac:dyDescent="0.2">
      <c r="A49" s="3">
        <v>47</v>
      </c>
      <c r="B49" s="3">
        <v>881437</v>
      </c>
      <c r="C49" s="4" t="s">
        <v>36</v>
      </c>
      <c r="D49" s="3" t="s">
        <v>66</v>
      </c>
      <c r="E49" s="3">
        <v>1</v>
      </c>
      <c r="F49" s="3"/>
    </row>
    <row r="50" spans="1:6" ht="25.5" x14ac:dyDescent="0.2">
      <c r="A50" s="3">
        <v>48</v>
      </c>
      <c r="B50" s="3">
        <v>881435</v>
      </c>
      <c r="C50" s="4" t="s">
        <v>37</v>
      </c>
      <c r="D50" s="3" t="s">
        <v>66</v>
      </c>
      <c r="E50" s="3">
        <v>1</v>
      </c>
      <c r="F50" s="3"/>
    </row>
    <row r="51" spans="1:6" x14ac:dyDescent="0.2">
      <c r="A51" s="3">
        <v>49</v>
      </c>
      <c r="B51" s="3">
        <v>881434</v>
      </c>
      <c r="C51" s="4" t="s">
        <v>232</v>
      </c>
      <c r="D51" s="3" t="s">
        <v>66</v>
      </c>
      <c r="E51" s="3">
        <v>1</v>
      </c>
      <c r="F51" s="3"/>
    </row>
    <row r="52" spans="1:6" ht="25.5" x14ac:dyDescent="0.2">
      <c r="A52" s="3">
        <v>50</v>
      </c>
      <c r="B52" s="3">
        <v>881436</v>
      </c>
      <c r="C52" s="4" t="s">
        <v>38</v>
      </c>
      <c r="D52" s="3" t="s">
        <v>66</v>
      </c>
      <c r="E52" s="3">
        <v>1</v>
      </c>
      <c r="F52" s="3"/>
    </row>
    <row r="53" spans="1:6" ht="25.5" x14ac:dyDescent="0.2">
      <c r="A53" s="3">
        <v>51</v>
      </c>
      <c r="B53" s="3">
        <v>882298</v>
      </c>
      <c r="C53" s="4" t="s">
        <v>39</v>
      </c>
      <c r="D53" s="3" t="s">
        <v>66</v>
      </c>
      <c r="E53" s="3">
        <v>1</v>
      </c>
      <c r="F53" s="3"/>
    </row>
    <row r="54" spans="1:6" x14ac:dyDescent="0.2">
      <c r="A54" s="3">
        <v>52</v>
      </c>
      <c r="B54" s="3">
        <v>881431</v>
      </c>
      <c r="C54" s="4" t="s">
        <v>233</v>
      </c>
      <c r="D54" s="3" t="s">
        <v>66</v>
      </c>
      <c r="E54" s="3">
        <v>1</v>
      </c>
      <c r="F54" s="3"/>
    </row>
    <row r="55" spans="1:6" x14ac:dyDescent="0.2">
      <c r="A55" s="3">
        <v>53</v>
      </c>
      <c r="B55" s="3">
        <v>881360</v>
      </c>
      <c r="C55" s="4" t="s">
        <v>40</v>
      </c>
      <c r="D55" s="3" t="s">
        <v>66</v>
      </c>
      <c r="E55" s="3">
        <v>1</v>
      </c>
      <c r="F55" s="3"/>
    </row>
    <row r="56" spans="1:6" ht="25.5" x14ac:dyDescent="0.2">
      <c r="A56" s="3">
        <v>54</v>
      </c>
      <c r="B56" s="3">
        <v>441302</v>
      </c>
      <c r="C56" s="4" t="s">
        <v>234</v>
      </c>
      <c r="D56" s="3" t="s">
        <v>66</v>
      </c>
      <c r="E56" s="3">
        <v>1</v>
      </c>
      <c r="F56" s="3"/>
    </row>
    <row r="57" spans="1:6" ht="25.5" x14ac:dyDescent="0.2">
      <c r="A57" s="3">
        <v>55</v>
      </c>
      <c r="B57" s="3">
        <v>441302</v>
      </c>
      <c r="C57" s="4" t="s">
        <v>235</v>
      </c>
      <c r="D57" s="3" t="s">
        <v>66</v>
      </c>
      <c r="E57" s="3">
        <v>1</v>
      </c>
      <c r="F57" s="3"/>
    </row>
    <row r="58" spans="1:6" ht="25.5" x14ac:dyDescent="0.2">
      <c r="A58" s="3">
        <v>56</v>
      </c>
      <c r="B58" s="3">
        <v>879205</v>
      </c>
      <c r="C58" s="4" t="s">
        <v>236</v>
      </c>
      <c r="D58" s="3" t="s">
        <v>66</v>
      </c>
      <c r="E58" s="3">
        <v>1</v>
      </c>
      <c r="F58" s="3"/>
    </row>
    <row r="59" spans="1:6" x14ac:dyDescent="0.2">
      <c r="A59" s="3">
        <v>57</v>
      </c>
      <c r="B59" s="3">
        <v>879111</v>
      </c>
      <c r="C59" s="4" t="s">
        <v>237</v>
      </c>
      <c r="D59" s="3" t="s">
        <v>66</v>
      </c>
      <c r="E59" s="3">
        <v>1</v>
      </c>
      <c r="F59" s="3"/>
    </row>
    <row r="60" spans="1:6" x14ac:dyDescent="0.2">
      <c r="A60" s="3">
        <v>58</v>
      </c>
      <c r="B60" s="3">
        <v>876802</v>
      </c>
      <c r="C60" s="4" t="s">
        <v>41</v>
      </c>
      <c r="D60" s="3" t="s">
        <v>66</v>
      </c>
      <c r="E60" s="3">
        <v>1</v>
      </c>
      <c r="F60" s="3"/>
    </row>
    <row r="61" spans="1:6" ht="25.5" x14ac:dyDescent="0.2">
      <c r="A61" s="3">
        <v>59</v>
      </c>
      <c r="B61" s="3">
        <v>873444</v>
      </c>
      <c r="C61" s="4" t="s">
        <v>238</v>
      </c>
      <c r="D61" s="3" t="s">
        <v>66</v>
      </c>
      <c r="E61" s="3">
        <v>1</v>
      </c>
      <c r="F61" s="3"/>
    </row>
    <row r="62" spans="1:6" x14ac:dyDescent="0.2">
      <c r="A62" s="3">
        <v>60</v>
      </c>
      <c r="B62" s="3">
        <v>872002</v>
      </c>
      <c r="C62" s="4" t="s">
        <v>239</v>
      </c>
      <c r="D62" s="3" t="s">
        <v>66</v>
      </c>
      <c r="E62" s="3">
        <v>1</v>
      </c>
      <c r="F62" s="3"/>
    </row>
    <row r="63" spans="1:6" ht="38.25" x14ac:dyDescent="0.2">
      <c r="A63" s="3">
        <v>61</v>
      </c>
      <c r="B63" s="3">
        <v>872011</v>
      </c>
      <c r="C63" s="4" t="s">
        <v>240</v>
      </c>
      <c r="D63" s="3" t="s">
        <v>66</v>
      </c>
      <c r="E63" s="3">
        <v>1</v>
      </c>
      <c r="F63" s="3"/>
    </row>
    <row r="64" spans="1:6" x14ac:dyDescent="0.2">
      <c r="A64" s="3">
        <v>62</v>
      </c>
      <c r="B64" s="3">
        <v>870103</v>
      </c>
      <c r="C64" s="4" t="s">
        <v>241</v>
      </c>
      <c r="D64" s="3" t="s">
        <v>66</v>
      </c>
      <c r="E64" s="3">
        <v>1</v>
      </c>
      <c r="F64" s="3"/>
    </row>
    <row r="65" spans="1:6" x14ac:dyDescent="0.2">
      <c r="A65" s="3">
        <v>63</v>
      </c>
      <c r="B65" s="3">
        <v>873122</v>
      </c>
      <c r="C65" s="4" t="s">
        <v>242</v>
      </c>
      <c r="D65" s="3" t="s">
        <v>66</v>
      </c>
      <c r="E65" s="3">
        <v>1</v>
      </c>
      <c r="F65" s="3"/>
    </row>
    <row r="66" spans="1:6" x14ac:dyDescent="0.2">
      <c r="A66" s="3">
        <v>64</v>
      </c>
      <c r="B66" s="3">
        <v>873432</v>
      </c>
      <c r="C66" s="4" t="s">
        <v>42</v>
      </c>
      <c r="D66" s="3" t="s">
        <v>66</v>
      </c>
      <c r="E66" s="3">
        <v>1</v>
      </c>
      <c r="F66" s="3"/>
    </row>
    <row r="67" spans="1:6" x14ac:dyDescent="0.2">
      <c r="A67" s="3">
        <v>65</v>
      </c>
      <c r="B67" s="3">
        <v>873311</v>
      </c>
      <c r="C67" s="4" t="s">
        <v>43</v>
      </c>
      <c r="D67" s="3" t="s">
        <v>66</v>
      </c>
      <c r="E67" s="3">
        <v>1</v>
      </c>
      <c r="F67" s="3"/>
    </row>
    <row r="68" spans="1:6" x14ac:dyDescent="0.2">
      <c r="A68" s="3">
        <v>66</v>
      </c>
      <c r="B68" s="3">
        <v>873314</v>
      </c>
      <c r="C68" s="4" t="s">
        <v>44</v>
      </c>
      <c r="D68" s="3" t="s">
        <v>66</v>
      </c>
      <c r="E68" s="3">
        <v>1</v>
      </c>
      <c r="F68" s="3"/>
    </row>
    <row r="69" spans="1:6" x14ac:dyDescent="0.2">
      <c r="A69" s="3">
        <v>67</v>
      </c>
      <c r="B69" s="3">
        <v>870105</v>
      </c>
      <c r="C69" s="4" t="s">
        <v>243</v>
      </c>
      <c r="D69" s="3" t="s">
        <v>66</v>
      </c>
      <c r="E69" s="3">
        <v>1</v>
      </c>
      <c r="F69" s="3"/>
    </row>
    <row r="70" spans="1:6" ht="25.5" x14ac:dyDescent="0.2">
      <c r="A70" s="3">
        <v>68</v>
      </c>
      <c r="B70" s="3">
        <v>870131</v>
      </c>
      <c r="C70" s="4" t="s">
        <v>45</v>
      </c>
      <c r="D70" s="3" t="s">
        <v>66</v>
      </c>
      <c r="E70" s="3">
        <v>1</v>
      </c>
      <c r="F70" s="3"/>
    </row>
    <row r="71" spans="1:6" ht="25.5" x14ac:dyDescent="0.2">
      <c r="A71" s="3">
        <v>69</v>
      </c>
      <c r="B71" s="3">
        <v>873202</v>
      </c>
      <c r="C71" s="4" t="s">
        <v>244</v>
      </c>
      <c r="D71" s="3" t="s">
        <v>66</v>
      </c>
      <c r="E71" s="3">
        <v>1</v>
      </c>
      <c r="F71" s="3"/>
    </row>
    <row r="72" spans="1:6" ht="25.5" x14ac:dyDescent="0.2">
      <c r="A72" s="3">
        <v>70</v>
      </c>
      <c r="B72" s="3">
        <v>871129</v>
      </c>
      <c r="C72" s="4" t="s">
        <v>245</v>
      </c>
      <c r="D72" s="3" t="s">
        <v>66</v>
      </c>
      <c r="E72" s="3">
        <v>1</v>
      </c>
      <c r="F72" s="3"/>
    </row>
    <row r="73" spans="1:6" x14ac:dyDescent="0.2">
      <c r="A73" s="3">
        <v>71</v>
      </c>
      <c r="B73" s="3">
        <v>871091</v>
      </c>
      <c r="C73" s="4" t="s">
        <v>46</v>
      </c>
      <c r="D73" s="3" t="s">
        <v>66</v>
      </c>
      <c r="E73" s="3">
        <v>1</v>
      </c>
      <c r="F73" s="3"/>
    </row>
    <row r="74" spans="1:6" x14ac:dyDescent="0.2">
      <c r="A74" s="3">
        <v>72</v>
      </c>
      <c r="B74" s="3">
        <v>870003</v>
      </c>
      <c r="C74" s="4" t="s">
        <v>246</v>
      </c>
      <c r="D74" s="3" t="s">
        <v>66</v>
      </c>
      <c r="E74" s="3">
        <v>1</v>
      </c>
      <c r="F74" s="3"/>
    </row>
    <row r="75" spans="1:6" x14ac:dyDescent="0.2">
      <c r="A75" s="3">
        <v>73</v>
      </c>
      <c r="B75" s="3">
        <v>873412</v>
      </c>
      <c r="C75" s="4" t="s">
        <v>47</v>
      </c>
      <c r="D75" s="3" t="s">
        <v>66</v>
      </c>
      <c r="E75" s="3">
        <v>1</v>
      </c>
      <c r="F75" s="3"/>
    </row>
    <row r="76" spans="1:6" x14ac:dyDescent="0.2">
      <c r="A76" s="3">
        <v>74</v>
      </c>
      <c r="B76" s="3">
        <v>873335</v>
      </c>
      <c r="C76" s="4" t="s">
        <v>48</v>
      </c>
      <c r="D76" s="3" t="s">
        <v>66</v>
      </c>
      <c r="E76" s="3">
        <v>1</v>
      </c>
      <c r="F76" s="3"/>
    </row>
    <row r="77" spans="1:6" x14ac:dyDescent="0.2">
      <c r="A77" s="3">
        <v>75</v>
      </c>
      <c r="B77" s="3">
        <v>870101</v>
      </c>
      <c r="C77" s="4" t="s">
        <v>49</v>
      </c>
      <c r="D77" s="3" t="s">
        <v>66</v>
      </c>
      <c r="E77" s="3">
        <v>1</v>
      </c>
      <c r="F77" s="3"/>
    </row>
    <row r="78" spans="1:6" x14ac:dyDescent="0.2">
      <c r="A78" s="3">
        <v>76</v>
      </c>
      <c r="B78" s="3">
        <v>870602</v>
      </c>
      <c r="C78" s="4" t="s">
        <v>247</v>
      </c>
      <c r="D78" s="3" t="s">
        <v>66</v>
      </c>
      <c r="E78" s="3">
        <v>1</v>
      </c>
      <c r="F78" s="3"/>
    </row>
    <row r="79" spans="1:6" x14ac:dyDescent="0.2">
      <c r="A79" s="3">
        <v>77</v>
      </c>
      <c r="B79" s="3">
        <v>873112</v>
      </c>
      <c r="C79" s="4" t="s">
        <v>248</v>
      </c>
      <c r="D79" s="3" t="s">
        <v>66</v>
      </c>
      <c r="E79" s="3">
        <v>1</v>
      </c>
      <c r="F79" s="3"/>
    </row>
    <row r="80" spans="1:6" x14ac:dyDescent="0.2">
      <c r="A80" s="3">
        <v>78</v>
      </c>
      <c r="B80" s="3">
        <v>870205</v>
      </c>
      <c r="C80" s="4" t="s">
        <v>249</v>
      </c>
      <c r="D80" s="3" t="s">
        <v>66</v>
      </c>
      <c r="E80" s="3">
        <v>1</v>
      </c>
      <c r="F80" s="3"/>
    </row>
    <row r="81" spans="1:6" ht="25.5" x14ac:dyDescent="0.2">
      <c r="A81" s="3">
        <v>79</v>
      </c>
      <c r="B81" s="3">
        <v>872105</v>
      </c>
      <c r="C81" s="4" t="s">
        <v>250</v>
      </c>
      <c r="D81" s="3" t="s">
        <v>66</v>
      </c>
      <c r="E81" s="3">
        <v>1</v>
      </c>
      <c r="F81" s="3"/>
    </row>
    <row r="82" spans="1:6" ht="25.5" x14ac:dyDescent="0.2">
      <c r="A82" s="3">
        <v>80</v>
      </c>
      <c r="B82" s="3">
        <v>872104</v>
      </c>
      <c r="C82" s="4" t="s">
        <v>251</v>
      </c>
      <c r="D82" s="3" t="s">
        <v>66</v>
      </c>
      <c r="E82" s="3">
        <v>1</v>
      </c>
      <c r="F82" s="3"/>
    </row>
    <row r="83" spans="1:6" x14ac:dyDescent="0.2">
      <c r="A83" s="3">
        <v>81</v>
      </c>
      <c r="B83" s="3">
        <v>871010</v>
      </c>
      <c r="C83" s="4" t="s">
        <v>252</v>
      </c>
      <c r="D83" s="3" t="s">
        <v>66</v>
      </c>
      <c r="E83" s="3">
        <v>1</v>
      </c>
      <c r="F83" s="3"/>
    </row>
    <row r="84" spans="1:6" x14ac:dyDescent="0.2">
      <c r="A84" s="3">
        <v>82</v>
      </c>
      <c r="B84" s="3">
        <v>871030</v>
      </c>
      <c r="C84" s="4" t="s">
        <v>253</v>
      </c>
      <c r="D84" s="3" t="s">
        <v>66</v>
      </c>
      <c r="E84" s="3">
        <v>1</v>
      </c>
      <c r="F84" s="3"/>
    </row>
    <row r="85" spans="1:6" x14ac:dyDescent="0.2">
      <c r="A85" s="3">
        <v>83</v>
      </c>
      <c r="B85" s="3">
        <v>871040</v>
      </c>
      <c r="C85" s="4" t="s">
        <v>254</v>
      </c>
      <c r="D85" s="3" t="s">
        <v>66</v>
      </c>
      <c r="E85" s="3">
        <v>1</v>
      </c>
      <c r="F85" s="3"/>
    </row>
    <row r="86" spans="1:6" x14ac:dyDescent="0.2">
      <c r="A86" s="3">
        <v>84</v>
      </c>
      <c r="B86" s="3">
        <v>871020</v>
      </c>
      <c r="C86" s="4" t="s">
        <v>255</v>
      </c>
      <c r="D86" s="3" t="s">
        <v>66</v>
      </c>
      <c r="E86" s="3">
        <v>1</v>
      </c>
      <c r="F86" s="3"/>
    </row>
    <row r="87" spans="1:6" x14ac:dyDescent="0.2">
      <c r="A87" s="3">
        <v>85</v>
      </c>
      <c r="B87" s="3">
        <v>871019</v>
      </c>
      <c r="C87" s="4" t="s">
        <v>50</v>
      </c>
      <c r="D87" s="3" t="s">
        <v>66</v>
      </c>
      <c r="E87" s="3">
        <v>1</v>
      </c>
      <c r="F87" s="3"/>
    </row>
    <row r="88" spans="1:6" x14ac:dyDescent="0.2">
      <c r="A88" s="3">
        <v>86</v>
      </c>
      <c r="B88" s="3">
        <v>871060</v>
      </c>
      <c r="C88" s="4" t="s">
        <v>51</v>
      </c>
      <c r="D88" s="3" t="s">
        <v>66</v>
      </c>
      <c r="E88" s="3">
        <v>1</v>
      </c>
      <c r="F88" s="3"/>
    </row>
    <row r="89" spans="1:6" x14ac:dyDescent="0.2">
      <c r="A89" s="3">
        <v>87</v>
      </c>
      <c r="B89" s="3">
        <v>870007</v>
      </c>
      <c r="C89" s="4" t="s">
        <v>256</v>
      </c>
      <c r="D89" s="3" t="s">
        <v>66</v>
      </c>
      <c r="E89" s="3">
        <v>1</v>
      </c>
      <c r="F89" s="3"/>
    </row>
    <row r="90" spans="1:6" x14ac:dyDescent="0.2">
      <c r="A90" s="3">
        <v>88</v>
      </c>
      <c r="B90" s="3">
        <v>870001</v>
      </c>
      <c r="C90" s="4" t="s">
        <v>257</v>
      </c>
      <c r="D90" s="3" t="s">
        <v>66</v>
      </c>
      <c r="E90" s="3">
        <v>1</v>
      </c>
      <c r="F90" s="3"/>
    </row>
    <row r="91" spans="1:6" x14ac:dyDescent="0.2">
      <c r="A91" s="3">
        <v>89</v>
      </c>
      <c r="B91" s="3">
        <v>873210</v>
      </c>
      <c r="C91" s="4" t="s">
        <v>258</v>
      </c>
      <c r="D91" s="3" t="s">
        <v>66</v>
      </c>
      <c r="E91" s="3">
        <v>1</v>
      </c>
      <c r="F91" s="3"/>
    </row>
    <row r="92" spans="1:6" x14ac:dyDescent="0.2">
      <c r="A92" s="3">
        <v>90</v>
      </c>
      <c r="B92" s="3">
        <v>873004</v>
      </c>
      <c r="C92" s="4" t="s">
        <v>259</v>
      </c>
      <c r="D92" s="3" t="s">
        <v>66</v>
      </c>
      <c r="E92" s="3">
        <v>1</v>
      </c>
      <c r="F92" s="3"/>
    </row>
    <row r="93" spans="1:6" x14ac:dyDescent="0.2">
      <c r="A93" s="3">
        <v>91</v>
      </c>
      <c r="B93" s="3">
        <v>871112</v>
      </c>
      <c r="C93" s="4" t="s">
        <v>260</v>
      </c>
      <c r="D93" s="3" t="s">
        <v>66</v>
      </c>
      <c r="E93" s="3">
        <v>1</v>
      </c>
      <c r="F93" s="3"/>
    </row>
    <row r="94" spans="1:6" x14ac:dyDescent="0.2">
      <c r="A94" s="3">
        <v>92</v>
      </c>
      <c r="B94" s="3">
        <v>873312</v>
      </c>
      <c r="C94" s="4" t="s">
        <v>52</v>
      </c>
      <c r="D94" s="3" t="s">
        <v>66</v>
      </c>
      <c r="E94" s="3">
        <v>1</v>
      </c>
      <c r="F94" s="3"/>
    </row>
    <row r="95" spans="1:6" x14ac:dyDescent="0.2">
      <c r="A95" s="3">
        <v>93</v>
      </c>
      <c r="B95" s="3">
        <v>873204</v>
      </c>
      <c r="C95" s="4" t="s">
        <v>261</v>
      </c>
      <c r="D95" s="3" t="s">
        <v>66</v>
      </c>
      <c r="E95" s="3">
        <v>1</v>
      </c>
      <c r="F95" s="3"/>
    </row>
    <row r="96" spans="1:6" x14ac:dyDescent="0.2">
      <c r="A96" s="3">
        <v>94</v>
      </c>
      <c r="B96" s="3">
        <v>870107</v>
      </c>
      <c r="C96" s="4" t="s">
        <v>262</v>
      </c>
      <c r="D96" s="3" t="s">
        <v>66</v>
      </c>
      <c r="E96" s="3">
        <v>1</v>
      </c>
      <c r="F96" s="3"/>
    </row>
    <row r="97" spans="1:6" x14ac:dyDescent="0.2">
      <c r="A97" s="3">
        <v>95</v>
      </c>
      <c r="B97" s="3">
        <v>873121</v>
      </c>
      <c r="C97" s="4" t="s">
        <v>53</v>
      </c>
      <c r="D97" s="3" t="s">
        <v>66</v>
      </c>
      <c r="E97" s="3">
        <v>1</v>
      </c>
      <c r="F97" s="3"/>
    </row>
    <row r="98" spans="1:6" x14ac:dyDescent="0.2">
      <c r="A98" s="3">
        <v>96</v>
      </c>
      <c r="B98" s="3">
        <v>870104</v>
      </c>
      <c r="C98" s="4" t="s">
        <v>263</v>
      </c>
      <c r="D98" s="3" t="s">
        <v>66</v>
      </c>
      <c r="E98" s="3">
        <v>1</v>
      </c>
      <c r="F98" s="3"/>
    </row>
    <row r="99" spans="1:6" x14ac:dyDescent="0.2">
      <c r="A99" s="3">
        <v>97</v>
      </c>
      <c r="B99" s="3">
        <v>870005</v>
      </c>
      <c r="C99" s="4" t="s">
        <v>264</v>
      </c>
      <c r="D99" s="3" t="s">
        <v>66</v>
      </c>
      <c r="E99" s="3">
        <v>1</v>
      </c>
      <c r="F99" s="3"/>
    </row>
    <row r="100" spans="1:6" x14ac:dyDescent="0.2">
      <c r="A100" s="3">
        <v>98</v>
      </c>
      <c r="B100" s="3">
        <v>870113</v>
      </c>
      <c r="C100" s="4" t="s">
        <v>265</v>
      </c>
      <c r="D100" s="3" t="s">
        <v>66</v>
      </c>
      <c r="E100" s="3">
        <v>1</v>
      </c>
      <c r="F100" s="3"/>
    </row>
    <row r="101" spans="1:6" x14ac:dyDescent="0.2">
      <c r="A101" s="3">
        <v>99</v>
      </c>
      <c r="B101" s="3">
        <v>870112</v>
      </c>
      <c r="C101" s="4" t="s">
        <v>266</v>
      </c>
      <c r="D101" s="3" t="s">
        <v>66</v>
      </c>
      <c r="E101" s="3">
        <v>1</v>
      </c>
      <c r="F101" s="3"/>
    </row>
    <row r="102" spans="1:6" x14ac:dyDescent="0.2">
      <c r="A102" s="3">
        <v>100</v>
      </c>
      <c r="B102" s="3">
        <v>873340</v>
      </c>
      <c r="C102" s="4" t="s">
        <v>267</v>
      </c>
      <c r="D102" s="3" t="s">
        <v>66</v>
      </c>
      <c r="E102" s="3">
        <v>1</v>
      </c>
      <c r="F102" s="3"/>
    </row>
    <row r="103" spans="1:6" x14ac:dyDescent="0.2">
      <c r="A103" s="3">
        <v>101</v>
      </c>
      <c r="B103" s="3">
        <v>873206</v>
      </c>
      <c r="C103" s="4" t="s">
        <v>54</v>
      </c>
      <c r="D103" s="3" t="s">
        <v>66</v>
      </c>
      <c r="E103" s="3">
        <v>1</v>
      </c>
      <c r="F103" s="3"/>
    </row>
    <row r="104" spans="1:6" x14ac:dyDescent="0.2">
      <c r="A104" s="3">
        <v>102</v>
      </c>
      <c r="B104" s="3">
        <v>873111</v>
      </c>
      <c r="C104" s="4" t="s">
        <v>268</v>
      </c>
      <c r="D104" s="3" t="s">
        <v>66</v>
      </c>
      <c r="E104" s="3">
        <v>1</v>
      </c>
      <c r="F104" s="3"/>
    </row>
    <row r="105" spans="1:6" x14ac:dyDescent="0.2">
      <c r="A105" s="3">
        <v>103</v>
      </c>
      <c r="B105" s="3">
        <v>870102</v>
      </c>
      <c r="C105" s="4" t="s">
        <v>269</v>
      </c>
      <c r="D105" s="3" t="s">
        <v>66</v>
      </c>
      <c r="E105" s="3">
        <v>1</v>
      </c>
      <c r="F105" s="3"/>
    </row>
    <row r="106" spans="1:6" ht="25.5" x14ac:dyDescent="0.2">
      <c r="A106" s="3">
        <v>104</v>
      </c>
      <c r="B106" s="3">
        <v>873411</v>
      </c>
      <c r="C106" s="4" t="s">
        <v>55</v>
      </c>
      <c r="D106" s="3" t="s">
        <v>66</v>
      </c>
      <c r="E106" s="3">
        <v>1</v>
      </c>
      <c r="F106" s="3"/>
    </row>
    <row r="107" spans="1:6" x14ac:dyDescent="0.2">
      <c r="A107" s="3">
        <v>105</v>
      </c>
      <c r="B107" s="3">
        <v>870006</v>
      </c>
      <c r="C107" s="4" t="s">
        <v>270</v>
      </c>
      <c r="D107" s="3" t="s">
        <v>66</v>
      </c>
      <c r="E107" s="3">
        <v>1</v>
      </c>
      <c r="F107" s="3"/>
    </row>
    <row r="108" spans="1:6" x14ac:dyDescent="0.2">
      <c r="A108" s="3">
        <v>106</v>
      </c>
      <c r="B108" s="3">
        <v>873313</v>
      </c>
      <c r="C108" s="4" t="s">
        <v>271</v>
      </c>
      <c r="D108" s="3" t="s">
        <v>66</v>
      </c>
      <c r="E108" s="3">
        <v>1</v>
      </c>
      <c r="F108" s="3"/>
    </row>
    <row r="109" spans="1:6" x14ac:dyDescent="0.2">
      <c r="A109" s="3">
        <v>107</v>
      </c>
      <c r="B109" s="3">
        <v>871111</v>
      </c>
      <c r="C109" s="4" t="s">
        <v>272</v>
      </c>
      <c r="D109" s="3" t="s">
        <v>66</v>
      </c>
      <c r="E109" s="3">
        <v>1</v>
      </c>
      <c r="F109" s="3"/>
    </row>
    <row r="110" spans="1:6" x14ac:dyDescent="0.2">
      <c r="A110" s="3">
        <v>108</v>
      </c>
      <c r="B110" s="3">
        <v>873420</v>
      </c>
      <c r="C110" s="4" t="s">
        <v>56</v>
      </c>
      <c r="D110" s="3" t="s">
        <v>66</v>
      </c>
      <c r="E110" s="3">
        <v>1</v>
      </c>
      <c r="F110" s="3"/>
    </row>
    <row r="111" spans="1:6" ht="38.25" x14ac:dyDescent="0.2">
      <c r="A111" s="3">
        <v>109</v>
      </c>
      <c r="B111" s="3">
        <v>873422</v>
      </c>
      <c r="C111" s="4" t="s">
        <v>273</v>
      </c>
      <c r="D111" s="3" t="s">
        <v>66</v>
      </c>
      <c r="E111" s="3">
        <v>1</v>
      </c>
      <c r="F111" s="3"/>
    </row>
    <row r="112" spans="1:6" x14ac:dyDescent="0.2">
      <c r="A112" s="3">
        <v>110</v>
      </c>
      <c r="B112" s="3">
        <v>871050</v>
      </c>
      <c r="C112" s="4" t="s">
        <v>274</v>
      </c>
      <c r="D112" s="3" t="s">
        <v>66</v>
      </c>
      <c r="E112" s="3">
        <v>1</v>
      </c>
      <c r="F112" s="3"/>
    </row>
    <row r="113" spans="1:6" x14ac:dyDescent="0.2">
      <c r="A113" s="3">
        <v>111</v>
      </c>
      <c r="B113" s="3">
        <v>870004</v>
      </c>
      <c r="C113" s="4" t="s">
        <v>275</v>
      </c>
      <c r="D113" s="3" t="s">
        <v>66</v>
      </c>
      <c r="E113" s="3">
        <v>1</v>
      </c>
      <c r="F113" s="3"/>
    </row>
    <row r="114" spans="1:6" x14ac:dyDescent="0.2">
      <c r="A114" s="3">
        <v>112</v>
      </c>
      <c r="B114" s="3">
        <v>870601</v>
      </c>
      <c r="C114" s="4" t="s">
        <v>276</v>
      </c>
      <c r="D114" s="3" t="s">
        <v>66</v>
      </c>
      <c r="E114" s="3">
        <v>1</v>
      </c>
      <c r="F114" s="3"/>
    </row>
    <row r="115" spans="1:6" ht="25.5" x14ac:dyDescent="0.2">
      <c r="A115" s="3">
        <v>113</v>
      </c>
      <c r="B115" s="3">
        <v>873431</v>
      </c>
      <c r="C115" s="4" t="s">
        <v>57</v>
      </c>
      <c r="D115" s="3" t="s">
        <v>66</v>
      </c>
      <c r="E115" s="3">
        <v>1</v>
      </c>
      <c r="F115" s="3"/>
    </row>
    <row r="116" spans="1:6" ht="38.25" x14ac:dyDescent="0.2">
      <c r="A116" s="3">
        <v>114</v>
      </c>
      <c r="B116" s="3">
        <v>871121</v>
      </c>
      <c r="C116" s="4" t="s">
        <v>58</v>
      </c>
      <c r="D116" s="3" t="s">
        <v>66</v>
      </c>
      <c r="E116" s="3">
        <v>1</v>
      </c>
      <c r="F116" s="3"/>
    </row>
    <row r="117" spans="1:6" x14ac:dyDescent="0.2">
      <c r="A117" s="3">
        <v>115</v>
      </c>
      <c r="B117" s="3">
        <v>872121</v>
      </c>
      <c r="C117" s="4" t="s">
        <v>59</v>
      </c>
      <c r="D117" s="3" t="s">
        <v>66</v>
      </c>
      <c r="E117" s="3">
        <v>1</v>
      </c>
      <c r="F117" s="3"/>
    </row>
    <row r="118" spans="1:6" ht="25.5" x14ac:dyDescent="0.2">
      <c r="A118" s="3">
        <v>116</v>
      </c>
      <c r="B118" s="3">
        <v>872122</v>
      </c>
      <c r="C118" s="4" t="s">
        <v>277</v>
      </c>
      <c r="D118" s="3" t="s">
        <v>66</v>
      </c>
      <c r="E118" s="3">
        <v>1</v>
      </c>
      <c r="F118" s="3"/>
    </row>
    <row r="119" spans="1:6" x14ac:dyDescent="0.2">
      <c r="A119" s="3">
        <v>117</v>
      </c>
      <c r="B119" s="3">
        <v>871070</v>
      </c>
      <c r="C119" s="4" t="s">
        <v>60</v>
      </c>
      <c r="D119" s="3" t="s">
        <v>66</v>
      </c>
      <c r="E119" s="3">
        <v>1</v>
      </c>
      <c r="F119" s="3"/>
    </row>
    <row r="120" spans="1:6" ht="38.25" x14ac:dyDescent="0.2">
      <c r="A120" s="3">
        <v>118</v>
      </c>
      <c r="B120" s="3">
        <v>871062</v>
      </c>
      <c r="C120" s="4" t="s">
        <v>278</v>
      </c>
      <c r="D120" s="3" t="s">
        <v>66</v>
      </c>
      <c r="E120" s="3">
        <v>1</v>
      </c>
      <c r="F120" s="3"/>
    </row>
    <row r="121" spans="1:6" ht="38.25" x14ac:dyDescent="0.2">
      <c r="A121" s="3">
        <v>119</v>
      </c>
      <c r="B121" s="3">
        <v>871061</v>
      </c>
      <c r="C121" s="4" t="s">
        <v>279</v>
      </c>
      <c r="D121" s="3" t="s">
        <v>66</v>
      </c>
      <c r="E121" s="3">
        <v>1</v>
      </c>
      <c r="F121" s="3"/>
    </row>
    <row r="122" spans="1:6" ht="51" x14ac:dyDescent="0.2">
      <c r="A122" s="3">
        <v>120</v>
      </c>
      <c r="B122" s="3">
        <v>833306</v>
      </c>
      <c r="C122" s="4" t="s">
        <v>280</v>
      </c>
      <c r="D122" s="3" t="s">
        <v>66</v>
      </c>
      <c r="E122" s="3">
        <v>1</v>
      </c>
      <c r="F122" s="3"/>
    </row>
    <row r="123" spans="1:6" ht="51" x14ac:dyDescent="0.2">
      <c r="A123" s="3">
        <v>121</v>
      </c>
      <c r="B123" s="3">
        <v>833305</v>
      </c>
      <c r="C123" s="4" t="s">
        <v>281</v>
      </c>
      <c r="D123" s="3" t="s">
        <v>66</v>
      </c>
      <c r="E123" s="3">
        <v>1</v>
      </c>
      <c r="F123" s="3"/>
    </row>
    <row r="124" spans="1:6" ht="38.25" x14ac:dyDescent="0.2">
      <c r="A124" s="3">
        <v>122</v>
      </c>
      <c r="B124" s="3">
        <v>873302</v>
      </c>
      <c r="C124" s="4" t="s">
        <v>282</v>
      </c>
      <c r="D124" s="3" t="s">
        <v>66</v>
      </c>
      <c r="E124" s="3">
        <v>1</v>
      </c>
      <c r="F124" s="3"/>
    </row>
    <row r="125" spans="1:6" x14ac:dyDescent="0.2">
      <c r="A125" s="3">
        <v>123</v>
      </c>
      <c r="B125" s="3">
        <v>870108</v>
      </c>
      <c r="C125" s="4" t="s">
        <v>283</v>
      </c>
      <c r="D125" s="3" t="s">
        <v>66</v>
      </c>
      <c r="E125" s="3">
        <v>1</v>
      </c>
      <c r="F125" s="3"/>
    </row>
    <row r="126" spans="1:6" x14ac:dyDescent="0.2">
      <c r="A126" s="3">
        <v>124</v>
      </c>
      <c r="B126" s="3">
        <v>873423</v>
      </c>
      <c r="C126" s="4" t="s">
        <v>284</v>
      </c>
      <c r="D126" s="3" t="s">
        <v>66</v>
      </c>
      <c r="E126" s="3">
        <v>1</v>
      </c>
      <c r="F126" s="3"/>
    </row>
    <row r="127" spans="1:6" x14ac:dyDescent="0.2">
      <c r="A127" s="3">
        <v>125</v>
      </c>
      <c r="B127" s="3">
        <v>873423</v>
      </c>
      <c r="C127" s="4" t="s">
        <v>61</v>
      </c>
      <c r="D127" s="3" t="s">
        <v>66</v>
      </c>
      <c r="E127" s="3">
        <v>1</v>
      </c>
      <c r="F127" s="3"/>
    </row>
    <row r="128" spans="1:6" x14ac:dyDescent="0.2">
      <c r="A128" s="3">
        <v>126</v>
      </c>
      <c r="B128" s="3">
        <v>871044</v>
      </c>
      <c r="C128" s="4" t="s">
        <v>62</v>
      </c>
      <c r="D128" s="3" t="s">
        <v>66</v>
      </c>
      <c r="E128" s="3">
        <v>1</v>
      </c>
      <c r="F128" s="3"/>
    </row>
    <row r="129" spans="1:6" ht="25.5" x14ac:dyDescent="0.2">
      <c r="A129" s="3">
        <v>127</v>
      </c>
      <c r="B129" s="3">
        <v>873426</v>
      </c>
      <c r="C129" s="4" t="s">
        <v>63</v>
      </c>
      <c r="D129" s="3" t="s">
        <v>66</v>
      </c>
      <c r="E129" s="3">
        <v>1</v>
      </c>
      <c r="F129" s="3"/>
    </row>
    <row r="130" spans="1:6" ht="25.5" x14ac:dyDescent="0.2">
      <c r="A130" s="3">
        <v>128</v>
      </c>
      <c r="B130" s="3">
        <v>873443</v>
      </c>
      <c r="C130" s="4" t="s">
        <v>64</v>
      </c>
      <c r="D130" s="3" t="s">
        <v>66</v>
      </c>
      <c r="E130" s="3">
        <v>1</v>
      </c>
      <c r="F130" s="3"/>
    </row>
    <row r="131" spans="1:6" ht="25.5" x14ac:dyDescent="0.2">
      <c r="A131" s="3">
        <v>129</v>
      </c>
      <c r="B131" s="3">
        <v>873123</v>
      </c>
      <c r="C131" s="4" t="s">
        <v>65</v>
      </c>
      <c r="D131" s="3" t="s">
        <v>66</v>
      </c>
      <c r="E131" s="3">
        <v>1</v>
      </c>
      <c r="F131" s="3"/>
    </row>
    <row r="132" spans="1:6" ht="25.5" x14ac:dyDescent="0.2">
      <c r="A132" s="3">
        <v>130</v>
      </c>
      <c r="B132" s="3">
        <v>883910</v>
      </c>
      <c r="C132" s="4" t="s">
        <v>68</v>
      </c>
      <c r="D132" s="3" t="s">
        <v>66</v>
      </c>
      <c r="E132" s="3">
        <v>1</v>
      </c>
      <c r="F132" s="3"/>
    </row>
    <row r="133" spans="1:6" x14ac:dyDescent="0.2">
      <c r="A133" s="3">
        <v>131</v>
      </c>
      <c r="B133" s="3">
        <v>883909</v>
      </c>
      <c r="C133" s="4" t="s">
        <v>69</v>
      </c>
      <c r="D133" s="3" t="s">
        <v>66</v>
      </c>
      <c r="E133" s="3">
        <v>1</v>
      </c>
      <c r="F133" s="3"/>
    </row>
    <row r="134" spans="1:6" ht="25.5" x14ac:dyDescent="0.2">
      <c r="A134" s="3">
        <v>132</v>
      </c>
      <c r="B134" s="3">
        <v>883910</v>
      </c>
      <c r="C134" s="4" t="s">
        <v>70</v>
      </c>
      <c r="D134" s="3" t="s">
        <v>66</v>
      </c>
      <c r="E134" s="3">
        <v>1</v>
      </c>
      <c r="F134" s="3"/>
    </row>
    <row r="135" spans="1:6" x14ac:dyDescent="0.2">
      <c r="A135" s="3">
        <v>133</v>
      </c>
      <c r="B135" s="3">
        <v>883104</v>
      </c>
      <c r="C135" s="4" t="s">
        <v>71</v>
      </c>
      <c r="D135" s="3" t="s">
        <v>66</v>
      </c>
      <c r="E135" s="3">
        <v>1</v>
      </c>
      <c r="F135" s="3"/>
    </row>
    <row r="136" spans="1:6" ht="25.5" x14ac:dyDescent="0.2">
      <c r="A136" s="3">
        <v>134</v>
      </c>
      <c r="B136" s="3">
        <v>883211</v>
      </c>
      <c r="C136" s="4" t="s">
        <v>285</v>
      </c>
      <c r="D136" s="3" t="s">
        <v>66</v>
      </c>
      <c r="E136" s="3">
        <v>1</v>
      </c>
      <c r="F136" s="3"/>
    </row>
    <row r="137" spans="1:6" ht="25.5" x14ac:dyDescent="0.2">
      <c r="A137" s="3">
        <v>135</v>
      </c>
      <c r="B137" s="3">
        <v>883211</v>
      </c>
      <c r="C137" s="4" t="s">
        <v>72</v>
      </c>
      <c r="D137" s="3" t="s">
        <v>66</v>
      </c>
      <c r="E137" s="3">
        <v>1</v>
      </c>
      <c r="F137" s="3"/>
    </row>
    <row r="138" spans="1:6" ht="25.5" x14ac:dyDescent="0.2">
      <c r="A138" s="3">
        <v>136</v>
      </c>
      <c r="B138" s="3">
        <v>883232</v>
      </c>
      <c r="C138" s="4" t="s">
        <v>73</v>
      </c>
      <c r="D138" s="3" t="s">
        <v>66</v>
      </c>
      <c r="E138" s="3">
        <v>1</v>
      </c>
      <c r="F138" s="3"/>
    </row>
    <row r="139" spans="1:6" ht="25.5" x14ac:dyDescent="0.2">
      <c r="A139" s="3">
        <v>137</v>
      </c>
      <c r="B139" s="3">
        <v>883233</v>
      </c>
      <c r="C139" s="4" t="s">
        <v>286</v>
      </c>
      <c r="D139" s="3" t="s">
        <v>66</v>
      </c>
      <c r="E139" s="3">
        <v>1</v>
      </c>
      <c r="F139" s="3"/>
    </row>
    <row r="140" spans="1:6" ht="25.5" x14ac:dyDescent="0.2">
      <c r="A140" s="3">
        <v>138</v>
      </c>
      <c r="B140" s="3">
        <v>883221</v>
      </c>
      <c r="C140" s="4" t="s">
        <v>287</v>
      </c>
      <c r="D140" s="3" t="s">
        <v>66</v>
      </c>
      <c r="E140" s="3">
        <v>1</v>
      </c>
      <c r="F140" s="3"/>
    </row>
    <row r="141" spans="1:6" ht="25.5" x14ac:dyDescent="0.2">
      <c r="A141" s="3">
        <v>139</v>
      </c>
      <c r="B141" s="3">
        <v>883221</v>
      </c>
      <c r="C141" s="4" t="s">
        <v>74</v>
      </c>
      <c r="D141" s="3" t="s">
        <v>66</v>
      </c>
      <c r="E141" s="3">
        <v>1</v>
      </c>
      <c r="F141" s="3"/>
    </row>
    <row r="142" spans="1:6" x14ac:dyDescent="0.2">
      <c r="A142" s="3">
        <v>140</v>
      </c>
      <c r="B142" s="3">
        <v>883111</v>
      </c>
      <c r="C142" s="4" t="s">
        <v>288</v>
      </c>
      <c r="D142" s="3" t="s">
        <v>66</v>
      </c>
      <c r="E142" s="3">
        <v>1</v>
      </c>
      <c r="F142" s="3"/>
    </row>
    <row r="143" spans="1:6" ht="25.5" x14ac:dyDescent="0.2">
      <c r="A143" s="3">
        <v>141</v>
      </c>
      <c r="B143" s="3">
        <v>883111</v>
      </c>
      <c r="C143" s="4" t="s">
        <v>75</v>
      </c>
      <c r="D143" s="3" t="s">
        <v>66</v>
      </c>
      <c r="E143" s="3">
        <v>1</v>
      </c>
      <c r="F143" s="3"/>
    </row>
    <row r="144" spans="1:6" ht="38.25" x14ac:dyDescent="0.2">
      <c r="A144" s="3">
        <v>142</v>
      </c>
      <c r="B144" s="3">
        <v>883390</v>
      </c>
      <c r="C144" s="4" t="s">
        <v>289</v>
      </c>
      <c r="D144" s="3" t="s">
        <v>66</v>
      </c>
      <c r="E144" s="3">
        <v>1</v>
      </c>
      <c r="F144" s="3"/>
    </row>
    <row r="145" spans="1:6" x14ac:dyDescent="0.2">
      <c r="A145" s="3">
        <v>143</v>
      </c>
      <c r="B145" s="3">
        <v>883443</v>
      </c>
      <c r="C145" s="4" t="s">
        <v>76</v>
      </c>
      <c r="D145" s="3" t="s">
        <v>66</v>
      </c>
      <c r="E145" s="3">
        <v>1</v>
      </c>
      <c r="F145" s="3"/>
    </row>
    <row r="146" spans="1:6" ht="25.5" x14ac:dyDescent="0.2">
      <c r="A146" s="3">
        <v>144</v>
      </c>
      <c r="B146" s="3">
        <v>883110</v>
      </c>
      <c r="C146" s="4" t="s">
        <v>77</v>
      </c>
      <c r="D146" s="3" t="s">
        <v>66</v>
      </c>
      <c r="E146" s="3">
        <v>1</v>
      </c>
      <c r="F146" s="3"/>
    </row>
    <row r="147" spans="1:6" ht="25.5" x14ac:dyDescent="0.2">
      <c r="A147" s="3">
        <v>145</v>
      </c>
      <c r="B147" s="3">
        <v>883435</v>
      </c>
      <c r="C147" s="4" t="s">
        <v>78</v>
      </c>
      <c r="D147" s="3" t="s">
        <v>66</v>
      </c>
      <c r="E147" s="3">
        <v>1</v>
      </c>
      <c r="F147" s="3"/>
    </row>
    <row r="148" spans="1:6" ht="25.5" x14ac:dyDescent="0.2">
      <c r="A148" s="3">
        <v>146</v>
      </c>
      <c r="B148" s="3">
        <v>883104</v>
      </c>
      <c r="C148" s="4" t="s">
        <v>290</v>
      </c>
      <c r="D148" s="3" t="s">
        <v>66</v>
      </c>
      <c r="E148" s="3">
        <v>1</v>
      </c>
      <c r="F148" s="3"/>
    </row>
    <row r="149" spans="1:6" ht="25.5" x14ac:dyDescent="0.2">
      <c r="A149" s="3">
        <v>147</v>
      </c>
      <c r="B149" s="3">
        <v>883104</v>
      </c>
      <c r="C149" s="4" t="s">
        <v>291</v>
      </c>
      <c r="D149" s="3" t="s">
        <v>66</v>
      </c>
      <c r="E149" s="3">
        <v>1</v>
      </c>
      <c r="F149" s="3"/>
    </row>
    <row r="150" spans="1:6" x14ac:dyDescent="0.2">
      <c r="A150" s="3">
        <v>148</v>
      </c>
      <c r="B150" s="3">
        <v>8783442</v>
      </c>
      <c r="C150" s="4" t="s">
        <v>79</v>
      </c>
      <c r="D150" s="3" t="s">
        <v>66</v>
      </c>
      <c r="E150" s="3">
        <v>1</v>
      </c>
      <c r="F150" s="3"/>
    </row>
    <row r="151" spans="1:6" x14ac:dyDescent="0.2">
      <c r="A151" s="3">
        <v>149</v>
      </c>
      <c r="B151" s="3">
        <v>883352</v>
      </c>
      <c r="C151" s="4" t="s">
        <v>292</v>
      </c>
      <c r="D151" s="3" t="s">
        <v>66</v>
      </c>
      <c r="E151" s="3">
        <v>1</v>
      </c>
      <c r="F151" s="3"/>
    </row>
    <row r="152" spans="1:6" ht="25.5" x14ac:dyDescent="0.2">
      <c r="A152" s="3">
        <v>150</v>
      </c>
      <c r="B152" s="3">
        <v>883352</v>
      </c>
      <c r="C152" s="4" t="s">
        <v>293</v>
      </c>
      <c r="D152" s="3" t="s">
        <v>66</v>
      </c>
      <c r="E152" s="3">
        <v>1</v>
      </c>
      <c r="F152" s="3"/>
    </row>
    <row r="153" spans="1:6" ht="25.5" x14ac:dyDescent="0.2">
      <c r="A153" s="3">
        <v>151</v>
      </c>
      <c r="B153" s="3">
        <v>883521</v>
      </c>
      <c r="C153" s="4" t="s">
        <v>294</v>
      </c>
      <c r="D153" s="3" t="s">
        <v>66</v>
      </c>
      <c r="E153" s="3">
        <v>1</v>
      </c>
      <c r="F153" s="3"/>
    </row>
    <row r="154" spans="1:6" x14ac:dyDescent="0.2">
      <c r="A154" s="3">
        <v>152</v>
      </c>
      <c r="B154" s="3">
        <v>883401</v>
      </c>
      <c r="C154" s="4" t="s">
        <v>295</v>
      </c>
      <c r="D154" s="3" t="s">
        <v>66</v>
      </c>
      <c r="E154" s="3">
        <v>1</v>
      </c>
      <c r="F154" s="3"/>
    </row>
    <row r="155" spans="1:6" ht="25.5" x14ac:dyDescent="0.2">
      <c r="A155" s="3">
        <v>153</v>
      </c>
      <c r="B155" s="3">
        <v>883105</v>
      </c>
      <c r="C155" s="4" t="s">
        <v>80</v>
      </c>
      <c r="D155" s="3" t="s">
        <v>66</v>
      </c>
      <c r="E155" s="3">
        <v>1</v>
      </c>
      <c r="F155" s="3"/>
    </row>
    <row r="156" spans="1:6" ht="25.5" x14ac:dyDescent="0.2">
      <c r="A156" s="3">
        <v>154</v>
      </c>
      <c r="B156" s="3">
        <v>883545</v>
      </c>
      <c r="C156" s="4" t="s">
        <v>81</v>
      </c>
      <c r="D156" s="3" t="s">
        <v>66</v>
      </c>
      <c r="E156" s="3">
        <v>1</v>
      </c>
      <c r="F156" s="3"/>
    </row>
    <row r="157" spans="1:6" ht="51" x14ac:dyDescent="0.2">
      <c r="A157" s="3">
        <v>155</v>
      </c>
      <c r="B157" s="3">
        <v>883522</v>
      </c>
      <c r="C157" s="4" t="s">
        <v>296</v>
      </c>
      <c r="D157" s="3" t="s">
        <v>66</v>
      </c>
      <c r="E157" s="3">
        <v>1</v>
      </c>
      <c r="F157" s="3"/>
    </row>
    <row r="158" spans="1:6" ht="51" x14ac:dyDescent="0.2">
      <c r="A158" s="3">
        <v>156</v>
      </c>
      <c r="B158" s="3">
        <v>883512</v>
      </c>
      <c r="C158" s="4" t="s">
        <v>297</v>
      </c>
      <c r="D158" s="3" t="s">
        <v>66</v>
      </c>
      <c r="E158" s="3">
        <v>1</v>
      </c>
      <c r="F158" s="3"/>
    </row>
    <row r="159" spans="1:6" ht="25.5" x14ac:dyDescent="0.2">
      <c r="A159" s="3">
        <v>157</v>
      </c>
      <c r="B159" s="3">
        <v>883102</v>
      </c>
      <c r="C159" s="4" t="s">
        <v>82</v>
      </c>
      <c r="D159" s="3" t="s">
        <v>66</v>
      </c>
      <c r="E159" s="3">
        <v>1</v>
      </c>
      <c r="F159" s="3"/>
    </row>
    <row r="160" spans="1:6" x14ac:dyDescent="0.2">
      <c r="A160" s="3">
        <v>158</v>
      </c>
      <c r="B160" s="3">
        <v>883101</v>
      </c>
      <c r="C160" s="4" t="s">
        <v>83</v>
      </c>
      <c r="D160" s="3" t="s">
        <v>66</v>
      </c>
      <c r="E160" s="3">
        <v>1</v>
      </c>
      <c r="F160" s="3"/>
    </row>
    <row r="161" spans="1:6" ht="25.5" x14ac:dyDescent="0.2">
      <c r="A161" s="3">
        <v>159</v>
      </c>
      <c r="B161" s="3">
        <v>883210</v>
      </c>
      <c r="C161" s="4" t="s">
        <v>298</v>
      </c>
      <c r="D161" s="3" t="s">
        <v>66</v>
      </c>
      <c r="E161" s="3">
        <v>1</v>
      </c>
      <c r="F161" s="3"/>
    </row>
    <row r="162" spans="1:6" ht="25.5" x14ac:dyDescent="0.2">
      <c r="A162" s="3">
        <v>160</v>
      </c>
      <c r="B162" s="3">
        <v>883231</v>
      </c>
      <c r="C162" s="4" t="s">
        <v>84</v>
      </c>
      <c r="D162" s="3" t="s">
        <v>66</v>
      </c>
      <c r="E162" s="3">
        <v>1</v>
      </c>
      <c r="F162" s="3"/>
    </row>
    <row r="163" spans="1:6" ht="25.5" x14ac:dyDescent="0.2">
      <c r="A163" s="3">
        <v>161</v>
      </c>
      <c r="B163" s="3">
        <v>883230</v>
      </c>
      <c r="C163" s="4" t="s">
        <v>85</v>
      </c>
      <c r="D163" s="3" t="s">
        <v>66</v>
      </c>
      <c r="E163" s="3">
        <v>1</v>
      </c>
      <c r="F163" s="3"/>
    </row>
    <row r="164" spans="1:6" ht="25.5" x14ac:dyDescent="0.2">
      <c r="A164" s="3">
        <v>162</v>
      </c>
      <c r="B164" s="3">
        <v>883220</v>
      </c>
      <c r="C164" s="4" t="s">
        <v>86</v>
      </c>
      <c r="D164" s="3" t="s">
        <v>66</v>
      </c>
      <c r="E164" s="3">
        <v>1</v>
      </c>
      <c r="F164" s="3"/>
    </row>
    <row r="165" spans="1:6" ht="38.25" x14ac:dyDescent="0.2">
      <c r="A165" s="3">
        <v>163</v>
      </c>
      <c r="B165" s="3">
        <v>883321</v>
      </c>
      <c r="C165" s="4" t="s">
        <v>299</v>
      </c>
      <c r="D165" s="3" t="s">
        <v>66</v>
      </c>
      <c r="E165" s="3">
        <v>1</v>
      </c>
      <c r="F165" s="3"/>
    </row>
    <row r="166" spans="1:6" ht="25.5" x14ac:dyDescent="0.2">
      <c r="A166" s="3">
        <v>164</v>
      </c>
      <c r="B166" s="3">
        <v>883701</v>
      </c>
      <c r="C166" s="4" t="s">
        <v>87</v>
      </c>
      <c r="D166" s="3" t="s">
        <v>66</v>
      </c>
      <c r="E166" s="3">
        <v>1</v>
      </c>
      <c r="F166" s="3"/>
    </row>
    <row r="167" spans="1:6" ht="25.5" x14ac:dyDescent="0.2">
      <c r="A167" s="3">
        <v>165</v>
      </c>
      <c r="B167" s="3">
        <v>883511</v>
      </c>
      <c r="C167" s="4" t="s">
        <v>300</v>
      </c>
      <c r="D167" s="3" t="s">
        <v>66</v>
      </c>
      <c r="E167" s="3">
        <v>1</v>
      </c>
      <c r="F167" s="3"/>
    </row>
    <row r="168" spans="1:6" x14ac:dyDescent="0.2">
      <c r="A168" s="3">
        <v>166</v>
      </c>
      <c r="B168" s="3">
        <v>883109</v>
      </c>
      <c r="C168" s="4" t="s">
        <v>88</v>
      </c>
      <c r="D168" s="3" t="s">
        <v>66</v>
      </c>
      <c r="E168" s="3">
        <v>1</v>
      </c>
      <c r="F168" s="3"/>
    </row>
    <row r="169" spans="1:6" x14ac:dyDescent="0.2">
      <c r="A169" s="3">
        <v>167</v>
      </c>
      <c r="B169" s="3">
        <v>883103</v>
      </c>
      <c r="C169" s="4" t="s">
        <v>89</v>
      </c>
      <c r="D169" s="3" t="s">
        <v>66</v>
      </c>
      <c r="E169" s="3">
        <v>1</v>
      </c>
      <c r="F169" s="3"/>
    </row>
    <row r="170" spans="1:6" ht="25.5" x14ac:dyDescent="0.2">
      <c r="A170" s="3">
        <v>168</v>
      </c>
      <c r="B170" s="3">
        <v>883108</v>
      </c>
      <c r="C170" s="4" t="s">
        <v>90</v>
      </c>
      <c r="D170" s="3" t="s">
        <v>66</v>
      </c>
      <c r="E170" s="3">
        <v>1</v>
      </c>
      <c r="F170" s="3"/>
    </row>
    <row r="171" spans="1:6" x14ac:dyDescent="0.2">
      <c r="A171" s="3">
        <v>169</v>
      </c>
      <c r="B171" s="3">
        <v>883440</v>
      </c>
      <c r="C171" s="4" t="s">
        <v>301</v>
      </c>
      <c r="D171" s="3" t="s">
        <v>66</v>
      </c>
      <c r="E171" s="3">
        <v>1</v>
      </c>
      <c r="F171" s="3"/>
    </row>
    <row r="172" spans="1:6" ht="25.5" x14ac:dyDescent="0.2">
      <c r="A172" s="3">
        <v>170</v>
      </c>
      <c r="B172" s="3">
        <v>883440</v>
      </c>
      <c r="C172" s="4" t="s">
        <v>302</v>
      </c>
      <c r="D172" s="3" t="s">
        <v>66</v>
      </c>
      <c r="E172" s="3">
        <v>1</v>
      </c>
      <c r="F172" s="3"/>
    </row>
    <row r="173" spans="1:6" ht="25.5" x14ac:dyDescent="0.2">
      <c r="A173" s="3">
        <v>171</v>
      </c>
      <c r="B173" s="3">
        <v>883560</v>
      </c>
      <c r="C173" s="4" t="s">
        <v>303</v>
      </c>
      <c r="D173" s="3" t="s">
        <v>66</v>
      </c>
      <c r="E173" s="3">
        <v>1</v>
      </c>
      <c r="F173" s="3"/>
    </row>
    <row r="174" spans="1:6" ht="25.5" x14ac:dyDescent="0.2">
      <c r="A174" s="3">
        <v>172</v>
      </c>
      <c r="B174" s="3">
        <v>883560</v>
      </c>
      <c r="C174" s="4" t="s">
        <v>304</v>
      </c>
      <c r="D174" s="3" t="s">
        <v>66</v>
      </c>
      <c r="E174" s="3">
        <v>1</v>
      </c>
      <c r="F174" s="3"/>
    </row>
    <row r="175" spans="1:6" ht="25.5" x14ac:dyDescent="0.2">
      <c r="A175" s="3">
        <v>173</v>
      </c>
      <c r="B175" s="3">
        <v>883109</v>
      </c>
      <c r="C175" s="4" t="s">
        <v>91</v>
      </c>
      <c r="D175" s="3" t="s">
        <v>66</v>
      </c>
      <c r="E175" s="3">
        <v>1</v>
      </c>
      <c r="F175" s="3"/>
    </row>
    <row r="176" spans="1:6" ht="25.5" x14ac:dyDescent="0.2">
      <c r="A176" s="3">
        <v>174</v>
      </c>
      <c r="B176" s="3">
        <v>883590</v>
      </c>
      <c r="C176" s="4" t="s">
        <v>92</v>
      </c>
      <c r="D176" s="3" t="s">
        <v>66</v>
      </c>
      <c r="E176" s="3">
        <v>1</v>
      </c>
      <c r="F176" s="3"/>
    </row>
    <row r="177" spans="1:6" ht="25.5" x14ac:dyDescent="0.2">
      <c r="A177" s="3">
        <v>175</v>
      </c>
      <c r="B177" s="3">
        <v>883902</v>
      </c>
      <c r="C177" s="4" t="s">
        <v>93</v>
      </c>
      <c r="D177" s="3" t="s">
        <v>66</v>
      </c>
      <c r="E177" s="3">
        <v>1</v>
      </c>
      <c r="F177" s="3"/>
    </row>
    <row r="178" spans="1:6" ht="25.5" x14ac:dyDescent="0.2">
      <c r="A178" s="3">
        <v>176</v>
      </c>
      <c r="B178" s="3">
        <v>883301</v>
      </c>
      <c r="C178" s="4" t="s">
        <v>94</v>
      </c>
      <c r="D178" s="3" t="s">
        <v>66</v>
      </c>
      <c r="E178" s="3">
        <v>1</v>
      </c>
      <c r="F178" s="3"/>
    </row>
    <row r="179" spans="1:6" ht="25.5" x14ac:dyDescent="0.2">
      <c r="A179" s="3">
        <v>177</v>
      </c>
      <c r="B179" s="3">
        <v>883301</v>
      </c>
      <c r="C179" s="4" t="s">
        <v>305</v>
      </c>
      <c r="D179" s="3" t="s">
        <v>66</v>
      </c>
      <c r="E179" s="3">
        <v>1</v>
      </c>
      <c r="F179" s="3"/>
    </row>
    <row r="180" spans="1:6" ht="25.5" x14ac:dyDescent="0.2">
      <c r="A180" s="3">
        <v>178</v>
      </c>
      <c r="B180" s="3">
        <v>883304</v>
      </c>
      <c r="C180" s="4" t="s">
        <v>306</v>
      </c>
      <c r="D180" s="3" t="s">
        <v>66</v>
      </c>
      <c r="E180" s="3">
        <v>1</v>
      </c>
      <c r="F180" s="3"/>
    </row>
    <row r="181" spans="1:6" ht="25.5" x14ac:dyDescent="0.2">
      <c r="A181" s="3">
        <v>179</v>
      </c>
      <c r="B181" s="3">
        <v>883306</v>
      </c>
      <c r="C181" s="4" t="s">
        <v>307</v>
      </c>
      <c r="D181" s="3" t="s">
        <v>66</v>
      </c>
      <c r="E181" s="3">
        <v>1</v>
      </c>
      <c r="F181" s="3"/>
    </row>
    <row r="182" spans="1:6" ht="25.5" x14ac:dyDescent="0.2">
      <c r="A182" s="3">
        <v>180</v>
      </c>
      <c r="B182" s="3">
        <v>883430</v>
      </c>
      <c r="C182" s="4" t="s">
        <v>308</v>
      </c>
      <c r="D182" s="3" t="s">
        <v>66</v>
      </c>
      <c r="E182" s="3">
        <v>1</v>
      </c>
      <c r="F182" s="3"/>
    </row>
    <row r="183" spans="1:6" ht="25.5" x14ac:dyDescent="0.2">
      <c r="A183" s="3">
        <v>181</v>
      </c>
      <c r="B183" s="3">
        <v>883111</v>
      </c>
      <c r="C183" s="4" t="s">
        <v>309</v>
      </c>
      <c r="D183" s="3" t="s">
        <v>66</v>
      </c>
      <c r="E183" s="3">
        <v>1</v>
      </c>
      <c r="F183" s="3"/>
    </row>
    <row r="184" spans="1:6" ht="38.25" x14ac:dyDescent="0.2">
      <c r="A184" s="3">
        <v>182</v>
      </c>
      <c r="B184" s="3">
        <v>879201</v>
      </c>
      <c r="C184" s="4" t="s">
        <v>310</v>
      </c>
      <c r="D184" s="3" t="s">
        <v>66</v>
      </c>
      <c r="E184" s="3">
        <v>1</v>
      </c>
      <c r="F184" s="3"/>
    </row>
    <row r="185" spans="1:6" ht="25.5" x14ac:dyDescent="0.2">
      <c r="A185" s="3">
        <v>183</v>
      </c>
      <c r="B185" s="3">
        <v>879161</v>
      </c>
      <c r="C185" s="4" t="s">
        <v>311</v>
      </c>
      <c r="D185" s="3" t="s">
        <v>66</v>
      </c>
      <c r="E185" s="3">
        <v>1</v>
      </c>
      <c r="F185" s="3"/>
    </row>
    <row r="186" spans="1:6" ht="25.5" x14ac:dyDescent="0.2">
      <c r="A186" s="3">
        <v>184</v>
      </c>
      <c r="B186" s="3">
        <v>879132</v>
      </c>
      <c r="C186" s="4" t="s">
        <v>95</v>
      </c>
      <c r="D186" s="3" t="s">
        <v>66</v>
      </c>
      <c r="E186" s="3">
        <v>1</v>
      </c>
      <c r="F186" s="3"/>
    </row>
    <row r="187" spans="1:6" ht="25.5" x14ac:dyDescent="0.2">
      <c r="A187" s="3">
        <v>185</v>
      </c>
      <c r="B187" s="3">
        <v>879410</v>
      </c>
      <c r="C187" s="4" t="s">
        <v>96</v>
      </c>
      <c r="D187" s="3" t="s">
        <v>66</v>
      </c>
      <c r="E187" s="3">
        <v>1</v>
      </c>
      <c r="F187" s="3"/>
    </row>
    <row r="188" spans="1:6" ht="25.5" x14ac:dyDescent="0.2">
      <c r="A188" s="3">
        <v>186</v>
      </c>
      <c r="B188" s="3">
        <v>879410</v>
      </c>
      <c r="C188" s="4" t="s">
        <v>97</v>
      </c>
      <c r="D188" s="3" t="s">
        <v>66</v>
      </c>
      <c r="E188" s="3">
        <v>1</v>
      </c>
      <c r="F188" s="3"/>
    </row>
    <row r="189" spans="1:6" ht="25.5" x14ac:dyDescent="0.2">
      <c r="A189" s="3">
        <v>187</v>
      </c>
      <c r="B189" s="3">
        <v>879420</v>
      </c>
      <c r="C189" s="4" t="s">
        <v>98</v>
      </c>
      <c r="D189" s="3" t="s">
        <v>66</v>
      </c>
      <c r="E189" s="3">
        <v>1</v>
      </c>
      <c r="F189" s="3"/>
    </row>
    <row r="190" spans="1:6" ht="25.5" x14ac:dyDescent="0.2">
      <c r="A190" s="3">
        <v>188</v>
      </c>
      <c r="B190" s="3">
        <v>879420</v>
      </c>
      <c r="C190" s="4" t="s">
        <v>99</v>
      </c>
      <c r="D190" s="3" t="s">
        <v>66</v>
      </c>
      <c r="E190" s="3">
        <v>1</v>
      </c>
      <c r="F190" s="3"/>
    </row>
    <row r="191" spans="1:6" ht="25.5" x14ac:dyDescent="0.2">
      <c r="A191" s="3">
        <v>189</v>
      </c>
      <c r="B191" s="3">
        <v>879150</v>
      </c>
      <c r="C191" s="4" t="s">
        <v>100</v>
      </c>
      <c r="D191" s="3" t="s">
        <v>66</v>
      </c>
      <c r="E191" s="3">
        <v>1</v>
      </c>
      <c r="F191" s="3"/>
    </row>
    <row r="192" spans="1:6" ht="38.25" x14ac:dyDescent="0.2">
      <c r="A192" s="3">
        <v>190</v>
      </c>
      <c r="B192" s="3">
        <v>879150</v>
      </c>
      <c r="C192" s="4" t="s">
        <v>312</v>
      </c>
      <c r="D192" s="3" t="s">
        <v>66</v>
      </c>
      <c r="E192" s="3">
        <v>1</v>
      </c>
      <c r="F192" s="3"/>
    </row>
    <row r="193" spans="1:6" ht="25.5" x14ac:dyDescent="0.2">
      <c r="A193" s="3">
        <v>191</v>
      </c>
      <c r="B193" s="3">
        <v>879112</v>
      </c>
      <c r="C193" s="4" t="s">
        <v>101</v>
      </c>
      <c r="D193" s="3" t="s">
        <v>66</v>
      </c>
      <c r="E193" s="3">
        <v>1</v>
      </c>
      <c r="F193" s="3"/>
    </row>
    <row r="194" spans="1:6" ht="25.5" x14ac:dyDescent="0.2">
      <c r="A194" s="3">
        <v>192</v>
      </c>
      <c r="B194" s="3">
        <v>879113</v>
      </c>
      <c r="C194" s="4" t="s">
        <v>102</v>
      </c>
      <c r="D194" s="3" t="s">
        <v>66</v>
      </c>
      <c r="E194" s="3">
        <v>1</v>
      </c>
      <c r="F194" s="3"/>
    </row>
    <row r="195" spans="1:6" x14ac:dyDescent="0.2">
      <c r="A195" s="3">
        <v>193</v>
      </c>
      <c r="B195" s="3">
        <v>879162</v>
      </c>
      <c r="C195" s="4" t="s">
        <v>103</v>
      </c>
      <c r="D195" s="3" t="s">
        <v>66</v>
      </c>
      <c r="E195" s="3">
        <v>1</v>
      </c>
      <c r="F195" s="3"/>
    </row>
    <row r="196" spans="1:6" ht="25.5" x14ac:dyDescent="0.2">
      <c r="A196" s="3">
        <v>194</v>
      </c>
      <c r="B196" s="3">
        <v>879162</v>
      </c>
      <c r="C196" s="4" t="s">
        <v>104</v>
      </c>
      <c r="D196" s="3" t="s">
        <v>66</v>
      </c>
      <c r="E196" s="3">
        <v>1</v>
      </c>
      <c r="F196" s="3"/>
    </row>
    <row r="197" spans="1:6" ht="25.5" x14ac:dyDescent="0.2">
      <c r="A197" s="3">
        <v>195</v>
      </c>
      <c r="B197" s="3">
        <v>879520</v>
      </c>
      <c r="C197" s="4" t="s">
        <v>105</v>
      </c>
      <c r="D197" s="3" t="s">
        <v>66</v>
      </c>
      <c r="E197" s="3">
        <v>1</v>
      </c>
      <c r="F197" s="3"/>
    </row>
    <row r="198" spans="1:6" ht="38.25" x14ac:dyDescent="0.2">
      <c r="A198" s="3">
        <v>196</v>
      </c>
      <c r="B198" s="3">
        <v>879522</v>
      </c>
      <c r="C198" s="4" t="s">
        <v>106</v>
      </c>
      <c r="D198" s="3" t="s">
        <v>66</v>
      </c>
      <c r="E198" s="3">
        <v>1</v>
      </c>
      <c r="F198" s="3"/>
    </row>
    <row r="199" spans="1:6" ht="38.25" x14ac:dyDescent="0.2">
      <c r="A199" s="3">
        <v>197</v>
      </c>
      <c r="B199" s="3">
        <v>879523</v>
      </c>
      <c r="C199" s="4" t="s">
        <v>313</v>
      </c>
      <c r="D199" s="3" t="s">
        <v>66</v>
      </c>
      <c r="E199" s="3">
        <v>1</v>
      </c>
      <c r="F199" s="3"/>
    </row>
    <row r="200" spans="1:6" ht="25.5" x14ac:dyDescent="0.2">
      <c r="A200" s="3">
        <v>198</v>
      </c>
      <c r="B200" s="3">
        <v>879510</v>
      </c>
      <c r="C200" s="4" t="s">
        <v>107</v>
      </c>
      <c r="D200" s="3" t="s">
        <v>66</v>
      </c>
      <c r="E200" s="3">
        <v>1</v>
      </c>
      <c r="F200" s="3"/>
    </row>
    <row r="201" spans="1:6" ht="25.5" x14ac:dyDescent="0.2">
      <c r="A201" s="3">
        <v>199</v>
      </c>
      <c r="B201" s="3">
        <v>879121</v>
      </c>
      <c r="C201" s="4" t="s">
        <v>108</v>
      </c>
      <c r="D201" s="3" t="s">
        <v>66</v>
      </c>
      <c r="E201" s="3">
        <v>1</v>
      </c>
      <c r="F201" s="3"/>
    </row>
    <row r="202" spans="1:6" ht="25.5" x14ac:dyDescent="0.2">
      <c r="A202" s="3">
        <v>200</v>
      </c>
      <c r="B202" s="3">
        <v>879122</v>
      </c>
      <c r="C202" s="4" t="s">
        <v>216</v>
      </c>
      <c r="D202" s="3" t="s">
        <v>66</v>
      </c>
      <c r="E202" s="3">
        <v>1</v>
      </c>
      <c r="F202" s="3"/>
    </row>
    <row r="203" spans="1:6" ht="25.5" x14ac:dyDescent="0.2">
      <c r="A203" s="3">
        <v>201</v>
      </c>
      <c r="B203" s="3">
        <v>879121</v>
      </c>
      <c r="C203" s="4" t="s">
        <v>109</v>
      </c>
      <c r="D203" s="3" t="s">
        <v>66</v>
      </c>
      <c r="E203" s="3">
        <v>1</v>
      </c>
      <c r="F203" s="3"/>
    </row>
    <row r="204" spans="1:6" x14ac:dyDescent="0.2">
      <c r="A204" s="3">
        <v>202</v>
      </c>
      <c r="B204" s="3">
        <v>879460</v>
      </c>
      <c r="C204" s="4" t="s">
        <v>110</v>
      </c>
      <c r="D204" s="3" t="s">
        <v>66</v>
      </c>
      <c r="E204" s="3">
        <v>1</v>
      </c>
      <c r="F204" s="3"/>
    </row>
    <row r="205" spans="1:6" ht="25.5" x14ac:dyDescent="0.2">
      <c r="A205" s="3">
        <v>203</v>
      </c>
      <c r="B205" s="3">
        <v>879460</v>
      </c>
      <c r="C205" s="4" t="s">
        <v>111</v>
      </c>
      <c r="D205" s="3" t="s">
        <v>66</v>
      </c>
      <c r="E205" s="3">
        <v>1</v>
      </c>
      <c r="F205" s="3"/>
    </row>
    <row r="206" spans="1:6" ht="38.25" x14ac:dyDescent="0.2">
      <c r="A206" s="3">
        <v>204</v>
      </c>
      <c r="B206" s="3">
        <v>879131</v>
      </c>
      <c r="C206" s="4" t="s">
        <v>112</v>
      </c>
      <c r="D206" s="3" t="s">
        <v>66</v>
      </c>
      <c r="E206" s="3">
        <v>1</v>
      </c>
      <c r="F206" s="3"/>
    </row>
    <row r="207" spans="1:6" ht="51" x14ac:dyDescent="0.2">
      <c r="A207" s="3">
        <v>205</v>
      </c>
      <c r="B207" s="3">
        <v>879131</v>
      </c>
      <c r="C207" s="4" t="s">
        <v>314</v>
      </c>
      <c r="D207" s="3" t="s">
        <v>66</v>
      </c>
      <c r="E207" s="3">
        <v>1</v>
      </c>
      <c r="F207" s="3"/>
    </row>
    <row r="208" spans="1:6" ht="25.5" x14ac:dyDescent="0.2">
      <c r="A208" s="3">
        <v>206</v>
      </c>
      <c r="B208" s="3">
        <v>879116</v>
      </c>
      <c r="C208" s="4" t="s">
        <v>113</v>
      </c>
      <c r="D208" s="3" t="s">
        <v>66</v>
      </c>
      <c r="E208" s="3">
        <v>1</v>
      </c>
      <c r="F208" s="3"/>
    </row>
    <row r="209" spans="1:6" ht="25.5" x14ac:dyDescent="0.2">
      <c r="A209" s="3">
        <v>207</v>
      </c>
      <c r="B209" s="3">
        <v>879116</v>
      </c>
      <c r="C209" s="4" t="s">
        <v>114</v>
      </c>
      <c r="D209" s="3" t="s">
        <v>66</v>
      </c>
      <c r="E209" s="3">
        <v>1</v>
      </c>
      <c r="F209" s="3"/>
    </row>
    <row r="210" spans="1:6" x14ac:dyDescent="0.2">
      <c r="A210" s="3">
        <v>208</v>
      </c>
      <c r="B210" s="3">
        <v>879301</v>
      </c>
      <c r="C210" s="4" t="s">
        <v>315</v>
      </c>
      <c r="D210" s="3" t="s">
        <v>66</v>
      </c>
      <c r="E210" s="3">
        <v>1</v>
      </c>
      <c r="F210" s="3"/>
    </row>
    <row r="211" spans="1:6" ht="25.5" x14ac:dyDescent="0.2">
      <c r="A211" s="3">
        <v>209</v>
      </c>
      <c r="B211" s="3">
        <v>879301</v>
      </c>
      <c r="C211" s="4" t="s">
        <v>316</v>
      </c>
      <c r="D211" s="3" t="s">
        <v>66</v>
      </c>
      <c r="E211" s="3">
        <v>1</v>
      </c>
      <c r="F211" s="3"/>
    </row>
    <row r="212" spans="1:6" ht="38.25" x14ac:dyDescent="0.2">
      <c r="A212" s="3">
        <v>210</v>
      </c>
      <c r="B212" s="3">
        <v>879391</v>
      </c>
      <c r="C212" s="4" t="s">
        <v>115</v>
      </c>
      <c r="D212" s="3" t="s">
        <v>66</v>
      </c>
      <c r="E212" s="3">
        <v>1</v>
      </c>
      <c r="F212" s="3"/>
    </row>
    <row r="213" spans="1:6" ht="51" x14ac:dyDescent="0.2">
      <c r="A213" s="3">
        <v>211</v>
      </c>
      <c r="B213" s="3">
        <v>879391</v>
      </c>
      <c r="C213" s="4" t="s">
        <v>317</v>
      </c>
      <c r="D213" s="3" t="s">
        <v>66</v>
      </c>
      <c r="E213" s="3">
        <v>1</v>
      </c>
      <c r="F213" s="3"/>
    </row>
    <row r="214" spans="1:6" x14ac:dyDescent="0.2">
      <c r="A214" s="3">
        <v>212</v>
      </c>
      <c r="B214" s="3">
        <v>879421</v>
      </c>
      <c r="C214" s="4" t="s">
        <v>116</v>
      </c>
      <c r="D214" s="3" t="s">
        <v>66</v>
      </c>
      <c r="E214" s="3">
        <v>1</v>
      </c>
      <c r="F214" s="3"/>
    </row>
    <row r="215" spans="1:6" ht="25.5" x14ac:dyDescent="0.2">
      <c r="A215" s="3">
        <v>213</v>
      </c>
      <c r="B215" s="3">
        <v>879430</v>
      </c>
      <c r="C215" s="4" t="s">
        <v>117</v>
      </c>
      <c r="D215" s="3" t="s">
        <v>66</v>
      </c>
      <c r="E215" s="3">
        <v>1</v>
      </c>
      <c r="F215" s="3"/>
    </row>
    <row r="216" spans="1:6" x14ac:dyDescent="0.2">
      <c r="A216" s="3">
        <v>214</v>
      </c>
      <c r="B216" s="3">
        <v>871402</v>
      </c>
      <c r="C216" s="4" t="s">
        <v>118</v>
      </c>
      <c r="D216" s="3" t="s">
        <v>66</v>
      </c>
      <c r="E216" s="3">
        <v>1</v>
      </c>
      <c r="F216" s="3"/>
    </row>
    <row r="217" spans="1:6" ht="25.5" x14ac:dyDescent="0.2">
      <c r="A217" s="3">
        <v>215</v>
      </c>
      <c r="B217" s="3">
        <v>871404</v>
      </c>
      <c r="C217" s="4" t="s">
        <v>119</v>
      </c>
      <c r="D217" s="3" t="s">
        <v>66</v>
      </c>
      <c r="E217" s="3">
        <v>1</v>
      </c>
      <c r="F217" s="3"/>
    </row>
    <row r="218" spans="1:6" ht="38.25" x14ac:dyDescent="0.2">
      <c r="A218" s="3">
        <v>216</v>
      </c>
      <c r="B218" s="3">
        <v>881302</v>
      </c>
      <c r="C218" s="4" t="s">
        <v>318</v>
      </c>
      <c r="D218" s="3" t="s">
        <v>66</v>
      </c>
      <c r="E218" s="3">
        <v>1</v>
      </c>
      <c r="F218" s="3"/>
    </row>
    <row r="219" spans="1:6" x14ac:dyDescent="0.2">
      <c r="A219" s="3">
        <v>217</v>
      </c>
      <c r="B219" s="3">
        <v>881610</v>
      </c>
      <c r="C219" s="4" t="s">
        <v>120</v>
      </c>
      <c r="D219" s="3" t="s">
        <v>66</v>
      </c>
      <c r="E219" s="3">
        <v>1</v>
      </c>
      <c r="F219" s="3"/>
    </row>
    <row r="220" spans="1:6" x14ac:dyDescent="0.2">
      <c r="A220" s="3">
        <v>218</v>
      </c>
      <c r="B220" s="3">
        <v>881630</v>
      </c>
      <c r="C220" s="4" t="s">
        <v>121</v>
      </c>
      <c r="D220" s="3" t="s">
        <v>66</v>
      </c>
      <c r="E220" s="3">
        <v>1</v>
      </c>
      <c r="F220" s="3"/>
    </row>
    <row r="221" spans="1:6" x14ac:dyDescent="0.2">
      <c r="A221" s="3">
        <v>219</v>
      </c>
      <c r="B221" s="3">
        <v>881620</v>
      </c>
      <c r="C221" s="4" t="s">
        <v>122</v>
      </c>
      <c r="D221" s="3" t="s">
        <v>66</v>
      </c>
      <c r="E221" s="3">
        <v>1</v>
      </c>
      <c r="F221" s="3"/>
    </row>
    <row r="222" spans="1:6" ht="25.5" x14ac:dyDescent="0.2">
      <c r="A222" s="3">
        <v>220</v>
      </c>
      <c r="B222" s="3">
        <v>881306</v>
      </c>
      <c r="C222" s="4" t="s">
        <v>123</v>
      </c>
      <c r="D222" s="3" t="s">
        <v>66</v>
      </c>
      <c r="E222" s="3">
        <v>1</v>
      </c>
      <c r="F222" s="3"/>
    </row>
    <row r="223" spans="1:6" ht="51" x14ac:dyDescent="0.2">
      <c r="A223" s="3">
        <v>221</v>
      </c>
      <c r="B223" s="3">
        <v>881305</v>
      </c>
      <c r="C223" s="4" t="s">
        <v>319</v>
      </c>
      <c r="D223" s="3" t="s">
        <v>66</v>
      </c>
      <c r="E223" s="3">
        <v>1</v>
      </c>
      <c r="F223" s="3"/>
    </row>
    <row r="224" spans="1:6" x14ac:dyDescent="0.2">
      <c r="A224" s="3">
        <v>222</v>
      </c>
      <c r="B224" s="3">
        <v>881313</v>
      </c>
      <c r="C224" s="4" t="s">
        <v>124</v>
      </c>
      <c r="D224" s="3" t="s">
        <v>66</v>
      </c>
      <c r="E224" s="3">
        <v>1</v>
      </c>
      <c r="F224" s="3"/>
    </row>
    <row r="225" spans="1:6" x14ac:dyDescent="0.2">
      <c r="A225" s="3">
        <v>223</v>
      </c>
      <c r="B225" s="3">
        <v>881640</v>
      </c>
      <c r="C225" s="4" t="s">
        <v>125</v>
      </c>
      <c r="D225" s="3" t="s">
        <v>66</v>
      </c>
      <c r="E225" s="3">
        <v>1</v>
      </c>
      <c r="F225" s="3"/>
    </row>
    <row r="226" spans="1:6" ht="25.5" x14ac:dyDescent="0.2">
      <c r="A226" s="3">
        <v>224</v>
      </c>
      <c r="B226" s="3">
        <v>881521</v>
      </c>
      <c r="C226" s="4" t="s">
        <v>126</v>
      </c>
      <c r="D226" s="3" t="s">
        <v>66</v>
      </c>
      <c r="E226" s="3">
        <v>1</v>
      </c>
      <c r="F226" s="3"/>
    </row>
    <row r="227" spans="1:6" ht="25.5" x14ac:dyDescent="0.2">
      <c r="A227" s="3">
        <v>225</v>
      </c>
      <c r="B227" s="3">
        <v>881501</v>
      </c>
      <c r="C227" s="4" t="s">
        <v>320</v>
      </c>
      <c r="D227" s="3" t="s">
        <v>66</v>
      </c>
      <c r="E227" s="3">
        <v>1</v>
      </c>
      <c r="F227" s="3"/>
    </row>
    <row r="228" spans="1:6" x14ac:dyDescent="0.2">
      <c r="A228" s="3">
        <v>226</v>
      </c>
      <c r="B228" s="3">
        <v>881502</v>
      </c>
      <c r="C228" s="4" t="s">
        <v>127</v>
      </c>
      <c r="D228" s="3" t="s">
        <v>66</v>
      </c>
      <c r="E228" s="3">
        <v>1</v>
      </c>
      <c r="F228" s="3"/>
    </row>
    <row r="229" spans="1:6" x14ac:dyDescent="0.2">
      <c r="A229" s="3">
        <v>227</v>
      </c>
      <c r="B229" s="3">
        <v>881318</v>
      </c>
      <c r="C229" s="4" t="s">
        <v>128</v>
      </c>
      <c r="D229" s="3" t="s">
        <v>66</v>
      </c>
      <c r="E229" s="3">
        <v>1</v>
      </c>
      <c r="F229" s="3"/>
    </row>
    <row r="230" spans="1:6" ht="25.5" x14ac:dyDescent="0.2">
      <c r="A230" s="3">
        <v>228</v>
      </c>
      <c r="B230" s="3">
        <v>881331</v>
      </c>
      <c r="C230" s="4" t="s">
        <v>129</v>
      </c>
      <c r="D230" s="3" t="s">
        <v>66</v>
      </c>
      <c r="E230" s="3">
        <v>1</v>
      </c>
      <c r="F230" s="3"/>
    </row>
    <row r="231" spans="1:6" ht="51" x14ac:dyDescent="0.2">
      <c r="A231" s="3">
        <v>229</v>
      </c>
      <c r="B231" s="3">
        <v>881602</v>
      </c>
      <c r="C231" s="4" t="s">
        <v>321</v>
      </c>
      <c r="D231" s="3" t="s">
        <v>66</v>
      </c>
      <c r="E231" s="3">
        <v>1</v>
      </c>
      <c r="F231" s="3"/>
    </row>
    <row r="232" spans="1:6" ht="51" x14ac:dyDescent="0.2">
      <c r="A232" s="3">
        <v>230</v>
      </c>
      <c r="B232" s="3">
        <v>881601</v>
      </c>
      <c r="C232" s="4" t="s">
        <v>322</v>
      </c>
      <c r="D232" s="3" t="s">
        <v>66</v>
      </c>
      <c r="E232" s="3">
        <v>1</v>
      </c>
      <c r="F232" s="3"/>
    </row>
    <row r="233" spans="1:6" ht="25.5" x14ac:dyDescent="0.2">
      <c r="A233" s="3">
        <v>231</v>
      </c>
      <c r="B233" s="3">
        <v>881332</v>
      </c>
      <c r="C233" s="4" t="s">
        <v>130</v>
      </c>
      <c r="D233" s="3" t="s">
        <v>66</v>
      </c>
      <c r="E233" s="3">
        <v>1</v>
      </c>
      <c r="F233" s="3"/>
    </row>
    <row r="234" spans="1:6" ht="25.5" x14ac:dyDescent="0.2">
      <c r="A234" s="3">
        <v>232</v>
      </c>
      <c r="B234" s="3">
        <v>881201</v>
      </c>
      <c r="C234" s="4" t="s">
        <v>131</v>
      </c>
      <c r="D234" s="3" t="s">
        <v>66</v>
      </c>
      <c r="E234" s="3">
        <v>1</v>
      </c>
      <c r="F234" s="3"/>
    </row>
    <row r="235" spans="1:6" ht="38.25" x14ac:dyDescent="0.2">
      <c r="A235" s="3">
        <v>233</v>
      </c>
      <c r="B235" s="3">
        <v>881112</v>
      </c>
      <c r="C235" s="4" t="s">
        <v>132</v>
      </c>
      <c r="D235" s="3" t="s">
        <v>66</v>
      </c>
      <c r="E235" s="3">
        <v>1</v>
      </c>
      <c r="F235" s="3"/>
    </row>
    <row r="236" spans="1:6" ht="25.5" x14ac:dyDescent="0.2">
      <c r="A236" s="3">
        <v>234</v>
      </c>
      <c r="B236" s="3">
        <v>881131</v>
      </c>
      <c r="C236" s="4" t="s">
        <v>133</v>
      </c>
      <c r="D236" s="3" t="s">
        <v>66</v>
      </c>
      <c r="E236" s="3">
        <v>1</v>
      </c>
      <c r="F236" s="3"/>
    </row>
    <row r="237" spans="1:6" ht="25.5" x14ac:dyDescent="0.2">
      <c r="A237" s="3">
        <v>235</v>
      </c>
      <c r="B237" s="3">
        <v>881301</v>
      </c>
      <c r="C237" s="4" t="s">
        <v>323</v>
      </c>
      <c r="D237" s="3" t="s">
        <v>66</v>
      </c>
      <c r="E237" s="3">
        <v>1</v>
      </c>
      <c r="F237" s="3"/>
    </row>
    <row r="238" spans="1:6" ht="25.5" x14ac:dyDescent="0.2">
      <c r="A238" s="3">
        <v>236</v>
      </c>
      <c r="B238" s="3">
        <v>881141</v>
      </c>
      <c r="C238" s="4" t="s">
        <v>134</v>
      </c>
      <c r="D238" s="3" t="s">
        <v>66</v>
      </c>
      <c r="E238" s="3">
        <v>1</v>
      </c>
      <c r="F238" s="3"/>
    </row>
    <row r="239" spans="1:6" ht="25.5" x14ac:dyDescent="0.2">
      <c r="A239" s="3">
        <v>237</v>
      </c>
      <c r="B239" s="3">
        <v>881211</v>
      </c>
      <c r="C239" s="4" t="s">
        <v>324</v>
      </c>
      <c r="D239" s="3" t="s">
        <v>66</v>
      </c>
      <c r="E239" s="3">
        <v>1</v>
      </c>
      <c r="F239" s="3"/>
    </row>
    <row r="240" spans="1:6" x14ac:dyDescent="0.2">
      <c r="A240" s="3">
        <v>238</v>
      </c>
      <c r="B240" s="3">
        <v>881431</v>
      </c>
      <c r="C240" s="4" t="s">
        <v>135</v>
      </c>
      <c r="D240" s="3" t="s">
        <v>66</v>
      </c>
      <c r="E240" s="3">
        <v>1</v>
      </c>
      <c r="F240" s="3"/>
    </row>
    <row r="241" spans="1:6" x14ac:dyDescent="0.2">
      <c r="A241" s="3">
        <v>239</v>
      </c>
      <c r="B241" s="3">
        <v>881432</v>
      </c>
      <c r="C241" s="4" t="s">
        <v>136</v>
      </c>
      <c r="D241" s="3" t="s">
        <v>66</v>
      </c>
      <c r="E241" s="3">
        <v>1</v>
      </c>
      <c r="F241" s="3"/>
    </row>
    <row r="242" spans="1:6" ht="25.5" x14ac:dyDescent="0.2">
      <c r="A242" s="3">
        <v>240</v>
      </c>
      <c r="B242" s="3">
        <v>881402</v>
      </c>
      <c r="C242" s="4" t="s">
        <v>137</v>
      </c>
      <c r="D242" s="3" t="s">
        <v>66</v>
      </c>
      <c r="E242" s="3">
        <v>1</v>
      </c>
      <c r="F242" s="3"/>
    </row>
    <row r="243" spans="1:6" ht="25.5" x14ac:dyDescent="0.2">
      <c r="A243" s="3">
        <v>241</v>
      </c>
      <c r="B243" s="3">
        <v>881401</v>
      </c>
      <c r="C243" s="4" t="s">
        <v>138</v>
      </c>
      <c r="D243" s="3" t="s">
        <v>66</v>
      </c>
      <c r="E243" s="3">
        <v>1</v>
      </c>
      <c r="F243" s="3"/>
    </row>
    <row r="244" spans="1:6" ht="25.5" x14ac:dyDescent="0.2">
      <c r="A244" s="3">
        <v>242</v>
      </c>
      <c r="B244" s="3">
        <v>881511</v>
      </c>
      <c r="C244" s="4" t="s">
        <v>139</v>
      </c>
      <c r="D244" s="3" t="s">
        <v>66</v>
      </c>
      <c r="E244" s="3">
        <v>1</v>
      </c>
      <c r="F244" s="3"/>
    </row>
    <row r="245" spans="1:6" ht="25.5" x14ac:dyDescent="0.2">
      <c r="A245" s="3">
        <v>243</v>
      </c>
      <c r="B245" s="3">
        <v>881510</v>
      </c>
      <c r="C245" s="4" t="s">
        <v>140</v>
      </c>
      <c r="D245" s="3" t="s">
        <v>66</v>
      </c>
      <c r="E245" s="3">
        <v>1</v>
      </c>
      <c r="F245" s="3"/>
    </row>
    <row r="246" spans="1:6" x14ac:dyDescent="0.2">
      <c r="A246" s="3">
        <v>244</v>
      </c>
      <c r="B246" s="3">
        <v>892400</v>
      </c>
      <c r="C246" s="4" t="s">
        <v>141</v>
      </c>
      <c r="D246" s="3" t="s">
        <v>66</v>
      </c>
      <c r="E246" s="3">
        <v>1</v>
      </c>
      <c r="F246" s="3"/>
    </row>
    <row r="247" spans="1:6" x14ac:dyDescent="0.2">
      <c r="A247" s="3">
        <v>245</v>
      </c>
      <c r="B247" s="3">
        <v>879431</v>
      </c>
      <c r="C247" s="4" t="s">
        <v>142</v>
      </c>
      <c r="D247" s="3" t="s">
        <v>66</v>
      </c>
      <c r="E247" s="3">
        <v>1</v>
      </c>
      <c r="F247" s="3"/>
    </row>
    <row r="248" spans="1:6" s="25" customFormat="1" ht="15" customHeight="1" x14ac:dyDescent="0.2">
      <c r="A248" s="69" t="s">
        <v>143</v>
      </c>
      <c r="B248" s="70"/>
      <c r="C248" s="70"/>
      <c r="D248" s="70"/>
      <c r="E248" s="70"/>
      <c r="F248" s="16"/>
    </row>
    <row r="249" spans="1:6" x14ac:dyDescent="0.2">
      <c r="A249" s="3">
        <v>246</v>
      </c>
      <c r="B249" s="3">
        <v>895100</v>
      </c>
      <c r="C249" s="4" t="s">
        <v>325</v>
      </c>
      <c r="D249" s="3" t="s">
        <v>66</v>
      </c>
      <c r="E249" s="3">
        <v>1</v>
      </c>
      <c r="F249" s="3"/>
    </row>
    <row r="250" spans="1:6" x14ac:dyDescent="0.2">
      <c r="A250" s="3">
        <v>247</v>
      </c>
      <c r="B250" s="3">
        <v>894102</v>
      </c>
      <c r="C250" s="4" t="s">
        <v>326</v>
      </c>
      <c r="D250" s="3" t="s">
        <v>66</v>
      </c>
      <c r="E250" s="3">
        <v>1</v>
      </c>
      <c r="F250" s="3"/>
    </row>
    <row r="251" spans="1:6" ht="25.5" x14ac:dyDescent="0.2">
      <c r="A251" s="3">
        <v>248</v>
      </c>
      <c r="B251" s="3">
        <v>895001</v>
      </c>
      <c r="C251" s="4" t="s">
        <v>327</v>
      </c>
      <c r="D251" s="3" t="s">
        <v>66</v>
      </c>
      <c r="E251" s="3">
        <v>1</v>
      </c>
      <c r="F251" s="3"/>
    </row>
    <row r="252" spans="1:6" x14ac:dyDescent="0.2">
      <c r="A252" s="3">
        <v>249</v>
      </c>
      <c r="B252" s="3">
        <v>895004</v>
      </c>
      <c r="C252" s="4" t="s">
        <v>328</v>
      </c>
      <c r="D252" s="3" t="s">
        <v>66</v>
      </c>
      <c r="E252" s="3">
        <v>1</v>
      </c>
      <c r="F252" s="3"/>
    </row>
    <row r="253" spans="1:6" x14ac:dyDescent="0.2">
      <c r="A253" s="3">
        <v>250</v>
      </c>
      <c r="B253" s="3">
        <v>881202</v>
      </c>
      <c r="C253" s="4" t="s">
        <v>329</v>
      </c>
      <c r="D253" s="3" t="s">
        <v>66</v>
      </c>
      <c r="E253" s="3">
        <v>1</v>
      </c>
      <c r="F253" s="3"/>
    </row>
    <row r="254" spans="1:6" x14ac:dyDescent="0.2">
      <c r="A254" s="3">
        <v>251</v>
      </c>
      <c r="B254" s="3">
        <v>881205</v>
      </c>
      <c r="C254" s="4" t="s">
        <v>330</v>
      </c>
      <c r="D254" s="3" t="s">
        <v>66</v>
      </c>
      <c r="E254" s="3">
        <v>1</v>
      </c>
      <c r="F254" s="3"/>
    </row>
    <row r="255" spans="1:6" x14ac:dyDescent="0.2">
      <c r="A255" s="3">
        <v>252</v>
      </c>
      <c r="B255" s="3">
        <v>881210</v>
      </c>
      <c r="C255" s="4" t="s">
        <v>331</v>
      </c>
      <c r="D255" s="3" t="s">
        <v>66</v>
      </c>
      <c r="E255" s="3">
        <v>1</v>
      </c>
      <c r="F255" s="3"/>
    </row>
    <row r="256" spans="1:6" s="25" customFormat="1" ht="15" customHeight="1" x14ac:dyDescent="0.2">
      <c r="A256" s="69" t="s">
        <v>144</v>
      </c>
      <c r="B256" s="70"/>
      <c r="C256" s="70"/>
      <c r="D256" s="70"/>
      <c r="E256" s="70"/>
      <c r="F256" s="16"/>
    </row>
    <row r="257" spans="1:6" s="25" customFormat="1" ht="15" customHeight="1" x14ac:dyDescent="0.2">
      <c r="A257" s="69" t="s">
        <v>145</v>
      </c>
      <c r="B257" s="70"/>
      <c r="C257" s="70"/>
      <c r="D257" s="70"/>
      <c r="E257" s="70"/>
      <c r="F257" s="16"/>
    </row>
    <row r="258" spans="1:6" x14ac:dyDescent="0.2">
      <c r="A258" s="3">
        <v>253</v>
      </c>
      <c r="B258" s="3">
        <v>920101</v>
      </c>
      <c r="C258" s="4" t="s">
        <v>146</v>
      </c>
      <c r="D258" s="3" t="s">
        <v>66</v>
      </c>
      <c r="E258" s="3">
        <v>1</v>
      </c>
      <c r="F258" s="3"/>
    </row>
    <row r="259" spans="1:6" ht="25.5" x14ac:dyDescent="0.2">
      <c r="A259" s="3">
        <v>254</v>
      </c>
      <c r="B259" s="3">
        <v>920102</v>
      </c>
      <c r="C259" s="4" t="s">
        <v>147</v>
      </c>
      <c r="D259" s="3" t="s">
        <v>66</v>
      </c>
      <c r="E259" s="3">
        <v>1</v>
      </c>
      <c r="F259" s="3"/>
    </row>
    <row r="260" spans="1:6" x14ac:dyDescent="0.2">
      <c r="A260" s="3">
        <v>255</v>
      </c>
      <c r="B260" s="3">
        <v>920104</v>
      </c>
      <c r="C260" s="4" t="s">
        <v>148</v>
      </c>
      <c r="D260" s="3" t="s">
        <v>66</v>
      </c>
      <c r="E260" s="3">
        <v>1</v>
      </c>
      <c r="F260" s="3"/>
    </row>
    <row r="261" spans="1:6" s="25" customFormat="1" ht="15" customHeight="1" x14ac:dyDescent="0.2">
      <c r="A261" s="71" t="s">
        <v>149</v>
      </c>
      <c r="B261" s="72"/>
      <c r="C261" s="72"/>
      <c r="D261" s="72"/>
      <c r="E261" s="72"/>
      <c r="F261" s="17"/>
    </row>
    <row r="262" spans="1:6" x14ac:dyDescent="0.2">
      <c r="A262" s="3">
        <v>256</v>
      </c>
      <c r="B262" s="3">
        <v>920201</v>
      </c>
      <c r="C262" s="4" t="s">
        <v>150</v>
      </c>
      <c r="D262" s="3" t="s">
        <v>66</v>
      </c>
      <c r="E262" s="3">
        <v>1</v>
      </c>
      <c r="F262" s="3"/>
    </row>
    <row r="263" spans="1:6" ht="25.5" x14ac:dyDescent="0.2">
      <c r="A263" s="3">
        <v>257</v>
      </c>
      <c r="B263" s="3">
        <v>920202</v>
      </c>
      <c r="C263" s="4" t="s">
        <v>151</v>
      </c>
      <c r="D263" s="3" t="s">
        <v>66</v>
      </c>
      <c r="E263" s="3">
        <v>1</v>
      </c>
      <c r="F263" s="3"/>
    </row>
    <row r="264" spans="1:6" ht="25.5" x14ac:dyDescent="0.2">
      <c r="A264" s="3">
        <v>258</v>
      </c>
      <c r="B264" s="3">
        <v>920203</v>
      </c>
      <c r="C264" s="4" t="s">
        <v>152</v>
      </c>
      <c r="D264" s="3" t="s">
        <v>66</v>
      </c>
      <c r="E264" s="3">
        <v>1</v>
      </c>
      <c r="F264" s="3"/>
    </row>
    <row r="265" spans="1:6" ht="25.5" x14ac:dyDescent="0.2">
      <c r="A265" s="3">
        <v>259</v>
      </c>
      <c r="B265" s="3" t="s">
        <v>332</v>
      </c>
      <c r="C265" s="4" t="s">
        <v>153</v>
      </c>
      <c r="D265" s="3" t="s">
        <v>66</v>
      </c>
      <c r="E265" s="3">
        <v>1</v>
      </c>
      <c r="F265" s="3"/>
    </row>
    <row r="266" spans="1:6" x14ac:dyDescent="0.2">
      <c r="A266" s="3">
        <v>260</v>
      </c>
      <c r="B266" s="3">
        <v>920208</v>
      </c>
      <c r="C266" s="4" t="s">
        <v>154</v>
      </c>
      <c r="D266" s="3" t="s">
        <v>66</v>
      </c>
      <c r="E266" s="3">
        <v>1</v>
      </c>
      <c r="F266" s="3"/>
    </row>
    <row r="267" spans="1:6" x14ac:dyDescent="0.2">
      <c r="A267" s="3">
        <v>261</v>
      </c>
      <c r="B267" s="3">
        <v>920214</v>
      </c>
      <c r="C267" s="4" t="s">
        <v>155</v>
      </c>
      <c r="D267" s="3" t="s">
        <v>66</v>
      </c>
      <c r="E267" s="3">
        <v>1</v>
      </c>
      <c r="F267" s="3"/>
    </row>
    <row r="268" spans="1:6" x14ac:dyDescent="0.2">
      <c r="A268" s="3">
        <v>262</v>
      </c>
      <c r="B268" s="3">
        <v>920215</v>
      </c>
      <c r="C268" s="4" t="s">
        <v>333</v>
      </c>
      <c r="D268" s="3" t="s">
        <v>66</v>
      </c>
      <c r="E268" s="3">
        <v>1</v>
      </c>
      <c r="F268" s="3"/>
    </row>
    <row r="269" spans="1:6" s="25" customFormat="1" ht="15" customHeight="1" x14ac:dyDescent="0.2">
      <c r="A269" s="69" t="s">
        <v>156</v>
      </c>
      <c r="B269" s="70"/>
      <c r="C269" s="70"/>
      <c r="D269" s="70"/>
      <c r="E269" s="70"/>
      <c r="F269" s="16"/>
    </row>
    <row r="270" spans="1:6" x14ac:dyDescent="0.2">
      <c r="A270" s="3">
        <v>263</v>
      </c>
      <c r="B270" s="3">
        <v>920301</v>
      </c>
      <c r="C270" s="4" t="s">
        <v>157</v>
      </c>
      <c r="D270" s="3" t="s">
        <v>66</v>
      </c>
      <c r="E270" s="3">
        <v>1</v>
      </c>
      <c r="F270" s="3"/>
    </row>
    <row r="271" spans="1:6" x14ac:dyDescent="0.2">
      <c r="A271" s="3">
        <v>264</v>
      </c>
      <c r="B271" s="3">
        <v>920302</v>
      </c>
      <c r="C271" s="4" t="s">
        <v>158</v>
      </c>
      <c r="D271" s="3" t="s">
        <v>66</v>
      </c>
      <c r="E271" s="3">
        <v>1</v>
      </c>
      <c r="F271" s="3"/>
    </row>
    <row r="272" spans="1:6" x14ac:dyDescent="0.2">
      <c r="A272" s="3">
        <v>265</v>
      </c>
      <c r="B272" s="3">
        <v>920303</v>
      </c>
      <c r="C272" s="4" t="s">
        <v>159</v>
      </c>
      <c r="D272" s="3" t="s">
        <v>66</v>
      </c>
      <c r="E272" s="3">
        <v>1</v>
      </c>
      <c r="F272" s="3"/>
    </row>
    <row r="273" spans="1:6" ht="25.5" x14ac:dyDescent="0.2">
      <c r="A273" s="3">
        <v>266</v>
      </c>
      <c r="B273" s="3">
        <v>920304</v>
      </c>
      <c r="C273" s="4" t="s">
        <v>160</v>
      </c>
      <c r="D273" s="3" t="s">
        <v>66</v>
      </c>
      <c r="E273" s="3">
        <v>1</v>
      </c>
      <c r="F273" s="3"/>
    </row>
    <row r="274" spans="1:6" x14ac:dyDescent="0.2">
      <c r="A274" s="3">
        <v>267</v>
      </c>
      <c r="B274" s="3">
        <v>920307</v>
      </c>
      <c r="C274" s="4" t="s">
        <v>161</v>
      </c>
      <c r="D274" s="3" t="s">
        <v>66</v>
      </c>
      <c r="E274" s="3">
        <v>1</v>
      </c>
      <c r="F274" s="3"/>
    </row>
    <row r="275" spans="1:6" x14ac:dyDescent="0.2">
      <c r="A275" s="3">
        <v>268</v>
      </c>
      <c r="B275" s="3">
        <v>920310</v>
      </c>
      <c r="C275" s="4" t="s">
        <v>334</v>
      </c>
      <c r="D275" s="3" t="s">
        <v>66</v>
      </c>
      <c r="E275" s="3">
        <v>1</v>
      </c>
      <c r="F275" s="3"/>
    </row>
    <row r="276" spans="1:6" s="25" customFormat="1" ht="15" customHeight="1" x14ac:dyDescent="0.2">
      <c r="A276" s="69" t="s">
        <v>162</v>
      </c>
      <c r="B276" s="70"/>
      <c r="C276" s="70"/>
      <c r="D276" s="70"/>
      <c r="E276" s="70"/>
      <c r="F276" s="16"/>
    </row>
    <row r="277" spans="1:6" x14ac:dyDescent="0.2">
      <c r="A277" s="3">
        <v>269</v>
      </c>
      <c r="B277" s="3">
        <v>920401</v>
      </c>
      <c r="C277" s="4" t="s">
        <v>335</v>
      </c>
      <c r="D277" s="3" t="s">
        <v>66</v>
      </c>
      <c r="E277" s="3">
        <v>1</v>
      </c>
      <c r="F277" s="3"/>
    </row>
    <row r="278" spans="1:6" x14ac:dyDescent="0.2">
      <c r="A278" s="3">
        <v>270</v>
      </c>
      <c r="B278" s="3">
        <v>920403</v>
      </c>
      <c r="C278" s="4" t="s">
        <v>163</v>
      </c>
      <c r="D278" s="3" t="s">
        <v>66</v>
      </c>
      <c r="E278" s="3">
        <v>1</v>
      </c>
      <c r="F278" s="3"/>
    </row>
    <row r="279" spans="1:6" x14ac:dyDescent="0.2">
      <c r="A279" s="3">
        <v>271</v>
      </c>
      <c r="B279" s="3">
        <v>920404</v>
      </c>
      <c r="C279" s="4" t="s">
        <v>164</v>
      </c>
      <c r="D279" s="3" t="s">
        <v>66</v>
      </c>
      <c r="E279" s="3">
        <v>1</v>
      </c>
      <c r="F279" s="3"/>
    </row>
    <row r="280" spans="1:6" x14ac:dyDescent="0.2">
      <c r="A280" s="3">
        <v>272</v>
      </c>
      <c r="B280" s="3">
        <v>920405</v>
      </c>
      <c r="C280" s="4" t="s">
        <v>165</v>
      </c>
      <c r="D280" s="3" t="s">
        <v>66</v>
      </c>
      <c r="E280" s="3">
        <v>1</v>
      </c>
      <c r="F280" s="3"/>
    </row>
    <row r="281" spans="1:6" x14ac:dyDescent="0.2">
      <c r="A281" s="3">
        <v>273</v>
      </c>
      <c r="B281" s="3">
        <v>920406</v>
      </c>
      <c r="C281" s="4" t="s">
        <v>166</v>
      </c>
      <c r="D281" s="3" t="s">
        <v>66</v>
      </c>
      <c r="E281" s="3">
        <v>1</v>
      </c>
      <c r="F281" s="3"/>
    </row>
    <row r="282" spans="1:6" ht="25.5" x14ac:dyDescent="0.2">
      <c r="A282" s="3">
        <v>274</v>
      </c>
      <c r="B282" s="3">
        <v>920407</v>
      </c>
      <c r="C282" s="4" t="s">
        <v>167</v>
      </c>
      <c r="D282" s="3" t="s">
        <v>66</v>
      </c>
      <c r="E282" s="3">
        <v>1</v>
      </c>
      <c r="F282" s="3"/>
    </row>
    <row r="283" spans="1:6" ht="25.5" x14ac:dyDescent="0.2">
      <c r="A283" s="3">
        <v>275</v>
      </c>
      <c r="B283" s="3">
        <v>920408</v>
      </c>
      <c r="C283" s="4" t="s">
        <v>168</v>
      </c>
      <c r="D283" s="3" t="s">
        <v>66</v>
      </c>
      <c r="E283" s="3">
        <v>1</v>
      </c>
      <c r="F283" s="3"/>
    </row>
    <row r="284" spans="1:6" x14ac:dyDescent="0.2">
      <c r="A284" s="3">
        <v>276</v>
      </c>
      <c r="B284" s="3">
        <v>920410</v>
      </c>
      <c r="C284" s="4" t="s">
        <v>169</v>
      </c>
      <c r="D284" s="3" t="s">
        <v>66</v>
      </c>
      <c r="E284" s="3">
        <v>1</v>
      </c>
      <c r="F284" s="3"/>
    </row>
    <row r="285" spans="1:6" x14ac:dyDescent="0.2">
      <c r="A285" s="3">
        <v>277</v>
      </c>
      <c r="B285" s="3">
        <v>920411</v>
      </c>
      <c r="C285" s="4" t="s">
        <v>170</v>
      </c>
      <c r="D285" s="3" t="s">
        <v>66</v>
      </c>
      <c r="E285" s="3">
        <v>1</v>
      </c>
      <c r="F285" s="3"/>
    </row>
    <row r="286" spans="1:6" x14ac:dyDescent="0.2">
      <c r="A286" s="3">
        <v>278</v>
      </c>
      <c r="B286" s="3">
        <v>920412</v>
      </c>
      <c r="C286" s="4" t="s">
        <v>171</v>
      </c>
      <c r="D286" s="3" t="s">
        <v>66</v>
      </c>
      <c r="E286" s="3">
        <v>1</v>
      </c>
      <c r="F286" s="3"/>
    </row>
    <row r="287" spans="1:6" x14ac:dyDescent="0.2">
      <c r="A287" s="3">
        <v>279</v>
      </c>
      <c r="B287" s="3">
        <v>920415</v>
      </c>
      <c r="C287" s="4" t="s">
        <v>172</v>
      </c>
      <c r="D287" s="3" t="s">
        <v>66</v>
      </c>
      <c r="E287" s="3">
        <v>1</v>
      </c>
      <c r="F287" s="3"/>
    </row>
    <row r="288" spans="1:6" s="25" customFormat="1" ht="15" customHeight="1" x14ac:dyDescent="0.2">
      <c r="A288" s="69" t="s">
        <v>173</v>
      </c>
      <c r="B288" s="70"/>
      <c r="C288" s="70"/>
      <c r="D288" s="70"/>
      <c r="E288" s="70"/>
      <c r="F288" s="16"/>
    </row>
    <row r="289" spans="1:6" x14ac:dyDescent="0.2">
      <c r="A289" s="3">
        <v>280</v>
      </c>
      <c r="B289" s="3">
        <v>920501</v>
      </c>
      <c r="C289" s="4" t="s">
        <v>174</v>
      </c>
      <c r="D289" s="3" t="s">
        <v>66</v>
      </c>
      <c r="E289" s="3">
        <v>1</v>
      </c>
      <c r="F289" s="3"/>
    </row>
    <row r="290" spans="1:6" ht="25.5" x14ac:dyDescent="0.2">
      <c r="A290" s="3">
        <v>281</v>
      </c>
      <c r="B290" s="3">
        <v>920503</v>
      </c>
      <c r="C290" s="4" t="s">
        <v>175</v>
      </c>
      <c r="D290" s="3" t="s">
        <v>66</v>
      </c>
      <c r="E290" s="3">
        <v>1</v>
      </c>
      <c r="F290" s="3"/>
    </row>
    <row r="291" spans="1:6" ht="25.5" x14ac:dyDescent="0.2">
      <c r="A291" s="3">
        <v>282</v>
      </c>
      <c r="B291" s="3" t="s">
        <v>336</v>
      </c>
      <c r="C291" s="4" t="s">
        <v>337</v>
      </c>
      <c r="D291" s="3" t="s">
        <v>66</v>
      </c>
      <c r="E291" s="3">
        <v>1</v>
      </c>
      <c r="F291" s="3"/>
    </row>
    <row r="292" spans="1:6" x14ac:dyDescent="0.2">
      <c r="A292" s="3">
        <v>283</v>
      </c>
      <c r="B292" s="3">
        <v>920505</v>
      </c>
      <c r="C292" s="4" t="s">
        <v>176</v>
      </c>
      <c r="D292" s="3" t="s">
        <v>66</v>
      </c>
      <c r="E292" s="3">
        <v>1</v>
      </c>
      <c r="F292" s="3"/>
    </row>
    <row r="293" spans="1:6" x14ac:dyDescent="0.2">
      <c r="A293" s="3">
        <v>284</v>
      </c>
      <c r="B293" s="3">
        <v>920508</v>
      </c>
      <c r="C293" s="4" t="s">
        <v>177</v>
      </c>
      <c r="D293" s="3" t="s">
        <v>66</v>
      </c>
      <c r="E293" s="3">
        <v>1</v>
      </c>
      <c r="F293" s="3"/>
    </row>
    <row r="294" spans="1:6" s="25" customFormat="1" ht="15" customHeight="1" x14ac:dyDescent="0.2">
      <c r="A294" s="69" t="s">
        <v>178</v>
      </c>
      <c r="B294" s="70"/>
      <c r="C294" s="70"/>
      <c r="D294" s="70"/>
      <c r="E294" s="70"/>
      <c r="F294" s="16"/>
    </row>
    <row r="295" spans="1:6" x14ac:dyDescent="0.2">
      <c r="A295" s="3">
        <v>285</v>
      </c>
      <c r="B295" s="3">
        <v>920601</v>
      </c>
      <c r="C295" s="4" t="s">
        <v>179</v>
      </c>
      <c r="D295" s="3" t="s">
        <v>66</v>
      </c>
      <c r="E295" s="3">
        <v>1</v>
      </c>
      <c r="F295" s="3"/>
    </row>
    <row r="296" spans="1:6" ht="25.5" x14ac:dyDescent="0.2">
      <c r="A296" s="3">
        <v>286</v>
      </c>
      <c r="B296" s="3">
        <v>920602</v>
      </c>
      <c r="C296" s="4" t="s">
        <v>180</v>
      </c>
      <c r="D296" s="3" t="s">
        <v>66</v>
      </c>
      <c r="E296" s="3">
        <v>1</v>
      </c>
      <c r="F296" s="3"/>
    </row>
    <row r="297" spans="1:6" ht="25.5" x14ac:dyDescent="0.2">
      <c r="A297" s="3">
        <v>287</v>
      </c>
      <c r="B297" s="3">
        <v>920603</v>
      </c>
      <c r="C297" s="4" t="s">
        <v>181</v>
      </c>
      <c r="D297" s="3" t="s">
        <v>66</v>
      </c>
      <c r="E297" s="3">
        <v>1</v>
      </c>
      <c r="F297" s="3"/>
    </row>
    <row r="298" spans="1:6" x14ac:dyDescent="0.2">
      <c r="A298" s="3">
        <v>288</v>
      </c>
      <c r="B298" s="3">
        <v>920604</v>
      </c>
      <c r="C298" s="4" t="s">
        <v>182</v>
      </c>
      <c r="D298" s="3" t="s">
        <v>66</v>
      </c>
      <c r="E298" s="3">
        <v>1</v>
      </c>
      <c r="F298" s="3"/>
    </row>
    <row r="299" spans="1:6" x14ac:dyDescent="0.2">
      <c r="A299" s="3">
        <v>289</v>
      </c>
      <c r="B299" s="3">
        <v>920605</v>
      </c>
      <c r="C299" s="4" t="s">
        <v>338</v>
      </c>
      <c r="D299" s="3" t="s">
        <v>66</v>
      </c>
      <c r="E299" s="3">
        <v>1</v>
      </c>
      <c r="F299" s="3"/>
    </row>
    <row r="300" spans="1:6" x14ac:dyDescent="0.2">
      <c r="A300" s="3">
        <v>290</v>
      </c>
      <c r="B300" s="3">
        <v>920606</v>
      </c>
      <c r="C300" s="4" t="s">
        <v>183</v>
      </c>
      <c r="D300" s="3" t="s">
        <v>66</v>
      </c>
      <c r="E300" s="3">
        <v>1</v>
      </c>
      <c r="F300" s="3"/>
    </row>
    <row r="301" spans="1:6" x14ac:dyDescent="0.2">
      <c r="A301" s="3">
        <v>291</v>
      </c>
      <c r="B301" s="3">
        <v>920607</v>
      </c>
      <c r="C301" s="4" t="s">
        <v>184</v>
      </c>
      <c r="D301" s="3" t="s">
        <v>66</v>
      </c>
      <c r="E301" s="3">
        <v>1</v>
      </c>
      <c r="F301" s="3"/>
    </row>
    <row r="302" spans="1:6" x14ac:dyDescent="0.2">
      <c r="A302" s="3">
        <v>292</v>
      </c>
      <c r="B302" s="3">
        <v>920608</v>
      </c>
      <c r="C302" s="4" t="s">
        <v>185</v>
      </c>
      <c r="D302" s="3" t="s">
        <v>66</v>
      </c>
      <c r="E302" s="3">
        <v>1</v>
      </c>
      <c r="F302" s="3"/>
    </row>
    <row r="303" spans="1:6" x14ac:dyDescent="0.2">
      <c r="A303" s="3">
        <v>293</v>
      </c>
      <c r="B303" s="3">
        <v>920609</v>
      </c>
      <c r="C303" s="4" t="s">
        <v>339</v>
      </c>
      <c r="D303" s="3" t="s">
        <v>66</v>
      </c>
      <c r="E303" s="3">
        <v>1</v>
      </c>
      <c r="F303" s="3"/>
    </row>
    <row r="304" spans="1:6" s="25" customFormat="1" ht="15" customHeight="1" x14ac:dyDescent="0.2">
      <c r="A304" s="69" t="s">
        <v>186</v>
      </c>
      <c r="B304" s="70"/>
      <c r="C304" s="70"/>
      <c r="D304" s="70"/>
      <c r="E304" s="70"/>
      <c r="F304" s="16"/>
    </row>
    <row r="305" spans="1:6" x14ac:dyDescent="0.2">
      <c r="A305" s="3">
        <v>294</v>
      </c>
      <c r="B305" s="3">
        <v>920701</v>
      </c>
      <c r="C305" s="4" t="s">
        <v>187</v>
      </c>
      <c r="D305" s="3" t="s">
        <v>66</v>
      </c>
      <c r="E305" s="3">
        <v>1</v>
      </c>
      <c r="F305" s="3"/>
    </row>
    <row r="306" spans="1:6" x14ac:dyDescent="0.2">
      <c r="A306" s="3">
        <v>295</v>
      </c>
      <c r="B306" s="3">
        <v>920702</v>
      </c>
      <c r="C306" s="4" t="s">
        <v>188</v>
      </c>
      <c r="D306" s="3" t="s">
        <v>66</v>
      </c>
      <c r="E306" s="3">
        <v>1</v>
      </c>
      <c r="F306" s="3"/>
    </row>
    <row r="307" spans="1:6" x14ac:dyDescent="0.2">
      <c r="A307" s="3">
        <v>296</v>
      </c>
      <c r="B307" s="3">
        <v>920705</v>
      </c>
      <c r="C307" s="4" t="s">
        <v>189</v>
      </c>
      <c r="D307" s="3" t="s">
        <v>66</v>
      </c>
      <c r="E307" s="3">
        <v>1</v>
      </c>
      <c r="F307" s="3"/>
    </row>
    <row r="308" spans="1:6" x14ac:dyDescent="0.2">
      <c r="A308" s="3">
        <v>297</v>
      </c>
      <c r="B308" s="3">
        <v>920707</v>
      </c>
      <c r="C308" s="4" t="s">
        <v>190</v>
      </c>
      <c r="D308" s="3" t="s">
        <v>66</v>
      </c>
      <c r="E308" s="3">
        <v>1</v>
      </c>
      <c r="F308" s="3"/>
    </row>
    <row r="309" spans="1:6" x14ac:dyDescent="0.2">
      <c r="A309" s="3">
        <v>298</v>
      </c>
      <c r="B309" s="3">
        <v>920708</v>
      </c>
      <c r="C309" s="4" t="s">
        <v>191</v>
      </c>
      <c r="D309" s="3" t="s">
        <v>66</v>
      </c>
      <c r="E309" s="3">
        <v>1</v>
      </c>
      <c r="F309" s="3"/>
    </row>
    <row r="310" spans="1:6" x14ac:dyDescent="0.2">
      <c r="A310" s="3">
        <v>299</v>
      </c>
      <c r="B310" s="3">
        <v>920801</v>
      </c>
      <c r="C310" s="4" t="s">
        <v>192</v>
      </c>
      <c r="D310" s="3" t="s">
        <v>66</v>
      </c>
      <c r="E310" s="3">
        <v>1</v>
      </c>
      <c r="F310" s="3"/>
    </row>
    <row r="311" spans="1:6" ht="25.5" x14ac:dyDescent="0.2">
      <c r="A311" s="3">
        <v>300</v>
      </c>
      <c r="B311" s="3">
        <v>920802</v>
      </c>
      <c r="C311" s="4" t="s">
        <v>193</v>
      </c>
      <c r="D311" s="3" t="s">
        <v>66</v>
      </c>
      <c r="E311" s="3">
        <v>1</v>
      </c>
      <c r="F311" s="3"/>
    </row>
    <row r="312" spans="1:6" ht="25.5" x14ac:dyDescent="0.2">
      <c r="A312" s="3">
        <v>301</v>
      </c>
      <c r="B312" s="3">
        <v>920803</v>
      </c>
      <c r="C312" s="4" t="s">
        <v>194</v>
      </c>
      <c r="D312" s="3" t="s">
        <v>66</v>
      </c>
      <c r="E312" s="3">
        <v>1</v>
      </c>
      <c r="F312" s="3"/>
    </row>
    <row r="313" spans="1:6" x14ac:dyDescent="0.2">
      <c r="A313" s="3">
        <v>302</v>
      </c>
      <c r="B313" s="3">
        <v>920804</v>
      </c>
      <c r="C313" s="4" t="s">
        <v>195</v>
      </c>
      <c r="D313" s="3" t="s">
        <v>66</v>
      </c>
      <c r="E313" s="3">
        <v>1</v>
      </c>
      <c r="F313" s="3"/>
    </row>
    <row r="314" spans="1:6" x14ac:dyDescent="0.2">
      <c r="A314" s="3">
        <v>303</v>
      </c>
      <c r="B314" s="3">
        <v>920805</v>
      </c>
      <c r="C314" s="4" t="s">
        <v>196</v>
      </c>
      <c r="D314" s="3" t="s">
        <v>66</v>
      </c>
      <c r="E314" s="3">
        <v>1</v>
      </c>
      <c r="F314" s="3"/>
    </row>
    <row r="315" spans="1:6" ht="25.5" x14ac:dyDescent="0.2">
      <c r="A315" s="3">
        <v>304</v>
      </c>
      <c r="B315" s="3">
        <v>920806</v>
      </c>
      <c r="C315" s="4" t="s">
        <v>197</v>
      </c>
      <c r="D315" s="3" t="s">
        <v>66</v>
      </c>
      <c r="E315" s="3">
        <v>1</v>
      </c>
      <c r="F315" s="3"/>
    </row>
    <row r="316" spans="1:6" x14ac:dyDescent="0.2">
      <c r="A316" s="3">
        <v>305</v>
      </c>
      <c r="B316" s="3">
        <v>920807</v>
      </c>
      <c r="C316" s="4" t="s">
        <v>198</v>
      </c>
      <c r="D316" s="3" t="s">
        <v>66</v>
      </c>
      <c r="E316" s="3">
        <v>1</v>
      </c>
      <c r="F316" s="3"/>
    </row>
    <row r="317" spans="1:6" x14ac:dyDescent="0.2">
      <c r="A317" s="3">
        <v>306</v>
      </c>
      <c r="B317" s="3">
        <v>920808</v>
      </c>
      <c r="C317" s="4" t="s">
        <v>199</v>
      </c>
      <c r="D317" s="3" t="s">
        <v>66</v>
      </c>
      <c r="E317" s="3">
        <v>1</v>
      </c>
      <c r="F317" s="3"/>
    </row>
    <row r="318" spans="1:6" x14ac:dyDescent="0.2">
      <c r="A318" s="3">
        <v>307</v>
      </c>
      <c r="B318" s="3">
        <v>920809</v>
      </c>
      <c r="C318" s="4" t="s">
        <v>200</v>
      </c>
      <c r="D318" s="3" t="s">
        <v>66</v>
      </c>
      <c r="E318" s="3">
        <v>1</v>
      </c>
      <c r="F318" s="3"/>
    </row>
    <row r="319" spans="1:6" x14ac:dyDescent="0.2">
      <c r="A319" s="3">
        <v>308</v>
      </c>
      <c r="B319" s="3">
        <v>920810</v>
      </c>
      <c r="C319" s="4" t="s">
        <v>201</v>
      </c>
      <c r="D319" s="3" t="s">
        <v>66</v>
      </c>
      <c r="E319" s="3">
        <v>1</v>
      </c>
      <c r="F319" s="3"/>
    </row>
    <row r="320" spans="1:6" x14ac:dyDescent="0.2">
      <c r="A320" s="3">
        <v>309</v>
      </c>
      <c r="B320" s="3">
        <v>920811</v>
      </c>
      <c r="C320" s="4" t="s">
        <v>202</v>
      </c>
      <c r="D320" s="3" t="s">
        <v>66</v>
      </c>
      <c r="E320" s="3">
        <v>1</v>
      </c>
      <c r="F320" s="3"/>
    </row>
    <row r="321" spans="1:6" x14ac:dyDescent="0.2">
      <c r="A321" s="3">
        <v>310</v>
      </c>
      <c r="B321" s="3">
        <v>920812</v>
      </c>
      <c r="C321" s="4" t="s">
        <v>203</v>
      </c>
      <c r="D321" s="3" t="s">
        <v>66</v>
      </c>
      <c r="E321" s="3">
        <v>1</v>
      </c>
      <c r="F321" s="3"/>
    </row>
    <row r="322" spans="1:6" x14ac:dyDescent="0.2">
      <c r="A322" s="3">
        <v>311</v>
      </c>
      <c r="B322" s="3">
        <v>920813</v>
      </c>
      <c r="C322" s="4" t="s">
        <v>204</v>
      </c>
      <c r="D322" s="3" t="s">
        <v>66</v>
      </c>
      <c r="E322" s="3">
        <v>1</v>
      </c>
      <c r="F322" s="3"/>
    </row>
    <row r="323" spans="1:6" s="25" customFormat="1" ht="15" customHeight="1" x14ac:dyDescent="0.2">
      <c r="A323" s="69" t="s">
        <v>205</v>
      </c>
      <c r="B323" s="70"/>
      <c r="C323" s="70"/>
      <c r="D323" s="70"/>
      <c r="E323" s="70"/>
      <c r="F323" s="16"/>
    </row>
    <row r="324" spans="1:6" ht="25.5" x14ac:dyDescent="0.2">
      <c r="A324" s="3">
        <v>312</v>
      </c>
      <c r="B324" s="3">
        <v>920901</v>
      </c>
      <c r="C324" s="4" t="s">
        <v>206</v>
      </c>
      <c r="D324" s="3" t="s">
        <v>66</v>
      </c>
      <c r="E324" s="3">
        <v>1</v>
      </c>
      <c r="F324" s="3"/>
    </row>
    <row r="325" spans="1:6" x14ac:dyDescent="0.2">
      <c r="A325" s="3">
        <v>313</v>
      </c>
      <c r="B325" s="3">
        <v>920902</v>
      </c>
      <c r="C325" s="4" t="s">
        <v>207</v>
      </c>
      <c r="D325" s="3" t="s">
        <v>66</v>
      </c>
      <c r="E325" s="3">
        <v>1</v>
      </c>
      <c r="F325" s="3"/>
    </row>
    <row r="326" spans="1:6" x14ac:dyDescent="0.2">
      <c r="A326" s="3">
        <v>314</v>
      </c>
      <c r="B326" s="3">
        <v>920903</v>
      </c>
      <c r="C326" s="4" t="s">
        <v>208</v>
      </c>
      <c r="D326" s="3" t="s">
        <v>66</v>
      </c>
      <c r="E326" s="3">
        <v>1</v>
      </c>
      <c r="F326" s="3"/>
    </row>
    <row r="327" spans="1:6" x14ac:dyDescent="0.2">
      <c r="A327" s="3">
        <v>315</v>
      </c>
      <c r="B327" s="3">
        <v>920904</v>
      </c>
      <c r="C327" s="4" t="s">
        <v>209</v>
      </c>
      <c r="D327" s="3" t="s">
        <v>66</v>
      </c>
      <c r="E327" s="3">
        <v>1</v>
      </c>
      <c r="F327" s="3"/>
    </row>
    <row r="328" spans="1:6" s="25" customFormat="1" ht="15" customHeight="1" x14ac:dyDescent="0.2">
      <c r="A328" s="69" t="s">
        <v>210</v>
      </c>
      <c r="B328" s="70"/>
      <c r="C328" s="70"/>
      <c r="D328" s="70"/>
      <c r="E328" s="70"/>
      <c r="F328" s="16"/>
    </row>
    <row r="329" spans="1:6" ht="25.5" x14ac:dyDescent="0.2">
      <c r="A329" s="3">
        <v>316</v>
      </c>
      <c r="B329" s="3">
        <v>921100</v>
      </c>
      <c r="C329" s="4" t="s">
        <v>211</v>
      </c>
      <c r="D329" s="3" t="s">
        <v>66</v>
      </c>
      <c r="E329" s="3">
        <v>1</v>
      </c>
      <c r="F329" s="3"/>
    </row>
    <row r="330" spans="1:6" x14ac:dyDescent="0.2">
      <c r="A330" s="3">
        <v>317</v>
      </c>
      <c r="B330" s="3">
        <v>921200</v>
      </c>
      <c r="C330" s="4" t="s">
        <v>212</v>
      </c>
      <c r="D330" s="3" t="s">
        <v>66</v>
      </c>
      <c r="E330" s="3">
        <v>1</v>
      </c>
      <c r="F330" s="3"/>
    </row>
    <row r="331" spans="1:6" ht="25.5" x14ac:dyDescent="0.2">
      <c r="A331" s="3">
        <v>318</v>
      </c>
      <c r="B331" s="3">
        <v>921301</v>
      </c>
      <c r="C331" s="4" t="s">
        <v>213</v>
      </c>
      <c r="D331" s="3" t="s">
        <v>66</v>
      </c>
      <c r="E331" s="3">
        <v>1</v>
      </c>
      <c r="F331" s="3"/>
    </row>
    <row r="332" spans="1:6" s="25" customFormat="1" ht="15" customHeight="1" x14ac:dyDescent="0.2">
      <c r="A332" s="69" t="s">
        <v>340</v>
      </c>
      <c r="B332" s="70"/>
      <c r="C332" s="70"/>
      <c r="D332" s="70"/>
      <c r="E332" s="70"/>
      <c r="F332" s="16"/>
    </row>
    <row r="333" spans="1:6" x14ac:dyDescent="0.2">
      <c r="A333" s="3">
        <v>319</v>
      </c>
      <c r="B333" s="3">
        <v>886012</v>
      </c>
      <c r="C333" s="4" t="s">
        <v>214</v>
      </c>
      <c r="D333" s="3" t="s">
        <v>66</v>
      </c>
      <c r="E333" s="3">
        <v>1</v>
      </c>
      <c r="F333" s="3"/>
    </row>
  </sheetData>
  <autoFilter ref="A2:F333"/>
  <mergeCells count="18">
    <mergeCell ref="F1:F2"/>
    <mergeCell ref="A1:A2"/>
    <mergeCell ref="B1:B2"/>
    <mergeCell ref="C1:C2"/>
    <mergeCell ref="D1:D2"/>
    <mergeCell ref="E1:E2"/>
    <mergeCell ref="A332:E332"/>
    <mergeCell ref="A248:E248"/>
    <mergeCell ref="A256:E256"/>
    <mergeCell ref="A257:E257"/>
    <mergeCell ref="A261:E261"/>
    <mergeCell ref="A269:E269"/>
    <mergeCell ref="A276:E276"/>
    <mergeCell ref="A288:E288"/>
    <mergeCell ref="A294:E294"/>
    <mergeCell ref="A304:E304"/>
    <mergeCell ref="A323:E323"/>
    <mergeCell ref="A328:E328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VERIFICACION ECONOMICA</vt:lpstr>
      <vt:lpstr>ANEXO TECNICO</vt:lpstr>
      <vt:lpstr>ANEXO ECONOMICO</vt:lpstr>
      <vt:lpstr>'ANEXO ECONOMICO'!Área_de_impresión</vt:lpstr>
      <vt:lpstr>'ANEXO TECNICO'!Área_de_impresión</vt:lpstr>
      <vt:lpstr>'VERIFICACION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 LAURA DANIELA GRANADO ARAUJO</dc:creator>
  <cp:lastModifiedBy>JENNY KATHERINE ORTIZ</cp:lastModifiedBy>
  <dcterms:created xsi:type="dcterms:W3CDTF">2023-02-28T21:13:29Z</dcterms:created>
  <dcterms:modified xsi:type="dcterms:W3CDTF">2024-05-14T22:16:38Z</dcterms:modified>
</cp:coreProperties>
</file>