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suario\Desktop\SENA 2024\MINIMA CUANTIA\0 - MATERIALES DE FORMACION\1 - NUTRICION Y MEDICAMENTOS VETERINARIOS\"/>
    </mc:Choice>
  </mc:AlternateContent>
  <xr:revisionPtr revIDLastSave="0" documentId="13_ncr:1_{843B6F6C-9EDA-42AD-A041-9B32FF28EC8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ANALISIS" sheetId="13" r:id="rId1"/>
    <sheet name="COTIZACION 1" sheetId="14" r:id="rId2"/>
    <sheet name="COTIZACION 2" sheetId="15" r:id="rId3"/>
    <sheet name="COTIZACION 3" sheetId="16" r:id="rId4"/>
  </sheets>
  <externalReferences>
    <externalReference r:id="rId5"/>
  </externalReferences>
  <definedNames>
    <definedName name="_xlnm._FilterDatabase" localSheetId="0" hidden="1">'FORMATO ANALISIS'!$A$7:$A$21</definedName>
    <definedName name="COTIZACION_1">'COTIZACION 1'!$A$2:$F$1048576</definedName>
    <definedName name="COTIZACION_2">'COTIZACION 2'!$A$2:$F$1048576</definedName>
    <definedName name="COTIZACION_3">'COTIZACION 3'!$A$2:$F$1048576</definedName>
  </definedNames>
  <calcPr calcId="191028"/>
  <webPublishing codePag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5" l="1"/>
  <c r="E5" i="15"/>
  <c r="E6" i="15"/>
  <c r="E7" i="15"/>
  <c r="E8" i="15"/>
  <c r="E9" i="15"/>
  <c r="E10" i="15"/>
  <c r="E11" i="15"/>
  <c r="E12" i="15"/>
  <c r="E13" i="15"/>
  <c r="E14" i="15"/>
  <c r="E15" i="15"/>
  <c r="E16" i="15"/>
  <c r="E3" i="15"/>
  <c r="D4" i="15"/>
  <c r="D5" i="15"/>
  <c r="D6" i="15"/>
  <c r="D7" i="15"/>
  <c r="D8" i="15"/>
  <c r="D9" i="15"/>
  <c r="D10" i="15"/>
  <c r="D11" i="15"/>
  <c r="D12" i="15"/>
  <c r="D13" i="15"/>
  <c r="D14" i="15"/>
  <c r="D15" i="15"/>
  <c r="D16" i="15"/>
  <c r="D3" i="15"/>
  <c r="D3" i="14"/>
  <c r="D4" i="14"/>
  <c r="E4" i="14"/>
  <c r="D5" i="14"/>
  <c r="E5" i="14"/>
  <c r="D6" i="14"/>
  <c r="E6" i="14"/>
  <c r="D7" i="14"/>
  <c r="E7" i="14"/>
  <c r="D8" i="14"/>
  <c r="E8" i="14"/>
  <c r="D9" i="14"/>
  <c r="E9" i="14"/>
  <c r="D10" i="14"/>
  <c r="E10" i="14"/>
  <c r="D11" i="14"/>
  <c r="E11" i="14"/>
  <c r="D12" i="14"/>
  <c r="E12" i="14"/>
  <c r="D13" i="14"/>
  <c r="E13" i="14"/>
  <c r="D14" i="14"/>
  <c r="E14" i="14"/>
  <c r="D15" i="14"/>
  <c r="E15" i="14"/>
  <c r="D16" i="14"/>
  <c r="E16" i="14"/>
  <c r="D17" i="14"/>
  <c r="E17" i="14"/>
  <c r="D18" i="14"/>
  <c r="E18" i="14"/>
  <c r="D19" i="14"/>
  <c r="E19" i="14"/>
  <c r="D20" i="14"/>
  <c r="E20" i="14"/>
  <c r="D21" i="14"/>
  <c r="E21" i="14"/>
  <c r="D22" i="14"/>
  <c r="E22" i="14"/>
  <c r="D23" i="14"/>
  <c r="E23" i="14"/>
  <c r="D24" i="14"/>
  <c r="E24" i="14"/>
  <c r="D25" i="14"/>
  <c r="E25" i="14"/>
  <c r="D26" i="14"/>
  <c r="E26" i="14"/>
  <c r="D27" i="14"/>
  <c r="E27" i="14"/>
  <c r="D28" i="14"/>
  <c r="E28" i="14"/>
  <c r="D29" i="14"/>
  <c r="E29" i="14"/>
  <c r="D30" i="14"/>
  <c r="E30" i="14"/>
  <c r="D31" i="14"/>
  <c r="E31" i="14"/>
  <c r="D32" i="14"/>
  <c r="E32" i="14"/>
  <c r="D33" i="14"/>
  <c r="E33" i="14"/>
  <c r="D34" i="14"/>
  <c r="E34" i="14"/>
  <c r="D35" i="14"/>
  <c r="E35" i="14"/>
  <c r="D36" i="14"/>
  <c r="E36" i="14"/>
  <c r="D37" i="14"/>
  <c r="E37" i="14"/>
  <c r="D38" i="14"/>
  <c r="E38" i="14"/>
  <c r="D39" i="14"/>
  <c r="E39" i="14"/>
  <c r="D40" i="14"/>
  <c r="E40" i="14"/>
  <c r="D41" i="14"/>
  <c r="E41" i="14"/>
  <c r="D42" i="14"/>
  <c r="E42" i="14"/>
  <c r="D43" i="14"/>
  <c r="E43" i="14"/>
  <c r="D44" i="14"/>
  <c r="E44" i="14"/>
  <c r="D45" i="14"/>
  <c r="E45" i="14"/>
  <c r="D46" i="14"/>
  <c r="E46" i="14"/>
  <c r="D47" i="14"/>
  <c r="E47" i="14"/>
  <c r="D48" i="14"/>
  <c r="E48" i="14"/>
  <c r="D49" i="14"/>
  <c r="E49" i="14"/>
  <c r="D50" i="14"/>
  <c r="E50" i="14"/>
  <c r="D51" i="14"/>
  <c r="E51" i="14"/>
  <c r="D52" i="14"/>
  <c r="E52" i="14"/>
  <c r="D53" i="14"/>
  <c r="E53" i="14"/>
  <c r="D54" i="14"/>
  <c r="E54" i="14"/>
  <c r="D55" i="14"/>
  <c r="E55" i="14"/>
  <c r="D56" i="14"/>
  <c r="E56" i="14"/>
  <c r="D57" i="14"/>
  <c r="E57" i="14"/>
  <c r="D58" i="14"/>
  <c r="E58" i="14"/>
  <c r="D59" i="14"/>
  <c r="E59" i="14"/>
  <c r="D60" i="14"/>
  <c r="E60" i="14"/>
  <c r="D61" i="14"/>
  <c r="E61" i="14"/>
  <c r="D62" i="14"/>
  <c r="E62" i="14"/>
  <c r="D63" i="14"/>
  <c r="E63" i="14"/>
  <c r="D64" i="14"/>
  <c r="E64" i="14"/>
  <c r="D65" i="14"/>
  <c r="E65" i="14"/>
  <c r="D66" i="14"/>
  <c r="E66" i="14"/>
  <c r="D67" i="14"/>
  <c r="E67" i="14"/>
  <c r="D68" i="14"/>
  <c r="E68" i="14"/>
  <c r="D69" i="14"/>
  <c r="E69" i="14"/>
  <c r="D70" i="14"/>
  <c r="E70" i="14"/>
  <c r="D71" i="14"/>
  <c r="E71" i="14"/>
  <c r="D72" i="14"/>
  <c r="E72" i="14"/>
  <c r="D73" i="14"/>
  <c r="E73" i="14"/>
  <c r="D74" i="14"/>
  <c r="E74" i="14"/>
  <c r="D75" i="14"/>
  <c r="E75" i="14"/>
  <c r="D76" i="14"/>
  <c r="E76" i="14"/>
  <c r="D77" i="14"/>
  <c r="E77" i="14"/>
  <c r="D78" i="14"/>
  <c r="E78" i="14"/>
  <c r="D79" i="14"/>
  <c r="E79" i="14"/>
  <c r="D80" i="14"/>
  <c r="E80" i="14"/>
  <c r="D81" i="14"/>
  <c r="E81" i="14"/>
  <c r="D82" i="14"/>
  <c r="E82" i="14"/>
  <c r="D83" i="14"/>
  <c r="E83" i="14"/>
  <c r="D84" i="14"/>
  <c r="E84" i="14"/>
  <c r="D85" i="14"/>
  <c r="E85" i="14"/>
  <c r="D86" i="14"/>
  <c r="E86" i="14"/>
  <c r="D87" i="14"/>
  <c r="E87" i="14"/>
  <c r="D88" i="14"/>
  <c r="E88" i="14"/>
  <c r="D89" i="14"/>
  <c r="E89" i="14"/>
  <c r="D90" i="14"/>
  <c r="E90" i="14"/>
  <c r="D91" i="14"/>
  <c r="E91" i="14"/>
  <c r="D92" i="14"/>
  <c r="E92" i="14"/>
  <c r="D93" i="14"/>
  <c r="E93" i="14"/>
  <c r="D94" i="14"/>
  <c r="E94" i="14"/>
  <c r="D95" i="14"/>
  <c r="E95" i="14"/>
  <c r="D96" i="14"/>
  <c r="E96" i="14"/>
  <c r="D97" i="14"/>
  <c r="E97" i="14"/>
  <c r="D98" i="14"/>
  <c r="E98" i="14"/>
  <c r="D99" i="14"/>
  <c r="E99" i="14"/>
  <c r="D100" i="14"/>
  <c r="E100" i="14"/>
  <c r="D101" i="14"/>
  <c r="E101" i="14"/>
  <c r="D102" i="14"/>
  <c r="E102" i="14"/>
  <c r="D103" i="14"/>
  <c r="E103" i="14"/>
  <c r="D104" i="14"/>
  <c r="E104" i="14"/>
  <c r="D105" i="14"/>
  <c r="E105" i="14"/>
  <c r="D106" i="14"/>
  <c r="E106" i="14"/>
  <c r="D107" i="14"/>
  <c r="E107" i="14"/>
  <c r="D108" i="14"/>
  <c r="E108" i="14"/>
  <c r="D109" i="14"/>
  <c r="E109" i="14"/>
  <c r="D110" i="14"/>
  <c r="E110" i="14"/>
  <c r="D111" i="14"/>
  <c r="E111" i="14"/>
  <c r="D112" i="14"/>
  <c r="E112" i="14"/>
  <c r="D113" i="14"/>
  <c r="E113" i="14"/>
  <c r="D114" i="14"/>
  <c r="E114" i="14"/>
  <c r="D115" i="14"/>
  <c r="E115" i="14"/>
  <c r="D116" i="14"/>
  <c r="E116" i="14"/>
  <c r="D117" i="14"/>
  <c r="E117" i="14"/>
  <c r="D118" i="14"/>
  <c r="E118" i="14"/>
  <c r="D119" i="14"/>
  <c r="E119" i="14"/>
  <c r="D120" i="14"/>
  <c r="E120" i="14"/>
  <c r="D121" i="14"/>
  <c r="E121" i="14"/>
  <c r="D122" i="14"/>
  <c r="E122" i="14"/>
  <c r="D123" i="14"/>
  <c r="E123" i="14"/>
  <c r="D124" i="14"/>
  <c r="E124" i="14"/>
  <c r="D125" i="14"/>
  <c r="E125" i="14"/>
  <c r="D126" i="14"/>
  <c r="E126" i="14"/>
  <c r="D127" i="14"/>
  <c r="E127" i="14"/>
  <c r="D128" i="14"/>
  <c r="E128" i="14"/>
  <c r="D129" i="14"/>
  <c r="E129" i="14"/>
  <c r="D130" i="14"/>
  <c r="E130" i="14"/>
  <c r="D131" i="14"/>
  <c r="E131" i="14"/>
  <c r="D132" i="14"/>
  <c r="E132" i="14"/>
  <c r="D133" i="14"/>
  <c r="E133" i="14"/>
  <c r="D134" i="14"/>
  <c r="E134" i="14"/>
  <c r="D135" i="14"/>
  <c r="E135" i="14"/>
  <c r="D136" i="14"/>
  <c r="E136" i="14"/>
  <c r="D137" i="14"/>
  <c r="E137" i="14"/>
  <c r="D138" i="14"/>
  <c r="E138" i="14"/>
  <c r="D139" i="14"/>
  <c r="E139" i="14"/>
  <c r="D140" i="14"/>
  <c r="E140" i="14"/>
  <c r="D141" i="14"/>
  <c r="E141" i="14"/>
  <c r="D142" i="14"/>
  <c r="E142" i="14"/>
  <c r="D143" i="14"/>
  <c r="E143" i="14"/>
  <c r="D144" i="14"/>
  <c r="E144" i="14"/>
  <c r="D145" i="14"/>
  <c r="E145" i="14"/>
  <c r="D146" i="14"/>
  <c r="E146" i="14"/>
  <c r="D147" i="14"/>
  <c r="E147" i="14"/>
  <c r="D148" i="14"/>
  <c r="E148" i="14"/>
  <c r="D149" i="14"/>
  <c r="E149" i="14"/>
  <c r="D150" i="14"/>
  <c r="E150" i="14"/>
  <c r="D151" i="14"/>
  <c r="E151" i="14"/>
  <c r="D152" i="14"/>
  <c r="E152" i="14"/>
  <c r="D153" i="14"/>
  <c r="E153" i="14"/>
  <c r="D154" i="14"/>
  <c r="E154" i="14"/>
  <c r="D155" i="14"/>
  <c r="E155" i="14"/>
  <c r="D156" i="14"/>
  <c r="E156" i="14"/>
  <c r="D157" i="14"/>
  <c r="E157" i="14"/>
  <c r="D158" i="14"/>
  <c r="E158" i="14"/>
  <c r="D159" i="14"/>
  <c r="E159" i="14"/>
  <c r="D160" i="14"/>
  <c r="E160" i="14"/>
  <c r="D161" i="14"/>
  <c r="E161" i="14"/>
  <c r="D162" i="14"/>
  <c r="E162" i="14"/>
  <c r="D163" i="14"/>
  <c r="E163" i="14"/>
  <c r="D164" i="14"/>
  <c r="E164" i="14"/>
  <c r="D165" i="14"/>
  <c r="E165" i="14"/>
  <c r="D166" i="14"/>
  <c r="E166" i="14"/>
  <c r="D167" i="14"/>
  <c r="E167" i="14"/>
  <c r="D168" i="14"/>
  <c r="E168" i="14"/>
  <c r="D169" i="14"/>
  <c r="E169" i="14"/>
  <c r="D170" i="14"/>
  <c r="E170" i="14"/>
  <c r="D171" i="14"/>
  <c r="E171" i="14"/>
  <c r="D172" i="14"/>
  <c r="E172" i="14"/>
  <c r="D173" i="14"/>
  <c r="E173" i="14"/>
  <c r="D174" i="14"/>
  <c r="E174" i="14"/>
  <c r="D175" i="14"/>
  <c r="E175" i="14"/>
  <c r="D176" i="14"/>
  <c r="E176" i="14"/>
  <c r="D177" i="14"/>
  <c r="E177" i="14"/>
  <c r="D178" i="14"/>
  <c r="E178" i="14"/>
  <c r="D179" i="14"/>
  <c r="E179" i="14"/>
  <c r="D180" i="14"/>
  <c r="E180" i="14"/>
  <c r="D181" i="14"/>
  <c r="E181" i="14"/>
  <c r="D182" i="14"/>
  <c r="E182" i="14"/>
  <c r="D183" i="14"/>
  <c r="E183" i="14"/>
  <c r="D184" i="14"/>
  <c r="E184" i="14"/>
  <c r="D185" i="14"/>
  <c r="E185" i="14"/>
  <c r="D186" i="14"/>
  <c r="E186" i="14"/>
  <c r="D187" i="14"/>
  <c r="E187" i="14"/>
  <c r="D188" i="14"/>
  <c r="E188" i="14"/>
  <c r="D189" i="14"/>
  <c r="E189" i="14"/>
  <c r="D190" i="14"/>
  <c r="E190" i="14"/>
  <c r="D191" i="14"/>
  <c r="E191" i="14"/>
  <c r="D192" i="14"/>
  <c r="E192" i="14"/>
  <c r="D193" i="14"/>
  <c r="E193" i="14"/>
  <c r="D194" i="14"/>
  <c r="E194" i="14"/>
  <c r="D195" i="14"/>
  <c r="E195" i="14"/>
  <c r="D196" i="14"/>
  <c r="E196" i="14"/>
  <c r="D197" i="14"/>
  <c r="E197" i="14"/>
  <c r="D198" i="14"/>
  <c r="E198" i="14"/>
  <c r="D199" i="14"/>
  <c r="E199" i="14"/>
  <c r="D200" i="14"/>
  <c r="E200" i="14"/>
  <c r="D201" i="14"/>
  <c r="E201" i="14"/>
  <c r="D202" i="14"/>
  <c r="E202" i="14"/>
  <c r="D203" i="14"/>
  <c r="E203" i="14"/>
  <c r="D204" i="14"/>
  <c r="E204" i="14"/>
  <c r="D205" i="14"/>
  <c r="E205" i="14"/>
  <c r="D206" i="14"/>
  <c r="E206" i="14"/>
  <c r="D207" i="14"/>
  <c r="E207" i="14"/>
  <c r="D208" i="14"/>
  <c r="E208" i="14"/>
  <c r="D209" i="14"/>
  <c r="E209" i="14"/>
  <c r="D210" i="14"/>
  <c r="E210" i="14"/>
  <c r="D211" i="14"/>
  <c r="E211" i="14"/>
  <c r="D212" i="14"/>
  <c r="E212" i="14"/>
  <c r="D213" i="14"/>
  <c r="E213" i="14"/>
  <c r="D214" i="14"/>
  <c r="E214" i="14"/>
  <c r="D215" i="14"/>
  <c r="E215" i="14"/>
  <c r="D216" i="14"/>
  <c r="E216" i="14"/>
  <c r="D217" i="14"/>
  <c r="E217" i="14"/>
  <c r="D218" i="14"/>
  <c r="E218" i="14"/>
  <c r="D219" i="14"/>
  <c r="E219" i="14"/>
  <c r="D220" i="14"/>
  <c r="E220" i="14"/>
  <c r="D221" i="14"/>
  <c r="E221" i="14"/>
  <c r="D222" i="14"/>
  <c r="E222" i="14"/>
  <c r="D223" i="14"/>
  <c r="E223" i="14"/>
  <c r="D224" i="14"/>
  <c r="E224" i="14"/>
  <c r="D225" i="14"/>
  <c r="E225" i="14"/>
  <c r="D226" i="14"/>
  <c r="E226" i="14"/>
  <c r="D227" i="14"/>
  <c r="E227" i="14"/>
  <c r="D228" i="14"/>
  <c r="E228" i="14"/>
  <c r="D229" i="14"/>
  <c r="E229" i="14"/>
  <c r="D230" i="14"/>
  <c r="E230" i="14"/>
  <c r="D231" i="14"/>
  <c r="E231" i="14"/>
  <c r="D232" i="14"/>
  <c r="E232" i="14"/>
  <c r="D233" i="14"/>
  <c r="E233" i="14"/>
  <c r="D234" i="14"/>
  <c r="E234" i="14"/>
  <c r="D235" i="14"/>
  <c r="E235" i="14"/>
  <c r="D236" i="14"/>
  <c r="E236" i="14"/>
  <c r="D237" i="14"/>
  <c r="E237" i="14"/>
  <c r="D238" i="14"/>
  <c r="E238" i="14"/>
  <c r="D239" i="14"/>
  <c r="E239" i="14"/>
  <c r="D240" i="14"/>
  <c r="E240" i="14"/>
  <c r="D241" i="14"/>
  <c r="E241" i="14"/>
  <c r="D242" i="14"/>
  <c r="E242" i="14"/>
  <c r="D243" i="14"/>
  <c r="E243" i="14"/>
  <c r="D244" i="14"/>
  <c r="E244" i="14"/>
  <c r="D245" i="14"/>
  <c r="E245" i="14"/>
  <c r="D246" i="14"/>
  <c r="E246" i="14"/>
  <c r="D247" i="14"/>
  <c r="E247" i="14"/>
  <c r="D248" i="14"/>
  <c r="E248" i="14"/>
  <c r="D249" i="14"/>
  <c r="E249" i="14"/>
  <c r="D250" i="14"/>
  <c r="E250" i="14"/>
  <c r="D251" i="14"/>
  <c r="E251" i="14"/>
  <c r="D252" i="14"/>
  <c r="E252" i="14"/>
  <c r="D253" i="14"/>
  <c r="E253" i="14"/>
  <c r="D254" i="14"/>
  <c r="E254" i="14"/>
  <c r="D255" i="14"/>
  <c r="E255" i="14"/>
  <c r="D256" i="14"/>
  <c r="E256" i="14"/>
  <c r="D257" i="14"/>
  <c r="E257" i="14"/>
  <c r="D258" i="14"/>
  <c r="E258" i="14"/>
  <c r="D259" i="14"/>
  <c r="E259" i="14"/>
  <c r="D260" i="14"/>
  <c r="E260" i="14"/>
  <c r="D261" i="14"/>
  <c r="E261" i="14"/>
  <c r="D262" i="14"/>
  <c r="E262" i="14"/>
  <c r="D263" i="14"/>
  <c r="E263" i="14"/>
  <c r="D264" i="14"/>
  <c r="E264" i="14"/>
  <c r="D265" i="14"/>
  <c r="E265" i="14"/>
  <c r="D266" i="14"/>
  <c r="E266" i="14"/>
  <c r="D267" i="14"/>
  <c r="E267" i="14"/>
  <c r="D268" i="14"/>
  <c r="E268" i="14"/>
  <c r="D269" i="14"/>
  <c r="E269" i="14"/>
  <c r="D270" i="14"/>
  <c r="E270" i="14"/>
  <c r="D271" i="14"/>
  <c r="E271" i="14"/>
  <c r="D272" i="14"/>
  <c r="E272" i="14"/>
  <c r="D273" i="14"/>
  <c r="E273" i="14"/>
  <c r="D274" i="14"/>
  <c r="E274" i="14"/>
  <c r="D275" i="14"/>
  <c r="E275" i="14"/>
  <c r="D276" i="14"/>
  <c r="E276" i="14"/>
  <c r="D277" i="14"/>
  <c r="E277" i="14"/>
  <c r="D278" i="14"/>
  <c r="E278" i="14"/>
  <c r="D279" i="14"/>
  <c r="E279" i="14"/>
  <c r="D280" i="14"/>
  <c r="E280" i="14"/>
  <c r="D281" i="14"/>
  <c r="E281" i="14"/>
  <c r="D282" i="14"/>
  <c r="E282" i="14"/>
  <c r="D283" i="14"/>
  <c r="E283" i="14"/>
  <c r="D284" i="14"/>
  <c r="E284" i="14"/>
  <c r="D285" i="14"/>
  <c r="E285" i="14"/>
  <c r="D286" i="14"/>
  <c r="E286" i="14"/>
  <c r="D287" i="14"/>
  <c r="E287" i="14"/>
  <c r="D288" i="14"/>
  <c r="E288" i="14"/>
  <c r="D289" i="14"/>
  <c r="E289" i="14"/>
  <c r="D290" i="14"/>
  <c r="E290" i="14"/>
  <c r="D291" i="14"/>
  <c r="E291" i="14"/>
  <c r="D292" i="14"/>
  <c r="E292" i="14"/>
  <c r="D293" i="14"/>
  <c r="E293" i="14"/>
  <c r="D294" i="14"/>
  <c r="E294" i="14"/>
  <c r="D295" i="14"/>
  <c r="E295" i="14"/>
  <c r="D296" i="14"/>
  <c r="E296" i="14"/>
  <c r="D297" i="14"/>
  <c r="E297" i="14"/>
  <c r="D298" i="14"/>
  <c r="E298" i="14"/>
  <c r="D299" i="14"/>
  <c r="E299" i="14"/>
  <c r="D300" i="14"/>
  <c r="E300" i="14"/>
  <c r="E3" i="14"/>
  <c r="A215" i="16" l="1"/>
  <c r="A205" i="16"/>
  <c r="A201" i="14"/>
  <c r="A199" i="16"/>
  <c r="A193" i="15"/>
  <c r="A192" i="14"/>
  <c r="A191" i="16"/>
  <c r="A185" i="14"/>
  <c r="A184" i="15"/>
  <c r="A183" i="15"/>
  <c r="A181" i="16"/>
  <c r="A177" i="15"/>
  <c r="A175" i="14"/>
  <c r="A173" i="14"/>
  <c r="A167" i="16"/>
  <c r="A160" i="14"/>
  <c r="A153" i="14"/>
  <c r="A151" i="14"/>
  <c r="A149" i="16"/>
  <c r="A145" i="15"/>
  <c r="A143" i="14"/>
  <c r="A137" i="15"/>
  <c r="A136" i="15"/>
  <c r="A135" i="16"/>
  <c r="A133" i="14"/>
  <c r="A127" i="16"/>
  <c r="A120" i="15"/>
  <c r="A119" i="16"/>
  <c r="A117" i="14"/>
  <c r="A112" i="15"/>
  <c r="A105" i="14"/>
  <c r="A103" i="14"/>
  <c r="A101" i="16"/>
  <c r="A97" i="14"/>
  <c r="A95" i="16"/>
  <c r="A88" i="14"/>
  <c r="A87" i="16"/>
  <c r="A80" i="14"/>
  <c r="A79" i="16"/>
  <c r="A72" i="14"/>
  <c r="A71" i="16"/>
  <c r="A69" i="16"/>
  <c r="A65" i="15"/>
  <c r="A64" i="14"/>
  <c r="A63" i="16"/>
  <c r="A61" i="16"/>
  <c r="A57" i="14"/>
  <c r="A55" i="16"/>
  <c r="A53" i="16"/>
  <c r="A49" i="14"/>
  <c r="A48" i="15"/>
  <c r="A47" i="16"/>
  <c r="A45" i="16"/>
  <c r="A40" i="14"/>
  <c r="A39" i="16"/>
  <c r="A32" i="15"/>
  <c r="A31" i="16"/>
  <c r="A29" i="16"/>
  <c r="A25" i="16"/>
  <c r="A24" i="15"/>
  <c r="A23" i="16"/>
  <c r="A21" i="14"/>
  <c r="A185" i="16"/>
  <c r="A186" i="16"/>
  <c r="A217" i="16"/>
  <c r="A218" i="16"/>
  <c r="A219" i="16"/>
  <c r="A220" i="16"/>
  <c r="A221" i="16"/>
  <c r="A222" i="16"/>
  <c r="A223" i="16"/>
  <c r="A224" i="16"/>
  <c r="A225" i="16"/>
  <c r="A226" i="16"/>
  <c r="A227" i="16"/>
  <c r="A228" i="16"/>
  <c r="A229" i="16"/>
  <c r="A230" i="16"/>
  <c r="A231" i="16"/>
  <c r="A232" i="16"/>
  <c r="A233" i="16"/>
  <c r="A234" i="16"/>
  <c r="A235" i="16"/>
  <c r="A236" i="16"/>
  <c r="A237" i="16"/>
  <c r="A238" i="16"/>
  <c r="A239" i="16"/>
  <c r="A240" i="16"/>
  <c r="A241" i="16"/>
  <c r="A242" i="16"/>
  <c r="A243" i="16"/>
  <c r="A244" i="16"/>
  <c r="A245" i="16"/>
  <c r="A246" i="16"/>
  <c r="A247" i="16"/>
  <c r="A248" i="16"/>
  <c r="A249" i="16"/>
  <c r="A250" i="16"/>
  <c r="A251" i="16"/>
  <c r="A252" i="16"/>
  <c r="A253" i="16"/>
  <c r="A254" i="16"/>
  <c r="A255" i="16"/>
  <c r="A256" i="16"/>
  <c r="A257" i="16"/>
  <c r="A258" i="16"/>
  <c r="A259" i="16"/>
  <c r="A260" i="16"/>
  <c r="A261" i="16"/>
  <c r="A262" i="16"/>
  <c r="A263" i="16"/>
  <c r="A264" i="16"/>
  <c r="A265" i="16"/>
  <c r="A266" i="16"/>
  <c r="A267" i="16"/>
  <c r="A268" i="16"/>
  <c r="A269" i="16"/>
  <c r="A270" i="16"/>
  <c r="A271" i="16"/>
  <c r="A272" i="16"/>
  <c r="A273" i="16"/>
  <c r="A274" i="16"/>
  <c r="A275" i="16"/>
  <c r="A276" i="16"/>
  <c r="A277" i="16"/>
  <c r="A278" i="16"/>
  <c r="A279" i="16"/>
  <c r="A280" i="16"/>
  <c r="A281" i="16"/>
  <c r="A282" i="16"/>
  <c r="A283" i="16"/>
  <c r="A284" i="16"/>
  <c r="A285" i="16"/>
  <c r="A286" i="16"/>
  <c r="A287" i="16"/>
  <c r="A288" i="16"/>
  <c r="A289" i="16"/>
  <c r="A290" i="16"/>
  <c r="A291" i="16"/>
  <c r="A292" i="16"/>
  <c r="A293" i="16"/>
  <c r="A294" i="16"/>
  <c r="A295" i="16"/>
  <c r="A296" i="16"/>
  <c r="A297" i="16"/>
  <c r="A298" i="16"/>
  <c r="A299" i="16"/>
  <c r="A300" i="16"/>
  <c r="A217" i="15"/>
  <c r="A218" i="15"/>
  <c r="A219" i="15"/>
  <c r="A220" i="15"/>
  <c r="A221" i="15"/>
  <c r="A222" i="15"/>
  <c r="A223" i="15"/>
  <c r="A224" i="15"/>
  <c r="A225" i="15"/>
  <c r="A226" i="15"/>
  <c r="A227" i="15"/>
  <c r="A228" i="15"/>
  <c r="A229" i="15"/>
  <c r="A230" i="15"/>
  <c r="A231" i="15"/>
  <c r="A232" i="15"/>
  <c r="A233" i="15"/>
  <c r="A234" i="15"/>
  <c r="A235" i="15"/>
  <c r="A236" i="15"/>
  <c r="A237" i="15"/>
  <c r="A238" i="15"/>
  <c r="A239" i="15"/>
  <c r="A240" i="15"/>
  <c r="A241" i="15"/>
  <c r="A242" i="15"/>
  <c r="A243" i="15"/>
  <c r="A244" i="15"/>
  <c r="A245" i="15"/>
  <c r="A246" i="15"/>
  <c r="A247" i="15"/>
  <c r="A248" i="15"/>
  <c r="A249" i="15"/>
  <c r="A250" i="15"/>
  <c r="A251" i="15"/>
  <c r="A252" i="15"/>
  <c r="A253" i="15"/>
  <c r="A254" i="15"/>
  <c r="A255" i="15"/>
  <c r="A256" i="15"/>
  <c r="A257" i="15"/>
  <c r="A258" i="15"/>
  <c r="A259" i="15"/>
  <c r="A260" i="15"/>
  <c r="A261" i="15"/>
  <c r="A262" i="15"/>
  <c r="A263" i="15"/>
  <c r="A264" i="15"/>
  <c r="A265" i="15"/>
  <c r="A266" i="15"/>
  <c r="A267" i="15"/>
  <c r="A268" i="15"/>
  <c r="A269" i="15"/>
  <c r="A270" i="15"/>
  <c r="A271" i="15"/>
  <c r="A272" i="15"/>
  <c r="A273" i="15"/>
  <c r="A274" i="15"/>
  <c r="A275" i="15"/>
  <c r="A276" i="15"/>
  <c r="A277" i="15"/>
  <c r="A278" i="15"/>
  <c r="A279" i="15"/>
  <c r="A280" i="15"/>
  <c r="A281" i="15"/>
  <c r="A282" i="15"/>
  <c r="A283" i="15"/>
  <c r="A284" i="15"/>
  <c r="A285" i="15"/>
  <c r="A286" i="15"/>
  <c r="A287" i="15"/>
  <c r="A288" i="15"/>
  <c r="A289" i="15"/>
  <c r="A290" i="15"/>
  <c r="A291" i="15"/>
  <c r="A292" i="15"/>
  <c r="A293" i="15"/>
  <c r="A294" i="15"/>
  <c r="A295" i="15"/>
  <c r="A296" i="15"/>
  <c r="A297" i="15"/>
  <c r="A298" i="15"/>
  <c r="A299" i="15"/>
  <c r="A300" i="15"/>
  <c r="A134" i="14"/>
  <c r="A217" i="14"/>
  <c r="A218" i="14"/>
  <c r="A219" i="14"/>
  <c r="A220" i="14"/>
  <c r="A221" i="14"/>
  <c r="A222" i="14"/>
  <c r="A223" i="14"/>
  <c r="A224" i="14"/>
  <c r="A225" i="14"/>
  <c r="A226" i="14"/>
  <c r="A227" i="14"/>
  <c r="A228" i="14"/>
  <c r="A229" i="14"/>
  <c r="A230" i="14"/>
  <c r="A231" i="14"/>
  <c r="A232" i="14"/>
  <c r="A233" i="14"/>
  <c r="A234" i="14"/>
  <c r="A235" i="14"/>
  <c r="A236" i="14"/>
  <c r="A237" i="14"/>
  <c r="A238" i="14"/>
  <c r="A239" i="14"/>
  <c r="A240" i="14"/>
  <c r="A241" i="14"/>
  <c r="A242" i="14"/>
  <c r="A243" i="14"/>
  <c r="A244" i="14"/>
  <c r="A245" i="14"/>
  <c r="A246" i="14"/>
  <c r="A247" i="14"/>
  <c r="A248" i="14"/>
  <c r="A249" i="14"/>
  <c r="A250" i="14"/>
  <c r="A251" i="14"/>
  <c r="A252" i="14"/>
  <c r="A253" i="14"/>
  <c r="A254" i="14"/>
  <c r="A255" i="14"/>
  <c r="A256" i="14"/>
  <c r="A257" i="14"/>
  <c r="A258" i="14"/>
  <c r="A259" i="14"/>
  <c r="A260" i="14"/>
  <c r="A261" i="14"/>
  <c r="A262" i="14"/>
  <c r="A263" i="14"/>
  <c r="A264" i="14"/>
  <c r="A265" i="14"/>
  <c r="A266" i="14"/>
  <c r="A267" i="14"/>
  <c r="A268" i="14"/>
  <c r="A269" i="14"/>
  <c r="A270" i="14"/>
  <c r="A271" i="14"/>
  <c r="A272" i="14"/>
  <c r="A273" i="14"/>
  <c r="A274" i="14"/>
  <c r="A275" i="14"/>
  <c r="A276" i="14"/>
  <c r="A277" i="14"/>
  <c r="A278" i="14"/>
  <c r="A279" i="14"/>
  <c r="A280" i="14"/>
  <c r="A281" i="14"/>
  <c r="A282" i="14"/>
  <c r="A283" i="14"/>
  <c r="A284" i="14"/>
  <c r="A285" i="14"/>
  <c r="A286" i="14"/>
  <c r="A287" i="14"/>
  <c r="A288" i="14"/>
  <c r="A289" i="14"/>
  <c r="A290" i="14"/>
  <c r="A291" i="14"/>
  <c r="A292" i="14"/>
  <c r="A293" i="14"/>
  <c r="A294" i="14"/>
  <c r="A295" i="14"/>
  <c r="A296" i="14"/>
  <c r="A297" i="14"/>
  <c r="A298" i="14"/>
  <c r="A299" i="14"/>
  <c r="A300" i="14"/>
  <c r="O8" i="13"/>
  <c r="O9" i="13"/>
  <c r="O10" i="13"/>
  <c r="O11" i="13"/>
  <c r="O12" i="13"/>
  <c r="O13" i="13"/>
  <c r="O14" i="13"/>
  <c r="O15" i="13"/>
  <c r="O16" i="13"/>
  <c r="O17" i="13"/>
  <c r="O18" i="13"/>
  <c r="O19" i="13"/>
  <c r="O20" i="13"/>
  <c r="O21" i="13"/>
  <c r="P8" i="13"/>
  <c r="Q8" i="13"/>
  <c r="R8" i="13"/>
  <c r="S8" i="13"/>
  <c r="P9" i="13"/>
  <c r="Q9" i="13"/>
  <c r="R9" i="13"/>
  <c r="S9" i="13"/>
  <c r="P10" i="13"/>
  <c r="Q10" i="13"/>
  <c r="R10" i="13"/>
  <c r="S10" i="13"/>
  <c r="P11" i="13"/>
  <c r="Q11" i="13"/>
  <c r="R11" i="13"/>
  <c r="S11" i="13"/>
  <c r="P12" i="13"/>
  <c r="Q12" i="13"/>
  <c r="R12" i="13"/>
  <c r="S12" i="13"/>
  <c r="P13" i="13"/>
  <c r="Q13" i="13"/>
  <c r="R13" i="13"/>
  <c r="S13" i="13"/>
  <c r="P14" i="13"/>
  <c r="Q14" i="13"/>
  <c r="R14" i="13"/>
  <c r="S14" i="13"/>
  <c r="P15" i="13"/>
  <c r="Q15" i="13"/>
  <c r="R15" i="13"/>
  <c r="S15" i="13"/>
  <c r="P16" i="13"/>
  <c r="Q16" i="13"/>
  <c r="R16" i="13"/>
  <c r="S16" i="13"/>
  <c r="P17" i="13"/>
  <c r="Q17" i="13"/>
  <c r="R17" i="13"/>
  <c r="S17" i="13"/>
  <c r="P18" i="13"/>
  <c r="Q18" i="13"/>
  <c r="R18" i="13"/>
  <c r="S18" i="13"/>
  <c r="P19" i="13"/>
  <c r="Q19" i="13"/>
  <c r="R19" i="13"/>
  <c r="S19" i="13"/>
  <c r="P20" i="13"/>
  <c r="Q20" i="13"/>
  <c r="R20" i="13"/>
  <c r="S20" i="13"/>
  <c r="P21" i="13"/>
  <c r="Q21" i="13"/>
  <c r="R21" i="13"/>
  <c r="S21" i="13"/>
  <c r="AA9" i="13"/>
  <c r="AB9" i="13"/>
  <c r="AC9" i="13"/>
  <c r="AD9" i="13"/>
  <c r="AE9" i="13"/>
  <c r="AA10" i="13"/>
  <c r="AB10" i="13"/>
  <c r="AC10" i="13"/>
  <c r="AD10" i="13"/>
  <c r="AE10" i="13"/>
  <c r="AA11" i="13"/>
  <c r="AB11" i="13"/>
  <c r="AC11" i="13"/>
  <c r="AD11" i="13"/>
  <c r="AE11" i="13"/>
  <c r="AA12" i="13"/>
  <c r="AB12" i="13"/>
  <c r="AC12" i="13"/>
  <c r="AD12" i="13"/>
  <c r="AE12" i="13"/>
  <c r="AA13" i="13"/>
  <c r="AB13" i="13"/>
  <c r="AC13" i="13"/>
  <c r="AD13" i="13"/>
  <c r="AE13" i="13"/>
  <c r="AA14" i="13"/>
  <c r="AB14" i="13"/>
  <c r="AC14" i="13"/>
  <c r="AD14" i="13"/>
  <c r="AE14" i="13"/>
  <c r="AA15" i="13"/>
  <c r="AB15" i="13"/>
  <c r="AC15" i="13"/>
  <c r="AD15" i="13"/>
  <c r="AE15" i="13"/>
  <c r="AA16" i="13"/>
  <c r="AB16" i="13"/>
  <c r="AC16" i="13"/>
  <c r="AD16" i="13"/>
  <c r="AE16" i="13"/>
  <c r="AA17" i="13"/>
  <c r="AB17" i="13"/>
  <c r="AC17" i="13"/>
  <c r="AD17" i="13"/>
  <c r="AE17" i="13"/>
  <c r="AA18" i="13"/>
  <c r="AB18" i="13"/>
  <c r="AC18" i="13"/>
  <c r="AD18" i="13"/>
  <c r="AE18" i="13"/>
  <c r="AA19" i="13"/>
  <c r="AB19" i="13"/>
  <c r="AC19" i="13"/>
  <c r="AD19" i="13"/>
  <c r="AE19" i="13"/>
  <c r="AA20" i="13"/>
  <c r="AB20" i="13"/>
  <c r="AC20" i="13"/>
  <c r="AD20" i="13"/>
  <c r="AE20" i="13"/>
  <c r="AA21" i="13"/>
  <c r="AB21" i="13"/>
  <c r="AC21" i="13"/>
  <c r="AD21" i="13"/>
  <c r="AE21" i="13"/>
  <c r="AB8" i="13"/>
  <c r="AC8" i="13"/>
  <c r="AD8" i="13"/>
  <c r="AE8" i="13"/>
  <c r="AA8" i="13"/>
  <c r="U9" i="13"/>
  <c r="V9" i="13"/>
  <c r="W9" i="13"/>
  <c r="X9" i="13"/>
  <c r="Y9" i="13"/>
  <c r="U10" i="13"/>
  <c r="V10" i="13"/>
  <c r="W10" i="13"/>
  <c r="X10" i="13"/>
  <c r="Y10" i="13"/>
  <c r="U11" i="13"/>
  <c r="V11" i="13"/>
  <c r="W11" i="13"/>
  <c r="X11" i="13"/>
  <c r="Y11" i="13"/>
  <c r="U12" i="13"/>
  <c r="V12" i="13"/>
  <c r="W12" i="13"/>
  <c r="X12" i="13"/>
  <c r="Y12" i="13"/>
  <c r="U13" i="13"/>
  <c r="V13" i="13"/>
  <c r="W13" i="13"/>
  <c r="X13" i="13"/>
  <c r="Y13" i="13"/>
  <c r="U14" i="13"/>
  <c r="V14" i="13"/>
  <c r="W14" i="13"/>
  <c r="X14" i="13"/>
  <c r="Y14" i="13"/>
  <c r="U15" i="13"/>
  <c r="V15" i="13"/>
  <c r="W15" i="13"/>
  <c r="X15" i="13"/>
  <c r="Y15" i="13"/>
  <c r="U16" i="13"/>
  <c r="V16" i="13"/>
  <c r="W16" i="13"/>
  <c r="X16" i="13"/>
  <c r="Y16" i="13"/>
  <c r="U17" i="13"/>
  <c r="V17" i="13"/>
  <c r="W17" i="13"/>
  <c r="X17" i="13"/>
  <c r="Y17" i="13"/>
  <c r="U18" i="13"/>
  <c r="V18" i="13"/>
  <c r="W18" i="13"/>
  <c r="X18" i="13"/>
  <c r="Y18" i="13"/>
  <c r="U19" i="13"/>
  <c r="V19" i="13"/>
  <c r="W19" i="13"/>
  <c r="X19" i="13"/>
  <c r="Y19" i="13"/>
  <c r="U20" i="13"/>
  <c r="V20" i="13"/>
  <c r="W20" i="13"/>
  <c r="X20" i="13"/>
  <c r="Y20" i="13"/>
  <c r="U21" i="13"/>
  <c r="V21" i="13"/>
  <c r="W21" i="13"/>
  <c r="X21" i="13"/>
  <c r="Y21" i="13"/>
  <c r="V8" i="13"/>
  <c r="W8" i="13"/>
  <c r="X8" i="13"/>
  <c r="Y8" i="13"/>
  <c r="U8" i="13"/>
  <c r="A83" i="16"/>
  <c r="A26" i="15"/>
  <c r="A27" i="16"/>
  <c r="A28" i="16"/>
  <c r="A33" i="14"/>
  <c r="A34" i="15"/>
  <c r="A36" i="16"/>
  <c r="A37" i="16"/>
  <c r="A42" i="15"/>
  <c r="A43" i="16"/>
  <c r="A44" i="16"/>
  <c r="A46" i="14"/>
  <c r="A50" i="15"/>
  <c r="A51" i="16"/>
  <c r="A52" i="16"/>
  <c r="A58" i="15"/>
  <c r="A60" i="16"/>
  <c r="A62" i="14"/>
  <c r="A66" i="15"/>
  <c r="A67" i="15"/>
  <c r="A70" i="14"/>
  <c r="A73" i="15"/>
  <c r="A74" i="15"/>
  <c r="A75" i="15"/>
  <c r="A77" i="16"/>
  <c r="A82" i="15"/>
  <c r="A86" i="16"/>
  <c r="A89" i="15"/>
  <c r="A90" i="15"/>
  <c r="A92" i="16"/>
  <c r="A93" i="16"/>
  <c r="A98" i="15"/>
  <c r="A99" i="16"/>
  <c r="A102" i="16"/>
  <c r="A104" i="14"/>
  <c r="A106" i="15"/>
  <c r="A107" i="15"/>
  <c r="A109" i="16"/>
  <c r="A110" i="16"/>
  <c r="A113" i="14"/>
  <c r="A114" i="15"/>
  <c r="A115" i="16"/>
  <c r="A116" i="16"/>
  <c r="A118" i="16"/>
  <c r="A121" i="14"/>
  <c r="A122" i="16"/>
  <c r="A123" i="15"/>
  <c r="A124" i="16"/>
  <c r="A129" i="14"/>
  <c r="A130" i="15"/>
  <c r="A132" i="16"/>
  <c r="A134" i="16"/>
  <c r="A138" i="15"/>
  <c r="A139" i="15"/>
  <c r="A141" i="16"/>
  <c r="A142" i="16"/>
  <c r="A144" i="14"/>
  <c r="A146" i="15"/>
  <c r="A147" i="16"/>
  <c r="A148" i="16"/>
  <c r="A150" i="16"/>
  <c r="A154" i="16"/>
  <c r="A155" i="15"/>
  <c r="A156" i="16"/>
  <c r="A158" i="16"/>
  <c r="A161" i="15"/>
  <c r="A163" i="15"/>
  <c r="A164" i="16"/>
  <c r="A168" i="15"/>
  <c r="A169" i="14"/>
  <c r="A170" i="15"/>
  <c r="A171" i="16"/>
  <c r="A172" i="16"/>
  <c r="A174" i="16"/>
  <c r="A176" i="14"/>
  <c r="A177" i="14"/>
  <c r="A178" i="16"/>
  <c r="A179" i="16"/>
  <c r="A180" i="16"/>
  <c r="A186" i="15"/>
  <c r="A187" i="15"/>
  <c r="A188" i="16"/>
  <c r="A189" i="14"/>
  <c r="A190" i="14"/>
  <c r="A194" i="15"/>
  <c r="A195" i="15"/>
  <c r="A197" i="16"/>
  <c r="A198" i="14"/>
  <c r="A202" i="15"/>
  <c r="A203" i="16"/>
  <c r="A206" i="16"/>
  <c r="A209" i="14"/>
  <c r="A211" i="15"/>
  <c r="A212" i="16"/>
  <c r="A213" i="16"/>
  <c r="A214" i="16"/>
  <c r="A216" i="14"/>
  <c r="A22" i="16"/>
  <c r="A18" i="15"/>
  <c r="A20" i="16"/>
  <c r="L21" i="13" l="1"/>
  <c r="L20" i="13"/>
  <c r="M20" i="13" s="1"/>
  <c r="L19" i="13"/>
  <c r="L18" i="13"/>
  <c r="M18" i="13" s="1"/>
  <c r="L17" i="13"/>
  <c r="L16" i="13"/>
  <c r="L15" i="13"/>
  <c r="L14" i="13"/>
  <c r="L13" i="13"/>
  <c r="L12" i="13"/>
  <c r="L11" i="13"/>
  <c r="L10" i="13"/>
  <c r="L9" i="13"/>
  <c r="L8" i="13"/>
  <c r="A183" i="16"/>
  <c r="A25" i="14"/>
  <c r="A135" i="14"/>
  <c r="A55" i="15"/>
  <c r="A23" i="14"/>
  <c r="A22" i="14"/>
  <c r="A49" i="15"/>
  <c r="A102" i="14"/>
  <c r="A144" i="15"/>
  <c r="A25" i="15"/>
  <c r="A153" i="16"/>
  <c r="A101" i="14"/>
  <c r="A121" i="16"/>
  <c r="A71" i="14"/>
  <c r="A113" i="15"/>
  <c r="A98" i="16"/>
  <c r="A206" i="14"/>
  <c r="A69" i="14"/>
  <c r="A105" i="15"/>
  <c r="A97" i="16"/>
  <c r="A205" i="14"/>
  <c r="A45" i="14"/>
  <c r="A216" i="15"/>
  <c r="A80" i="15"/>
  <c r="A58" i="16"/>
  <c r="A167" i="14"/>
  <c r="A44" i="14"/>
  <c r="A215" i="15"/>
  <c r="A79" i="15"/>
  <c r="A211" i="16"/>
  <c r="A57" i="16"/>
  <c r="A18" i="16"/>
  <c r="A214" i="14"/>
  <c r="A181" i="14"/>
  <c r="A142" i="14"/>
  <c r="A110" i="14"/>
  <c r="A79" i="14"/>
  <c r="A52" i="14"/>
  <c r="A29" i="14"/>
  <c r="A191" i="15"/>
  <c r="A160" i="15"/>
  <c r="A121" i="15"/>
  <c r="A88" i="15"/>
  <c r="A63" i="15"/>
  <c r="A33" i="15"/>
  <c r="A194" i="16"/>
  <c r="A163" i="16"/>
  <c r="A129" i="16"/>
  <c r="A105" i="16"/>
  <c r="A67" i="16"/>
  <c r="A33" i="16"/>
  <c r="A213" i="14"/>
  <c r="A174" i="14"/>
  <c r="A141" i="14"/>
  <c r="A109" i="14"/>
  <c r="A77" i="14"/>
  <c r="A47" i="14"/>
  <c r="A28" i="14"/>
  <c r="A185" i="15"/>
  <c r="A153" i="15"/>
  <c r="A119" i="15"/>
  <c r="A87" i="15"/>
  <c r="A57" i="15"/>
  <c r="A31" i="15"/>
  <c r="A187" i="16"/>
  <c r="A155" i="16"/>
  <c r="A123" i="16"/>
  <c r="A66" i="16"/>
  <c r="A26" i="16"/>
  <c r="A199" i="14"/>
  <c r="A158" i="14"/>
  <c r="A95" i="14"/>
  <c r="A63" i="14"/>
  <c r="A39" i="14"/>
  <c r="A209" i="15"/>
  <c r="A176" i="15"/>
  <c r="A104" i="15"/>
  <c r="A72" i="15"/>
  <c r="A23" i="15"/>
  <c r="A209" i="16"/>
  <c r="A177" i="16"/>
  <c r="A146" i="16"/>
  <c r="A114" i="16"/>
  <c r="A90" i="16"/>
  <c r="A50" i="16"/>
  <c r="A197" i="14"/>
  <c r="A127" i="14"/>
  <c r="A93" i="14"/>
  <c r="A61" i="14"/>
  <c r="A37" i="14"/>
  <c r="A201" i="15"/>
  <c r="A169" i="15"/>
  <c r="A135" i="15"/>
  <c r="A97" i="15"/>
  <c r="A71" i="15"/>
  <c r="A47" i="15"/>
  <c r="A202" i="16"/>
  <c r="A139" i="16"/>
  <c r="A113" i="16"/>
  <c r="A82" i="16"/>
  <c r="A49" i="16"/>
  <c r="A191" i="14"/>
  <c r="A150" i="14"/>
  <c r="A119" i="14"/>
  <c r="A87" i="14"/>
  <c r="A55" i="14"/>
  <c r="A36" i="14"/>
  <c r="A199" i="15"/>
  <c r="A129" i="15"/>
  <c r="A95" i="15"/>
  <c r="A40" i="15"/>
  <c r="A201" i="16"/>
  <c r="A170" i="16"/>
  <c r="A138" i="16"/>
  <c r="A107" i="16"/>
  <c r="A75" i="16"/>
  <c r="A42" i="16"/>
  <c r="A215" i="14"/>
  <c r="A183" i="14"/>
  <c r="A149" i="14"/>
  <c r="A118" i="14"/>
  <c r="A86" i="14"/>
  <c r="A53" i="14"/>
  <c r="A31" i="14"/>
  <c r="A192" i="15"/>
  <c r="A167" i="15"/>
  <c r="A127" i="15"/>
  <c r="A64" i="15"/>
  <c r="A39" i="15"/>
  <c r="A195" i="16"/>
  <c r="A169" i="16"/>
  <c r="A130" i="16"/>
  <c r="A106" i="16"/>
  <c r="A74" i="16"/>
  <c r="A34" i="16"/>
  <c r="M8" i="13"/>
  <c r="A137" i="14"/>
  <c r="A137" i="16"/>
  <c r="A126" i="16"/>
  <c r="A126" i="15"/>
  <c r="A108" i="16"/>
  <c r="A108" i="15"/>
  <c r="A108" i="14"/>
  <c r="A94" i="16"/>
  <c r="A94" i="15"/>
  <c r="A54" i="16"/>
  <c r="A54" i="15"/>
  <c r="A41" i="14"/>
  <c r="A41" i="16"/>
  <c r="A173" i="16"/>
  <c r="A173" i="15"/>
  <c r="A157" i="16"/>
  <c r="A157" i="15"/>
  <c r="A122" i="15"/>
  <c r="A122" i="14"/>
  <c r="A111" i="15"/>
  <c r="A111" i="16"/>
  <c r="A96" i="14"/>
  <c r="A96" i="16"/>
  <c r="A165" i="16"/>
  <c r="A165" i="15"/>
  <c r="A147" i="15"/>
  <c r="A147" i="14"/>
  <c r="A94" i="14"/>
  <c r="A96" i="15"/>
  <c r="A157" i="14"/>
  <c r="A111" i="14"/>
  <c r="A19" i="15"/>
  <c r="A19" i="14"/>
  <c r="A204" i="16"/>
  <c r="A204" i="15"/>
  <c r="A204" i="14"/>
  <c r="A162" i="15"/>
  <c r="A162" i="14"/>
  <c r="A120" i="14"/>
  <c r="A120" i="16"/>
  <c r="A85" i="16"/>
  <c r="A85" i="15"/>
  <c r="A30" i="16"/>
  <c r="A30" i="15"/>
  <c r="A171" i="15"/>
  <c r="A171" i="14"/>
  <c r="A140" i="16"/>
  <c r="A140" i="15"/>
  <c r="A140" i="14"/>
  <c r="A73" i="14"/>
  <c r="A73" i="16"/>
  <c r="A65" i="14"/>
  <c r="A65" i="16"/>
  <c r="A59" i="15"/>
  <c r="A59" i="14"/>
  <c r="A51" i="15"/>
  <c r="A51" i="14"/>
  <c r="A38" i="16"/>
  <c r="A38" i="15"/>
  <c r="A35" i="15"/>
  <c r="A35" i="14"/>
  <c r="A27" i="15"/>
  <c r="A27" i="14"/>
  <c r="A126" i="14"/>
  <c r="A85" i="14"/>
  <c r="A41" i="15"/>
  <c r="A19" i="16"/>
  <c r="A17" i="14"/>
  <c r="A17" i="16"/>
  <c r="A208" i="14"/>
  <c r="A208" i="16"/>
  <c r="A179" i="15"/>
  <c r="A179" i="14"/>
  <c r="A166" i="16"/>
  <c r="A166" i="15"/>
  <c r="A152" i="14"/>
  <c r="A152" i="16"/>
  <c r="A131" i="15"/>
  <c r="A131" i="14"/>
  <c r="A112" i="14"/>
  <c r="A112" i="16"/>
  <c r="A175" i="15"/>
  <c r="A175" i="16"/>
  <c r="A159" i="15"/>
  <c r="A159" i="16"/>
  <c r="A151" i="15"/>
  <c r="A151" i="16"/>
  <c r="A133" i="16"/>
  <c r="A133" i="15"/>
  <c r="A21" i="16"/>
  <c r="A21" i="15"/>
  <c r="A207" i="15"/>
  <c r="A207" i="16"/>
  <c r="A200" i="14"/>
  <c r="A200" i="16"/>
  <c r="A154" i="15"/>
  <c r="A154" i="14"/>
  <c r="A145" i="16"/>
  <c r="A145" i="14"/>
  <c r="A125" i="16"/>
  <c r="A125" i="15"/>
  <c r="A117" i="16"/>
  <c r="A117" i="15"/>
  <c r="A81" i="14"/>
  <c r="A81" i="16"/>
  <c r="A70" i="16"/>
  <c r="A70" i="15"/>
  <c r="A83" i="15"/>
  <c r="A83" i="14"/>
  <c r="A207" i="14"/>
  <c r="A166" i="14"/>
  <c r="A125" i="14"/>
  <c r="A208" i="15"/>
  <c r="A81" i="15"/>
  <c r="A17" i="15"/>
  <c r="A190" i="16"/>
  <c r="A190" i="15"/>
  <c r="A182" i="16"/>
  <c r="A182" i="15"/>
  <c r="A143" i="15"/>
  <c r="A143" i="16"/>
  <c r="A115" i="15"/>
  <c r="A115" i="14"/>
  <c r="A100" i="16"/>
  <c r="A100" i="15"/>
  <c r="A100" i="14"/>
  <c r="A89" i="14"/>
  <c r="A89" i="16"/>
  <c r="A76" i="16"/>
  <c r="A76" i="15"/>
  <c r="A76" i="14"/>
  <c r="A68" i="16"/>
  <c r="A68" i="15"/>
  <c r="A68" i="14"/>
  <c r="A46" i="16"/>
  <c r="A46" i="15"/>
  <c r="A30" i="14"/>
  <c r="A196" i="16"/>
  <c r="A196" i="15"/>
  <c r="A196" i="14"/>
  <c r="A103" i="15"/>
  <c r="A103" i="16"/>
  <c r="A62" i="16"/>
  <c r="A62" i="15"/>
  <c r="A210" i="15"/>
  <c r="A210" i="14"/>
  <c r="A203" i="15"/>
  <c r="A203" i="14"/>
  <c r="A198" i="16"/>
  <c r="A198" i="15"/>
  <c r="A193" i="16"/>
  <c r="A193" i="14"/>
  <c r="A189" i="16"/>
  <c r="A189" i="15"/>
  <c r="A184" i="14"/>
  <c r="A184" i="16"/>
  <c r="A178" i="15"/>
  <c r="A178" i="14"/>
  <c r="A168" i="14"/>
  <c r="A168" i="16"/>
  <c r="A161" i="14"/>
  <c r="A161" i="16"/>
  <c r="A136" i="14"/>
  <c r="A136" i="16"/>
  <c r="A128" i="14"/>
  <c r="A128" i="16"/>
  <c r="A99" i="15"/>
  <c r="A99" i="14"/>
  <c r="A91" i="15"/>
  <c r="A91" i="14"/>
  <c r="A84" i="16"/>
  <c r="A84" i="15"/>
  <c r="A84" i="14"/>
  <c r="A78" i="16"/>
  <c r="A78" i="15"/>
  <c r="A56" i="14"/>
  <c r="A56" i="16"/>
  <c r="A48" i="14"/>
  <c r="A48" i="16"/>
  <c r="A43" i="15"/>
  <c r="A43" i="14"/>
  <c r="A32" i="14"/>
  <c r="A32" i="16"/>
  <c r="A24" i="14"/>
  <c r="A24" i="16"/>
  <c r="A165" i="14"/>
  <c r="A78" i="14"/>
  <c r="A128" i="15"/>
  <c r="A210" i="16"/>
  <c r="A91" i="16"/>
  <c r="A59" i="16"/>
  <c r="A35" i="16"/>
  <c r="A182" i="14"/>
  <c r="A159" i="14"/>
  <c r="A54" i="14"/>
  <c r="A38" i="14"/>
  <c r="A200" i="15"/>
  <c r="A152" i="15"/>
  <c r="A56" i="15"/>
  <c r="A162" i="16"/>
  <c r="A131" i="16"/>
  <c r="A212" i="14"/>
  <c r="A188" i="14"/>
  <c r="A180" i="14"/>
  <c r="A172" i="14"/>
  <c r="A164" i="14"/>
  <c r="A156" i="14"/>
  <c r="A148" i="14"/>
  <c r="A132" i="14"/>
  <c r="A124" i="14"/>
  <c r="A116" i="14"/>
  <c r="A92" i="14"/>
  <c r="A60" i="14"/>
  <c r="A20" i="14"/>
  <c r="A214" i="15"/>
  <c r="A206" i="15"/>
  <c r="A174" i="15"/>
  <c r="A158" i="15"/>
  <c r="A150" i="15"/>
  <c r="A142" i="15"/>
  <c r="A134" i="15"/>
  <c r="A118" i="15"/>
  <c r="A110" i="15"/>
  <c r="A102" i="15"/>
  <c r="A86" i="15"/>
  <c r="A22" i="15"/>
  <c r="A216" i="16"/>
  <c r="A192" i="16"/>
  <c r="A176" i="16"/>
  <c r="A160" i="16"/>
  <c r="A144" i="16"/>
  <c r="A104" i="16"/>
  <c r="A88" i="16"/>
  <c r="A80" i="16"/>
  <c r="A72" i="16"/>
  <c r="A64" i="16"/>
  <c r="A40" i="16"/>
  <c r="A211" i="14"/>
  <c r="A195" i="14"/>
  <c r="A187" i="14"/>
  <c r="A163" i="14"/>
  <c r="A155" i="14"/>
  <c r="A139" i="14"/>
  <c r="A123" i="14"/>
  <c r="A107" i="14"/>
  <c r="A75" i="14"/>
  <c r="A67" i="14"/>
  <c r="A213" i="15"/>
  <c r="A205" i="15"/>
  <c r="A197" i="15"/>
  <c r="A181" i="15"/>
  <c r="A149" i="15"/>
  <c r="A141" i="15"/>
  <c r="A109" i="15"/>
  <c r="A101" i="15"/>
  <c r="A93" i="15"/>
  <c r="A77" i="15"/>
  <c r="A69" i="15"/>
  <c r="A61" i="15"/>
  <c r="A53" i="15"/>
  <c r="A45" i="15"/>
  <c r="A37" i="15"/>
  <c r="A29" i="15"/>
  <c r="A202" i="14"/>
  <c r="A194" i="14"/>
  <c r="A186" i="14"/>
  <c r="A170" i="14"/>
  <c r="A146" i="14"/>
  <c r="A138" i="14"/>
  <c r="A130" i="14"/>
  <c r="A114" i="14"/>
  <c r="A106" i="14"/>
  <c r="A98" i="14"/>
  <c r="A90" i="14"/>
  <c r="A82" i="14"/>
  <c r="A74" i="14"/>
  <c r="A66" i="14"/>
  <c r="A58" i="14"/>
  <c r="A50" i="14"/>
  <c r="A42" i="14"/>
  <c r="A34" i="14"/>
  <c r="A26" i="14"/>
  <c r="A18" i="14"/>
  <c r="A212" i="15"/>
  <c r="A188" i="15"/>
  <c r="A180" i="15"/>
  <c r="A172" i="15"/>
  <c r="A164" i="15"/>
  <c r="A156" i="15"/>
  <c r="A148" i="15"/>
  <c r="A132" i="15"/>
  <c r="A124" i="15"/>
  <c r="A116" i="15"/>
  <c r="A92" i="15"/>
  <c r="A60" i="15"/>
  <c r="A52" i="15"/>
  <c r="A44" i="15"/>
  <c r="A36" i="15"/>
  <c r="A28" i="15"/>
  <c r="A20" i="15"/>
  <c r="AE22" i="13"/>
  <c r="G43" i="13" s="1"/>
  <c r="M9" i="13" l="1"/>
  <c r="M16" i="13"/>
  <c r="M17" i="13"/>
  <c r="M11" i="13"/>
  <c r="M12" i="13"/>
  <c r="M14" i="13"/>
  <c r="M13" i="13"/>
  <c r="M15" i="13"/>
  <c r="M21" i="13"/>
  <c r="M10" i="13"/>
  <c r="M19" i="13"/>
  <c r="Y22" i="13"/>
  <c r="G42" i="13" s="1"/>
  <c r="S22" i="13"/>
  <c r="G41" i="13" s="1"/>
  <c r="M22" i="13" l="1"/>
  <c r="G44" i="13"/>
  <c r="G45" i="13" s="1"/>
  <c r="D21" i="13" l="1"/>
  <c r="I8" i="13" l="1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F9" i="13"/>
  <c r="G9" i="13"/>
  <c r="H9" i="13"/>
  <c r="F10" i="13"/>
  <c r="G10" i="13"/>
  <c r="H10" i="13"/>
  <c r="F11" i="13"/>
  <c r="G11" i="13"/>
  <c r="H11" i="13"/>
  <c r="F12" i="13"/>
  <c r="G12" i="13"/>
  <c r="H12" i="13"/>
  <c r="F13" i="13"/>
  <c r="G13" i="13"/>
  <c r="H13" i="13"/>
  <c r="F14" i="13"/>
  <c r="G14" i="13"/>
  <c r="H14" i="13"/>
  <c r="F15" i="13"/>
  <c r="G15" i="13"/>
  <c r="H15" i="13"/>
  <c r="F16" i="13"/>
  <c r="G16" i="13"/>
  <c r="H16" i="13"/>
  <c r="F17" i="13"/>
  <c r="G17" i="13"/>
  <c r="H17" i="13"/>
  <c r="F18" i="13"/>
  <c r="G18" i="13"/>
  <c r="H18" i="13"/>
  <c r="F19" i="13"/>
  <c r="G19" i="13"/>
  <c r="H19" i="13"/>
  <c r="F20" i="13"/>
  <c r="G20" i="13"/>
  <c r="H20" i="13"/>
  <c r="F21" i="13"/>
  <c r="G21" i="13"/>
  <c r="H21" i="13"/>
  <c r="G8" i="13"/>
  <c r="H8" i="13"/>
  <c r="B8" i="13"/>
  <c r="C8" i="13"/>
  <c r="D8" i="13"/>
  <c r="E8" i="13"/>
  <c r="F8" i="13"/>
  <c r="C9" i="13"/>
  <c r="D9" i="13"/>
  <c r="E9" i="13"/>
  <c r="C10" i="13"/>
  <c r="D10" i="13"/>
  <c r="E10" i="13"/>
  <c r="C11" i="13"/>
  <c r="D11" i="13"/>
  <c r="E11" i="13"/>
  <c r="C12" i="13"/>
  <c r="D12" i="13"/>
  <c r="E12" i="13"/>
  <c r="C13" i="13"/>
  <c r="D13" i="13"/>
  <c r="E13" i="13"/>
  <c r="C14" i="13"/>
  <c r="D14" i="13"/>
  <c r="E14" i="13"/>
  <c r="C15" i="13"/>
  <c r="D15" i="13"/>
  <c r="E15" i="13"/>
  <c r="C16" i="13"/>
  <c r="D16" i="13"/>
  <c r="E16" i="13"/>
  <c r="C17" i="13"/>
  <c r="D17" i="13"/>
  <c r="E17" i="13"/>
  <c r="C18" i="13"/>
  <c r="D18" i="13"/>
  <c r="E18" i="13"/>
  <c r="C19" i="13"/>
  <c r="D19" i="13"/>
  <c r="E19" i="13"/>
  <c r="C20" i="13"/>
  <c r="D20" i="13"/>
  <c r="E20" i="13"/>
  <c r="C21" i="13"/>
  <c r="E21" i="13"/>
  <c r="A21" i="13" l="1"/>
  <c r="B21" i="13"/>
  <c r="A13" i="13"/>
  <c r="B13" i="13"/>
  <c r="G11" i="14"/>
  <c r="G9" i="14"/>
  <c r="G7" i="14"/>
  <c r="G5" i="14"/>
  <c r="G3" i="14"/>
  <c r="A19" i="13"/>
  <c r="B19" i="13"/>
  <c r="A9" i="13"/>
  <c r="B9" i="13"/>
  <c r="G15" i="14"/>
  <c r="G13" i="14"/>
  <c r="A15" i="15"/>
  <c r="A15" i="14"/>
  <c r="A15" i="16"/>
  <c r="A13" i="14"/>
  <c r="A13" i="16"/>
  <c r="A13" i="15"/>
  <c r="A11" i="15"/>
  <c r="A11" i="16"/>
  <c r="A11" i="14"/>
  <c r="A9" i="14"/>
  <c r="A9" i="16"/>
  <c r="A9" i="15"/>
  <c r="A7" i="16"/>
  <c r="A7" i="15"/>
  <c r="A7" i="14"/>
  <c r="A5" i="16"/>
  <c r="A5" i="14"/>
  <c r="A5" i="15"/>
  <c r="A11" i="13"/>
  <c r="B11" i="13"/>
  <c r="A20" i="13"/>
  <c r="B20" i="13"/>
  <c r="A18" i="13"/>
  <c r="B18" i="13"/>
  <c r="A16" i="13"/>
  <c r="B16" i="13"/>
  <c r="A14" i="13"/>
  <c r="B14" i="13"/>
  <c r="A12" i="13"/>
  <c r="B12" i="13"/>
  <c r="A10" i="13"/>
  <c r="B10" i="13"/>
  <c r="A3" i="16"/>
  <c r="A3" i="14"/>
  <c r="A3" i="15"/>
  <c r="A15" i="13"/>
  <c r="B15" i="13"/>
  <c r="A17" i="13"/>
  <c r="B17" i="13"/>
  <c r="G14" i="14"/>
  <c r="G10" i="14"/>
  <c r="G6" i="14"/>
  <c r="G4" i="14"/>
  <c r="G16" i="14"/>
  <c r="G12" i="14"/>
  <c r="G8" i="14"/>
  <c r="A16" i="14"/>
  <c r="A16" i="16"/>
  <c r="A16" i="15"/>
  <c r="A14" i="16"/>
  <c r="A14" i="15"/>
  <c r="A14" i="14"/>
  <c r="A12" i="16"/>
  <c r="A12" i="15"/>
  <c r="A12" i="14"/>
  <c r="A10" i="15"/>
  <c r="A10" i="16"/>
  <c r="A10" i="14"/>
  <c r="A8" i="14"/>
  <c r="A8" i="16"/>
  <c r="A8" i="15"/>
  <c r="A6" i="16"/>
  <c r="A6" i="15"/>
  <c r="A6" i="14"/>
  <c r="A4" i="16"/>
  <c r="A4" i="15"/>
  <c r="A4" i="14"/>
  <c r="A8" i="13"/>
</calcChain>
</file>

<file path=xl/sharedStrings.xml><?xml version="1.0" encoding="utf-8"?>
<sst xmlns="http://schemas.openxmlformats.org/spreadsheetml/2006/main" count="77" uniqueCount="37">
  <si>
    <r>
      <rPr>
        <b/>
        <sz val="10"/>
        <color rgb="FFFF0000"/>
        <rFont val="Arial"/>
        <family val="2"/>
      </rPr>
      <t xml:space="preserve">ESTUDIO DE MERCADO - ANALISIS DE COTIZACIONES </t>
    </r>
    <r>
      <rPr>
        <b/>
        <sz val="10"/>
        <rFont val="Arial"/>
        <family val="2"/>
      </rPr>
      <t>(corresponde a minimo dos o tres cotizaciones de todos los bienes requeridos, para obtener un promedio del valor estimado total de los requerimientos)</t>
    </r>
  </si>
  <si>
    <t>+'FORMATO ANALISIS'</t>
  </si>
  <si>
    <t xml:space="preserve">EMPRESA : </t>
  </si>
  <si>
    <t>EMPRESA :</t>
  </si>
  <si>
    <t>FECHA:</t>
  </si>
  <si>
    <t>PROMEDIOS EST MERCADO</t>
  </si>
  <si>
    <t>COTIZACION 1</t>
  </si>
  <si>
    <t>COTIZACION 2</t>
  </si>
  <si>
    <t>COTIZACION 3</t>
  </si>
  <si>
    <t>Si</t>
  </si>
  <si>
    <t>LOTE</t>
  </si>
  <si>
    <t>No.</t>
  </si>
  <si>
    <t>CODIGO UNSPSC</t>
  </si>
  <si>
    <t>ITEM</t>
  </si>
  <si>
    <t>DESCRIPCION TECNICA</t>
  </si>
  <si>
    <t>UNIDAD DE MEDIDA</t>
  </si>
  <si>
    <t>UND MED SECOP</t>
  </si>
  <si>
    <t>PRESENTACION</t>
  </si>
  <si>
    <t>CANTIDAD</t>
  </si>
  <si>
    <t>VR. UNITARIO CON IVA</t>
  </si>
  <si>
    <t>TOTAL ITEM CON IVA</t>
  </si>
  <si>
    <t>VR. UNITARIO ANTES DE IVA</t>
  </si>
  <si>
    <t>IVA %</t>
  </si>
  <si>
    <t>IVA $</t>
  </si>
  <si>
    <t>TOTAL CON IVA</t>
  </si>
  <si>
    <t>PROMEDIO TOTAL</t>
  </si>
  <si>
    <t>TOTAL</t>
  </si>
  <si>
    <r>
      <rPr>
        <b/>
        <sz val="10"/>
        <rFont val="Arial"/>
        <family val="2"/>
      </rPr>
      <t>NOTA</t>
    </r>
    <r>
      <rPr>
        <sz val="10"/>
        <rFont val="Arial"/>
        <family val="2"/>
      </rPr>
      <t>:  Los items deben de actualizarse con el IVA que corresponda, según la cotización de las empresas</t>
    </r>
  </si>
  <si>
    <r>
      <t xml:space="preserve">CODIGO UNSPSC:  </t>
    </r>
    <r>
      <rPr>
        <sz val="10"/>
        <rFont val="Arial"/>
        <family val="2"/>
      </rPr>
      <t>Este codido se obtiene de la página de Colombia Compra Eficiente, enlace https://www.colombiacompra.gov.co/clasificador-de-bienes-y-servicios . Cada articulo requerido debe de tener un codigo UNSPSC</t>
    </r>
  </si>
  <si>
    <r>
      <rPr>
        <b/>
        <sz val="10"/>
        <rFont val="Arial"/>
        <family val="2"/>
      </rPr>
      <t xml:space="preserve">COTIZACIONES: </t>
    </r>
    <r>
      <rPr>
        <sz val="10"/>
        <rFont val="Arial"/>
        <family val="2"/>
      </rPr>
      <t xml:space="preserve"> Las cotizaciones en .pdf, deben de contener el nombre de la empresa, con datos de contacto, logo y los elementos requeridos ( en la misma presentacion comercial) para que sean comparables entre si</t>
    </r>
  </si>
  <si>
    <t>Adicional al listado de requerimientos debe de informar :</t>
  </si>
  <si>
    <t>DESCRIPCION NECESIDAD</t>
  </si>
  <si>
    <t>JUSTIFICACION DE LA COMPRA:</t>
  </si>
  <si>
    <t>COTIZACIONES</t>
  </si>
  <si>
    <t>TOTAL COTIZACIONES</t>
  </si>
  <si>
    <t>PROMEDIO</t>
  </si>
  <si>
    <t>CODIGO UNICO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</si>
</sst>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.00\ \€"/>
    <numFmt numFmtId="169" formatCode="#,##0_ ;\-#,##0\ "/>
    <numFmt numFmtId="170" formatCode="_(&quot;$&quot;\ * #,##0_);_(&quot;$&quot;\ * \(#,##0\);_(&quot;$&quot;\ * &quot;-&quot;??_);_(@_)"/>
    <numFmt numFmtId="171" formatCode="_-&quot;$&quot;* #,##0_-;\-&quot;$&quot;* #,##0_-;_-&quot;$&quot;* &quot;-&quot;??_-;_-@_-"/>
    <numFmt numFmtId="172" formatCode="&quot;$&quot;#,##0.00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0"/>
      <color rgb="FFFF0000"/>
      <name val="Arial"/>
      <family val="2"/>
    </font>
    <font>
      <b/>
      <sz val="10"/>
      <color rgb="FFC00000"/>
      <name val="Arial"/>
      <family val="2"/>
    </font>
    <font>
      <b/>
      <sz val="11"/>
      <color rgb="FFC00000"/>
      <name val="Arial"/>
      <family val="2"/>
    </font>
    <font>
      <sz val="10"/>
      <name val="Arial"/>
      <family val="2"/>
    </font>
    <font>
      <b/>
      <sz val="10"/>
      <color rgb="FF000000"/>
      <name val="Arial Narrow"/>
      <family val="2"/>
    </font>
    <font>
      <b/>
      <sz val="12"/>
      <name val="Arial"/>
      <family val="2"/>
    </font>
    <font>
      <sz val="11"/>
      <color rgb="FF00000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9">
    <xf numFmtId="0" fontId="0" fillId="0" borderId="0"/>
    <xf numFmtId="9" fontId="5" fillId="0" borderId="0"/>
    <xf numFmtId="167" fontId="5" fillId="0" borderId="0"/>
    <xf numFmtId="166" fontId="5" fillId="0" borderId="0"/>
    <xf numFmtId="43" fontId="5" fillId="0" borderId="0"/>
    <xf numFmtId="41" fontId="5" fillId="0" borderId="0"/>
    <xf numFmtId="0" fontId="3" fillId="2" borderId="1">
      <alignment horizontal="left" vertical="center" wrapText="1"/>
    </xf>
    <xf numFmtId="0" fontId="3" fillId="3" borderId="0">
      <alignment horizontal="center" vertical="center"/>
    </xf>
    <xf numFmtId="0" fontId="3" fillId="4" borderId="0">
      <alignment horizontal="center" vertical="center"/>
    </xf>
    <xf numFmtId="0" fontId="3" fillId="2" borderId="0">
      <alignment horizontal="center" vertical="center" wrapText="1"/>
    </xf>
    <xf numFmtId="0" fontId="3" fillId="2" borderId="0">
      <alignment horizontal="right" vertical="center" wrapText="1"/>
    </xf>
    <xf numFmtId="0" fontId="3" fillId="5" borderId="0">
      <alignment horizontal="center" vertical="center" wrapText="1"/>
    </xf>
    <xf numFmtId="0" fontId="4" fillId="5" borderId="0">
      <alignment horizontal="right" vertical="center" wrapText="1"/>
    </xf>
    <xf numFmtId="49" fontId="4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right" vertical="center"/>
    </xf>
    <xf numFmtId="168" fontId="4" fillId="0" borderId="0">
      <alignment horizontal="right" vertical="center"/>
    </xf>
    <xf numFmtId="14" fontId="4" fillId="0" borderId="0">
      <alignment horizontal="right" vertical="center"/>
    </xf>
    <xf numFmtId="22" fontId="4" fillId="0" borderId="0">
      <alignment horizontal="right" vertical="center"/>
    </xf>
    <xf numFmtId="3" fontId="4" fillId="0" borderId="0">
      <alignment horizontal="right" vertical="center"/>
    </xf>
    <xf numFmtId="4" fontId="4" fillId="0" borderId="0">
      <alignment horizontal="right" vertical="center"/>
    </xf>
    <xf numFmtId="0" fontId="4" fillId="0" borderId="1">
      <alignment horizontal="left" vertical="center"/>
    </xf>
    <xf numFmtId="168" fontId="4" fillId="0" borderId="1">
      <alignment horizontal="right" vertical="center"/>
    </xf>
    <xf numFmtId="3" fontId="4" fillId="0" borderId="1">
      <alignment horizontal="right" vertical="center"/>
    </xf>
    <xf numFmtId="4" fontId="4" fillId="0" borderId="1">
      <alignment horizontal="right" vertical="center"/>
    </xf>
    <xf numFmtId="0" fontId="5" fillId="0" borderId="1"/>
    <xf numFmtId="0" fontId="6" fillId="0" borderId="0"/>
    <xf numFmtId="0" fontId="7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4" fillId="10" borderId="5" applyNumberFormat="0" applyAlignment="0" applyProtection="0"/>
    <xf numFmtId="0" fontId="15" fillId="11" borderId="6" applyNumberFormat="0" applyAlignment="0" applyProtection="0"/>
    <xf numFmtId="0" fontId="16" fillId="11" borderId="5" applyNumberFormat="0" applyAlignment="0" applyProtection="0"/>
    <xf numFmtId="0" fontId="17" fillId="0" borderId="7" applyNumberFormat="0" applyFill="0" applyAlignment="0" applyProtection="0"/>
    <xf numFmtId="0" fontId="18" fillId="12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2" fillId="37" borderId="0" applyNumberFormat="0" applyBorder="0" applyAlignment="0" applyProtection="0"/>
    <xf numFmtId="0" fontId="2" fillId="0" borderId="0"/>
    <xf numFmtId="0" fontId="2" fillId="13" borderId="9" applyNumberFormat="0" applyFont="0" applyAlignment="0" applyProtection="0"/>
    <xf numFmtId="0" fontId="1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23" fillId="0" borderId="0"/>
    <xf numFmtId="0" fontId="1" fillId="0" borderId="0"/>
    <xf numFmtId="164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165" fontId="31" fillId="0" borderId="0" applyFont="0" applyFill="0" applyBorder="0" applyAlignment="0" applyProtection="0"/>
  </cellStyleXfs>
  <cellXfs count="66">
    <xf numFmtId="0" fontId="0" fillId="0" borderId="0" xfId="0"/>
    <xf numFmtId="0" fontId="5" fillId="0" borderId="0" xfId="0" applyFont="1"/>
    <xf numFmtId="0" fontId="25" fillId="0" borderId="0" xfId="0" applyFont="1"/>
    <xf numFmtId="0" fontId="26" fillId="0" borderId="0" xfId="0" applyFont="1" applyAlignment="1">
      <alignment horizontal="justify" vertical="center"/>
    </xf>
    <xf numFmtId="0" fontId="26" fillId="0" borderId="0" xfId="0" applyFont="1" applyAlignment="1">
      <alignment horizontal="left" vertical="center"/>
    </xf>
    <xf numFmtId="0" fontId="26" fillId="0" borderId="1" xfId="0" applyFont="1" applyBorder="1" applyAlignment="1">
      <alignment horizontal="justify" vertical="center"/>
    </xf>
    <xf numFmtId="0" fontId="26" fillId="39" borderId="0" xfId="0" applyFont="1" applyFill="1" applyAlignment="1">
      <alignment horizontal="justify" vertical="center"/>
    </xf>
    <xf numFmtId="0" fontId="26" fillId="39" borderId="1" xfId="0" applyFont="1" applyFill="1" applyBorder="1" applyAlignment="1">
      <alignment horizontal="justify" vertical="center"/>
    </xf>
    <xf numFmtId="0" fontId="26" fillId="38" borderId="0" xfId="0" applyFont="1" applyFill="1" applyAlignment="1">
      <alignment horizontal="justify" vertical="center"/>
    </xf>
    <xf numFmtId="0" fontId="26" fillId="38" borderId="1" xfId="0" applyFont="1" applyFill="1" applyBorder="1" applyAlignment="1">
      <alignment horizontal="justify" vertical="center"/>
    </xf>
    <xf numFmtId="0" fontId="26" fillId="40" borderId="0" xfId="0" applyFont="1" applyFill="1" applyAlignment="1">
      <alignment horizontal="center" vertical="center"/>
    </xf>
    <xf numFmtId="0" fontId="26" fillId="40" borderId="0" xfId="0" applyFont="1" applyFill="1" applyAlignment="1">
      <alignment horizontal="justify" vertical="center"/>
    </xf>
    <xf numFmtId="0" fontId="26" fillId="40" borderId="1" xfId="0" applyFont="1" applyFill="1" applyBorder="1" applyAlignment="1">
      <alignment horizontal="justify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4" fontId="0" fillId="0" borderId="1" xfId="0" applyNumberFormat="1" applyBorder="1" applyAlignment="1">
      <alignment vertical="center"/>
    </xf>
    <xf numFmtId="0" fontId="26" fillId="38" borderId="0" xfId="0" applyFont="1" applyFill="1" applyAlignment="1">
      <alignment horizontal="left" vertical="center"/>
    </xf>
    <xf numFmtId="0" fontId="26" fillId="39" borderId="0" xfId="0" applyFont="1" applyFill="1" applyAlignment="1">
      <alignment horizontal="left" vertical="center"/>
    </xf>
    <xf numFmtId="0" fontId="25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30" fillId="0" borderId="0" xfId="0" applyFont="1"/>
    <xf numFmtId="169" fontId="0" fillId="0" borderId="1" xfId="77" applyNumberFormat="1" applyFont="1" applyBorder="1" applyAlignment="1">
      <alignment horizontal="center" vertical="center"/>
    </xf>
    <xf numFmtId="14" fontId="25" fillId="0" borderId="0" xfId="0" applyNumberFormat="1" applyFont="1"/>
    <xf numFmtId="0" fontId="32" fillId="42" borderId="1" xfId="0" applyFont="1" applyFill="1" applyBorder="1" applyAlignment="1">
      <alignment horizontal="center" vertical="center"/>
    </xf>
    <xf numFmtId="0" fontId="0" fillId="0" borderId="1" xfId="0" applyBorder="1"/>
    <xf numFmtId="170" fontId="0" fillId="0" borderId="1" xfId="78" applyNumberFormat="1" applyFont="1" applyBorder="1"/>
    <xf numFmtId="0" fontId="0" fillId="0" borderId="11" xfId="0" applyBorder="1"/>
    <xf numFmtId="170" fontId="0" fillId="0" borderId="11" xfId="78" applyNumberFormat="1" applyFont="1" applyBorder="1"/>
    <xf numFmtId="0" fontId="0" fillId="43" borderId="12" xfId="0" applyFill="1" applyBorder="1"/>
    <xf numFmtId="171" fontId="0" fillId="43" borderId="12" xfId="78" applyNumberFormat="1" applyFont="1" applyFill="1" applyBorder="1"/>
    <xf numFmtId="0" fontId="0" fillId="44" borderId="13" xfId="0" applyFill="1" applyBorder="1"/>
    <xf numFmtId="171" fontId="0" fillId="44" borderId="13" xfId="78" applyNumberFormat="1" applyFont="1" applyFill="1" applyBorder="1"/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vertical="center"/>
    </xf>
    <xf numFmtId="0" fontId="32" fillId="42" borderId="0" xfId="0" applyFont="1" applyFill="1" applyAlignment="1">
      <alignment horizontal="center" vertical="center"/>
    </xf>
    <xf numFmtId="170" fontId="0" fillId="0" borderId="0" xfId="78" applyNumberFormat="1" applyFont="1" applyBorder="1"/>
    <xf numFmtId="171" fontId="0" fillId="43" borderId="0" xfId="78" applyNumberFormat="1" applyFont="1" applyFill="1" applyBorder="1"/>
    <xf numFmtId="171" fontId="0" fillId="44" borderId="0" xfId="78" applyNumberFormat="1" applyFont="1" applyFill="1" applyBorder="1"/>
    <xf numFmtId="0" fontId="33" fillId="45" borderId="1" xfId="0" applyFont="1" applyFill="1" applyBorder="1" applyAlignment="1">
      <alignment horizontal="center" vertical="center"/>
    </xf>
    <xf numFmtId="0" fontId="33" fillId="45" borderId="1" xfId="0" applyFont="1" applyFill="1" applyBorder="1" applyAlignment="1">
      <alignment horizontal="center" vertical="center" wrapText="1"/>
    </xf>
    <xf numFmtId="0" fontId="33" fillId="46" borderId="1" xfId="0" applyFont="1" applyFill="1" applyBorder="1" applyAlignment="1">
      <alignment horizontal="center" vertical="center"/>
    </xf>
    <xf numFmtId="0" fontId="33" fillId="46" borderId="1" xfId="0" applyFont="1" applyFill="1" applyBorder="1" applyAlignment="1">
      <alignment horizontal="center" vertical="center" wrapText="1"/>
    </xf>
    <xf numFmtId="0" fontId="33" fillId="41" borderId="1" xfId="0" applyFont="1" applyFill="1" applyBorder="1" applyAlignment="1">
      <alignment horizontal="center" vertical="center"/>
    </xf>
    <xf numFmtId="0" fontId="33" fillId="41" borderId="1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9" fontId="0" fillId="0" borderId="1" xfId="0" applyNumberFormat="1" applyBorder="1"/>
    <xf numFmtId="172" fontId="0" fillId="0" borderId="1" xfId="0" applyNumberFormat="1" applyBorder="1"/>
    <xf numFmtId="0" fontId="34" fillId="0" borderId="15" xfId="0" applyFont="1" applyBorder="1"/>
    <xf numFmtId="0" fontId="0" fillId="0" borderId="16" xfId="0" applyBorder="1"/>
    <xf numFmtId="0" fontId="0" fillId="0" borderId="17" xfId="0" applyBorder="1"/>
    <xf numFmtId="0" fontId="33" fillId="46" borderId="18" xfId="0" applyFont="1" applyFill="1" applyBorder="1" applyAlignment="1">
      <alignment horizontal="center" vertical="center" wrapText="1"/>
    </xf>
    <xf numFmtId="9" fontId="0" fillId="0" borderId="15" xfId="0" applyNumberFormat="1" applyBorder="1" applyAlignment="1">
      <alignment wrapText="1"/>
    </xf>
    <xf numFmtId="0" fontId="33" fillId="46" borderId="18" xfId="0" applyFont="1" applyFill="1" applyBorder="1" applyAlignment="1">
      <alignment horizontal="center" vertical="center"/>
    </xf>
    <xf numFmtId="0" fontId="0" fillId="0" borderId="13" xfId="0" applyBorder="1"/>
    <xf numFmtId="0" fontId="25" fillId="6" borderId="0" xfId="0" applyFont="1" applyFill="1" applyAlignment="1">
      <alignment horizontal="justify" vertical="center"/>
    </xf>
    <xf numFmtId="0" fontId="25" fillId="0" borderId="0" xfId="0" applyFont="1" applyAlignment="1">
      <alignment horizontal="center"/>
    </xf>
    <xf numFmtId="14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33" fillId="45" borderId="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33" fillId="46" borderId="1" xfId="0" applyFont="1" applyFill="1" applyBorder="1" applyAlignment="1">
      <alignment horizontal="center" vertical="center"/>
    </xf>
    <xf numFmtId="0" fontId="33" fillId="41" borderId="1" xfId="0" applyFont="1" applyFill="1" applyBorder="1" applyAlignment="1">
      <alignment horizontal="center" vertical="center"/>
    </xf>
  </cellXfs>
  <cellStyles count="79">
    <cellStyle name="20% - Énfasis1" xfId="44" builtinId="30" customBuiltin="1"/>
    <cellStyle name="20% - Énfasis2" xfId="48" builtinId="34" customBuiltin="1"/>
    <cellStyle name="20% - Énfasis3" xfId="52" builtinId="38" customBuiltin="1"/>
    <cellStyle name="20% - Énfasis4" xfId="56" builtinId="42" customBuiltin="1"/>
    <cellStyle name="20% - Énfasis5" xfId="60" builtinId="46" customBuiltin="1"/>
    <cellStyle name="20% - Énfasis6" xfId="64" builtinId="50" customBuiltin="1"/>
    <cellStyle name="40% - Énfasis1" xfId="45" builtinId="31" customBuiltin="1"/>
    <cellStyle name="40% - Énfasis2" xfId="49" builtinId="35" customBuiltin="1"/>
    <cellStyle name="40% - Énfasis3" xfId="53" builtinId="39" customBuiltin="1"/>
    <cellStyle name="40% - Énfasis4" xfId="57" builtinId="43" customBuiltin="1"/>
    <cellStyle name="40% - Énfasis5" xfId="61" builtinId="47" customBuiltin="1"/>
    <cellStyle name="40% - Énfasis6" xfId="65" builtinId="51" customBuiltin="1"/>
    <cellStyle name="60% - Énfasis1" xfId="46" builtinId="32" customBuiltin="1"/>
    <cellStyle name="60% - Énfasis2" xfId="50" builtinId="36" customBuiltin="1"/>
    <cellStyle name="60% - Énfasis3" xfId="54" builtinId="40" customBuiltin="1"/>
    <cellStyle name="60% - Énfasis4" xfId="58" builtinId="44" customBuiltin="1"/>
    <cellStyle name="60% - Énfasis5" xfId="62" builtinId="48" customBuiltin="1"/>
    <cellStyle name="60% - Énfasis6" xfId="66" builtinId="52" customBuiltin="1"/>
    <cellStyle name="BodyStyle" xfId="13" xr:uid="{00000000-0005-0000-0000-000012000000}"/>
    <cellStyle name="BodyStyleBold" xfId="14" xr:uid="{00000000-0005-0000-0000-000013000000}"/>
    <cellStyle name="BodyStyleBoldRight" xfId="15" xr:uid="{00000000-0005-0000-0000-000014000000}"/>
    <cellStyle name="BodyStyleWithBorder" xfId="21" xr:uid="{00000000-0005-0000-0000-000015000000}"/>
    <cellStyle name="BorderThinBlack" xfId="25" xr:uid="{00000000-0005-0000-0000-000016000000}"/>
    <cellStyle name="Bueno" xfId="32" builtinId="26" customBuiltin="1"/>
    <cellStyle name="Cálculo" xfId="37" builtinId="22" customBuiltin="1"/>
    <cellStyle name="Celda de comprobación" xfId="39" builtinId="23" customBuiltin="1"/>
    <cellStyle name="Celda vinculada" xfId="38" builtinId="24" customBuiltin="1"/>
    <cellStyle name="Comma" xfId="4" xr:uid="{00000000-0005-0000-0000-00001B000000}"/>
    <cellStyle name="Comma [0]" xfId="5" xr:uid="{00000000-0005-0000-0000-00001C000000}"/>
    <cellStyle name="Currency" xfId="2" xr:uid="{00000000-0005-0000-0000-00001D000000}"/>
    <cellStyle name="Currency [0]" xfId="3" xr:uid="{00000000-0005-0000-0000-00001E000000}"/>
    <cellStyle name="DateStyle" xfId="17" xr:uid="{00000000-0005-0000-0000-00001F000000}"/>
    <cellStyle name="DateTimeStyle" xfId="18" xr:uid="{00000000-0005-0000-0000-000020000000}"/>
    <cellStyle name="Decimal" xfId="20" xr:uid="{00000000-0005-0000-0000-000021000000}"/>
    <cellStyle name="DecimalWithBorder" xfId="24" xr:uid="{00000000-0005-0000-0000-000022000000}"/>
    <cellStyle name="Encabezado 1" xfId="28" builtinId="16" customBuiltin="1"/>
    <cellStyle name="Encabezado 4" xfId="31" builtinId="19" customBuiltin="1"/>
    <cellStyle name="Énfasis1" xfId="43" builtinId="29" customBuiltin="1"/>
    <cellStyle name="Énfasis2" xfId="47" builtinId="33" customBuiltin="1"/>
    <cellStyle name="Énfasis3" xfId="51" builtinId="37" customBuiltin="1"/>
    <cellStyle name="Énfasis4" xfId="55" builtinId="41" customBuiltin="1"/>
    <cellStyle name="Énfasis5" xfId="59" builtinId="45" customBuiltin="1"/>
    <cellStyle name="Énfasis6" xfId="63" builtinId="49" customBuiltin="1"/>
    <cellStyle name="Entrada" xfId="35" builtinId="20" customBuiltin="1"/>
    <cellStyle name="EuroCurrency" xfId="16" xr:uid="{00000000-0005-0000-0000-00002C000000}"/>
    <cellStyle name="EuroCurrencyWithBorder" xfId="22" xr:uid="{00000000-0005-0000-0000-00002D000000}"/>
    <cellStyle name="HeaderStyle" xfId="7" xr:uid="{00000000-0005-0000-0000-00002E000000}"/>
    <cellStyle name="HeaderSubTop" xfId="11" xr:uid="{00000000-0005-0000-0000-00002F000000}"/>
    <cellStyle name="HeaderSubTopNoBold" xfId="12" xr:uid="{00000000-0005-0000-0000-000030000000}"/>
    <cellStyle name="HeaderTopBuyer" xfId="8" xr:uid="{00000000-0005-0000-0000-000031000000}"/>
    <cellStyle name="HeaderTopStyle" xfId="9" xr:uid="{00000000-0005-0000-0000-000032000000}"/>
    <cellStyle name="HeaderTopStyleAlignRight" xfId="10" xr:uid="{00000000-0005-0000-0000-000033000000}"/>
    <cellStyle name="Incorrecto" xfId="33" builtinId="27" customBuiltin="1"/>
    <cellStyle name="MainTitle" xfId="6" xr:uid="{00000000-0005-0000-0000-000035000000}"/>
    <cellStyle name="Millares" xfId="77" builtinId="3"/>
    <cellStyle name="Millares [0] 2" xfId="70" xr:uid="{00000000-0005-0000-0000-000037000000}"/>
    <cellStyle name="Moneda" xfId="78" builtinId="4"/>
    <cellStyle name="Moneda [0] 2" xfId="76" xr:uid="{00000000-0005-0000-0000-000039000000}"/>
    <cellStyle name="Moneda [0] 3" xfId="71" xr:uid="{00000000-0005-0000-0000-00003A000000}"/>
    <cellStyle name="Neutral" xfId="34" builtinId="28" customBuiltin="1"/>
    <cellStyle name="Normal" xfId="0" builtinId="0"/>
    <cellStyle name="Normal 2" xfId="26" xr:uid="{00000000-0005-0000-0000-00003D000000}"/>
    <cellStyle name="Normal 2 19" xfId="74" xr:uid="{00000000-0005-0000-0000-00003E000000}"/>
    <cellStyle name="Normal 28 3" xfId="75" xr:uid="{00000000-0005-0000-0000-00003F000000}"/>
    <cellStyle name="Normal 3" xfId="67" xr:uid="{00000000-0005-0000-0000-000040000000}"/>
    <cellStyle name="Normal 3 10" xfId="73" xr:uid="{00000000-0005-0000-0000-000041000000}"/>
    <cellStyle name="Normal 4" xfId="69" xr:uid="{00000000-0005-0000-0000-000042000000}"/>
    <cellStyle name="Normal 7" xfId="72" xr:uid="{00000000-0005-0000-0000-000043000000}"/>
    <cellStyle name="Notas 2" xfId="68" xr:uid="{00000000-0005-0000-0000-000044000000}"/>
    <cellStyle name="Numeric" xfId="19" xr:uid="{00000000-0005-0000-0000-000045000000}"/>
    <cellStyle name="NumericWithBorder" xfId="23" xr:uid="{00000000-0005-0000-0000-000046000000}"/>
    <cellStyle name="Percent" xfId="1" xr:uid="{00000000-0005-0000-0000-000047000000}"/>
    <cellStyle name="Salida" xfId="36" builtinId="21" customBuiltin="1"/>
    <cellStyle name="Texto de advertencia" xfId="40" builtinId="11" customBuiltin="1"/>
    <cellStyle name="Texto explicativo" xfId="41" builtinId="53" customBuiltin="1"/>
    <cellStyle name="Título" xfId="27" builtinId="15" customBuiltin="1"/>
    <cellStyle name="Título 2" xfId="29" builtinId="17" customBuiltin="1"/>
    <cellStyle name="Título 3" xfId="30" builtinId="18" customBuiltin="1"/>
    <cellStyle name="Total" xfId="42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ena4-my.sharepoint.com/personal/ashekt_sena_edu_co/Documents/CAB/2024/Contratacion/Bienes%20y%20Servicios/Materiales%20de%20Formacion/Nutricion%20Animal/Nutricion%20Animal.xlsx" TargetMode="External"/><Relationship Id="rId1" Type="http://schemas.openxmlformats.org/officeDocument/2006/relationships/externalLinkPath" Target="https://sena4-my.sharepoint.com/personal/ashekt_sena_edu_co/Documents/CAB/2024/Contratacion/Bienes%20y%20Servicios/Materiales%20de%20Formacion/Nutricion%20Animal/Nutricion%20Anim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2"/>
      <sheetName val="Consolidado"/>
    </sheetNames>
    <sheetDataSet>
      <sheetData sheetId="0" refreshError="1"/>
      <sheetData sheetId="1" refreshError="1">
        <row r="2">
          <cell r="A2" t="str">
            <v>SI</v>
          </cell>
          <cell r="B2" t="str">
            <v>NUTRICION ANIMAL</v>
          </cell>
          <cell r="C2">
            <v>270001</v>
          </cell>
          <cell r="D2">
            <v>10121604</v>
          </cell>
          <cell r="E2" t="str">
            <v>Alimento balanceado pollos etapa engorde</v>
          </cell>
          <cell r="F2" t="str">
            <v>Dieta diseñada para ser suministrada posterior al consumo de alimento pollito iniciación y hasta el sacrificio, garantizando los requerimientos nutricionales fundamentales de la fase, permitiendo un crecimiento uniforme y sostenido del animal.</v>
          </cell>
          <cell r="G2" t="str">
            <v>Bulto</v>
          </cell>
          <cell r="H2" t="str">
            <v>UN</v>
          </cell>
          <cell r="I2" t="str">
            <v>X 40 Kilogramos</v>
          </cell>
        </row>
        <row r="3">
          <cell r="A3" t="str">
            <v>SI</v>
          </cell>
          <cell r="B3" t="str">
            <v>NUTRICION ANIMAL</v>
          </cell>
          <cell r="C3">
            <v>270002</v>
          </cell>
          <cell r="D3">
            <v>10121604</v>
          </cell>
          <cell r="E3" t="str">
            <v>Alimento balanceado pollos etapa iniciación</v>
          </cell>
          <cell r="F3" t="str">
            <v>Alimento balanceado pollos etapa iniciación  (bulto x 40Kg)</v>
          </cell>
          <cell r="G3" t="str">
            <v xml:space="preserve">Bulto </v>
          </cell>
          <cell r="H3" t="str">
            <v>UN</v>
          </cell>
          <cell r="I3" t="str">
            <v>X 40 Kilogramos</v>
          </cell>
        </row>
        <row r="4">
          <cell r="A4" t="str">
            <v>SI</v>
          </cell>
          <cell r="B4" t="str">
            <v>NUTRICION ANIMAL</v>
          </cell>
          <cell r="C4">
            <v>270003</v>
          </cell>
          <cell r="D4">
            <v>10121604</v>
          </cell>
          <cell r="E4" t="str">
            <v>Alimento gestación para cerdos</v>
          </cell>
          <cell r="F4" t="str">
            <v>Alimento concentrado gestación para cerdos con 14% de proteina</v>
          </cell>
          <cell r="G4" t="str">
            <v>Bulto</v>
          </cell>
          <cell r="H4" t="str">
            <v>UN</v>
          </cell>
          <cell r="I4" t="str">
            <v>X 40 Kilogramos</v>
          </cell>
        </row>
        <row r="5">
          <cell r="A5" t="str">
            <v>SI</v>
          </cell>
          <cell r="B5" t="str">
            <v>NUTRICION ANIMAL</v>
          </cell>
          <cell r="C5">
            <v>270004</v>
          </cell>
          <cell r="D5">
            <v>10121604</v>
          </cell>
          <cell r="E5" t="str">
            <v xml:space="preserve">Concentrado alimento mojarra 24% </v>
          </cell>
          <cell r="F5" t="str">
            <v>Mojarra 24% es un alimento completo, extrudizado, con adecuados niveles de proteína, vitaminas, grasa y energía para suministrar a las tilapias desde los 200 gramos de peso vivo, hasta que alcancen 400 gramos.</v>
          </cell>
          <cell r="G5" t="str">
            <v>Bulto</v>
          </cell>
          <cell r="H5" t="str">
            <v>UN</v>
          </cell>
          <cell r="I5" t="str">
            <v>X 40 Kilogramos</v>
          </cell>
        </row>
        <row r="6">
          <cell r="A6" t="str">
            <v>SI</v>
          </cell>
          <cell r="B6" t="str">
            <v>NUTRICION ANIMAL</v>
          </cell>
          <cell r="C6">
            <v>270005</v>
          </cell>
          <cell r="D6">
            <v>10121604</v>
          </cell>
          <cell r="E6" t="str">
            <v>Concentrado alimento mojarra 38 % extruido</v>
          </cell>
          <cell r="F6" t="str">
            <v>Mojarra 38 % extruido es un producto con un nivel de proteína por encima del 38% y con niveles de grasa cercanos al 4%, que garantizan un levante ideal de sus alevinos en las primeras fases de crecimiento, obteniendo así la mejor relación costo beneficio.</v>
          </cell>
          <cell r="G6" t="str">
            <v>Bulto</v>
          </cell>
          <cell r="H6" t="str">
            <v>UN</v>
          </cell>
          <cell r="I6" t="str">
            <v>X 40 Kilogramos</v>
          </cell>
        </row>
        <row r="7">
          <cell r="A7" t="str">
            <v>SI</v>
          </cell>
          <cell r="B7" t="str">
            <v>NUTRICION ANIMAL</v>
          </cell>
          <cell r="C7">
            <v>270006</v>
          </cell>
          <cell r="D7">
            <v>10122101</v>
          </cell>
          <cell r="E7" t="str">
            <v xml:space="preserve">Concentrado para gallinas levante </v>
          </cell>
          <cell r="F7" t="str">
            <v xml:space="preserve">Alimento para pollonas de la semana 14 a inicio de postura, presentación bulto del 40 Kg, peletizado con proteína minino del 17%, grasa mínima del 2,5%, Humedad máximo del 12%. </v>
          </cell>
          <cell r="G7" t="str">
            <v>Bulto</v>
          </cell>
          <cell r="H7" t="str">
            <v>UN</v>
          </cell>
          <cell r="I7" t="str">
            <v>X 40 Kilogramos</v>
          </cell>
        </row>
        <row r="8">
          <cell r="A8" t="str">
            <v>SI</v>
          </cell>
          <cell r="B8" t="str">
            <v>NUTRICION ANIMAL</v>
          </cell>
          <cell r="C8">
            <v>270007</v>
          </cell>
          <cell r="D8">
            <v>10121604</v>
          </cell>
          <cell r="E8" t="str">
            <v>Concentrado para gallinas ponedoras</v>
          </cell>
          <cell r="F8" t="str">
            <v>Concentrado para gallinas ponedoras proteína min 15,5%, Grasa min 2,5%, humedad máx 13%, fibra máx 6%, Ceniza máx 15%, calcio min 3,6% fósforo min 0,6%</v>
          </cell>
          <cell r="G8" t="str">
            <v>Bulto</v>
          </cell>
          <cell r="H8" t="str">
            <v>UN</v>
          </cell>
          <cell r="I8" t="str">
            <v>X 40 Kilogramos</v>
          </cell>
        </row>
        <row r="9">
          <cell r="A9" t="str">
            <v>SI</v>
          </cell>
          <cell r="B9" t="str">
            <v>NUTRICION ANIMAL</v>
          </cell>
          <cell r="C9">
            <v>270008</v>
          </cell>
          <cell r="D9">
            <v>10121604</v>
          </cell>
          <cell r="E9" t="str">
            <v>Concentrado para gallinas postura</v>
          </cell>
          <cell r="F9" t="str">
            <v>Alimento para gallina ponedora en fase de postura de 40kg con composición nutricional del roteina 15,5%, Calcio 3,0%, Ceizas 15%, Grasa 2,5%.</v>
          </cell>
          <cell r="G9" t="str">
            <v>Bulto</v>
          </cell>
          <cell r="H9" t="str">
            <v>UN</v>
          </cell>
          <cell r="I9" t="str">
            <v>X 40 Kilogramos</v>
          </cell>
        </row>
        <row r="10">
          <cell r="A10" t="str">
            <v>SI</v>
          </cell>
          <cell r="B10" t="str">
            <v>NUTRICION ANIMAL</v>
          </cell>
          <cell r="C10">
            <v>270009</v>
          </cell>
          <cell r="D10">
            <v>10121604</v>
          </cell>
          <cell r="E10" t="str">
            <v>Grano cereal</v>
          </cell>
          <cell r="F10" t="str">
            <v>Grano cereal maiz entero</v>
          </cell>
          <cell r="G10" t="str">
            <v>Bulto</v>
          </cell>
          <cell r="H10" t="str">
            <v>UN</v>
          </cell>
          <cell r="I10" t="str">
            <v>X 50 Kilogramos</v>
          </cell>
        </row>
        <row r="11">
          <cell r="A11" t="str">
            <v>SI</v>
          </cell>
          <cell r="B11" t="str">
            <v>NUTRICION ANIMAL</v>
          </cell>
          <cell r="C11">
            <v>270010</v>
          </cell>
          <cell r="D11">
            <v>50221301</v>
          </cell>
          <cell r="E11" t="str">
            <v>MOGOLLA DE TRIGO</v>
          </cell>
          <cell r="F11" t="str">
            <v xml:space="preserve">MOGOLLA DE TRIGO; SUBPRODUCTO OBTENIDO DEL GRANO DE TRIGO. 
</v>
          </cell>
          <cell r="G11" t="str">
            <v>Bulto</v>
          </cell>
          <cell r="H11" t="str">
            <v>UN</v>
          </cell>
          <cell r="I11" t="str">
            <v>X 40 Kilogramos</v>
          </cell>
        </row>
        <row r="12">
          <cell r="A12" t="str">
            <v>SI</v>
          </cell>
          <cell r="B12" t="str">
            <v>NUTRICION ANIMAL</v>
          </cell>
          <cell r="C12">
            <v>270011</v>
          </cell>
          <cell r="D12">
            <v>10101601</v>
          </cell>
          <cell r="E12" t="str">
            <v>Pollo de engorde de 8 días de edad (Ud)</v>
          </cell>
          <cell r="F12" t="str">
            <v>Pollo de engorde Ross o Coob</v>
          </cell>
          <cell r="G12" t="str">
            <v>Bulto</v>
          </cell>
          <cell r="H12" t="str">
            <v>UN</v>
          </cell>
          <cell r="I12" t="str">
            <v>X 40 Kilogramos</v>
          </cell>
        </row>
        <row r="13">
          <cell r="A13" t="str">
            <v>SI</v>
          </cell>
          <cell r="B13" t="str">
            <v>NUTRICION ANIMAL</v>
          </cell>
          <cell r="C13">
            <v>270012</v>
          </cell>
          <cell r="D13">
            <v>10121501</v>
          </cell>
          <cell r="E13" t="str">
            <v>Premezcla cerdos</v>
          </cell>
          <cell r="F13" t="str">
            <v>Premezcla cerdos (CRÍA, LEVANTE, CEBA, GESTACIÓN, LACTANCIA) UNA BOLSA POR CADA FASE DE PRODUCCIÓN</v>
          </cell>
          <cell r="G13" t="str">
            <v>Bolsa</v>
          </cell>
          <cell r="H13" t="str">
            <v>SC</v>
          </cell>
          <cell r="I13" t="str">
            <v>X 3 Kilogramos</v>
          </cell>
        </row>
        <row r="14">
          <cell r="A14" t="str">
            <v>SI</v>
          </cell>
          <cell r="B14" t="str">
            <v>NUTRICION ANIMAL</v>
          </cell>
          <cell r="C14">
            <v>270013</v>
          </cell>
          <cell r="D14">
            <v>10121604</v>
          </cell>
          <cell r="E14" t="str">
            <v>SALVADO DE TRIGO PURO</v>
          </cell>
          <cell r="F14" t="str">
            <v>SALVADO DE TRIGO PURO.</v>
          </cell>
          <cell r="G14" t="str">
            <v>Bulto</v>
          </cell>
          <cell r="H14" t="str">
            <v>UN</v>
          </cell>
          <cell r="I14" t="str">
            <v>X 40 Kilogramos</v>
          </cell>
        </row>
        <row r="15">
          <cell r="A15" t="str">
            <v>SI</v>
          </cell>
          <cell r="B15" t="str">
            <v>NUTRICION ANIMAL</v>
          </cell>
          <cell r="C15">
            <v>270014</v>
          </cell>
          <cell r="D15">
            <v>10121506</v>
          </cell>
          <cell r="E15" t="str">
            <v>Torta de soya oleaginosa para alimentación animal</v>
          </cell>
          <cell r="F15" t="str">
            <v xml:space="preserve">TORTAS OLEAGINOSAS, TORTA DE SOYA LEGUMINOSA UTILIZADO EN LA
ELABORACIÓN DE ALIMENTOS
CONCENTRADOS PARA DISTINTAS
ESPECIES ANIMALES OBTENIDO DEL
GRANO DE LA SOYA RICO EN PROTEÍNA,
ENERGÍA Y AMINOÁCIDOS
CONTENIDO NUTRICIONAL:                             PROTEÍNA 44-48 %, ENERGÍA 1557 A 2491 KCAL.
</v>
          </cell>
          <cell r="G15" t="str">
            <v>Bulto</v>
          </cell>
          <cell r="H15" t="str">
            <v>UN</v>
          </cell>
          <cell r="I15" t="str">
            <v>X 40 Kilogramos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45"/>
  <sheetViews>
    <sheetView showGridLines="0" tabSelected="1" topLeftCell="F1" zoomScale="80" zoomScaleNormal="80" workbookViewId="0">
      <selection activeCell="A6" sqref="A6:Y21"/>
    </sheetView>
  </sheetViews>
  <sheetFormatPr baseColWidth="10" defaultColWidth="11.42578125" defaultRowHeight="12.75" x14ac:dyDescent="0.2"/>
  <cols>
    <col min="1" max="2" width="3.140625" customWidth="1"/>
    <col min="3" max="3" width="8.140625" bestFit="1" customWidth="1"/>
    <col min="4" max="4" width="11.5703125" customWidth="1"/>
    <col min="5" max="5" width="16.28515625" customWidth="1"/>
    <col min="6" max="6" width="28.42578125" customWidth="1"/>
    <col min="7" max="9" width="10.140625" customWidth="1"/>
    <col min="10" max="10" width="9.28515625" customWidth="1"/>
    <col min="11" max="11" width="1.28515625" customWidth="1"/>
    <col min="12" max="12" width="13.7109375" customWidth="1"/>
    <col min="13" max="13" width="16.42578125" customWidth="1"/>
    <col min="14" max="14" width="1.7109375" customWidth="1"/>
    <col min="15" max="15" width="13.5703125" bestFit="1" customWidth="1"/>
    <col min="16" max="16" width="6.140625" customWidth="1"/>
    <col min="17" max="17" width="15.140625" customWidth="1"/>
    <col min="18" max="18" width="14.7109375" customWidth="1"/>
    <col min="19" max="19" width="14.28515625" customWidth="1"/>
    <col min="20" max="20" width="1.7109375" customWidth="1"/>
    <col min="21" max="21" width="13.5703125" bestFit="1" customWidth="1"/>
    <col min="22" max="22" width="6.5703125" customWidth="1"/>
    <col min="23" max="23" width="12.5703125" customWidth="1"/>
    <col min="24" max="25" width="14.140625" customWidth="1"/>
    <col min="26" max="26" width="1.85546875" customWidth="1"/>
    <col min="27" max="27" width="13.5703125" bestFit="1" customWidth="1"/>
    <col min="28" max="28" width="7" customWidth="1"/>
    <col min="29" max="29" width="15.5703125" customWidth="1"/>
    <col min="30" max="30" width="12.85546875" bestFit="1" customWidth="1"/>
    <col min="31" max="31" width="13.5703125" customWidth="1"/>
  </cols>
  <sheetData>
    <row r="1" spans="1:32" x14ac:dyDescent="0.2">
      <c r="O1" s="57" t="s">
        <v>0</v>
      </c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</row>
    <row r="2" spans="1:32" x14ac:dyDescent="0.2">
      <c r="C2" s="60" t="s">
        <v>1</v>
      </c>
      <c r="D2" s="60"/>
      <c r="E2" s="60"/>
      <c r="F2" s="60"/>
      <c r="G2" s="60"/>
      <c r="H2" s="60"/>
      <c r="I2" s="60"/>
      <c r="J2" s="60"/>
      <c r="K2" s="60"/>
      <c r="L2" s="60"/>
      <c r="M2" s="60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</row>
    <row r="3" spans="1:32" x14ac:dyDescent="0.2"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32" x14ac:dyDescent="0.2">
      <c r="D4" s="44"/>
      <c r="E4" s="44"/>
      <c r="F4" s="45"/>
      <c r="G4" s="14"/>
      <c r="H4" s="14"/>
      <c r="I4" s="14"/>
      <c r="O4" s="2" t="s">
        <v>2</v>
      </c>
      <c r="P4" s="2"/>
      <c r="Q4" s="2"/>
      <c r="R4" s="2"/>
      <c r="S4" s="2"/>
      <c r="T4" s="2"/>
      <c r="U4" s="2" t="s">
        <v>3</v>
      </c>
      <c r="V4" s="2"/>
      <c r="W4" s="2"/>
      <c r="X4" s="2"/>
      <c r="Y4" s="2"/>
      <c r="Z4" s="2"/>
      <c r="AA4" s="2" t="s">
        <v>3</v>
      </c>
      <c r="AB4" s="58"/>
      <c r="AC4" s="58"/>
      <c r="AD4" s="58"/>
      <c r="AE4" s="58"/>
    </row>
    <row r="5" spans="1:32" x14ac:dyDescent="0.2">
      <c r="O5" s="2" t="s">
        <v>4</v>
      </c>
      <c r="P5" s="22"/>
      <c r="Q5" s="22"/>
      <c r="R5" s="2"/>
      <c r="S5" s="2"/>
      <c r="T5" s="2"/>
      <c r="U5" s="2" t="s">
        <v>4</v>
      </c>
      <c r="V5" s="59"/>
      <c r="W5" s="58"/>
      <c r="X5" s="58"/>
      <c r="Y5" s="2"/>
      <c r="Z5" s="2"/>
      <c r="AA5" s="2" t="s">
        <v>4</v>
      </c>
      <c r="AB5" s="59"/>
      <c r="AC5" s="58"/>
      <c r="AD5" s="58"/>
      <c r="AE5" s="58"/>
    </row>
    <row r="6" spans="1:32" s="3" customFormat="1" x14ac:dyDescent="0.2">
      <c r="L6" s="4" t="s">
        <v>5</v>
      </c>
      <c r="O6" s="17" t="s">
        <v>6</v>
      </c>
      <c r="P6" s="6"/>
      <c r="Q6" s="6"/>
      <c r="R6" s="6"/>
      <c r="S6" s="6"/>
      <c r="U6" s="16" t="s">
        <v>7</v>
      </c>
      <c r="V6" s="8"/>
      <c r="W6" s="8"/>
      <c r="X6" s="8"/>
      <c r="Y6" s="8"/>
      <c r="Z6"/>
      <c r="AA6" s="10" t="s">
        <v>8</v>
      </c>
      <c r="AB6" s="11"/>
      <c r="AC6" s="11"/>
      <c r="AD6" s="11"/>
      <c r="AE6" s="11"/>
    </row>
    <row r="7" spans="1:32" s="3" customFormat="1" ht="35.25" customHeight="1" x14ac:dyDescent="0.2">
      <c r="A7" s="46" t="s">
        <v>9</v>
      </c>
      <c r="B7" s="47" t="s">
        <v>10</v>
      </c>
      <c r="C7" s="47" t="s">
        <v>11</v>
      </c>
      <c r="D7" s="47" t="s">
        <v>12</v>
      </c>
      <c r="E7" s="46" t="s">
        <v>13</v>
      </c>
      <c r="F7" s="46" t="s">
        <v>14</v>
      </c>
      <c r="G7" s="46" t="s">
        <v>15</v>
      </c>
      <c r="H7" s="46" t="s">
        <v>16</v>
      </c>
      <c r="I7" s="46" t="s">
        <v>17</v>
      </c>
      <c r="J7" s="46" t="s">
        <v>18</v>
      </c>
      <c r="L7" s="5" t="s">
        <v>19</v>
      </c>
      <c r="M7" s="5" t="s">
        <v>20</v>
      </c>
      <c r="O7" s="7" t="s">
        <v>21</v>
      </c>
      <c r="P7" s="7" t="s">
        <v>22</v>
      </c>
      <c r="Q7" s="7" t="s">
        <v>23</v>
      </c>
      <c r="R7" s="7" t="s">
        <v>19</v>
      </c>
      <c r="S7" s="7" t="s">
        <v>24</v>
      </c>
      <c r="U7" s="9" t="s">
        <v>21</v>
      </c>
      <c r="V7" s="9" t="s">
        <v>22</v>
      </c>
      <c r="W7" s="9" t="s">
        <v>23</v>
      </c>
      <c r="X7" s="9" t="s">
        <v>19</v>
      </c>
      <c r="Y7" s="9" t="s">
        <v>24</v>
      </c>
      <c r="Z7"/>
      <c r="AA7" s="12" t="s">
        <v>21</v>
      </c>
      <c r="AB7" s="12" t="s">
        <v>22</v>
      </c>
      <c r="AC7" s="12" t="s">
        <v>23</v>
      </c>
      <c r="AD7" s="12" t="s">
        <v>19</v>
      </c>
      <c r="AE7" s="12" t="s">
        <v>24</v>
      </c>
    </row>
    <row r="8" spans="1:32" x14ac:dyDescent="0.2">
      <c r="A8" s="24" t="str">
        <f>[1]Consolidado!A2</f>
        <v>SI</v>
      </c>
      <c r="B8" s="24" t="str">
        <f>[1]Consolidado!B2</f>
        <v>NUTRICION ANIMAL</v>
      </c>
      <c r="C8" s="24">
        <f>[1]Consolidado!C2</f>
        <v>270001</v>
      </c>
      <c r="D8" s="24">
        <f>[1]Consolidado!D2</f>
        <v>10121604</v>
      </c>
      <c r="E8" s="24" t="str">
        <f>[1]Consolidado!E2</f>
        <v>Alimento balanceado pollos etapa engorde</v>
      </c>
      <c r="F8" s="24" t="str">
        <f>[1]Consolidado!F2</f>
        <v>Dieta diseñada para ser suministrada posterior al consumo de alimento pollito iniciación y hasta el sacrificio, garantizando los requerimientos nutricionales fundamentales de la fase, permitiendo un crecimiento uniforme y sostenido del animal.</v>
      </c>
      <c r="G8" s="24" t="str">
        <f>[1]Consolidado!G2</f>
        <v>Bulto</v>
      </c>
      <c r="H8" s="24" t="str">
        <f>[1]Consolidado!H2</f>
        <v>UN</v>
      </c>
      <c r="I8" s="24" t="str">
        <f>[1]Consolidado!I2</f>
        <v>X 40 Kilogramos</v>
      </c>
      <c r="J8" s="21">
        <v>1</v>
      </c>
      <c r="K8" s="14"/>
      <c r="L8" s="33">
        <f>AVERAGE(R8,X8)</f>
        <v>149971.535</v>
      </c>
      <c r="M8" s="33">
        <f t="shared" ref="M8:M21" si="0">L8*J8</f>
        <v>149971.535</v>
      </c>
      <c r="N8" s="14"/>
      <c r="O8" s="15">
        <f>'COTIZACION 1'!B3</f>
        <v>120025</v>
      </c>
      <c r="P8" s="15">
        <f>'COTIZACION 1'!C3</f>
        <v>0.19</v>
      </c>
      <c r="Q8" s="15">
        <f>'COTIZACION 1'!D3</f>
        <v>22804.75</v>
      </c>
      <c r="R8" s="15">
        <f>'COTIZACION 1'!E3</f>
        <v>142829.75</v>
      </c>
      <c r="S8" s="15">
        <f>'COTIZACION 1'!F3</f>
        <v>0</v>
      </c>
      <c r="T8" s="14"/>
      <c r="U8" s="15">
        <f>'COTIZACION 2'!B3</f>
        <v>132028</v>
      </c>
      <c r="V8" s="15">
        <f>'COTIZACION 2'!C3</f>
        <v>0.19</v>
      </c>
      <c r="W8" s="15">
        <f>'COTIZACION 2'!D3</f>
        <v>25085.32</v>
      </c>
      <c r="X8" s="15">
        <f>'COTIZACION 2'!E3</f>
        <v>157113.32</v>
      </c>
      <c r="Y8" s="15">
        <f>'COTIZACION 2'!F3</f>
        <v>0</v>
      </c>
      <c r="AA8" s="15">
        <f>'COTIZACION 3'!B3</f>
        <v>0</v>
      </c>
      <c r="AB8" s="15">
        <f>'COTIZACION 3'!C3</f>
        <v>0</v>
      </c>
      <c r="AC8" s="15">
        <f>'COTIZACION 3'!D3</f>
        <v>0</v>
      </c>
      <c r="AD8" s="15">
        <f>'COTIZACION 3'!E3</f>
        <v>0</v>
      </c>
      <c r="AE8" s="15">
        <f>'COTIZACION 3'!F3</f>
        <v>0</v>
      </c>
      <c r="AF8" s="14"/>
    </row>
    <row r="9" spans="1:32" x14ac:dyDescent="0.2">
      <c r="A9" s="24" t="str">
        <f>[1]Consolidado!A3</f>
        <v>SI</v>
      </c>
      <c r="B9" s="24" t="str">
        <f>[1]Consolidado!B3</f>
        <v>NUTRICION ANIMAL</v>
      </c>
      <c r="C9" s="24">
        <f>[1]Consolidado!C3</f>
        <v>270002</v>
      </c>
      <c r="D9" s="24">
        <f>[1]Consolidado!D3</f>
        <v>10121604</v>
      </c>
      <c r="E9" s="24" t="str">
        <f>[1]Consolidado!E3</f>
        <v>Alimento balanceado pollos etapa iniciación</v>
      </c>
      <c r="F9" s="24" t="str">
        <f>[1]Consolidado!F3</f>
        <v>Alimento balanceado pollos etapa iniciación  (bulto x 40Kg)</v>
      </c>
      <c r="G9" s="24" t="str">
        <f>[1]Consolidado!G3</f>
        <v xml:space="preserve">Bulto </v>
      </c>
      <c r="H9" s="24" t="str">
        <f>[1]Consolidado!H3</f>
        <v>UN</v>
      </c>
      <c r="I9" s="24" t="str">
        <f>[1]Consolidado!I3</f>
        <v>X 40 Kilogramos</v>
      </c>
      <c r="J9" s="21">
        <v>1</v>
      </c>
      <c r="K9" s="14"/>
      <c r="L9" s="33">
        <f t="shared" ref="L9:L21" si="1">AVERAGE(R9,X9)</f>
        <v>187789.73499999999</v>
      </c>
      <c r="M9" s="33">
        <f t="shared" si="0"/>
        <v>187789.73499999999</v>
      </c>
      <c r="N9" s="14"/>
      <c r="O9" s="15">
        <f>'COTIZACION 1'!B4</f>
        <v>150292</v>
      </c>
      <c r="P9" s="15">
        <f>'COTIZACION 1'!C4</f>
        <v>0.19</v>
      </c>
      <c r="Q9" s="15">
        <f>'COTIZACION 1'!D4</f>
        <v>28555.48</v>
      </c>
      <c r="R9" s="15">
        <f>'COTIZACION 1'!E4</f>
        <v>178847.48</v>
      </c>
      <c r="S9" s="15">
        <f>'COTIZACION 1'!F4</f>
        <v>0</v>
      </c>
      <c r="T9" s="14"/>
      <c r="U9" s="15">
        <f>'COTIZACION 2'!B4</f>
        <v>165321</v>
      </c>
      <c r="V9" s="15">
        <f>'COTIZACION 2'!C4</f>
        <v>0.19</v>
      </c>
      <c r="W9" s="15">
        <f>'COTIZACION 2'!D4</f>
        <v>31410.99</v>
      </c>
      <c r="X9" s="15">
        <f>'COTIZACION 2'!E4</f>
        <v>196731.99</v>
      </c>
      <c r="Y9" s="15">
        <f>'COTIZACION 2'!F4</f>
        <v>0</v>
      </c>
      <c r="AA9" s="15">
        <f>'COTIZACION 3'!B4</f>
        <v>0</v>
      </c>
      <c r="AB9" s="15">
        <f>'COTIZACION 3'!C4</f>
        <v>0</v>
      </c>
      <c r="AC9" s="15">
        <f>'COTIZACION 3'!D4</f>
        <v>0</v>
      </c>
      <c r="AD9" s="15">
        <f>'COTIZACION 3'!E4</f>
        <v>0</v>
      </c>
      <c r="AE9" s="15">
        <f>'COTIZACION 3'!F4</f>
        <v>0</v>
      </c>
      <c r="AF9" s="14"/>
    </row>
    <row r="10" spans="1:32" x14ac:dyDescent="0.2">
      <c r="A10" s="24" t="str">
        <f>[1]Consolidado!A4</f>
        <v>SI</v>
      </c>
      <c r="B10" s="24" t="str">
        <f>[1]Consolidado!B4</f>
        <v>NUTRICION ANIMAL</v>
      </c>
      <c r="C10" s="24">
        <f>[1]Consolidado!C4</f>
        <v>270003</v>
      </c>
      <c r="D10" s="24">
        <f>[1]Consolidado!D4</f>
        <v>10121604</v>
      </c>
      <c r="E10" s="24" t="str">
        <f>[1]Consolidado!E4</f>
        <v>Alimento gestación para cerdos</v>
      </c>
      <c r="F10" s="24" t="str">
        <f>[1]Consolidado!F4</f>
        <v>Alimento concentrado gestación para cerdos con 14% de proteina</v>
      </c>
      <c r="G10" s="24" t="str">
        <f>[1]Consolidado!G4</f>
        <v>Bulto</v>
      </c>
      <c r="H10" s="24" t="str">
        <f>[1]Consolidado!H4</f>
        <v>UN</v>
      </c>
      <c r="I10" s="24" t="str">
        <f>[1]Consolidado!I4</f>
        <v>X 40 Kilogramos</v>
      </c>
      <c r="J10" s="21">
        <v>1</v>
      </c>
      <c r="K10" s="14"/>
      <c r="L10" s="33">
        <f t="shared" si="1"/>
        <v>131985.875</v>
      </c>
      <c r="M10" s="33">
        <f t="shared" si="0"/>
        <v>131985.875</v>
      </c>
      <c r="N10" s="14"/>
      <c r="O10" s="15">
        <f>'COTIZACION 1'!B5</f>
        <v>105631</v>
      </c>
      <c r="P10" s="15">
        <f>'COTIZACION 1'!C5</f>
        <v>0.19</v>
      </c>
      <c r="Q10" s="15">
        <f>'COTIZACION 1'!D5</f>
        <v>20069.89</v>
      </c>
      <c r="R10" s="15">
        <f>'COTIZACION 1'!E5</f>
        <v>125700.89</v>
      </c>
      <c r="S10" s="15">
        <f>'COTIZACION 1'!F5</f>
        <v>0</v>
      </c>
      <c r="T10" s="14"/>
      <c r="U10" s="15">
        <f>'COTIZACION 2'!B5</f>
        <v>116194</v>
      </c>
      <c r="V10" s="15">
        <f>'COTIZACION 2'!C5</f>
        <v>0.19</v>
      </c>
      <c r="W10" s="15">
        <f>'COTIZACION 2'!D5</f>
        <v>22076.86</v>
      </c>
      <c r="X10" s="15">
        <f>'COTIZACION 2'!E5</f>
        <v>138270.85999999999</v>
      </c>
      <c r="Y10" s="15">
        <f>'COTIZACION 2'!F5</f>
        <v>0</v>
      </c>
      <c r="AA10" s="15">
        <f>'COTIZACION 3'!B5</f>
        <v>0</v>
      </c>
      <c r="AB10" s="15">
        <f>'COTIZACION 3'!C5</f>
        <v>0</v>
      </c>
      <c r="AC10" s="15">
        <f>'COTIZACION 3'!D5</f>
        <v>0</v>
      </c>
      <c r="AD10" s="15">
        <f>'COTIZACION 3'!E5</f>
        <v>0</v>
      </c>
      <c r="AE10" s="15">
        <f>'COTIZACION 3'!F5</f>
        <v>0</v>
      </c>
      <c r="AF10" s="14"/>
    </row>
    <row r="11" spans="1:32" x14ac:dyDescent="0.2">
      <c r="A11" s="24" t="str">
        <f>[1]Consolidado!A5</f>
        <v>SI</v>
      </c>
      <c r="B11" s="24" t="str">
        <f>[1]Consolidado!B5</f>
        <v>NUTRICION ANIMAL</v>
      </c>
      <c r="C11" s="24">
        <f>[1]Consolidado!C5</f>
        <v>270004</v>
      </c>
      <c r="D11" s="24">
        <f>[1]Consolidado!D5</f>
        <v>10121604</v>
      </c>
      <c r="E11" s="24" t="str">
        <f>[1]Consolidado!E5</f>
        <v xml:space="preserve">Concentrado alimento mojarra 24% </v>
      </c>
      <c r="F11" s="24" t="str">
        <f>[1]Consolidado!F5</f>
        <v>Mojarra 24% es un alimento completo, extrudizado, con adecuados niveles de proteína, vitaminas, grasa y energía para suministrar a las tilapias desde los 200 gramos de peso vivo, hasta que alcancen 400 gramos.</v>
      </c>
      <c r="G11" s="24" t="str">
        <f>[1]Consolidado!G5</f>
        <v>Bulto</v>
      </c>
      <c r="H11" s="24" t="str">
        <f>[1]Consolidado!H5</f>
        <v>UN</v>
      </c>
      <c r="I11" s="24" t="str">
        <f>[1]Consolidado!I5</f>
        <v>X 40 Kilogramos</v>
      </c>
      <c r="J11" s="21">
        <v>1</v>
      </c>
      <c r="K11" s="14"/>
      <c r="L11" s="33">
        <f t="shared" si="1"/>
        <v>162230.32</v>
      </c>
      <c r="M11" s="33">
        <f t="shared" si="0"/>
        <v>162230.32</v>
      </c>
      <c r="N11" s="14"/>
      <c r="O11" s="15">
        <f>'COTIZACION 1'!B6</f>
        <v>129836</v>
      </c>
      <c r="P11" s="15">
        <f>'COTIZACION 1'!C6</f>
        <v>0.19</v>
      </c>
      <c r="Q11" s="15">
        <f>'COTIZACION 1'!D6</f>
        <v>24668.84</v>
      </c>
      <c r="R11" s="15">
        <f>'COTIZACION 1'!E6</f>
        <v>154504.84</v>
      </c>
      <c r="S11" s="15">
        <f>'COTIZACION 1'!F6</f>
        <v>0</v>
      </c>
      <c r="T11" s="14"/>
      <c r="U11" s="15">
        <f>'COTIZACION 2'!B6</f>
        <v>142820</v>
      </c>
      <c r="V11" s="15">
        <f>'COTIZACION 2'!C6</f>
        <v>0.19</v>
      </c>
      <c r="W11" s="15">
        <f>'COTIZACION 2'!D6</f>
        <v>27135.8</v>
      </c>
      <c r="X11" s="15">
        <f>'COTIZACION 2'!E6</f>
        <v>169955.8</v>
      </c>
      <c r="Y11" s="15">
        <f>'COTIZACION 2'!F6</f>
        <v>0</v>
      </c>
      <c r="AA11" s="15">
        <f>'COTIZACION 3'!B6</f>
        <v>0</v>
      </c>
      <c r="AB11" s="15">
        <f>'COTIZACION 3'!C6</f>
        <v>0</v>
      </c>
      <c r="AC11" s="15">
        <f>'COTIZACION 3'!D6</f>
        <v>0</v>
      </c>
      <c r="AD11" s="15">
        <f>'COTIZACION 3'!E6</f>
        <v>0</v>
      </c>
      <c r="AE11" s="15">
        <f>'COTIZACION 3'!F6</f>
        <v>0</v>
      </c>
      <c r="AF11" s="14"/>
    </row>
    <row r="12" spans="1:32" x14ac:dyDescent="0.2">
      <c r="A12" s="24" t="str">
        <f>[1]Consolidado!A6</f>
        <v>SI</v>
      </c>
      <c r="B12" s="24" t="str">
        <f>[1]Consolidado!B6</f>
        <v>NUTRICION ANIMAL</v>
      </c>
      <c r="C12" s="24">
        <f>[1]Consolidado!C6</f>
        <v>270005</v>
      </c>
      <c r="D12" s="24">
        <f>[1]Consolidado!D6</f>
        <v>10121604</v>
      </c>
      <c r="E12" s="24" t="str">
        <f>[1]Consolidado!E6</f>
        <v>Concentrado alimento mojarra 38 % extruido</v>
      </c>
      <c r="F12" s="24" t="str">
        <f>[1]Consolidado!F6</f>
        <v>Mojarra 38 % extruido es un producto con un nivel de proteína por encima del 38% y con niveles de grasa cercanos al 4%, que garantizan un levante ideal de sus alevinos en las primeras fases de crecimiento, obteniendo así la mejor relación costo beneficio.</v>
      </c>
      <c r="G12" s="24" t="str">
        <f>[1]Consolidado!G6</f>
        <v>Bulto</v>
      </c>
      <c r="H12" s="24" t="str">
        <f>[1]Consolidado!H6</f>
        <v>UN</v>
      </c>
      <c r="I12" s="24" t="str">
        <f>[1]Consolidado!I6</f>
        <v>X 40 Kilogramos</v>
      </c>
      <c r="J12" s="21">
        <v>1</v>
      </c>
      <c r="K12" s="14"/>
      <c r="L12" s="33">
        <f t="shared" si="1"/>
        <v>215958.82</v>
      </c>
      <c r="M12" s="33">
        <f t="shared" si="0"/>
        <v>215958.82</v>
      </c>
      <c r="N12" s="14"/>
      <c r="O12" s="15">
        <f>'COTIZACION 1'!B7</f>
        <v>172836</v>
      </c>
      <c r="P12" s="15">
        <f>'COTIZACION 1'!C7</f>
        <v>0.19</v>
      </c>
      <c r="Q12" s="15">
        <f>'COTIZACION 1'!D7</f>
        <v>32838.840000000004</v>
      </c>
      <c r="R12" s="15">
        <f>'COTIZACION 1'!E7</f>
        <v>205674.84</v>
      </c>
      <c r="S12" s="15">
        <f>'COTIZACION 1'!F7</f>
        <v>0</v>
      </c>
      <c r="T12" s="14"/>
      <c r="U12" s="15">
        <f>'COTIZACION 2'!B7</f>
        <v>190120</v>
      </c>
      <c r="V12" s="15">
        <f>'COTIZACION 2'!C7</f>
        <v>0.19</v>
      </c>
      <c r="W12" s="15">
        <f>'COTIZACION 2'!D7</f>
        <v>36122.800000000003</v>
      </c>
      <c r="X12" s="15">
        <f>'COTIZACION 2'!E7</f>
        <v>226242.8</v>
      </c>
      <c r="Y12" s="15">
        <f>'COTIZACION 2'!F7</f>
        <v>0</v>
      </c>
      <c r="AA12" s="15">
        <f>'COTIZACION 3'!B7</f>
        <v>0</v>
      </c>
      <c r="AB12" s="15">
        <f>'COTIZACION 3'!C7</f>
        <v>0</v>
      </c>
      <c r="AC12" s="15">
        <f>'COTIZACION 3'!D7</f>
        <v>0</v>
      </c>
      <c r="AD12" s="15">
        <f>'COTIZACION 3'!E7</f>
        <v>0</v>
      </c>
      <c r="AE12" s="15">
        <f>'COTIZACION 3'!F7</f>
        <v>0</v>
      </c>
      <c r="AF12" s="14"/>
    </row>
    <row r="13" spans="1:32" x14ac:dyDescent="0.2">
      <c r="A13" s="24" t="str">
        <f>[1]Consolidado!A7</f>
        <v>SI</v>
      </c>
      <c r="B13" s="24" t="str">
        <f>[1]Consolidado!B7</f>
        <v>NUTRICION ANIMAL</v>
      </c>
      <c r="C13" s="24">
        <f>[1]Consolidado!C7</f>
        <v>270006</v>
      </c>
      <c r="D13" s="24">
        <f>[1]Consolidado!D7</f>
        <v>10122101</v>
      </c>
      <c r="E13" s="24" t="str">
        <f>[1]Consolidado!E7</f>
        <v xml:space="preserve">Concentrado para gallinas levante </v>
      </c>
      <c r="F13" s="24" t="str">
        <f>[1]Consolidado!F7</f>
        <v xml:space="preserve">Alimento para pollonas de la semana 14 a inicio de postura, presentación bulto del 40 Kg, peletizado con proteína minino del 17%, grasa mínima del 2,5%, Humedad máximo del 12%. </v>
      </c>
      <c r="G13" s="24" t="str">
        <f>[1]Consolidado!G7</f>
        <v>Bulto</v>
      </c>
      <c r="H13" s="24" t="str">
        <f>[1]Consolidado!H7</f>
        <v>UN</v>
      </c>
      <c r="I13" s="24" t="str">
        <f>[1]Consolidado!I7</f>
        <v>X 40 Kilogramos</v>
      </c>
      <c r="J13" s="21">
        <v>1</v>
      </c>
      <c r="K13" s="14"/>
      <c r="L13" s="33">
        <f t="shared" si="1"/>
        <v>103241.425</v>
      </c>
      <c r="M13" s="33">
        <f t="shared" si="0"/>
        <v>103241.425</v>
      </c>
      <c r="N13" s="14"/>
      <c r="O13" s="15">
        <f>'COTIZACION 1'!B8</f>
        <v>82626</v>
      </c>
      <c r="P13" s="15">
        <f>'COTIZACION 1'!C8</f>
        <v>0.19</v>
      </c>
      <c r="Q13" s="15">
        <f>'COTIZACION 1'!D8</f>
        <v>15698.94</v>
      </c>
      <c r="R13" s="15">
        <f>'COTIZACION 1'!E8</f>
        <v>98324.94</v>
      </c>
      <c r="S13" s="15">
        <f>'COTIZACION 1'!F8</f>
        <v>0</v>
      </c>
      <c r="T13" s="14"/>
      <c r="U13" s="15">
        <f>'COTIZACION 2'!B8</f>
        <v>90889</v>
      </c>
      <c r="V13" s="15">
        <f>'COTIZACION 2'!C8</f>
        <v>0.19</v>
      </c>
      <c r="W13" s="15">
        <f>'COTIZACION 2'!D8</f>
        <v>17268.91</v>
      </c>
      <c r="X13" s="15">
        <f>'COTIZACION 2'!E8</f>
        <v>108157.91</v>
      </c>
      <c r="Y13" s="15">
        <f>'COTIZACION 2'!F8</f>
        <v>0</v>
      </c>
      <c r="AA13" s="15">
        <f>'COTIZACION 3'!B8</f>
        <v>0</v>
      </c>
      <c r="AB13" s="15">
        <f>'COTIZACION 3'!C8</f>
        <v>0</v>
      </c>
      <c r="AC13" s="15">
        <f>'COTIZACION 3'!D8</f>
        <v>0</v>
      </c>
      <c r="AD13" s="15">
        <f>'COTIZACION 3'!E8</f>
        <v>0</v>
      </c>
      <c r="AE13" s="15">
        <f>'COTIZACION 3'!F8</f>
        <v>0</v>
      </c>
      <c r="AF13" s="14"/>
    </row>
    <row r="14" spans="1:32" x14ac:dyDescent="0.2">
      <c r="A14" s="24" t="str">
        <f>[1]Consolidado!A8</f>
        <v>SI</v>
      </c>
      <c r="B14" s="24" t="str">
        <f>[1]Consolidado!B8</f>
        <v>NUTRICION ANIMAL</v>
      </c>
      <c r="C14" s="24">
        <f>[1]Consolidado!C8</f>
        <v>270007</v>
      </c>
      <c r="D14" s="24">
        <f>[1]Consolidado!D8</f>
        <v>10121604</v>
      </c>
      <c r="E14" s="24" t="str">
        <f>[1]Consolidado!E8</f>
        <v>Concentrado para gallinas ponedoras</v>
      </c>
      <c r="F14" s="24" t="str">
        <f>[1]Consolidado!F8</f>
        <v>Concentrado para gallinas ponedoras proteína min 15,5%, Grasa min 2,5%, humedad máx 13%, fibra máx 6%, Ceniza máx 15%, calcio min 3,6% fósforo min 0,6%</v>
      </c>
      <c r="G14" s="24" t="str">
        <f>[1]Consolidado!G8</f>
        <v>Bulto</v>
      </c>
      <c r="H14" s="24" t="str">
        <f>[1]Consolidado!H8</f>
        <v>UN</v>
      </c>
      <c r="I14" s="24" t="str">
        <f>[1]Consolidado!I8</f>
        <v>X 40 Kilogramos</v>
      </c>
      <c r="J14" s="21">
        <v>1</v>
      </c>
      <c r="K14" s="14"/>
      <c r="L14" s="33">
        <f t="shared" si="1"/>
        <v>106609.72</v>
      </c>
      <c r="M14" s="33">
        <f t="shared" si="0"/>
        <v>106609.72</v>
      </c>
      <c r="N14" s="14"/>
      <c r="O14" s="15">
        <f>'COTIZACION 1'!B9</f>
        <v>85322</v>
      </c>
      <c r="P14" s="15">
        <f>'COTIZACION 1'!C9</f>
        <v>0.19</v>
      </c>
      <c r="Q14" s="15">
        <f>'COTIZACION 1'!D9</f>
        <v>16211.18</v>
      </c>
      <c r="R14" s="15">
        <f>'COTIZACION 1'!E9</f>
        <v>101533.18</v>
      </c>
      <c r="S14" s="15">
        <f>'COTIZACION 1'!F9</f>
        <v>0</v>
      </c>
      <c r="T14" s="14"/>
      <c r="U14" s="15">
        <f>'COTIZACION 2'!B9</f>
        <v>93854</v>
      </c>
      <c r="V14" s="15">
        <f>'COTIZACION 2'!C9</f>
        <v>0.19</v>
      </c>
      <c r="W14" s="15">
        <f>'COTIZACION 2'!D9</f>
        <v>17832.259999999998</v>
      </c>
      <c r="X14" s="15">
        <f>'COTIZACION 2'!E9</f>
        <v>111686.26</v>
      </c>
      <c r="Y14" s="15">
        <f>'COTIZACION 2'!F9</f>
        <v>0</v>
      </c>
      <c r="AA14" s="15">
        <f>'COTIZACION 3'!B9</f>
        <v>0</v>
      </c>
      <c r="AB14" s="15">
        <f>'COTIZACION 3'!C9</f>
        <v>0</v>
      </c>
      <c r="AC14" s="15">
        <f>'COTIZACION 3'!D9</f>
        <v>0</v>
      </c>
      <c r="AD14" s="15">
        <f>'COTIZACION 3'!E9</f>
        <v>0</v>
      </c>
      <c r="AE14" s="15">
        <f>'COTIZACION 3'!F9</f>
        <v>0</v>
      </c>
      <c r="AF14" s="14"/>
    </row>
    <row r="15" spans="1:32" x14ac:dyDescent="0.2">
      <c r="A15" s="24" t="str">
        <f>[1]Consolidado!A9</f>
        <v>SI</v>
      </c>
      <c r="B15" s="24" t="str">
        <f>[1]Consolidado!B9</f>
        <v>NUTRICION ANIMAL</v>
      </c>
      <c r="C15" s="24">
        <f>[1]Consolidado!C9</f>
        <v>270008</v>
      </c>
      <c r="D15" s="24">
        <f>[1]Consolidado!D9</f>
        <v>10121604</v>
      </c>
      <c r="E15" s="24" t="str">
        <f>[1]Consolidado!E9</f>
        <v>Concentrado para gallinas postura</v>
      </c>
      <c r="F15" s="24" t="str">
        <f>[1]Consolidado!F9</f>
        <v>Alimento para gallina ponedora en fase de postura de 40kg con composición nutricional del roteina 15,5%, Calcio 3,0%, Ceizas 15%, Grasa 2,5%.</v>
      </c>
      <c r="G15" s="24" t="str">
        <f>[1]Consolidado!G9</f>
        <v>Bulto</v>
      </c>
      <c r="H15" s="24" t="str">
        <f>[1]Consolidado!H9</f>
        <v>UN</v>
      </c>
      <c r="I15" s="24" t="str">
        <f>[1]Consolidado!I9</f>
        <v>X 40 Kilogramos</v>
      </c>
      <c r="J15" s="21">
        <v>1</v>
      </c>
      <c r="K15" s="14"/>
      <c r="L15" s="33">
        <f t="shared" si="1"/>
        <v>129106.075</v>
      </c>
      <c r="M15" s="33">
        <f t="shared" si="0"/>
        <v>129106.075</v>
      </c>
      <c r="N15" s="14"/>
      <c r="O15" s="15">
        <f>'COTIZACION 1'!B10</f>
        <v>103326</v>
      </c>
      <c r="P15" s="15">
        <f>'COTIZACION 1'!C10</f>
        <v>0.19</v>
      </c>
      <c r="Q15" s="15">
        <f>'COTIZACION 1'!D10</f>
        <v>19631.939999999999</v>
      </c>
      <c r="R15" s="15">
        <f>'COTIZACION 1'!E10</f>
        <v>122957.94</v>
      </c>
      <c r="S15" s="15">
        <f>'COTIZACION 1'!F10</f>
        <v>0</v>
      </c>
      <c r="T15" s="14"/>
      <c r="U15" s="15">
        <f>'COTIZACION 2'!B10</f>
        <v>113659</v>
      </c>
      <c r="V15" s="15">
        <f>'COTIZACION 2'!C10</f>
        <v>0.19</v>
      </c>
      <c r="W15" s="15">
        <f>'COTIZACION 2'!D10</f>
        <v>21595.21</v>
      </c>
      <c r="X15" s="15">
        <f>'COTIZACION 2'!E10</f>
        <v>135254.21</v>
      </c>
      <c r="Y15" s="15">
        <f>'COTIZACION 2'!F10</f>
        <v>0</v>
      </c>
      <c r="AA15" s="15">
        <f>'COTIZACION 3'!B10</f>
        <v>0</v>
      </c>
      <c r="AB15" s="15">
        <f>'COTIZACION 3'!C10</f>
        <v>0</v>
      </c>
      <c r="AC15" s="15">
        <f>'COTIZACION 3'!D10</f>
        <v>0</v>
      </c>
      <c r="AD15" s="15">
        <f>'COTIZACION 3'!E10</f>
        <v>0</v>
      </c>
      <c r="AE15" s="15">
        <f>'COTIZACION 3'!F10</f>
        <v>0</v>
      </c>
      <c r="AF15" s="14"/>
    </row>
    <row r="16" spans="1:32" x14ac:dyDescent="0.2">
      <c r="A16" s="24" t="str">
        <f>[1]Consolidado!A10</f>
        <v>SI</v>
      </c>
      <c r="B16" s="24" t="str">
        <f>[1]Consolidado!B10</f>
        <v>NUTRICION ANIMAL</v>
      </c>
      <c r="C16" s="24">
        <f>[1]Consolidado!C10</f>
        <v>270009</v>
      </c>
      <c r="D16" s="24">
        <f>[1]Consolidado!D10</f>
        <v>10121604</v>
      </c>
      <c r="E16" s="24" t="str">
        <f>[1]Consolidado!E10</f>
        <v>Grano cereal</v>
      </c>
      <c r="F16" s="24" t="str">
        <f>[1]Consolidado!F10</f>
        <v>Grano cereal maiz entero</v>
      </c>
      <c r="G16" s="24" t="str">
        <f>[1]Consolidado!G10</f>
        <v>Bulto</v>
      </c>
      <c r="H16" s="24" t="str">
        <f>[1]Consolidado!H10</f>
        <v>UN</v>
      </c>
      <c r="I16" s="24" t="str">
        <f>[1]Consolidado!I10</f>
        <v>X 50 Kilogramos</v>
      </c>
      <c r="J16" s="21">
        <v>1</v>
      </c>
      <c r="K16" s="14"/>
      <c r="L16" s="33">
        <f t="shared" si="1"/>
        <v>193427.36</v>
      </c>
      <c r="M16" s="33">
        <f t="shared" si="0"/>
        <v>193427.36</v>
      </c>
      <c r="N16" s="14"/>
      <c r="O16" s="15">
        <f>'COTIZACION 1'!B11</f>
        <v>154804</v>
      </c>
      <c r="P16" s="15">
        <f>'COTIZACION 1'!C11</f>
        <v>0.19</v>
      </c>
      <c r="Q16" s="15">
        <f>'COTIZACION 1'!D11</f>
        <v>29412.760000000002</v>
      </c>
      <c r="R16" s="15">
        <f>'COTIZACION 1'!E11</f>
        <v>184216.76</v>
      </c>
      <c r="S16" s="15">
        <f>'COTIZACION 1'!F11</f>
        <v>0</v>
      </c>
      <c r="T16" s="14"/>
      <c r="U16" s="15">
        <f>'COTIZACION 2'!B11</f>
        <v>170284</v>
      </c>
      <c r="V16" s="15">
        <f>'COTIZACION 2'!C11</f>
        <v>0.19</v>
      </c>
      <c r="W16" s="15">
        <f>'COTIZACION 2'!D11</f>
        <v>32353.96</v>
      </c>
      <c r="X16" s="15">
        <f>'COTIZACION 2'!E11</f>
        <v>202637.96</v>
      </c>
      <c r="Y16" s="15">
        <f>'COTIZACION 2'!F11</f>
        <v>0</v>
      </c>
      <c r="AA16" s="15">
        <f>'COTIZACION 3'!B11</f>
        <v>0</v>
      </c>
      <c r="AB16" s="15">
        <f>'COTIZACION 3'!C11</f>
        <v>0</v>
      </c>
      <c r="AC16" s="15">
        <f>'COTIZACION 3'!D11</f>
        <v>0</v>
      </c>
      <c r="AD16" s="15">
        <f>'COTIZACION 3'!E11</f>
        <v>0</v>
      </c>
      <c r="AE16" s="15">
        <f>'COTIZACION 3'!F11</f>
        <v>0</v>
      </c>
      <c r="AF16" s="14"/>
    </row>
    <row r="17" spans="1:32" x14ac:dyDescent="0.2">
      <c r="A17" s="24" t="str">
        <f>[1]Consolidado!A11</f>
        <v>SI</v>
      </c>
      <c r="B17" s="24" t="str">
        <f>[1]Consolidado!B11</f>
        <v>NUTRICION ANIMAL</v>
      </c>
      <c r="C17" s="24">
        <f>[1]Consolidado!C11</f>
        <v>270010</v>
      </c>
      <c r="D17" s="24">
        <f>[1]Consolidado!D11</f>
        <v>50221301</v>
      </c>
      <c r="E17" s="24" t="str">
        <f>[1]Consolidado!E11</f>
        <v>MOGOLLA DE TRIGO</v>
      </c>
      <c r="F17" s="24" t="str">
        <f>[1]Consolidado!F11</f>
        <v xml:space="preserve">MOGOLLA DE TRIGO; SUBPRODUCTO OBTENIDO DEL GRANO DE TRIGO. 
</v>
      </c>
      <c r="G17" s="24" t="str">
        <f>[1]Consolidado!G11</f>
        <v>Bulto</v>
      </c>
      <c r="H17" s="24" t="str">
        <f>[1]Consolidado!H11</f>
        <v>UN</v>
      </c>
      <c r="I17" s="24" t="str">
        <f>[1]Consolidado!I11</f>
        <v>X 40 Kilogramos</v>
      </c>
      <c r="J17" s="21">
        <v>1</v>
      </c>
      <c r="K17" s="14"/>
      <c r="L17" s="33">
        <f t="shared" si="1"/>
        <v>113022.035</v>
      </c>
      <c r="M17" s="33">
        <f t="shared" si="0"/>
        <v>113022.035</v>
      </c>
      <c r="N17" s="14"/>
      <c r="O17" s="15">
        <f>'COTIZACION 1'!B12</f>
        <v>90454</v>
      </c>
      <c r="P17" s="15">
        <f>'COTIZACION 1'!C12</f>
        <v>0.19</v>
      </c>
      <c r="Q17" s="15">
        <f>'COTIZACION 1'!D12</f>
        <v>17186.259999999998</v>
      </c>
      <c r="R17" s="15">
        <f>'COTIZACION 1'!E12</f>
        <v>107640.26</v>
      </c>
      <c r="S17" s="15">
        <f>'COTIZACION 1'!F12</f>
        <v>0</v>
      </c>
      <c r="T17" s="14"/>
      <c r="U17" s="15">
        <f>'COTIZACION 2'!B12</f>
        <v>99499</v>
      </c>
      <c r="V17" s="15">
        <f>'COTIZACION 2'!C12</f>
        <v>0.19</v>
      </c>
      <c r="W17" s="15">
        <f>'COTIZACION 2'!D12</f>
        <v>18904.810000000001</v>
      </c>
      <c r="X17" s="15">
        <f>'COTIZACION 2'!E12</f>
        <v>118403.81</v>
      </c>
      <c r="Y17" s="15">
        <f>'COTIZACION 2'!F12</f>
        <v>0</v>
      </c>
      <c r="AA17" s="15">
        <f>'COTIZACION 3'!B12</f>
        <v>0</v>
      </c>
      <c r="AB17" s="15">
        <f>'COTIZACION 3'!C12</f>
        <v>0</v>
      </c>
      <c r="AC17" s="15">
        <f>'COTIZACION 3'!D12</f>
        <v>0</v>
      </c>
      <c r="AD17" s="15">
        <f>'COTIZACION 3'!E12</f>
        <v>0</v>
      </c>
      <c r="AE17" s="15">
        <f>'COTIZACION 3'!F12</f>
        <v>0</v>
      </c>
      <c r="AF17" s="14"/>
    </row>
    <row r="18" spans="1:32" x14ac:dyDescent="0.2">
      <c r="A18" s="24" t="str">
        <f>[1]Consolidado!A12</f>
        <v>SI</v>
      </c>
      <c r="B18" s="24" t="str">
        <f>[1]Consolidado!B12</f>
        <v>NUTRICION ANIMAL</v>
      </c>
      <c r="C18" s="24">
        <f>[1]Consolidado!C12</f>
        <v>270011</v>
      </c>
      <c r="D18" s="24">
        <f>[1]Consolidado!D12</f>
        <v>10101601</v>
      </c>
      <c r="E18" s="24" t="str">
        <f>[1]Consolidado!E12</f>
        <v>Pollo de engorde de 8 días de edad (Ud)</v>
      </c>
      <c r="F18" s="24" t="str">
        <f>[1]Consolidado!F12</f>
        <v>Pollo de engorde Ross o Coob</v>
      </c>
      <c r="G18" s="24" t="str">
        <f>[1]Consolidado!G12</f>
        <v>Bulto</v>
      </c>
      <c r="H18" s="24" t="str">
        <f>[1]Consolidado!H12</f>
        <v>UN</v>
      </c>
      <c r="I18" s="24" t="str">
        <f>[1]Consolidado!I12</f>
        <v>X 40 Kilogramos</v>
      </c>
      <c r="J18" s="21">
        <v>1</v>
      </c>
      <c r="K18" s="14"/>
      <c r="L18" s="33">
        <f t="shared" si="1"/>
        <v>143016.58000000002</v>
      </c>
      <c r="M18" s="33">
        <f t="shared" si="0"/>
        <v>143016.58000000002</v>
      </c>
      <c r="N18" s="14"/>
      <c r="O18" s="15">
        <f>'COTIZACION 1'!B13</f>
        <v>114459</v>
      </c>
      <c r="P18" s="15">
        <f>'COTIZACION 1'!C13</f>
        <v>0.19</v>
      </c>
      <c r="Q18" s="15">
        <f>'COTIZACION 1'!D13</f>
        <v>21747.21</v>
      </c>
      <c r="R18" s="15">
        <f>'COTIZACION 1'!E13</f>
        <v>136206.21</v>
      </c>
      <c r="S18" s="15">
        <f>'COTIZACION 1'!F13</f>
        <v>0</v>
      </c>
      <c r="T18" s="14"/>
      <c r="U18" s="15">
        <f>'COTIZACION 2'!B13</f>
        <v>125905</v>
      </c>
      <c r="V18" s="15">
        <f>'COTIZACION 2'!C13</f>
        <v>0.19</v>
      </c>
      <c r="W18" s="15">
        <f>'COTIZACION 2'!D13</f>
        <v>23921.95</v>
      </c>
      <c r="X18" s="15">
        <f>'COTIZACION 2'!E13</f>
        <v>149826.95000000001</v>
      </c>
      <c r="Y18" s="15">
        <f>'COTIZACION 2'!F13</f>
        <v>0</v>
      </c>
      <c r="AA18" s="15">
        <f>'COTIZACION 3'!B13</f>
        <v>0</v>
      </c>
      <c r="AB18" s="15">
        <f>'COTIZACION 3'!C13</f>
        <v>0</v>
      </c>
      <c r="AC18" s="15">
        <f>'COTIZACION 3'!D13</f>
        <v>0</v>
      </c>
      <c r="AD18" s="15">
        <f>'COTIZACION 3'!E13</f>
        <v>0</v>
      </c>
      <c r="AE18" s="15">
        <f>'COTIZACION 3'!F13</f>
        <v>0</v>
      </c>
      <c r="AF18" s="14"/>
    </row>
    <row r="19" spans="1:32" x14ac:dyDescent="0.2">
      <c r="A19" s="24" t="str">
        <f>[1]Consolidado!A13</f>
        <v>SI</v>
      </c>
      <c r="B19" s="24" t="str">
        <f>[1]Consolidado!B13</f>
        <v>NUTRICION ANIMAL</v>
      </c>
      <c r="C19" s="24">
        <f>[1]Consolidado!C13</f>
        <v>270012</v>
      </c>
      <c r="D19" s="24">
        <f>[1]Consolidado!D13</f>
        <v>10121501</v>
      </c>
      <c r="E19" s="24" t="str">
        <f>[1]Consolidado!E13</f>
        <v>Premezcla cerdos</v>
      </c>
      <c r="F19" s="24" t="str">
        <f>[1]Consolidado!F13</f>
        <v>Premezcla cerdos (CRÍA, LEVANTE, CEBA, GESTACIÓN, LACTANCIA) UNA BOLSA POR CADA FASE DE PRODUCCIÓN</v>
      </c>
      <c r="G19" s="24" t="str">
        <f>[1]Consolidado!G13</f>
        <v>Bolsa</v>
      </c>
      <c r="H19" s="24" t="str">
        <f>[1]Consolidado!H13</f>
        <v>SC</v>
      </c>
      <c r="I19" s="24" t="str">
        <f>[1]Consolidado!I13</f>
        <v>X 3 Kilogramos</v>
      </c>
      <c r="J19" s="21">
        <v>1</v>
      </c>
      <c r="K19" s="14"/>
      <c r="L19" s="33">
        <f t="shared" si="1"/>
        <v>287385</v>
      </c>
      <c r="M19" s="33">
        <f t="shared" si="0"/>
        <v>287385</v>
      </c>
      <c r="N19" s="14"/>
      <c r="O19" s="15">
        <f>'COTIZACION 1'!B14</f>
        <v>230000</v>
      </c>
      <c r="P19" s="15">
        <f>'COTIZACION 1'!C14</f>
        <v>0.19</v>
      </c>
      <c r="Q19" s="15">
        <f>'COTIZACION 1'!D14</f>
        <v>43700</v>
      </c>
      <c r="R19" s="15">
        <f>'COTIZACION 1'!E14</f>
        <v>273700</v>
      </c>
      <c r="S19" s="15">
        <f>'COTIZACION 1'!F14</f>
        <v>0</v>
      </c>
      <c r="T19" s="14"/>
      <c r="U19" s="15">
        <f>'COTIZACION 2'!B14</f>
        <v>253000</v>
      </c>
      <c r="V19" s="15">
        <f>'COTIZACION 2'!C14</f>
        <v>0.19</v>
      </c>
      <c r="W19" s="15">
        <f>'COTIZACION 2'!D14</f>
        <v>48070</v>
      </c>
      <c r="X19" s="15">
        <f>'COTIZACION 2'!E14</f>
        <v>301070</v>
      </c>
      <c r="Y19" s="15">
        <f>'COTIZACION 2'!F14</f>
        <v>0</v>
      </c>
      <c r="AA19" s="15">
        <f>'COTIZACION 3'!B14</f>
        <v>0</v>
      </c>
      <c r="AB19" s="15">
        <f>'COTIZACION 3'!C14</f>
        <v>0</v>
      </c>
      <c r="AC19" s="15">
        <f>'COTIZACION 3'!D14</f>
        <v>0</v>
      </c>
      <c r="AD19" s="15">
        <f>'COTIZACION 3'!E14</f>
        <v>0</v>
      </c>
      <c r="AE19" s="15">
        <f>'COTIZACION 3'!F14</f>
        <v>0</v>
      </c>
      <c r="AF19" s="14"/>
    </row>
    <row r="20" spans="1:32" x14ac:dyDescent="0.2">
      <c r="A20" s="24" t="str">
        <f>[1]Consolidado!A14</f>
        <v>SI</v>
      </c>
      <c r="B20" s="24" t="str">
        <f>[1]Consolidado!B14</f>
        <v>NUTRICION ANIMAL</v>
      </c>
      <c r="C20" s="24">
        <f>[1]Consolidado!C14</f>
        <v>270013</v>
      </c>
      <c r="D20" s="24">
        <f>[1]Consolidado!D14</f>
        <v>10121604</v>
      </c>
      <c r="E20" s="24" t="str">
        <f>[1]Consolidado!E14</f>
        <v>SALVADO DE TRIGO PURO</v>
      </c>
      <c r="F20" s="24" t="str">
        <f>[1]Consolidado!F14</f>
        <v>SALVADO DE TRIGO PURO.</v>
      </c>
      <c r="G20" s="24" t="str">
        <f>[1]Consolidado!G14</f>
        <v>Bulto</v>
      </c>
      <c r="H20" s="24" t="str">
        <f>[1]Consolidado!H14</f>
        <v>UN</v>
      </c>
      <c r="I20" s="24" t="str">
        <f>[1]Consolidado!I14</f>
        <v>X 40 Kilogramos</v>
      </c>
      <c r="J20" s="21">
        <v>1</v>
      </c>
      <c r="K20" s="14"/>
      <c r="L20" s="33">
        <f t="shared" si="1"/>
        <v>125714.575</v>
      </c>
      <c r="M20" s="33">
        <f t="shared" si="0"/>
        <v>125714.575</v>
      </c>
      <c r="N20" s="14"/>
      <c r="O20" s="15">
        <f>'COTIZACION 1'!B15</f>
        <v>100612</v>
      </c>
      <c r="P20" s="15">
        <f>'COTIZACION 1'!C15</f>
        <v>0.19</v>
      </c>
      <c r="Q20" s="15">
        <f>'COTIZACION 1'!D15</f>
        <v>19116.28</v>
      </c>
      <c r="R20" s="15">
        <f>'COTIZACION 1'!E15</f>
        <v>119728.28</v>
      </c>
      <c r="S20" s="15">
        <f>'COTIZACION 1'!F15</f>
        <v>0</v>
      </c>
      <c r="T20" s="14"/>
      <c r="U20" s="15">
        <f>'COTIZACION 2'!B15</f>
        <v>110673</v>
      </c>
      <c r="V20" s="15">
        <f>'COTIZACION 2'!C15</f>
        <v>0.19</v>
      </c>
      <c r="W20" s="15">
        <f>'COTIZACION 2'!D15</f>
        <v>21027.87</v>
      </c>
      <c r="X20" s="15">
        <f>'COTIZACION 2'!E15</f>
        <v>131700.87</v>
      </c>
      <c r="Y20" s="15">
        <f>'COTIZACION 2'!F15</f>
        <v>0</v>
      </c>
      <c r="AA20" s="15">
        <f>'COTIZACION 3'!B15</f>
        <v>0</v>
      </c>
      <c r="AB20" s="15">
        <f>'COTIZACION 3'!C15</f>
        <v>0</v>
      </c>
      <c r="AC20" s="15">
        <f>'COTIZACION 3'!D15</f>
        <v>0</v>
      </c>
      <c r="AD20" s="15">
        <f>'COTIZACION 3'!E15</f>
        <v>0</v>
      </c>
      <c r="AE20" s="15">
        <f>'COTIZACION 3'!F15</f>
        <v>0</v>
      </c>
      <c r="AF20" s="14"/>
    </row>
    <row r="21" spans="1:32" x14ac:dyDescent="0.2">
      <c r="A21" s="24" t="str">
        <f>[1]Consolidado!A15</f>
        <v>SI</v>
      </c>
      <c r="B21" s="24" t="str">
        <f>[1]Consolidado!B15</f>
        <v>NUTRICION ANIMAL</v>
      </c>
      <c r="C21" s="24">
        <f>[1]Consolidado!C15</f>
        <v>270014</v>
      </c>
      <c r="D21" s="24">
        <f>[1]Consolidado!D15</f>
        <v>10121506</v>
      </c>
      <c r="E21" s="24" t="str">
        <f>[1]Consolidado!E15</f>
        <v>Torta de soya oleaginosa para alimentación animal</v>
      </c>
      <c r="F21" s="24" t="str">
        <f>[1]Consolidado!F15</f>
        <v xml:space="preserve">TORTAS OLEAGINOSAS, TORTA DE SOYA LEGUMINOSA UTILIZADO EN LA
ELABORACIÓN DE ALIMENTOS
CONCENTRADOS PARA DISTINTAS
ESPECIES ANIMALES OBTENIDO DEL
GRANO DE LA SOYA RICO EN PROTEÍNA,
ENERGÍA Y AMINOÁCIDOS
CONTENIDO NUTRICIONAL:                             PROTEÍNA 44-48 %, ENERGÍA 1557 A 2491 KCAL.
</v>
      </c>
      <c r="G21" s="24" t="str">
        <f>[1]Consolidado!G15</f>
        <v>Bulto</v>
      </c>
      <c r="H21" s="24" t="str">
        <f>[1]Consolidado!H15</f>
        <v>UN</v>
      </c>
      <c r="I21" s="24" t="str">
        <f>[1]Consolidado!I15</f>
        <v>X 40 Kilogramos</v>
      </c>
      <c r="J21" s="21">
        <v>1</v>
      </c>
      <c r="K21" s="14"/>
      <c r="L21" s="33">
        <f t="shared" si="1"/>
        <v>187789.73499999999</v>
      </c>
      <c r="M21" s="33">
        <f t="shared" si="0"/>
        <v>187789.73499999999</v>
      </c>
      <c r="N21" s="14"/>
      <c r="O21" s="15">
        <f>'COTIZACION 1'!B16</f>
        <v>150292</v>
      </c>
      <c r="P21" s="15">
        <f>'COTIZACION 1'!C16</f>
        <v>0.19</v>
      </c>
      <c r="Q21" s="15">
        <f>'COTIZACION 1'!D16</f>
        <v>28555.48</v>
      </c>
      <c r="R21" s="15">
        <f>'COTIZACION 1'!E16</f>
        <v>178847.48</v>
      </c>
      <c r="S21" s="15">
        <f>'COTIZACION 1'!F16</f>
        <v>0</v>
      </c>
      <c r="T21" s="14"/>
      <c r="U21" s="15">
        <f>'COTIZACION 2'!B16</f>
        <v>165321</v>
      </c>
      <c r="V21" s="15">
        <f>'COTIZACION 2'!C16</f>
        <v>0.19</v>
      </c>
      <c r="W21" s="15">
        <f>'COTIZACION 2'!D16</f>
        <v>31410.99</v>
      </c>
      <c r="X21" s="15">
        <f>'COTIZACION 2'!E16</f>
        <v>196731.99</v>
      </c>
      <c r="Y21" s="15">
        <f>'COTIZACION 2'!F16</f>
        <v>0</v>
      </c>
      <c r="AA21" s="15">
        <f>'COTIZACION 3'!B16</f>
        <v>0</v>
      </c>
      <c r="AB21" s="15">
        <f>'COTIZACION 3'!C16</f>
        <v>0</v>
      </c>
      <c r="AC21" s="15">
        <f>'COTIZACION 3'!D16</f>
        <v>0</v>
      </c>
      <c r="AD21" s="15">
        <f>'COTIZACION 3'!E16</f>
        <v>0</v>
      </c>
      <c r="AE21" s="15">
        <f>'COTIZACION 3'!F16</f>
        <v>0</v>
      </c>
      <c r="AF21" s="14"/>
    </row>
    <row r="22" spans="1:32" s="14" customFormat="1" ht="25.5" x14ac:dyDescent="0.2">
      <c r="L22" s="32" t="s">
        <v>25</v>
      </c>
      <c r="M22" s="15">
        <f>SUM(M8:M21)</f>
        <v>2237248.79</v>
      </c>
      <c r="R22" s="13" t="s">
        <v>26</v>
      </c>
      <c r="S22" s="15">
        <f>SUM(S8:S21)</f>
        <v>0</v>
      </c>
      <c r="X22" s="13" t="s">
        <v>26</v>
      </c>
      <c r="Y22" s="15">
        <f>SUM(Y8:Y21)</f>
        <v>0</v>
      </c>
      <c r="Z22"/>
      <c r="AD22" s="13" t="s">
        <v>26</v>
      </c>
      <c r="AE22" s="15">
        <f>SUM(AE8:AE21)</f>
        <v>0</v>
      </c>
    </row>
    <row r="24" spans="1:32" x14ac:dyDescent="0.2">
      <c r="D24" s="1" t="s">
        <v>27</v>
      </c>
      <c r="E24" s="1"/>
    </row>
    <row r="26" spans="1:32" x14ac:dyDescent="0.2">
      <c r="D26" s="2" t="s">
        <v>28</v>
      </c>
      <c r="E26" s="2"/>
    </row>
    <row r="28" spans="1:32" x14ac:dyDescent="0.2">
      <c r="D28" s="1" t="s">
        <v>29</v>
      </c>
      <c r="E28" s="1"/>
    </row>
    <row r="30" spans="1:32" ht="15" x14ac:dyDescent="0.25">
      <c r="D30" s="20" t="s">
        <v>30</v>
      </c>
      <c r="E30" s="20"/>
    </row>
    <row r="31" spans="1:32" s="14" customFormat="1" x14ac:dyDescent="0.2">
      <c r="D31" s="18" t="s">
        <v>31</v>
      </c>
      <c r="E31" s="18"/>
      <c r="F31" s="19"/>
    </row>
    <row r="32" spans="1:32" s="14" customFormat="1" x14ac:dyDescent="0.2"/>
    <row r="33" spans="4:9" s="14" customFormat="1" x14ac:dyDescent="0.2"/>
    <row r="34" spans="4:9" s="14" customFormat="1" x14ac:dyDescent="0.2">
      <c r="D34" s="18" t="s">
        <v>32</v>
      </c>
      <c r="E34" s="18"/>
      <c r="F34" s="19"/>
    </row>
    <row r="40" spans="4:9" x14ac:dyDescent="0.2">
      <c r="F40" s="23" t="s">
        <v>33</v>
      </c>
      <c r="G40" s="23" t="s">
        <v>26</v>
      </c>
      <c r="H40" s="34"/>
      <c r="I40" s="34"/>
    </row>
    <row r="41" spans="4:9" x14ac:dyDescent="0.2">
      <c r="F41" s="24" t="s">
        <v>6</v>
      </c>
      <c r="G41" s="25">
        <f>S22</f>
        <v>0</v>
      </c>
      <c r="H41" s="35"/>
      <c r="I41" s="35"/>
    </row>
    <row r="42" spans="4:9" x14ac:dyDescent="0.2">
      <c r="F42" s="24" t="s">
        <v>7</v>
      </c>
      <c r="G42" s="25">
        <f>Y22</f>
        <v>0</v>
      </c>
      <c r="H42" s="35"/>
      <c r="I42" s="35"/>
    </row>
    <row r="43" spans="4:9" ht="13.5" thickBot="1" x14ac:dyDescent="0.25">
      <c r="F43" s="26" t="s">
        <v>8</v>
      </c>
      <c r="G43" s="27">
        <f>AE22</f>
        <v>0</v>
      </c>
      <c r="H43" s="35"/>
      <c r="I43" s="35"/>
    </row>
    <row r="44" spans="4:9" ht="14.25" thickTop="1" thickBot="1" x14ac:dyDescent="0.25">
      <c r="F44" s="28" t="s">
        <v>34</v>
      </c>
      <c r="G44" s="29">
        <f>SUM(G41:G43)</f>
        <v>0</v>
      </c>
      <c r="H44" s="36"/>
      <c r="I44" s="36"/>
    </row>
    <row r="45" spans="4:9" ht="13.5" thickTop="1" x14ac:dyDescent="0.2">
      <c r="F45" s="30" t="s">
        <v>35</v>
      </c>
      <c r="G45" s="31">
        <f>G44/3</f>
        <v>0</v>
      </c>
      <c r="H45" s="37"/>
      <c r="I45" s="37"/>
    </row>
  </sheetData>
  <autoFilter ref="A7:A21" xr:uid="{00000000-0001-0000-0100-000000000000}"/>
  <mergeCells count="5">
    <mergeCell ref="O1:AE2"/>
    <mergeCell ref="AB4:AE4"/>
    <mergeCell ref="V5:X5"/>
    <mergeCell ref="AB5:AE5"/>
    <mergeCell ref="C2:M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BCB86-65EF-42C6-9FAF-3034BC376571}">
  <dimension ref="A1:K300"/>
  <sheetViews>
    <sheetView zoomScale="145" zoomScaleNormal="145" workbookViewId="0">
      <selection activeCell="E3" sqref="E3"/>
    </sheetView>
  </sheetViews>
  <sheetFormatPr baseColWidth="10" defaultColWidth="11.42578125" defaultRowHeight="12.75" x14ac:dyDescent="0.2"/>
  <cols>
    <col min="2" max="2" width="16.7109375" customWidth="1"/>
    <col min="5" max="5" width="16.140625" customWidth="1"/>
    <col min="6" max="6" width="15.7109375" customWidth="1"/>
  </cols>
  <sheetData>
    <row r="1" spans="1:11" ht="15.75" x14ac:dyDescent="0.2">
      <c r="A1" s="61" t="s">
        <v>6</v>
      </c>
      <c r="B1" s="61"/>
      <c r="C1" s="61"/>
      <c r="D1" s="61"/>
      <c r="E1" s="61"/>
      <c r="F1" s="61"/>
    </row>
    <row r="2" spans="1:11" ht="47.25" x14ac:dyDescent="0.2">
      <c r="A2" s="39" t="s">
        <v>36</v>
      </c>
      <c r="B2" s="39" t="s">
        <v>21</v>
      </c>
      <c r="C2" s="38" t="s">
        <v>22</v>
      </c>
      <c r="D2" s="38" t="s">
        <v>23</v>
      </c>
      <c r="E2" s="39" t="s">
        <v>19</v>
      </c>
      <c r="F2" s="39" t="s">
        <v>20</v>
      </c>
    </row>
    <row r="3" spans="1:11" x14ac:dyDescent="0.2">
      <c r="A3" s="24">
        <f>'FORMATO ANALISIS'!C8</f>
        <v>270001</v>
      </c>
      <c r="B3" s="24">
        <v>120025</v>
      </c>
      <c r="C3" s="48">
        <v>0.19</v>
      </c>
      <c r="D3" s="49">
        <f>C3*B3</f>
        <v>22804.75</v>
      </c>
      <c r="E3" s="49">
        <f>D3+B3</f>
        <v>142829.75</v>
      </c>
      <c r="F3" s="24"/>
      <c r="G3" s="62" t="str">
        <f>+'FORMATO ANALISIS'!E8</f>
        <v>Alimento balanceado pollos etapa engorde</v>
      </c>
      <c r="H3" s="63"/>
      <c r="I3" s="63"/>
      <c r="J3" s="63"/>
      <c r="K3" s="63"/>
    </row>
    <row r="4" spans="1:11" x14ac:dyDescent="0.2">
      <c r="A4" s="24">
        <f>'FORMATO ANALISIS'!C9</f>
        <v>270002</v>
      </c>
      <c r="B4" s="24">
        <v>150292</v>
      </c>
      <c r="C4" s="48">
        <v>0.19</v>
      </c>
      <c r="D4" s="49">
        <f t="shared" ref="D4:D67" si="0">C4*B4</f>
        <v>28555.48</v>
      </c>
      <c r="E4" s="49">
        <f t="shared" ref="E4:E67" si="1">D4+B4</f>
        <v>178847.48</v>
      </c>
      <c r="F4" s="24"/>
      <c r="G4" s="62" t="str">
        <f>+'FORMATO ANALISIS'!E9</f>
        <v>Alimento balanceado pollos etapa iniciación</v>
      </c>
      <c r="H4" s="63"/>
      <c r="I4" s="63"/>
      <c r="J4" s="63"/>
      <c r="K4" s="63"/>
    </row>
    <row r="5" spans="1:11" x14ac:dyDescent="0.2">
      <c r="A5" s="24">
        <f>'FORMATO ANALISIS'!C10</f>
        <v>270003</v>
      </c>
      <c r="B5" s="24">
        <v>105631</v>
      </c>
      <c r="C5" s="48">
        <v>0.19</v>
      </c>
      <c r="D5" s="49">
        <f t="shared" si="0"/>
        <v>20069.89</v>
      </c>
      <c r="E5" s="49">
        <f t="shared" si="1"/>
        <v>125700.89</v>
      </c>
      <c r="F5" s="24"/>
      <c r="G5" s="62" t="str">
        <f>+'FORMATO ANALISIS'!E10</f>
        <v>Alimento gestación para cerdos</v>
      </c>
      <c r="H5" s="63"/>
      <c r="I5" s="63"/>
      <c r="J5" s="63"/>
      <c r="K5" s="63"/>
    </row>
    <row r="6" spans="1:11" x14ac:dyDescent="0.2">
      <c r="A6" s="24">
        <f>'FORMATO ANALISIS'!C11</f>
        <v>270004</v>
      </c>
      <c r="B6" s="24">
        <v>129836</v>
      </c>
      <c r="C6" s="48">
        <v>0.19</v>
      </c>
      <c r="D6" s="49">
        <f t="shared" si="0"/>
        <v>24668.84</v>
      </c>
      <c r="E6" s="49">
        <f t="shared" si="1"/>
        <v>154504.84</v>
      </c>
      <c r="F6" s="24"/>
      <c r="G6" s="62" t="str">
        <f>+'FORMATO ANALISIS'!E11</f>
        <v xml:space="preserve">Concentrado alimento mojarra 24% </v>
      </c>
      <c r="H6" s="63"/>
      <c r="I6" s="63"/>
      <c r="J6" s="63"/>
      <c r="K6" s="63"/>
    </row>
    <row r="7" spans="1:11" x14ac:dyDescent="0.2">
      <c r="A7" s="24">
        <f>'FORMATO ANALISIS'!C12</f>
        <v>270005</v>
      </c>
      <c r="B7" s="24">
        <v>172836</v>
      </c>
      <c r="C7" s="48">
        <v>0.19</v>
      </c>
      <c r="D7" s="49">
        <f t="shared" si="0"/>
        <v>32838.840000000004</v>
      </c>
      <c r="E7" s="49">
        <f t="shared" si="1"/>
        <v>205674.84</v>
      </c>
      <c r="F7" s="24"/>
      <c r="G7" s="62" t="str">
        <f>+'FORMATO ANALISIS'!E12</f>
        <v>Concentrado alimento mojarra 38 % extruido</v>
      </c>
      <c r="H7" s="63"/>
      <c r="I7" s="63"/>
      <c r="J7" s="63"/>
      <c r="K7" s="63"/>
    </row>
    <row r="8" spans="1:11" x14ac:dyDescent="0.2">
      <c r="A8" s="24">
        <f>'FORMATO ANALISIS'!C13</f>
        <v>270006</v>
      </c>
      <c r="B8" s="24">
        <v>82626</v>
      </c>
      <c r="C8" s="48">
        <v>0.19</v>
      </c>
      <c r="D8" s="49">
        <f t="shared" si="0"/>
        <v>15698.94</v>
      </c>
      <c r="E8" s="49">
        <f t="shared" si="1"/>
        <v>98324.94</v>
      </c>
      <c r="F8" s="24"/>
      <c r="G8" s="62" t="str">
        <f>+'FORMATO ANALISIS'!E13</f>
        <v xml:space="preserve">Concentrado para gallinas levante </v>
      </c>
      <c r="H8" s="63"/>
      <c r="I8" s="63"/>
      <c r="J8" s="63"/>
      <c r="K8" s="63"/>
    </row>
    <row r="9" spans="1:11" x14ac:dyDescent="0.2">
      <c r="A9" s="24">
        <f>'FORMATO ANALISIS'!C14</f>
        <v>270007</v>
      </c>
      <c r="B9" s="24">
        <v>85322</v>
      </c>
      <c r="C9" s="48">
        <v>0.19</v>
      </c>
      <c r="D9" s="49">
        <f t="shared" si="0"/>
        <v>16211.18</v>
      </c>
      <c r="E9" s="49">
        <f t="shared" si="1"/>
        <v>101533.18</v>
      </c>
      <c r="F9" s="24"/>
      <c r="G9" s="62" t="str">
        <f>+'FORMATO ANALISIS'!E14</f>
        <v>Concentrado para gallinas ponedoras</v>
      </c>
      <c r="H9" s="63"/>
      <c r="I9" s="63"/>
      <c r="J9" s="63"/>
      <c r="K9" s="63"/>
    </row>
    <row r="10" spans="1:11" x14ac:dyDescent="0.2">
      <c r="A10" s="24">
        <f>'FORMATO ANALISIS'!C15</f>
        <v>270008</v>
      </c>
      <c r="B10" s="24">
        <v>103326</v>
      </c>
      <c r="C10" s="48">
        <v>0.19</v>
      </c>
      <c r="D10" s="49">
        <f t="shared" si="0"/>
        <v>19631.939999999999</v>
      </c>
      <c r="E10" s="49">
        <f t="shared" si="1"/>
        <v>122957.94</v>
      </c>
      <c r="F10" s="24"/>
      <c r="G10" s="62" t="str">
        <f>+'FORMATO ANALISIS'!E15</f>
        <v>Concentrado para gallinas postura</v>
      </c>
      <c r="H10" s="63"/>
      <c r="I10" s="63"/>
      <c r="J10" s="63"/>
      <c r="K10" s="63"/>
    </row>
    <row r="11" spans="1:11" x14ac:dyDescent="0.2">
      <c r="A11" s="24">
        <f>'FORMATO ANALISIS'!C16</f>
        <v>270009</v>
      </c>
      <c r="B11" s="24">
        <v>154804</v>
      </c>
      <c r="C11" s="48">
        <v>0.19</v>
      </c>
      <c r="D11" s="49">
        <f t="shared" si="0"/>
        <v>29412.760000000002</v>
      </c>
      <c r="E11" s="49">
        <f t="shared" si="1"/>
        <v>184216.76</v>
      </c>
      <c r="F11" s="24"/>
      <c r="G11" s="62" t="str">
        <f>+'FORMATO ANALISIS'!E16</f>
        <v>Grano cereal</v>
      </c>
      <c r="H11" s="63"/>
      <c r="I11" s="63"/>
      <c r="J11" s="63"/>
      <c r="K11" s="63"/>
    </row>
    <row r="12" spans="1:11" x14ac:dyDescent="0.2">
      <c r="A12" s="24">
        <f>'FORMATO ANALISIS'!C17</f>
        <v>270010</v>
      </c>
      <c r="B12" s="24">
        <v>90454</v>
      </c>
      <c r="C12" s="48">
        <v>0.19</v>
      </c>
      <c r="D12" s="49">
        <f t="shared" si="0"/>
        <v>17186.259999999998</v>
      </c>
      <c r="E12" s="49">
        <f t="shared" si="1"/>
        <v>107640.26</v>
      </c>
      <c r="F12" s="24"/>
      <c r="G12" s="62" t="str">
        <f>+'FORMATO ANALISIS'!E17</f>
        <v>MOGOLLA DE TRIGO</v>
      </c>
      <c r="H12" s="63"/>
      <c r="I12" s="63"/>
      <c r="J12" s="63"/>
      <c r="K12" s="63"/>
    </row>
    <row r="13" spans="1:11" x14ac:dyDescent="0.2">
      <c r="A13" s="24">
        <f>'FORMATO ANALISIS'!C18</f>
        <v>270011</v>
      </c>
      <c r="B13" s="24">
        <v>114459</v>
      </c>
      <c r="C13" s="48">
        <v>0.19</v>
      </c>
      <c r="D13" s="49">
        <f t="shared" si="0"/>
        <v>21747.21</v>
      </c>
      <c r="E13" s="49">
        <f t="shared" si="1"/>
        <v>136206.21</v>
      </c>
      <c r="F13" s="24"/>
      <c r="G13" s="62" t="str">
        <f>+'FORMATO ANALISIS'!E18</f>
        <v>Pollo de engorde de 8 días de edad (Ud)</v>
      </c>
      <c r="H13" s="63"/>
      <c r="I13" s="63"/>
      <c r="J13" s="63"/>
      <c r="K13" s="63"/>
    </row>
    <row r="14" spans="1:11" x14ac:dyDescent="0.2">
      <c r="A14" s="24">
        <f>'FORMATO ANALISIS'!C19</f>
        <v>270012</v>
      </c>
      <c r="B14" s="24">
        <v>230000</v>
      </c>
      <c r="C14" s="48">
        <v>0.19</v>
      </c>
      <c r="D14" s="49">
        <f t="shared" si="0"/>
        <v>43700</v>
      </c>
      <c r="E14" s="49">
        <f t="shared" si="1"/>
        <v>273700</v>
      </c>
      <c r="F14" s="24"/>
      <c r="G14" s="62" t="str">
        <f>+'FORMATO ANALISIS'!E19</f>
        <v>Premezcla cerdos</v>
      </c>
      <c r="H14" s="63"/>
      <c r="I14" s="63"/>
      <c r="J14" s="63"/>
      <c r="K14" s="63"/>
    </row>
    <row r="15" spans="1:11" x14ac:dyDescent="0.2">
      <c r="A15" s="24">
        <f>'FORMATO ANALISIS'!C20</f>
        <v>270013</v>
      </c>
      <c r="B15" s="24">
        <v>100612</v>
      </c>
      <c r="C15" s="48">
        <v>0.19</v>
      </c>
      <c r="D15" s="49">
        <f t="shared" si="0"/>
        <v>19116.28</v>
      </c>
      <c r="E15" s="49">
        <f t="shared" si="1"/>
        <v>119728.28</v>
      </c>
      <c r="F15" s="24"/>
      <c r="G15" s="62" t="str">
        <f>+'FORMATO ANALISIS'!E20</f>
        <v>SALVADO DE TRIGO PURO</v>
      </c>
      <c r="H15" s="63"/>
      <c r="I15" s="63"/>
      <c r="J15" s="63"/>
      <c r="K15" s="63"/>
    </row>
    <row r="16" spans="1:11" x14ac:dyDescent="0.2">
      <c r="A16" s="24">
        <f>'FORMATO ANALISIS'!C21</f>
        <v>270014</v>
      </c>
      <c r="B16" s="24">
        <v>150292</v>
      </c>
      <c r="C16" s="48">
        <v>0.19</v>
      </c>
      <c r="D16" s="49">
        <f t="shared" si="0"/>
        <v>28555.48</v>
      </c>
      <c r="E16" s="49">
        <f t="shared" si="1"/>
        <v>178847.48</v>
      </c>
      <c r="F16" s="24"/>
      <c r="G16" s="62" t="str">
        <f>+'FORMATO ANALISIS'!E21</f>
        <v>Torta de soya oleaginosa para alimentación animal</v>
      </c>
      <c r="H16" s="63"/>
      <c r="I16" s="63"/>
      <c r="J16" s="63"/>
      <c r="K16" s="63"/>
    </row>
    <row r="17" spans="1:11" x14ac:dyDescent="0.2">
      <c r="A17" s="24" t="e">
        <f>'FORMATO ANALISIS'!#REF!</f>
        <v>#REF!</v>
      </c>
      <c r="B17" s="24"/>
      <c r="C17" s="24"/>
      <c r="D17" s="49">
        <f t="shared" si="0"/>
        <v>0</v>
      </c>
      <c r="E17" s="49">
        <f t="shared" si="1"/>
        <v>0</v>
      </c>
      <c r="F17" s="24"/>
      <c r="G17" s="62"/>
      <c r="H17" s="63"/>
      <c r="I17" s="63"/>
      <c r="J17" s="63"/>
      <c r="K17" s="63"/>
    </row>
    <row r="18" spans="1:11" x14ac:dyDescent="0.2">
      <c r="A18" s="24" t="e">
        <f>'FORMATO ANALISIS'!#REF!</f>
        <v>#REF!</v>
      </c>
      <c r="B18" s="24"/>
      <c r="C18" s="24"/>
      <c r="D18" s="49">
        <f t="shared" si="0"/>
        <v>0</v>
      </c>
      <c r="E18" s="49">
        <f t="shared" si="1"/>
        <v>0</v>
      </c>
      <c r="F18" s="24"/>
      <c r="G18" s="62"/>
      <c r="H18" s="63"/>
      <c r="I18" s="63"/>
      <c r="J18" s="63"/>
      <c r="K18" s="63"/>
    </row>
    <row r="19" spans="1:11" x14ac:dyDescent="0.2">
      <c r="A19" s="24" t="e">
        <f>'FORMATO ANALISIS'!#REF!</f>
        <v>#REF!</v>
      </c>
      <c r="B19" s="24"/>
      <c r="C19" s="24"/>
      <c r="D19" s="49">
        <f t="shared" si="0"/>
        <v>0</v>
      </c>
      <c r="E19" s="49">
        <f t="shared" si="1"/>
        <v>0</v>
      </c>
      <c r="F19" s="24"/>
    </row>
    <row r="20" spans="1:11" x14ac:dyDescent="0.2">
      <c r="A20" s="24" t="e">
        <f>'FORMATO ANALISIS'!#REF!</f>
        <v>#REF!</v>
      </c>
      <c r="B20" s="24"/>
      <c r="C20" s="24"/>
      <c r="D20" s="49">
        <f t="shared" si="0"/>
        <v>0</v>
      </c>
      <c r="E20" s="49">
        <f t="shared" si="1"/>
        <v>0</v>
      </c>
      <c r="F20" s="24"/>
    </row>
    <row r="21" spans="1:11" x14ac:dyDescent="0.2">
      <c r="A21" s="24" t="e">
        <f>'FORMATO ANALISIS'!#REF!</f>
        <v>#REF!</v>
      </c>
      <c r="B21" s="24"/>
      <c r="C21" s="24"/>
      <c r="D21" s="49">
        <f t="shared" si="0"/>
        <v>0</v>
      </c>
      <c r="E21" s="49">
        <f t="shared" si="1"/>
        <v>0</v>
      </c>
      <c r="F21" s="24"/>
    </row>
    <row r="22" spans="1:11" x14ac:dyDescent="0.2">
      <c r="A22" s="24" t="e">
        <f>'FORMATO ANALISIS'!#REF!</f>
        <v>#REF!</v>
      </c>
      <c r="B22" s="24"/>
      <c r="C22" s="24"/>
      <c r="D22" s="49">
        <f t="shared" si="0"/>
        <v>0</v>
      </c>
      <c r="E22" s="49">
        <f t="shared" si="1"/>
        <v>0</v>
      </c>
      <c r="F22" s="24"/>
    </row>
    <row r="23" spans="1:11" x14ac:dyDescent="0.2">
      <c r="A23" s="24" t="e">
        <f>'FORMATO ANALISIS'!#REF!</f>
        <v>#REF!</v>
      </c>
      <c r="B23" s="24"/>
      <c r="C23" s="24"/>
      <c r="D23" s="49">
        <f t="shared" si="0"/>
        <v>0</v>
      </c>
      <c r="E23" s="49">
        <f t="shared" si="1"/>
        <v>0</v>
      </c>
      <c r="F23" s="24"/>
    </row>
    <row r="24" spans="1:11" x14ac:dyDescent="0.2">
      <c r="A24" s="24" t="e">
        <f>'FORMATO ANALISIS'!#REF!</f>
        <v>#REF!</v>
      </c>
      <c r="B24" s="24"/>
      <c r="C24" s="24"/>
      <c r="D24" s="49">
        <f t="shared" si="0"/>
        <v>0</v>
      </c>
      <c r="E24" s="49">
        <f t="shared" si="1"/>
        <v>0</v>
      </c>
      <c r="F24" s="24"/>
    </row>
    <row r="25" spans="1:11" x14ac:dyDescent="0.2">
      <c r="A25" s="24" t="e">
        <f>'FORMATO ANALISIS'!#REF!</f>
        <v>#REF!</v>
      </c>
      <c r="B25" s="24"/>
      <c r="C25" s="24"/>
      <c r="D25" s="49">
        <f t="shared" si="0"/>
        <v>0</v>
      </c>
      <c r="E25" s="49">
        <f t="shared" si="1"/>
        <v>0</v>
      </c>
      <c r="F25" s="24"/>
    </row>
    <row r="26" spans="1:11" x14ac:dyDescent="0.2">
      <c r="A26" s="24" t="e">
        <f>'FORMATO ANALISIS'!#REF!</f>
        <v>#REF!</v>
      </c>
      <c r="B26" s="24"/>
      <c r="C26" s="24"/>
      <c r="D26" s="49">
        <f t="shared" si="0"/>
        <v>0</v>
      </c>
      <c r="E26" s="49">
        <f t="shared" si="1"/>
        <v>0</v>
      </c>
      <c r="F26" s="24"/>
    </row>
    <row r="27" spans="1:11" x14ac:dyDescent="0.2">
      <c r="A27" s="24" t="e">
        <f>'FORMATO ANALISIS'!#REF!</f>
        <v>#REF!</v>
      </c>
      <c r="B27" s="24"/>
      <c r="C27" s="24"/>
      <c r="D27" s="49">
        <f t="shared" si="0"/>
        <v>0</v>
      </c>
      <c r="E27" s="49">
        <f t="shared" si="1"/>
        <v>0</v>
      </c>
      <c r="F27" s="24"/>
    </row>
    <row r="28" spans="1:11" x14ac:dyDescent="0.2">
      <c r="A28" s="24" t="e">
        <f>'FORMATO ANALISIS'!#REF!</f>
        <v>#REF!</v>
      </c>
      <c r="B28" s="24"/>
      <c r="C28" s="24"/>
      <c r="D28" s="49">
        <f t="shared" si="0"/>
        <v>0</v>
      </c>
      <c r="E28" s="49">
        <f t="shared" si="1"/>
        <v>0</v>
      </c>
      <c r="F28" s="24"/>
    </row>
    <row r="29" spans="1:11" x14ac:dyDescent="0.2">
      <c r="A29" s="24" t="e">
        <f>'FORMATO ANALISIS'!#REF!</f>
        <v>#REF!</v>
      </c>
      <c r="B29" s="24"/>
      <c r="C29" s="24"/>
      <c r="D29" s="49">
        <f t="shared" si="0"/>
        <v>0</v>
      </c>
      <c r="E29" s="49">
        <f t="shared" si="1"/>
        <v>0</v>
      </c>
      <c r="F29" s="24"/>
    </row>
    <row r="30" spans="1:11" x14ac:dyDescent="0.2">
      <c r="A30" s="24" t="e">
        <f>'FORMATO ANALISIS'!#REF!</f>
        <v>#REF!</v>
      </c>
      <c r="B30" s="24"/>
      <c r="C30" s="24"/>
      <c r="D30" s="49">
        <f t="shared" si="0"/>
        <v>0</v>
      </c>
      <c r="E30" s="49">
        <f t="shared" si="1"/>
        <v>0</v>
      </c>
      <c r="F30" s="24"/>
    </row>
    <row r="31" spans="1:11" x14ac:dyDescent="0.2">
      <c r="A31" s="24" t="e">
        <f>'FORMATO ANALISIS'!#REF!</f>
        <v>#REF!</v>
      </c>
      <c r="B31" s="24"/>
      <c r="C31" s="24"/>
      <c r="D31" s="49">
        <f t="shared" si="0"/>
        <v>0</v>
      </c>
      <c r="E31" s="49">
        <f t="shared" si="1"/>
        <v>0</v>
      </c>
      <c r="F31" s="24"/>
    </row>
    <row r="32" spans="1:11" x14ac:dyDescent="0.2">
      <c r="A32" s="24" t="e">
        <f>'FORMATO ANALISIS'!#REF!</f>
        <v>#REF!</v>
      </c>
      <c r="B32" s="24"/>
      <c r="C32" s="24"/>
      <c r="D32" s="49">
        <f t="shared" si="0"/>
        <v>0</v>
      </c>
      <c r="E32" s="49">
        <f t="shared" si="1"/>
        <v>0</v>
      </c>
      <c r="F32" s="24"/>
    </row>
    <row r="33" spans="1:6" x14ac:dyDescent="0.2">
      <c r="A33" s="24" t="e">
        <f>'FORMATO ANALISIS'!#REF!</f>
        <v>#REF!</v>
      </c>
      <c r="B33" s="24"/>
      <c r="C33" s="24"/>
      <c r="D33" s="49">
        <f t="shared" si="0"/>
        <v>0</v>
      </c>
      <c r="E33" s="49">
        <f t="shared" si="1"/>
        <v>0</v>
      </c>
      <c r="F33" s="24"/>
    </row>
    <row r="34" spans="1:6" x14ac:dyDescent="0.2">
      <c r="A34" s="24" t="e">
        <f>'FORMATO ANALISIS'!#REF!</f>
        <v>#REF!</v>
      </c>
      <c r="B34" s="24"/>
      <c r="C34" s="24"/>
      <c r="D34" s="49">
        <f t="shared" si="0"/>
        <v>0</v>
      </c>
      <c r="E34" s="49">
        <f t="shared" si="1"/>
        <v>0</v>
      </c>
      <c r="F34" s="24"/>
    </row>
    <row r="35" spans="1:6" x14ac:dyDescent="0.2">
      <c r="A35" s="24" t="e">
        <f>'FORMATO ANALISIS'!#REF!</f>
        <v>#REF!</v>
      </c>
      <c r="B35" s="24"/>
      <c r="C35" s="24"/>
      <c r="D35" s="49">
        <f t="shared" si="0"/>
        <v>0</v>
      </c>
      <c r="E35" s="49">
        <f t="shared" si="1"/>
        <v>0</v>
      </c>
      <c r="F35" s="24"/>
    </row>
    <row r="36" spans="1:6" x14ac:dyDescent="0.2">
      <c r="A36" s="24" t="e">
        <f>'FORMATO ANALISIS'!#REF!</f>
        <v>#REF!</v>
      </c>
      <c r="B36" s="24"/>
      <c r="C36" s="24"/>
      <c r="D36" s="49">
        <f t="shared" si="0"/>
        <v>0</v>
      </c>
      <c r="E36" s="49">
        <f t="shared" si="1"/>
        <v>0</v>
      </c>
      <c r="F36" s="24"/>
    </row>
    <row r="37" spans="1:6" x14ac:dyDescent="0.2">
      <c r="A37" s="24" t="e">
        <f>'FORMATO ANALISIS'!#REF!</f>
        <v>#REF!</v>
      </c>
      <c r="B37" s="24"/>
      <c r="C37" s="24"/>
      <c r="D37" s="49">
        <f t="shared" si="0"/>
        <v>0</v>
      </c>
      <c r="E37" s="49">
        <f t="shared" si="1"/>
        <v>0</v>
      </c>
      <c r="F37" s="24"/>
    </row>
    <row r="38" spans="1:6" x14ac:dyDescent="0.2">
      <c r="A38" s="24" t="e">
        <f>'FORMATO ANALISIS'!#REF!</f>
        <v>#REF!</v>
      </c>
      <c r="B38" s="24"/>
      <c r="C38" s="24"/>
      <c r="D38" s="49">
        <f t="shared" si="0"/>
        <v>0</v>
      </c>
      <c r="E38" s="49">
        <f t="shared" si="1"/>
        <v>0</v>
      </c>
      <c r="F38" s="24"/>
    </row>
    <row r="39" spans="1:6" x14ac:dyDescent="0.2">
      <c r="A39" s="24" t="e">
        <f>'FORMATO ANALISIS'!#REF!</f>
        <v>#REF!</v>
      </c>
      <c r="B39" s="24"/>
      <c r="C39" s="24"/>
      <c r="D39" s="49">
        <f t="shared" si="0"/>
        <v>0</v>
      </c>
      <c r="E39" s="49">
        <f t="shared" si="1"/>
        <v>0</v>
      </c>
      <c r="F39" s="24"/>
    </row>
    <row r="40" spans="1:6" x14ac:dyDescent="0.2">
      <c r="A40" s="24" t="e">
        <f>'FORMATO ANALISIS'!#REF!</f>
        <v>#REF!</v>
      </c>
      <c r="B40" s="24"/>
      <c r="C40" s="24"/>
      <c r="D40" s="49">
        <f t="shared" si="0"/>
        <v>0</v>
      </c>
      <c r="E40" s="49">
        <f t="shared" si="1"/>
        <v>0</v>
      </c>
      <c r="F40" s="24"/>
    </row>
    <row r="41" spans="1:6" x14ac:dyDescent="0.2">
      <c r="A41" s="24" t="e">
        <f>'FORMATO ANALISIS'!#REF!</f>
        <v>#REF!</v>
      </c>
      <c r="B41" s="24"/>
      <c r="C41" s="24"/>
      <c r="D41" s="49">
        <f t="shared" si="0"/>
        <v>0</v>
      </c>
      <c r="E41" s="49">
        <f t="shared" si="1"/>
        <v>0</v>
      </c>
      <c r="F41" s="24"/>
    </row>
    <row r="42" spans="1:6" x14ac:dyDescent="0.2">
      <c r="A42" s="24" t="e">
        <f>'FORMATO ANALISIS'!#REF!</f>
        <v>#REF!</v>
      </c>
      <c r="B42" s="24"/>
      <c r="C42" s="24"/>
      <c r="D42" s="49">
        <f t="shared" si="0"/>
        <v>0</v>
      </c>
      <c r="E42" s="49">
        <f t="shared" si="1"/>
        <v>0</v>
      </c>
      <c r="F42" s="24"/>
    </row>
    <row r="43" spans="1:6" x14ac:dyDescent="0.2">
      <c r="A43" s="24" t="e">
        <f>'FORMATO ANALISIS'!#REF!</f>
        <v>#REF!</v>
      </c>
      <c r="B43" s="24"/>
      <c r="C43" s="24"/>
      <c r="D43" s="49">
        <f t="shared" si="0"/>
        <v>0</v>
      </c>
      <c r="E43" s="49">
        <f t="shared" si="1"/>
        <v>0</v>
      </c>
      <c r="F43" s="24"/>
    </row>
    <row r="44" spans="1:6" x14ac:dyDescent="0.2">
      <c r="A44" s="24" t="e">
        <f>'FORMATO ANALISIS'!#REF!</f>
        <v>#REF!</v>
      </c>
      <c r="B44" s="24"/>
      <c r="C44" s="24"/>
      <c r="D44" s="49">
        <f t="shared" si="0"/>
        <v>0</v>
      </c>
      <c r="E44" s="49">
        <f t="shared" si="1"/>
        <v>0</v>
      </c>
      <c r="F44" s="24"/>
    </row>
    <row r="45" spans="1:6" x14ac:dyDescent="0.2">
      <c r="A45" s="24" t="e">
        <f>'FORMATO ANALISIS'!#REF!</f>
        <v>#REF!</v>
      </c>
      <c r="B45" s="24"/>
      <c r="C45" s="24"/>
      <c r="D45" s="49">
        <f t="shared" si="0"/>
        <v>0</v>
      </c>
      <c r="E45" s="49">
        <f t="shared" si="1"/>
        <v>0</v>
      </c>
      <c r="F45" s="24"/>
    </row>
    <row r="46" spans="1:6" x14ac:dyDescent="0.2">
      <c r="A46" s="24" t="e">
        <f>'FORMATO ANALISIS'!#REF!</f>
        <v>#REF!</v>
      </c>
      <c r="B46" s="24"/>
      <c r="C46" s="24"/>
      <c r="D46" s="49">
        <f t="shared" si="0"/>
        <v>0</v>
      </c>
      <c r="E46" s="49">
        <f t="shared" si="1"/>
        <v>0</v>
      </c>
      <c r="F46" s="24"/>
    </row>
    <row r="47" spans="1:6" x14ac:dyDescent="0.2">
      <c r="A47" s="24" t="e">
        <f>'FORMATO ANALISIS'!#REF!</f>
        <v>#REF!</v>
      </c>
      <c r="B47" s="24"/>
      <c r="C47" s="24"/>
      <c r="D47" s="49">
        <f t="shared" si="0"/>
        <v>0</v>
      </c>
      <c r="E47" s="49">
        <f t="shared" si="1"/>
        <v>0</v>
      </c>
      <c r="F47" s="24"/>
    </row>
    <row r="48" spans="1:6" x14ac:dyDescent="0.2">
      <c r="A48" s="24" t="e">
        <f>'FORMATO ANALISIS'!#REF!</f>
        <v>#REF!</v>
      </c>
      <c r="B48" s="24"/>
      <c r="C48" s="24"/>
      <c r="D48" s="49">
        <f t="shared" si="0"/>
        <v>0</v>
      </c>
      <c r="E48" s="49">
        <f t="shared" si="1"/>
        <v>0</v>
      </c>
      <c r="F48" s="24"/>
    </row>
    <row r="49" spans="1:6" x14ac:dyDescent="0.2">
      <c r="A49" s="24" t="e">
        <f>'FORMATO ANALISIS'!#REF!</f>
        <v>#REF!</v>
      </c>
      <c r="B49" s="24"/>
      <c r="C49" s="24"/>
      <c r="D49" s="49">
        <f t="shared" si="0"/>
        <v>0</v>
      </c>
      <c r="E49" s="49">
        <f t="shared" si="1"/>
        <v>0</v>
      </c>
      <c r="F49" s="24"/>
    </row>
    <row r="50" spans="1:6" x14ac:dyDescent="0.2">
      <c r="A50" s="24" t="e">
        <f>'FORMATO ANALISIS'!#REF!</f>
        <v>#REF!</v>
      </c>
      <c r="B50" s="24"/>
      <c r="C50" s="24"/>
      <c r="D50" s="49">
        <f t="shared" si="0"/>
        <v>0</v>
      </c>
      <c r="E50" s="49">
        <f t="shared" si="1"/>
        <v>0</v>
      </c>
      <c r="F50" s="24"/>
    </row>
    <row r="51" spans="1:6" x14ac:dyDescent="0.2">
      <c r="A51" s="24" t="e">
        <f>'FORMATO ANALISIS'!#REF!</f>
        <v>#REF!</v>
      </c>
      <c r="B51" s="24"/>
      <c r="C51" s="24"/>
      <c r="D51" s="49">
        <f t="shared" si="0"/>
        <v>0</v>
      </c>
      <c r="E51" s="49">
        <f t="shared" si="1"/>
        <v>0</v>
      </c>
      <c r="F51" s="24"/>
    </row>
    <row r="52" spans="1:6" x14ac:dyDescent="0.2">
      <c r="A52" s="24" t="e">
        <f>'FORMATO ANALISIS'!#REF!</f>
        <v>#REF!</v>
      </c>
      <c r="B52" s="24"/>
      <c r="C52" s="24"/>
      <c r="D52" s="49">
        <f t="shared" si="0"/>
        <v>0</v>
      </c>
      <c r="E52" s="49">
        <f t="shared" si="1"/>
        <v>0</v>
      </c>
      <c r="F52" s="24"/>
    </row>
    <row r="53" spans="1:6" x14ac:dyDescent="0.2">
      <c r="A53" s="24" t="e">
        <f>'FORMATO ANALISIS'!#REF!</f>
        <v>#REF!</v>
      </c>
      <c r="B53" s="24"/>
      <c r="C53" s="24"/>
      <c r="D53" s="49">
        <f t="shared" si="0"/>
        <v>0</v>
      </c>
      <c r="E53" s="49">
        <f t="shared" si="1"/>
        <v>0</v>
      </c>
      <c r="F53" s="24"/>
    </row>
    <row r="54" spans="1:6" x14ac:dyDescent="0.2">
      <c r="A54" s="24" t="e">
        <f>'FORMATO ANALISIS'!#REF!</f>
        <v>#REF!</v>
      </c>
      <c r="B54" s="24"/>
      <c r="C54" s="24"/>
      <c r="D54" s="49">
        <f t="shared" si="0"/>
        <v>0</v>
      </c>
      <c r="E54" s="49">
        <f t="shared" si="1"/>
        <v>0</v>
      </c>
      <c r="F54" s="24"/>
    </row>
    <row r="55" spans="1:6" x14ac:dyDescent="0.2">
      <c r="A55" s="24" t="e">
        <f>'FORMATO ANALISIS'!#REF!</f>
        <v>#REF!</v>
      </c>
      <c r="B55" s="24"/>
      <c r="C55" s="24"/>
      <c r="D55" s="49">
        <f t="shared" si="0"/>
        <v>0</v>
      </c>
      <c r="E55" s="49">
        <f t="shared" si="1"/>
        <v>0</v>
      </c>
      <c r="F55" s="24"/>
    </row>
    <row r="56" spans="1:6" x14ac:dyDescent="0.2">
      <c r="A56" s="24" t="e">
        <f>'FORMATO ANALISIS'!#REF!</f>
        <v>#REF!</v>
      </c>
      <c r="B56" s="24"/>
      <c r="C56" s="24"/>
      <c r="D56" s="49">
        <f t="shared" si="0"/>
        <v>0</v>
      </c>
      <c r="E56" s="49">
        <f t="shared" si="1"/>
        <v>0</v>
      </c>
      <c r="F56" s="24"/>
    </row>
    <row r="57" spans="1:6" x14ac:dyDescent="0.2">
      <c r="A57" s="24" t="e">
        <f>'FORMATO ANALISIS'!#REF!</f>
        <v>#REF!</v>
      </c>
      <c r="B57" s="24"/>
      <c r="C57" s="24"/>
      <c r="D57" s="49">
        <f t="shared" si="0"/>
        <v>0</v>
      </c>
      <c r="E57" s="49">
        <f t="shared" si="1"/>
        <v>0</v>
      </c>
      <c r="F57" s="24"/>
    </row>
    <row r="58" spans="1:6" x14ac:dyDescent="0.2">
      <c r="A58" s="24" t="e">
        <f>'FORMATO ANALISIS'!#REF!</f>
        <v>#REF!</v>
      </c>
      <c r="B58" s="24"/>
      <c r="C58" s="24"/>
      <c r="D58" s="49">
        <f t="shared" si="0"/>
        <v>0</v>
      </c>
      <c r="E58" s="49">
        <f t="shared" si="1"/>
        <v>0</v>
      </c>
      <c r="F58" s="24"/>
    </row>
    <row r="59" spans="1:6" x14ac:dyDescent="0.2">
      <c r="A59" s="24" t="e">
        <f>'FORMATO ANALISIS'!#REF!</f>
        <v>#REF!</v>
      </c>
      <c r="B59" s="24"/>
      <c r="C59" s="24"/>
      <c r="D59" s="49">
        <f t="shared" si="0"/>
        <v>0</v>
      </c>
      <c r="E59" s="49">
        <f t="shared" si="1"/>
        <v>0</v>
      </c>
      <c r="F59" s="24"/>
    </row>
    <row r="60" spans="1:6" x14ac:dyDescent="0.2">
      <c r="A60" s="24" t="e">
        <f>'FORMATO ANALISIS'!#REF!</f>
        <v>#REF!</v>
      </c>
      <c r="B60" s="24"/>
      <c r="C60" s="24"/>
      <c r="D60" s="49">
        <f t="shared" si="0"/>
        <v>0</v>
      </c>
      <c r="E60" s="49">
        <f t="shared" si="1"/>
        <v>0</v>
      </c>
      <c r="F60" s="24"/>
    </row>
    <row r="61" spans="1:6" x14ac:dyDescent="0.2">
      <c r="A61" s="24" t="e">
        <f>'FORMATO ANALISIS'!#REF!</f>
        <v>#REF!</v>
      </c>
      <c r="B61" s="24"/>
      <c r="C61" s="24"/>
      <c r="D61" s="49">
        <f t="shared" si="0"/>
        <v>0</v>
      </c>
      <c r="E61" s="49">
        <f t="shared" si="1"/>
        <v>0</v>
      </c>
      <c r="F61" s="24"/>
    </row>
    <row r="62" spans="1:6" x14ac:dyDescent="0.2">
      <c r="A62" s="24" t="e">
        <f>'FORMATO ANALISIS'!#REF!</f>
        <v>#REF!</v>
      </c>
      <c r="B62" s="24"/>
      <c r="C62" s="24"/>
      <c r="D62" s="49">
        <f t="shared" si="0"/>
        <v>0</v>
      </c>
      <c r="E62" s="49">
        <f t="shared" si="1"/>
        <v>0</v>
      </c>
      <c r="F62" s="24"/>
    </row>
    <row r="63" spans="1:6" x14ac:dyDescent="0.2">
      <c r="A63" s="24" t="e">
        <f>'FORMATO ANALISIS'!#REF!</f>
        <v>#REF!</v>
      </c>
      <c r="B63" s="24"/>
      <c r="C63" s="24"/>
      <c r="D63" s="49">
        <f t="shared" si="0"/>
        <v>0</v>
      </c>
      <c r="E63" s="49">
        <f t="shared" si="1"/>
        <v>0</v>
      </c>
      <c r="F63" s="24"/>
    </row>
    <row r="64" spans="1:6" x14ac:dyDescent="0.2">
      <c r="A64" s="24" t="e">
        <f>'FORMATO ANALISIS'!#REF!</f>
        <v>#REF!</v>
      </c>
      <c r="B64" s="24"/>
      <c r="C64" s="24"/>
      <c r="D64" s="49">
        <f t="shared" si="0"/>
        <v>0</v>
      </c>
      <c r="E64" s="49">
        <f t="shared" si="1"/>
        <v>0</v>
      </c>
      <c r="F64" s="24"/>
    </row>
    <row r="65" spans="1:6" x14ac:dyDescent="0.2">
      <c r="A65" s="24" t="e">
        <f>'FORMATO ANALISIS'!#REF!</f>
        <v>#REF!</v>
      </c>
      <c r="B65" s="24"/>
      <c r="C65" s="24"/>
      <c r="D65" s="49">
        <f t="shared" si="0"/>
        <v>0</v>
      </c>
      <c r="E65" s="49">
        <f t="shared" si="1"/>
        <v>0</v>
      </c>
      <c r="F65" s="24"/>
    </row>
    <row r="66" spans="1:6" x14ac:dyDescent="0.2">
      <c r="A66" s="24" t="e">
        <f>'FORMATO ANALISIS'!#REF!</f>
        <v>#REF!</v>
      </c>
      <c r="B66" s="24"/>
      <c r="C66" s="24"/>
      <c r="D66" s="49">
        <f t="shared" si="0"/>
        <v>0</v>
      </c>
      <c r="E66" s="49">
        <f t="shared" si="1"/>
        <v>0</v>
      </c>
      <c r="F66" s="24"/>
    </row>
    <row r="67" spans="1:6" x14ac:dyDescent="0.2">
      <c r="A67" s="24" t="e">
        <f>'FORMATO ANALISIS'!#REF!</f>
        <v>#REF!</v>
      </c>
      <c r="B67" s="24"/>
      <c r="C67" s="24"/>
      <c r="D67" s="49">
        <f t="shared" si="0"/>
        <v>0</v>
      </c>
      <c r="E67" s="49">
        <f t="shared" si="1"/>
        <v>0</v>
      </c>
      <c r="F67" s="24"/>
    </row>
    <row r="68" spans="1:6" x14ac:dyDescent="0.2">
      <c r="A68" s="24" t="e">
        <f>'FORMATO ANALISIS'!#REF!</f>
        <v>#REF!</v>
      </c>
      <c r="B68" s="24"/>
      <c r="C68" s="24"/>
      <c r="D68" s="49">
        <f t="shared" ref="D68:D131" si="2">C68*B68</f>
        <v>0</v>
      </c>
      <c r="E68" s="49">
        <f t="shared" ref="E68:E131" si="3">D68+B68</f>
        <v>0</v>
      </c>
      <c r="F68" s="24"/>
    </row>
    <row r="69" spans="1:6" x14ac:dyDescent="0.2">
      <c r="A69" s="24" t="e">
        <f>'FORMATO ANALISIS'!#REF!</f>
        <v>#REF!</v>
      </c>
      <c r="B69" s="24"/>
      <c r="C69" s="24"/>
      <c r="D69" s="49">
        <f t="shared" si="2"/>
        <v>0</v>
      </c>
      <c r="E69" s="49">
        <f t="shared" si="3"/>
        <v>0</v>
      </c>
      <c r="F69" s="24"/>
    </row>
    <row r="70" spans="1:6" x14ac:dyDescent="0.2">
      <c r="A70" s="24" t="e">
        <f>'FORMATO ANALISIS'!#REF!</f>
        <v>#REF!</v>
      </c>
      <c r="B70" s="24"/>
      <c r="C70" s="24"/>
      <c r="D70" s="49">
        <f t="shared" si="2"/>
        <v>0</v>
      </c>
      <c r="E70" s="49">
        <f t="shared" si="3"/>
        <v>0</v>
      </c>
      <c r="F70" s="24"/>
    </row>
    <row r="71" spans="1:6" x14ac:dyDescent="0.2">
      <c r="A71" s="24" t="e">
        <f>'FORMATO ANALISIS'!#REF!</f>
        <v>#REF!</v>
      </c>
      <c r="B71" s="24"/>
      <c r="C71" s="24"/>
      <c r="D71" s="49">
        <f t="shared" si="2"/>
        <v>0</v>
      </c>
      <c r="E71" s="49">
        <f t="shared" si="3"/>
        <v>0</v>
      </c>
      <c r="F71" s="24"/>
    </row>
    <row r="72" spans="1:6" x14ac:dyDescent="0.2">
      <c r="A72" s="24" t="e">
        <f>'FORMATO ANALISIS'!#REF!</f>
        <v>#REF!</v>
      </c>
      <c r="B72" s="24"/>
      <c r="C72" s="24"/>
      <c r="D72" s="49">
        <f t="shared" si="2"/>
        <v>0</v>
      </c>
      <c r="E72" s="49">
        <f t="shared" si="3"/>
        <v>0</v>
      </c>
      <c r="F72" s="24"/>
    </row>
    <row r="73" spans="1:6" x14ac:dyDescent="0.2">
      <c r="A73" s="24" t="e">
        <f>'FORMATO ANALISIS'!#REF!</f>
        <v>#REF!</v>
      </c>
      <c r="B73" s="24"/>
      <c r="C73" s="24"/>
      <c r="D73" s="49">
        <f t="shared" si="2"/>
        <v>0</v>
      </c>
      <c r="E73" s="49">
        <f t="shared" si="3"/>
        <v>0</v>
      </c>
      <c r="F73" s="24"/>
    </row>
    <row r="74" spans="1:6" x14ac:dyDescent="0.2">
      <c r="A74" s="24" t="e">
        <f>'FORMATO ANALISIS'!#REF!</f>
        <v>#REF!</v>
      </c>
      <c r="B74" s="24"/>
      <c r="C74" s="24"/>
      <c r="D74" s="49">
        <f t="shared" si="2"/>
        <v>0</v>
      </c>
      <c r="E74" s="49">
        <f t="shared" si="3"/>
        <v>0</v>
      </c>
      <c r="F74" s="24"/>
    </row>
    <row r="75" spans="1:6" x14ac:dyDescent="0.2">
      <c r="A75" s="24" t="e">
        <f>'FORMATO ANALISIS'!#REF!</f>
        <v>#REF!</v>
      </c>
      <c r="B75" s="24"/>
      <c r="C75" s="24"/>
      <c r="D75" s="49">
        <f t="shared" si="2"/>
        <v>0</v>
      </c>
      <c r="E75" s="49">
        <f t="shared" si="3"/>
        <v>0</v>
      </c>
      <c r="F75" s="24"/>
    </row>
    <row r="76" spans="1:6" x14ac:dyDescent="0.2">
      <c r="A76" s="24" t="e">
        <f>'FORMATO ANALISIS'!#REF!</f>
        <v>#REF!</v>
      </c>
      <c r="B76" s="24"/>
      <c r="C76" s="24"/>
      <c r="D76" s="49">
        <f t="shared" si="2"/>
        <v>0</v>
      </c>
      <c r="E76" s="49">
        <f t="shared" si="3"/>
        <v>0</v>
      </c>
      <c r="F76" s="24"/>
    </row>
    <row r="77" spans="1:6" x14ac:dyDescent="0.2">
      <c r="A77" s="24" t="e">
        <f>'FORMATO ANALISIS'!#REF!</f>
        <v>#REF!</v>
      </c>
      <c r="B77" s="24"/>
      <c r="C77" s="24"/>
      <c r="D77" s="49">
        <f t="shared" si="2"/>
        <v>0</v>
      </c>
      <c r="E77" s="49">
        <f t="shared" si="3"/>
        <v>0</v>
      </c>
      <c r="F77" s="24"/>
    </row>
    <row r="78" spans="1:6" x14ac:dyDescent="0.2">
      <c r="A78" s="24" t="e">
        <f>'FORMATO ANALISIS'!#REF!</f>
        <v>#REF!</v>
      </c>
      <c r="B78" s="24"/>
      <c r="C78" s="24"/>
      <c r="D78" s="49">
        <f t="shared" si="2"/>
        <v>0</v>
      </c>
      <c r="E78" s="49">
        <f t="shared" si="3"/>
        <v>0</v>
      </c>
      <c r="F78" s="24"/>
    </row>
    <row r="79" spans="1:6" x14ac:dyDescent="0.2">
      <c r="A79" s="24" t="e">
        <f>'FORMATO ANALISIS'!#REF!</f>
        <v>#REF!</v>
      </c>
      <c r="B79" s="24"/>
      <c r="C79" s="24"/>
      <c r="D79" s="49">
        <f t="shared" si="2"/>
        <v>0</v>
      </c>
      <c r="E79" s="49">
        <f t="shared" si="3"/>
        <v>0</v>
      </c>
      <c r="F79" s="24"/>
    </row>
    <row r="80" spans="1:6" x14ac:dyDescent="0.2">
      <c r="A80" s="24" t="e">
        <f>'FORMATO ANALISIS'!#REF!</f>
        <v>#REF!</v>
      </c>
      <c r="B80" s="24"/>
      <c r="C80" s="24"/>
      <c r="D80" s="49">
        <f t="shared" si="2"/>
        <v>0</v>
      </c>
      <c r="E80" s="49">
        <f t="shared" si="3"/>
        <v>0</v>
      </c>
      <c r="F80" s="24"/>
    </row>
    <row r="81" spans="1:6" x14ac:dyDescent="0.2">
      <c r="A81" s="24" t="e">
        <f>'FORMATO ANALISIS'!#REF!</f>
        <v>#REF!</v>
      </c>
      <c r="B81" s="24"/>
      <c r="C81" s="24"/>
      <c r="D81" s="49">
        <f t="shared" si="2"/>
        <v>0</v>
      </c>
      <c r="E81" s="49">
        <f t="shared" si="3"/>
        <v>0</v>
      </c>
      <c r="F81" s="24"/>
    </row>
    <row r="82" spans="1:6" x14ac:dyDescent="0.2">
      <c r="A82" s="24" t="e">
        <f>'FORMATO ANALISIS'!#REF!</f>
        <v>#REF!</v>
      </c>
      <c r="B82" s="24"/>
      <c r="C82" s="24"/>
      <c r="D82" s="49">
        <f t="shared" si="2"/>
        <v>0</v>
      </c>
      <c r="E82" s="49">
        <f t="shared" si="3"/>
        <v>0</v>
      </c>
      <c r="F82" s="24"/>
    </row>
    <row r="83" spans="1:6" x14ac:dyDescent="0.2">
      <c r="A83" s="24" t="e">
        <f>'FORMATO ANALISIS'!#REF!</f>
        <v>#REF!</v>
      </c>
      <c r="B83" s="24"/>
      <c r="C83" s="24"/>
      <c r="D83" s="49">
        <f t="shared" si="2"/>
        <v>0</v>
      </c>
      <c r="E83" s="49">
        <f t="shared" si="3"/>
        <v>0</v>
      </c>
      <c r="F83" s="24"/>
    </row>
    <row r="84" spans="1:6" x14ac:dyDescent="0.2">
      <c r="A84" s="24" t="e">
        <f>'FORMATO ANALISIS'!#REF!</f>
        <v>#REF!</v>
      </c>
      <c r="B84" s="24"/>
      <c r="C84" s="24"/>
      <c r="D84" s="49">
        <f t="shared" si="2"/>
        <v>0</v>
      </c>
      <c r="E84" s="49">
        <f t="shared" si="3"/>
        <v>0</v>
      </c>
      <c r="F84" s="24"/>
    </row>
    <row r="85" spans="1:6" x14ac:dyDescent="0.2">
      <c r="A85" s="24" t="e">
        <f>'FORMATO ANALISIS'!#REF!</f>
        <v>#REF!</v>
      </c>
      <c r="B85" s="24"/>
      <c r="C85" s="24"/>
      <c r="D85" s="49">
        <f t="shared" si="2"/>
        <v>0</v>
      </c>
      <c r="E85" s="49">
        <f t="shared" si="3"/>
        <v>0</v>
      </c>
      <c r="F85" s="24"/>
    </row>
    <row r="86" spans="1:6" x14ac:dyDescent="0.2">
      <c r="A86" s="24" t="e">
        <f>'FORMATO ANALISIS'!#REF!</f>
        <v>#REF!</v>
      </c>
      <c r="B86" s="24"/>
      <c r="C86" s="24"/>
      <c r="D86" s="49">
        <f t="shared" si="2"/>
        <v>0</v>
      </c>
      <c r="E86" s="49">
        <f t="shared" si="3"/>
        <v>0</v>
      </c>
      <c r="F86" s="24"/>
    </row>
    <row r="87" spans="1:6" x14ac:dyDescent="0.2">
      <c r="A87" s="24" t="e">
        <f>'FORMATO ANALISIS'!#REF!</f>
        <v>#REF!</v>
      </c>
      <c r="B87" s="24"/>
      <c r="C87" s="24"/>
      <c r="D87" s="49">
        <f t="shared" si="2"/>
        <v>0</v>
      </c>
      <c r="E87" s="49">
        <f t="shared" si="3"/>
        <v>0</v>
      </c>
      <c r="F87" s="24"/>
    </row>
    <row r="88" spans="1:6" x14ac:dyDescent="0.2">
      <c r="A88" s="24" t="e">
        <f>'FORMATO ANALISIS'!#REF!</f>
        <v>#REF!</v>
      </c>
      <c r="B88" s="24"/>
      <c r="C88" s="24"/>
      <c r="D88" s="49">
        <f t="shared" si="2"/>
        <v>0</v>
      </c>
      <c r="E88" s="49">
        <f t="shared" si="3"/>
        <v>0</v>
      </c>
      <c r="F88" s="24"/>
    </row>
    <row r="89" spans="1:6" x14ac:dyDescent="0.2">
      <c r="A89" s="24" t="e">
        <f>'FORMATO ANALISIS'!#REF!</f>
        <v>#REF!</v>
      </c>
      <c r="B89" s="24"/>
      <c r="C89" s="24"/>
      <c r="D89" s="49">
        <f t="shared" si="2"/>
        <v>0</v>
      </c>
      <c r="E89" s="49">
        <f t="shared" si="3"/>
        <v>0</v>
      </c>
      <c r="F89" s="24"/>
    </row>
    <row r="90" spans="1:6" x14ac:dyDescent="0.2">
      <c r="A90" s="24" t="e">
        <f>'FORMATO ANALISIS'!#REF!</f>
        <v>#REF!</v>
      </c>
      <c r="B90" s="24"/>
      <c r="C90" s="24"/>
      <c r="D90" s="49">
        <f t="shared" si="2"/>
        <v>0</v>
      </c>
      <c r="E90" s="49">
        <f t="shared" si="3"/>
        <v>0</v>
      </c>
      <c r="F90" s="24"/>
    </row>
    <row r="91" spans="1:6" x14ac:dyDescent="0.2">
      <c r="A91" s="24" t="e">
        <f>'FORMATO ANALISIS'!#REF!</f>
        <v>#REF!</v>
      </c>
      <c r="B91" s="24"/>
      <c r="C91" s="24"/>
      <c r="D91" s="49">
        <f t="shared" si="2"/>
        <v>0</v>
      </c>
      <c r="E91" s="49">
        <f t="shared" si="3"/>
        <v>0</v>
      </c>
      <c r="F91" s="24"/>
    </row>
    <row r="92" spans="1:6" x14ac:dyDescent="0.2">
      <c r="A92" s="24" t="e">
        <f>'FORMATO ANALISIS'!#REF!</f>
        <v>#REF!</v>
      </c>
      <c r="B92" s="24"/>
      <c r="C92" s="24"/>
      <c r="D92" s="49">
        <f t="shared" si="2"/>
        <v>0</v>
      </c>
      <c r="E92" s="49">
        <f t="shared" si="3"/>
        <v>0</v>
      </c>
      <c r="F92" s="24"/>
    </row>
    <row r="93" spans="1:6" x14ac:dyDescent="0.2">
      <c r="A93" s="24" t="e">
        <f>'FORMATO ANALISIS'!#REF!</f>
        <v>#REF!</v>
      </c>
      <c r="B93" s="24"/>
      <c r="C93" s="24"/>
      <c r="D93" s="49">
        <f t="shared" si="2"/>
        <v>0</v>
      </c>
      <c r="E93" s="49">
        <f t="shared" si="3"/>
        <v>0</v>
      </c>
      <c r="F93" s="24"/>
    </row>
    <row r="94" spans="1:6" x14ac:dyDescent="0.2">
      <c r="A94" s="24" t="e">
        <f>'FORMATO ANALISIS'!#REF!</f>
        <v>#REF!</v>
      </c>
      <c r="B94" s="24"/>
      <c r="C94" s="24"/>
      <c r="D94" s="49">
        <f t="shared" si="2"/>
        <v>0</v>
      </c>
      <c r="E94" s="49">
        <f t="shared" si="3"/>
        <v>0</v>
      </c>
      <c r="F94" s="24"/>
    </row>
    <row r="95" spans="1:6" x14ac:dyDescent="0.2">
      <c r="A95" s="24" t="e">
        <f>'FORMATO ANALISIS'!#REF!</f>
        <v>#REF!</v>
      </c>
      <c r="B95" s="24"/>
      <c r="C95" s="24"/>
      <c r="D95" s="49">
        <f t="shared" si="2"/>
        <v>0</v>
      </c>
      <c r="E95" s="49">
        <f t="shared" si="3"/>
        <v>0</v>
      </c>
      <c r="F95" s="24"/>
    </row>
    <row r="96" spans="1:6" x14ac:dyDescent="0.2">
      <c r="A96" s="24" t="e">
        <f>'FORMATO ANALISIS'!#REF!</f>
        <v>#REF!</v>
      </c>
      <c r="B96" s="24"/>
      <c r="C96" s="24"/>
      <c r="D96" s="49">
        <f t="shared" si="2"/>
        <v>0</v>
      </c>
      <c r="E96" s="49">
        <f t="shared" si="3"/>
        <v>0</v>
      </c>
      <c r="F96" s="24"/>
    </row>
    <row r="97" spans="1:6" x14ac:dyDescent="0.2">
      <c r="A97" s="24" t="e">
        <f>'FORMATO ANALISIS'!#REF!</f>
        <v>#REF!</v>
      </c>
      <c r="B97" s="24"/>
      <c r="C97" s="24"/>
      <c r="D97" s="49">
        <f t="shared" si="2"/>
        <v>0</v>
      </c>
      <c r="E97" s="49">
        <f t="shared" si="3"/>
        <v>0</v>
      </c>
      <c r="F97" s="24"/>
    </row>
    <row r="98" spans="1:6" x14ac:dyDescent="0.2">
      <c r="A98" s="24" t="e">
        <f>'FORMATO ANALISIS'!#REF!</f>
        <v>#REF!</v>
      </c>
      <c r="B98" s="24"/>
      <c r="C98" s="24"/>
      <c r="D98" s="49">
        <f t="shared" si="2"/>
        <v>0</v>
      </c>
      <c r="E98" s="49">
        <f t="shared" si="3"/>
        <v>0</v>
      </c>
      <c r="F98" s="24"/>
    </row>
    <row r="99" spans="1:6" x14ac:dyDescent="0.2">
      <c r="A99" s="24" t="e">
        <f>'FORMATO ANALISIS'!#REF!</f>
        <v>#REF!</v>
      </c>
      <c r="B99" s="24"/>
      <c r="C99" s="24"/>
      <c r="D99" s="49">
        <f t="shared" si="2"/>
        <v>0</v>
      </c>
      <c r="E99" s="49">
        <f t="shared" si="3"/>
        <v>0</v>
      </c>
      <c r="F99" s="24"/>
    </row>
    <row r="100" spans="1:6" x14ac:dyDescent="0.2">
      <c r="A100" s="24" t="e">
        <f>'FORMATO ANALISIS'!#REF!</f>
        <v>#REF!</v>
      </c>
      <c r="B100" s="24"/>
      <c r="C100" s="24"/>
      <c r="D100" s="49">
        <f t="shared" si="2"/>
        <v>0</v>
      </c>
      <c r="E100" s="49">
        <f t="shared" si="3"/>
        <v>0</v>
      </c>
      <c r="F100" s="24"/>
    </row>
    <row r="101" spans="1:6" x14ac:dyDescent="0.2">
      <c r="A101" s="24" t="e">
        <f>'FORMATO ANALISIS'!#REF!</f>
        <v>#REF!</v>
      </c>
      <c r="B101" s="24"/>
      <c r="C101" s="24"/>
      <c r="D101" s="49">
        <f t="shared" si="2"/>
        <v>0</v>
      </c>
      <c r="E101" s="49">
        <f t="shared" si="3"/>
        <v>0</v>
      </c>
      <c r="F101" s="24"/>
    </row>
    <row r="102" spans="1:6" x14ac:dyDescent="0.2">
      <c r="A102" s="24" t="e">
        <f>'FORMATO ANALISIS'!#REF!</f>
        <v>#REF!</v>
      </c>
      <c r="B102" s="24"/>
      <c r="C102" s="24"/>
      <c r="D102" s="49">
        <f t="shared" si="2"/>
        <v>0</v>
      </c>
      <c r="E102" s="49">
        <f t="shared" si="3"/>
        <v>0</v>
      </c>
      <c r="F102" s="24"/>
    </row>
    <row r="103" spans="1:6" x14ac:dyDescent="0.2">
      <c r="A103" s="24" t="e">
        <f>'FORMATO ANALISIS'!#REF!</f>
        <v>#REF!</v>
      </c>
      <c r="B103" s="24"/>
      <c r="C103" s="24"/>
      <c r="D103" s="49">
        <f t="shared" si="2"/>
        <v>0</v>
      </c>
      <c r="E103" s="49">
        <f t="shared" si="3"/>
        <v>0</v>
      </c>
      <c r="F103" s="24"/>
    </row>
    <row r="104" spans="1:6" x14ac:dyDescent="0.2">
      <c r="A104" s="24" t="e">
        <f>'FORMATO ANALISIS'!#REF!</f>
        <v>#REF!</v>
      </c>
      <c r="B104" s="24"/>
      <c r="C104" s="24"/>
      <c r="D104" s="49">
        <f t="shared" si="2"/>
        <v>0</v>
      </c>
      <c r="E104" s="49">
        <f t="shared" si="3"/>
        <v>0</v>
      </c>
      <c r="F104" s="24"/>
    </row>
    <row r="105" spans="1:6" x14ac:dyDescent="0.2">
      <c r="A105" s="24" t="e">
        <f>'FORMATO ANALISIS'!#REF!</f>
        <v>#REF!</v>
      </c>
      <c r="B105" s="24"/>
      <c r="C105" s="24"/>
      <c r="D105" s="49">
        <f t="shared" si="2"/>
        <v>0</v>
      </c>
      <c r="E105" s="49">
        <f t="shared" si="3"/>
        <v>0</v>
      </c>
      <c r="F105" s="24"/>
    </row>
    <row r="106" spans="1:6" x14ac:dyDescent="0.2">
      <c r="A106" s="24" t="e">
        <f>'FORMATO ANALISIS'!#REF!</f>
        <v>#REF!</v>
      </c>
      <c r="B106" s="24"/>
      <c r="C106" s="24"/>
      <c r="D106" s="49">
        <f t="shared" si="2"/>
        <v>0</v>
      </c>
      <c r="E106" s="49">
        <f t="shared" si="3"/>
        <v>0</v>
      </c>
      <c r="F106" s="24"/>
    </row>
    <row r="107" spans="1:6" x14ac:dyDescent="0.2">
      <c r="A107" s="24" t="e">
        <f>'FORMATO ANALISIS'!#REF!</f>
        <v>#REF!</v>
      </c>
      <c r="B107" s="24"/>
      <c r="C107" s="24"/>
      <c r="D107" s="49">
        <f t="shared" si="2"/>
        <v>0</v>
      </c>
      <c r="E107" s="49">
        <f t="shared" si="3"/>
        <v>0</v>
      </c>
      <c r="F107" s="24"/>
    </row>
    <row r="108" spans="1:6" x14ac:dyDescent="0.2">
      <c r="A108" s="24" t="e">
        <f>'FORMATO ANALISIS'!#REF!</f>
        <v>#REF!</v>
      </c>
      <c r="B108" s="24"/>
      <c r="C108" s="24"/>
      <c r="D108" s="49">
        <f t="shared" si="2"/>
        <v>0</v>
      </c>
      <c r="E108" s="49">
        <f t="shared" si="3"/>
        <v>0</v>
      </c>
      <c r="F108" s="24"/>
    </row>
    <row r="109" spans="1:6" x14ac:dyDescent="0.2">
      <c r="A109" s="24" t="e">
        <f>'FORMATO ANALISIS'!#REF!</f>
        <v>#REF!</v>
      </c>
      <c r="B109" s="24"/>
      <c r="C109" s="24"/>
      <c r="D109" s="49">
        <f t="shared" si="2"/>
        <v>0</v>
      </c>
      <c r="E109" s="49">
        <f t="shared" si="3"/>
        <v>0</v>
      </c>
      <c r="F109" s="24"/>
    </row>
    <row r="110" spans="1:6" x14ac:dyDescent="0.2">
      <c r="A110" s="24" t="e">
        <f>'FORMATO ANALISIS'!#REF!</f>
        <v>#REF!</v>
      </c>
      <c r="B110" s="24"/>
      <c r="C110" s="24"/>
      <c r="D110" s="49">
        <f t="shared" si="2"/>
        <v>0</v>
      </c>
      <c r="E110" s="49">
        <f t="shared" si="3"/>
        <v>0</v>
      </c>
      <c r="F110" s="24"/>
    </row>
    <row r="111" spans="1:6" x14ac:dyDescent="0.2">
      <c r="A111" s="24" t="e">
        <f>'FORMATO ANALISIS'!#REF!</f>
        <v>#REF!</v>
      </c>
      <c r="B111" s="24"/>
      <c r="C111" s="24"/>
      <c r="D111" s="49">
        <f t="shared" si="2"/>
        <v>0</v>
      </c>
      <c r="E111" s="49">
        <f t="shared" si="3"/>
        <v>0</v>
      </c>
      <c r="F111" s="24"/>
    </row>
    <row r="112" spans="1:6" x14ac:dyDescent="0.2">
      <c r="A112" s="24" t="e">
        <f>'FORMATO ANALISIS'!#REF!</f>
        <v>#REF!</v>
      </c>
      <c r="B112" s="24"/>
      <c r="C112" s="24"/>
      <c r="D112" s="49">
        <f t="shared" si="2"/>
        <v>0</v>
      </c>
      <c r="E112" s="49">
        <f t="shared" si="3"/>
        <v>0</v>
      </c>
      <c r="F112" s="24"/>
    </row>
    <row r="113" spans="1:6" x14ac:dyDescent="0.2">
      <c r="A113" s="24" t="e">
        <f>'FORMATO ANALISIS'!#REF!</f>
        <v>#REF!</v>
      </c>
      <c r="B113" s="24"/>
      <c r="C113" s="24"/>
      <c r="D113" s="49">
        <f t="shared" si="2"/>
        <v>0</v>
      </c>
      <c r="E113" s="49">
        <f t="shared" si="3"/>
        <v>0</v>
      </c>
      <c r="F113" s="24"/>
    </row>
    <row r="114" spans="1:6" x14ac:dyDescent="0.2">
      <c r="A114" s="24" t="e">
        <f>'FORMATO ANALISIS'!#REF!</f>
        <v>#REF!</v>
      </c>
      <c r="B114" s="24"/>
      <c r="C114" s="24"/>
      <c r="D114" s="49">
        <f t="shared" si="2"/>
        <v>0</v>
      </c>
      <c r="E114" s="49">
        <f t="shared" si="3"/>
        <v>0</v>
      </c>
      <c r="F114" s="24"/>
    </row>
    <row r="115" spans="1:6" x14ac:dyDescent="0.2">
      <c r="A115" s="24" t="e">
        <f>'FORMATO ANALISIS'!#REF!</f>
        <v>#REF!</v>
      </c>
      <c r="B115" s="24"/>
      <c r="C115" s="24"/>
      <c r="D115" s="49">
        <f t="shared" si="2"/>
        <v>0</v>
      </c>
      <c r="E115" s="49">
        <f t="shared" si="3"/>
        <v>0</v>
      </c>
      <c r="F115" s="24"/>
    </row>
    <row r="116" spans="1:6" x14ac:dyDescent="0.2">
      <c r="A116" s="24" t="e">
        <f>'FORMATO ANALISIS'!#REF!</f>
        <v>#REF!</v>
      </c>
      <c r="B116" s="24"/>
      <c r="C116" s="24"/>
      <c r="D116" s="49">
        <f t="shared" si="2"/>
        <v>0</v>
      </c>
      <c r="E116" s="49">
        <f t="shared" si="3"/>
        <v>0</v>
      </c>
      <c r="F116" s="24"/>
    </row>
    <row r="117" spans="1:6" x14ac:dyDescent="0.2">
      <c r="A117" s="24" t="e">
        <f>'FORMATO ANALISIS'!#REF!</f>
        <v>#REF!</v>
      </c>
      <c r="B117" s="24"/>
      <c r="C117" s="24"/>
      <c r="D117" s="49">
        <f t="shared" si="2"/>
        <v>0</v>
      </c>
      <c r="E117" s="49">
        <f t="shared" si="3"/>
        <v>0</v>
      </c>
      <c r="F117" s="24"/>
    </row>
    <row r="118" spans="1:6" x14ac:dyDescent="0.2">
      <c r="A118" s="24" t="e">
        <f>'FORMATO ANALISIS'!#REF!</f>
        <v>#REF!</v>
      </c>
      <c r="B118" s="24"/>
      <c r="C118" s="24"/>
      <c r="D118" s="49">
        <f t="shared" si="2"/>
        <v>0</v>
      </c>
      <c r="E118" s="49">
        <f t="shared" si="3"/>
        <v>0</v>
      </c>
      <c r="F118" s="24"/>
    </row>
    <row r="119" spans="1:6" x14ac:dyDescent="0.2">
      <c r="A119" s="24" t="e">
        <f>'FORMATO ANALISIS'!#REF!</f>
        <v>#REF!</v>
      </c>
      <c r="B119" s="24"/>
      <c r="C119" s="24"/>
      <c r="D119" s="49">
        <f t="shared" si="2"/>
        <v>0</v>
      </c>
      <c r="E119" s="49">
        <f t="shared" si="3"/>
        <v>0</v>
      </c>
      <c r="F119" s="24"/>
    </row>
    <row r="120" spans="1:6" x14ac:dyDescent="0.2">
      <c r="A120" s="24" t="e">
        <f>'FORMATO ANALISIS'!#REF!</f>
        <v>#REF!</v>
      </c>
      <c r="B120" s="24"/>
      <c r="C120" s="24"/>
      <c r="D120" s="49">
        <f t="shared" si="2"/>
        <v>0</v>
      </c>
      <c r="E120" s="49">
        <f t="shared" si="3"/>
        <v>0</v>
      </c>
      <c r="F120" s="24"/>
    </row>
    <row r="121" spans="1:6" x14ac:dyDescent="0.2">
      <c r="A121" s="24" t="e">
        <f>'FORMATO ANALISIS'!#REF!</f>
        <v>#REF!</v>
      </c>
      <c r="B121" s="24"/>
      <c r="C121" s="24"/>
      <c r="D121" s="49">
        <f t="shared" si="2"/>
        <v>0</v>
      </c>
      <c r="E121" s="49">
        <f t="shared" si="3"/>
        <v>0</v>
      </c>
      <c r="F121" s="24"/>
    </row>
    <row r="122" spans="1:6" x14ac:dyDescent="0.2">
      <c r="A122" s="24" t="e">
        <f>'FORMATO ANALISIS'!#REF!</f>
        <v>#REF!</v>
      </c>
      <c r="B122" s="24"/>
      <c r="C122" s="24"/>
      <c r="D122" s="49">
        <f t="shared" si="2"/>
        <v>0</v>
      </c>
      <c r="E122" s="49">
        <f t="shared" si="3"/>
        <v>0</v>
      </c>
      <c r="F122" s="24"/>
    </row>
    <row r="123" spans="1:6" x14ac:dyDescent="0.2">
      <c r="A123" s="24" t="e">
        <f>'FORMATO ANALISIS'!#REF!</f>
        <v>#REF!</v>
      </c>
      <c r="B123" s="24"/>
      <c r="C123" s="24"/>
      <c r="D123" s="49">
        <f t="shared" si="2"/>
        <v>0</v>
      </c>
      <c r="E123" s="49">
        <f t="shared" si="3"/>
        <v>0</v>
      </c>
      <c r="F123" s="24"/>
    </row>
    <row r="124" spans="1:6" x14ac:dyDescent="0.2">
      <c r="A124" s="24" t="e">
        <f>'FORMATO ANALISIS'!#REF!</f>
        <v>#REF!</v>
      </c>
      <c r="B124" s="24"/>
      <c r="C124" s="24"/>
      <c r="D124" s="49">
        <f t="shared" si="2"/>
        <v>0</v>
      </c>
      <c r="E124" s="49">
        <f t="shared" si="3"/>
        <v>0</v>
      </c>
      <c r="F124" s="24"/>
    </row>
    <row r="125" spans="1:6" x14ac:dyDescent="0.2">
      <c r="A125" s="24" t="e">
        <f>'FORMATO ANALISIS'!#REF!</f>
        <v>#REF!</v>
      </c>
      <c r="B125" s="24"/>
      <c r="C125" s="24"/>
      <c r="D125" s="49">
        <f t="shared" si="2"/>
        <v>0</v>
      </c>
      <c r="E125" s="49">
        <f t="shared" si="3"/>
        <v>0</v>
      </c>
      <c r="F125" s="24"/>
    </row>
    <row r="126" spans="1:6" x14ac:dyDescent="0.2">
      <c r="A126" s="24" t="e">
        <f>'FORMATO ANALISIS'!#REF!</f>
        <v>#REF!</v>
      </c>
      <c r="B126" s="24"/>
      <c r="C126" s="24"/>
      <c r="D126" s="49">
        <f t="shared" si="2"/>
        <v>0</v>
      </c>
      <c r="E126" s="49">
        <f t="shared" si="3"/>
        <v>0</v>
      </c>
      <c r="F126" s="24"/>
    </row>
    <row r="127" spans="1:6" x14ac:dyDescent="0.2">
      <c r="A127" s="24" t="e">
        <f>'FORMATO ANALISIS'!#REF!</f>
        <v>#REF!</v>
      </c>
      <c r="B127" s="24"/>
      <c r="C127" s="24"/>
      <c r="D127" s="49">
        <f t="shared" si="2"/>
        <v>0</v>
      </c>
      <c r="E127" s="49">
        <f t="shared" si="3"/>
        <v>0</v>
      </c>
      <c r="F127" s="24"/>
    </row>
    <row r="128" spans="1:6" x14ac:dyDescent="0.2">
      <c r="A128" s="24" t="e">
        <f>'FORMATO ANALISIS'!#REF!</f>
        <v>#REF!</v>
      </c>
      <c r="B128" s="24"/>
      <c r="C128" s="24"/>
      <c r="D128" s="49">
        <f t="shared" si="2"/>
        <v>0</v>
      </c>
      <c r="E128" s="49">
        <f t="shared" si="3"/>
        <v>0</v>
      </c>
      <c r="F128" s="24"/>
    </row>
    <row r="129" spans="1:6" x14ac:dyDescent="0.2">
      <c r="A129" s="24" t="e">
        <f>'FORMATO ANALISIS'!#REF!</f>
        <v>#REF!</v>
      </c>
      <c r="B129" s="24"/>
      <c r="C129" s="24"/>
      <c r="D129" s="49">
        <f t="shared" si="2"/>
        <v>0</v>
      </c>
      <c r="E129" s="49">
        <f t="shared" si="3"/>
        <v>0</v>
      </c>
      <c r="F129" s="24"/>
    </row>
    <row r="130" spans="1:6" x14ac:dyDescent="0.2">
      <c r="A130" s="24" t="e">
        <f>'FORMATO ANALISIS'!#REF!</f>
        <v>#REF!</v>
      </c>
      <c r="B130" s="24"/>
      <c r="C130" s="24"/>
      <c r="D130" s="49">
        <f t="shared" si="2"/>
        <v>0</v>
      </c>
      <c r="E130" s="49">
        <f t="shared" si="3"/>
        <v>0</v>
      </c>
      <c r="F130" s="24"/>
    </row>
    <row r="131" spans="1:6" x14ac:dyDescent="0.2">
      <c r="A131" s="24" t="e">
        <f>'FORMATO ANALISIS'!#REF!</f>
        <v>#REF!</v>
      </c>
      <c r="B131" s="24"/>
      <c r="C131" s="24"/>
      <c r="D131" s="49">
        <f t="shared" si="2"/>
        <v>0</v>
      </c>
      <c r="E131" s="49">
        <f t="shared" si="3"/>
        <v>0</v>
      </c>
      <c r="F131" s="24"/>
    </row>
    <row r="132" spans="1:6" x14ac:dyDescent="0.2">
      <c r="A132" s="24" t="e">
        <f>'FORMATO ANALISIS'!#REF!</f>
        <v>#REF!</v>
      </c>
      <c r="B132" s="24"/>
      <c r="C132" s="24"/>
      <c r="D132" s="49">
        <f t="shared" ref="D132:D195" si="4">C132*B132</f>
        <v>0</v>
      </c>
      <c r="E132" s="49">
        <f t="shared" ref="E132:E195" si="5">D132+B132</f>
        <v>0</v>
      </c>
      <c r="F132" s="24"/>
    </row>
    <row r="133" spans="1:6" x14ac:dyDescent="0.2">
      <c r="A133" s="24" t="e">
        <f>'FORMATO ANALISIS'!#REF!</f>
        <v>#REF!</v>
      </c>
      <c r="B133" s="24"/>
      <c r="C133" s="24"/>
      <c r="D133" s="49">
        <f t="shared" si="4"/>
        <v>0</v>
      </c>
      <c r="E133" s="49">
        <f t="shared" si="5"/>
        <v>0</v>
      </c>
      <c r="F133" s="24"/>
    </row>
    <row r="134" spans="1:6" x14ac:dyDescent="0.2">
      <c r="A134" s="24" t="e">
        <f>'FORMATO ANALISIS'!#REF!</f>
        <v>#REF!</v>
      </c>
      <c r="B134" s="24"/>
      <c r="C134" s="24"/>
      <c r="D134" s="49">
        <f t="shared" si="4"/>
        <v>0</v>
      </c>
      <c r="E134" s="49">
        <f t="shared" si="5"/>
        <v>0</v>
      </c>
      <c r="F134" s="24"/>
    </row>
    <row r="135" spans="1:6" x14ac:dyDescent="0.2">
      <c r="A135" s="24" t="e">
        <f>'FORMATO ANALISIS'!#REF!</f>
        <v>#REF!</v>
      </c>
      <c r="B135" s="24"/>
      <c r="C135" s="24"/>
      <c r="D135" s="49">
        <f t="shared" si="4"/>
        <v>0</v>
      </c>
      <c r="E135" s="49">
        <f t="shared" si="5"/>
        <v>0</v>
      </c>
      <c r="F135" s="24"/>
    </row>
    <row r="136" spans="1:6" x14ac:dyDescent="0.2">
      <c r="A136" s="24" t="e">
        <f>'FORMATO ANALISIS'!#REF!</f>
        <v>#REF!</v>
      </c>
      <c r="B136" s="24"/>
      <c r="C136" s="24"/>
      <c r="D136" s="49">
        <f t="shared" si="4"/>
        <v>0</v>
      </c>
      <c r="E136" s="49">
        <f t="shared" si="5"/>
        <v>0</v>
      </c>
      <c r="F136" s="24"/>
    </row>
    <row r="137" spans="1:6" x14ac:dyDescent="0.2">
      <c r="A137" s="24" t="e">
        <f>'FORMATO ANALISIS'!#REF!</f>
        <v>#REF!</v>
      </c>
      <c r="B137" s="24"/>
      <c r="C137" s="24"/>
      <c r="D137" s="49">
        <f t="shared" si="4"/>
        <v>0</v>
      </c>
      <c r="E137" s="49">
        <f t="shared" si="5"/>
        <v>0</v>
      </c>
      <c r="F137" s="24"/>
    </row>
    <row r="138" spans="1:6" x14ac:dyDescent="0.2">
      <c r="A138" s="24" t="e">
        <f>'FORMATO ANALISIS'!#REF!</f>
        <v>#REF!</v>
      </c>
      <c r="B138" s="24"/>
      <c r="C138" s="24"/>
      <c r="D138" s="49">
        <f t="shared" si="4"/>
        <v>0</v>
      </c>
      <c r="E138" s="49">
        <f t="shared" si="5"/>
        <v>0</v>
      </c>
      <c r="F138" s="24"/>
    </row>
    <row r="139" spans="1:6" x14ac:dyDescent="0.2">
      <c r="A139" s="24" t="e">
        <f>'FORMATO ANALISIS'!#REF!</f>
        <v>#REF!</v>
      </c>
      <c r="B139" s="24"/>
      <c r="C139" s="24"/>
      <c r="D139" s="49">
        <f t="shared" si="4"/>
        <v>0</v>
      </c>
      <c r="E139" s="49">
        <f t="shared" si="5"/>
        <v>0</v>
      </c>
      <c r="F139" s="24"/>
    </row>
    <row r="140" spans="1:6" x14ac:dyDescent="0.2">
      <c r="A140" s="24" t="e">
        <f>'FORMATO ANALISIS'!#REF!</f>
        <v>#REF!</v>
      </c>
      <c r="B140" s="24"/>
      <c r="C140" s="24"/>
      <c r="D140" s="49">
        <f t="shared" si="4"/>
        <v>0</v>
      </c>
      <c r="E140" s="49">
        <f t="shared" si="5"/>
        <v>0</v>
      </c>
      <c r="F140" s="24"/>
    </row>
    <row r="141" spans="1:6" x14ac:dyDescent="0.2">
      <c r="A141" s="24" t="e">
        <f>'FORMATO ANALISIS'!#REF!</f>
        <v>#REF!</v>
      </c>
      <c r="B141" s="24"/>
      <c r="C141" s="24"/>
      <c r="D141" s="49">
        <f t="shared" si="4"/>
        <v>0</v>
      </c>
      <c r="E141" s="49">
        <f t="shared" si="5"/>
        <v>0</v>
      </c>
      <c r="F141" s="24"/>
    </row>
    <row r="142" spans="1:6" x14ac:dyDescent="0.2">
      <c r="A142" s="24" t="e">
        <f>'FORMATO ANALISIS'!#REF!</f>
        <v>#REF!</v>
      </c>
      <c r="B142" s="24"/>
      <c r="C142" s="24"/>
      <c r="D142" s="49">
        <f t="shared" si="4"/>
        <v>0</v>
      </c>
      <c r="E142" s="49">
        <f t="shared" si="5"/>
        <v>0</v>
      </c>
      <c r="F142" s="24"/>
    </row>
    <row r="143" spans="1:6" x14ac:dyDescent="0.2">
      <c r="A143" s="24" t="e">
        <f>'FORMATO ANALISIS'!#REF!</f>
        <v>#REF!</v>
      </c>
      <c r="B143" s="24"/>
      <c r="C143" s="24"/>
      <c r="D143" s="49">
        <f t="shared" si="4"/>
        <v>0</v>
      </c>
      <c r="E143" s="49">
        <f t="shared" si="5"/>
        <v>0</v>
      </c>
      <c r="F143" s="24"/>
    </row>
    <row r="144" spans="1:6" x14ac:dyDescent="0.2">
      <c r="A144" s="24" t="e">
        <f>'FORMATO ANALISIS'!#REF!</f>
        <v>#REF!</v>
      </c>
      <c r="B144" s="24"/>
      <c r="C144" s="24"/>
      <c r="D144" s="49">
        <f t="shared" si="4"/>
        <v>0</v>
      </c>
      <c r="E144" s="49">
        <f t="shared" si="5"/>
        <v>0</v>
      </c>
      <c r="F144" s="24"/>
    </row>
    <row r="145" spans="1:6" x14ac:dyDescent="0.2">
      <c r="A145" s="24" t="e">
        <f>'FORMATO ANALISIS'!#REF!</f>
        <v>#REF!</v>
      </c>
      <c r="B145" s="24"/>
      <c r="C145" s="24"/>
      <c r="D145" s="49">
        <f t="shared" si="4"/>
        <v>0</v>
      </c>
      <c r="E145" s="49">
        <f t="shared" si="5"/>
        <v>0</v>
      </c>
      <c r="F145" s="24"/>
    </row>
    <row r="146" spans="1:6" x14ac:dyDescent="0.2">
      <c r="A146" s="24" t="e">
        <f>'FORMATO ANALISIS'!#REF!</f>
        <v>#REF!</v>
      </c>
      <c r="B146" s="24"/>
      <c r="C146" s="24"/>
      <c r="D146" s="49">
        <f t="shared" si="4"/>
        <v>0</v>
      </c>
      <c r="E146" s="49">
        <f t="shared" si="5"/>
        <v>0</v>
      </c>
      <c r="F146" s="24"/>
    </row>
    <row r="147" spans="1:6" x14ac:dyDescent="0.2">
      <c r="A147" s="24" t="e">
        <f>'FORMATO ANALISIS'!#REF!</f>
        <v>#REF!</v>
      </c>
      <c r="B147" s="24"/>
      <c r="C147" s="24"/>
      <c r="D147" s="49">
        <f t="shared" si="4"/>
        <v>0</v>
      </c>
      <c r="E147" s="49">
        <f t="shared" si="5"/>
        <v>0</v>
      </c>
      <c r="F147" s="24"/>
    </row>
    <row r="148" spans="1:6" x14ac:dyDescent="0.2">
      <c r="A148" s="24" t="e">
        <f>'FORMATO ANALISIS'!#REF!</f>
        <v>#REF!</v>
      </c>
      <c r="B148" s="24"/>
      <c r="C148" s="24"/>
      <c r="D148" s="49">
        <f t="shared" si="4"/>
        <v>0</v>
      </c>
      <c r="E148" s="49">
        <f t="shared" si="5"/>
        <v>0</v>
      </c>
      <c r="F148" s="24"/>
    </row>
    <row r="149" spans="1:6" x14ac:dyDescent="0.2">
      <c r="A149" s="24" t="e">
        <f>'FORMATO ANALISIS'!#REF!</f>
        <v>#REF!</v>
      </c>
      <c r="B149" s="24"/>
      <c r="C149" s="24"/>
      <c r="D149" s="49">
        <f t="shared" si="4"/>
        <v>0</v>
      </c>
      <c r="E149" s="49">
        <f t="shared" si="5"/>
        <v>0</v>
      </c>
      <c r="F149" s="24"/>
    </row>
    <row r="150" spans="1:6" x14ac:dyDescent="0.2">
      <c r="A150" s="24" t="e">
        <f>'FORMATO ANALISIS'!#REF!</f>
        <v>#REF!</v>
      </c>
      <c r="B150" s="24"/>
      <c r="C150" s="24"/>
      <c r="D150" s="49">
        <f t="shared" si="4"/>
        <v>0</v>
      </c>
      <c r="E150" s="49">
        <f t="shared" si="5"/>
        <v>0</v>
      </c>
      <c r="F150" s="24"/>
    </row>
    <row r="151" spans="1:6" x14ac:dyDescent="0.2">
      <c r="A151" s="24" t="e">
        <f>'FORMATO ANALISIS'!#REF!</f>
        <v>#REF!</v>
      </c>
      <c r="B151" s="24"/>
      <c r="C151" s="24"/>
      <c r="D151" s="49">
        <f t="shared" si="4"/>
        <v>0</v>
      </c>
      <c r="E151" s="49">
        <f t="shared" si="5"/>
        <v>0</v>
      </c>
      <c r="F151" s="24"/>
    </row>
    <row r="152" spans="1:6" x14ac:dyDescent="0.2">
      <c r="A152" s="24" t="e">
        <f>'FORMATO ANALISIS'!#REF!</f>
        <v>#REF!</v>
      </c>
      <c r="B152" s="24"/>
      <c r="C152" s="24"/>
      <c r="D152" s="49">
        <f t="shared" si="4"/>
        <v>0</v>
      </c>
      <c r="E152" s="49">
        <f t="shared" si="5"/>
        <v>0</v>
      </c>
      <c r="F152" s="24"/>
    </row>
    <row r="153" spans="1:6" x14ac:dyDescent="0.2">
      <c r="A153" s="24" t="e">
        <f>'FORMATO ANALISIS'!#REF!</f>
        <v>#REF!</v>
      </c>
      <c r="B153" s="24"/>
      <c r="C153" s="24"/>
      <c r="D153" s="49">
        <f t="shared" si="4"/>
        <v>0</v>
      </c>
      <c r="E153" s="49">
        <f t="shared" si="5"/>
        <v>0</v>
      </c>
      <c r="F153" s="24"/>
    </row>
    <row r="154" spans="1:6" x14ac:dyDescent="0.2">
      <c r="A154" s="24" t="e">
        <f>'FORMATO ANALISIS'!#REF!</f>
        <v>#REF!</v>
      </c>
      <c r="B154" s="24"/>
      <c r="C154" s="24"/>
      <c r="D154" s="49">
        <f t="shared" si="4"/>
        <v>0</v>
      </c>
      <c r="E154" s="49">
        <f t="shared" si="5"/>
        <v>0</v>
      </c>
      <c r="F154" s="24"/>
    </row>
    <row r="155" spans="1:6" x14ac:dyDescent="0.2">
      <c r="A155" s="24" t="e">
        <f>'FORMATO ANALISIS'!#REF!</f>
        <v>#REF!</v>
      </c>
      <c r="B155" s="24"/>
      <c r="C155" s="24"/>
      <c r="D155" s="49">
        <f t="shared" si="4"/>
        <v>0</v>
      </c>
      <c r="E155" s="49">
        <f t="shared" si="5"/>
        <v>0</v>
      </c>
      <c r="F155" s="24"/>
    </row>
    <row r="156" spans="1:6" x14ac:dyDescent="0.2">
      <c r="A156" s="24" t="e">
        <f>'FORMATO ANALISIS'!#REF!</f>
        <v>#REF!</v>
      </c>
      <c r="B156" s="24"/>
      <c r="C156" s="24"/>
      <c r="D156" s="49">
        <f t="shared" si="4"/>
        <v>0</v>
      </c>
      <c r="E156" s="49">
        <f t="shared" si="5"/>
        <v>0</v>
      </c>
      <c r="F156" s="24"/>
    </row>
    <row r="157" spans="1:6" x14ac:dyDescent="0.2">
      <c r="A157" s="24" t="e">
        <f>'FORMATO ANALISIS'!#REF!</f>
        <v>#REF!</v>
      </c>
      <c r="B157" s="24"/>
      <c r="C157" s="24"/>
      <c r="D157" s="49">
        <f t="shared" si="4"/>
        <v>0</v>
      </c>
      <c r="E157" s="49">
        <f t="shared" si="5"/>
        <v>0</v>
      </c>
      <c r="F157" s="24"/>
    </row>
    <row r="158" spans="1:6" x14ac:dyDescent="0.2">
      <c r="A158" s="24" t="e">
        <f>'FORMATO ANALISIS'!#REF!</f>
        <v>#REF!</v>
      </c>
      <c r="B158" s="24"/>
      <c r="C158" s="24"/>
      <c r="D158" s="49">
        <f t="shared" si="4"/>
        <v>0</v>
      </c>
      <c r="E158" s="49">
        <f t="shared" si="5"/>
        <v>0</v>
      </c>
      <c r="F158" s="24"/>
    </row>
    <row r="159" spans="1:6" x14ac:dyDescent="0.2">
      <c r="A159" s="24" t="e">
        <f>'FORMATO ANALISIS'!#REF!</f>
        <v>#REF!</v>
      </c>
      <c r="B159" s="24"/>
      <c r="C159" s="24"/>
      <c r="D159" s="49">
        <f t="shared" si="4"/>
        <v>0</v>
      </c>
      <c r="E159" s="49">
        <f t="shared" si="5"/>
        <v>0</v>
      </c>
      <c r="F159" s="24"/>
    </row>
    <row r="160" spans="1:6" x14ac:dyDescent="0.2">
      <c r="A160" s="24" t="e">
        <f>'FORMATO ANALISIS'!#REF!</f>
        <v>#REF!</v>
      </c>
      <c r="B160" s="24"/>
      <c r="C160" s="24"/>
      <c r="D160" s="49">
        <f t="shared" si="4"/>
        <v>0</v>
      </c>
      <c r="E160" s="49">
        <f t="shared" si="5"/>
        <v>0</v>
      </c>
      <c r="F160" s="24"/>
    </row>
    <row r="161" spans="1:6" x14ac:dyDescent="0.2">
      <c r="A161" s="24" t="e">
        <f>'FORMATO ANALISIS'!#REF!</f>
        <v>#REF!</v>
      </c>
      <c r="B161" s="24"/>
      <c r="C161" s="24"/>
      <c r="D161" s="49">
        <f t="shared" si="4"/>
        <v>0</v>
      </c>
      <c r="E161" s="49">
        <f t="shared" si="5"/>
        <v>0</v>
      </c>
      <c r="F161" s="24"/>
    </row>
    <row r="162" spans="1:6" x14ac:dyDescent="0.2">
      <c r="A162" s="24" t="e">
        <f>'FORMATO ANALISIS'!#REF!</f>
        <v>#REF!</v>
      </c>
      <c r="B162" s="24"/>
      <c r="C162" s="24"/>
      <c r="D162" s="49">
        <f t="shared" si="4"/>
        <v>0</v>
      </c>
      <c r="E162" s="49">
        <f t="shared" si="5"/>
        <v>0</v>
      </c>
      <c r="F162" s="24"/>
    </row>
    <row r="163" spans="1:6" x14ac:dyDescent="0.2">
      <c r="A163" s="24" t="e">
        <f>'FORMATO ANALISIS'!#REF!</f>
        <v>#REF!</v>
      </c>
      <c r="B163" s="24"/>
      <c r="C163" s="24"/>
      <c r="D163" s="49">
        <f t="shared" si="4"/>
        <v>0</v>
      </c>
      <c r="E163" s="49">
        <f t="shared" si="5"/>
        <v>0</v>
      </c>
      <c r="F163" s="24"/>
    </row>
    <row r="164" spans="1:6" x14ac:dyDescent="0.2">
      <c r="A164" s="24" t="e">
        <f>'FORMATO ANALISIS'!#REF!</f>
        <v>#REF!</v>
      </c>
      <c r="B164" s="24"/>
      <c r="C164" s="24"/>
      <c r="D164" s="49">
        <f t="shared" si="4"/>
        <v>0</v>
      </c>
      <c r="E164" s="49">
        <f t="shared" si="5"/>
        <v>0</v>
      </c>
      <c r="F164" s="24"/>
    </row>
    <row r="165" spans="1:6" x14ac:dyDescent="0.2">
      <c r="A165" s="24" t="e">
        <f>'FORMATO ANALISIS'!#REF!</f>
        <v>#REF!</v>
      </c>
      <c r="B165" s="24"/>
      <c r="C165" s="24"/>
      <c r="D165" s="49">
        <f t="shared" si="4"/>
        <v>0</v>
      </c>
      <c r="E165" s="49">
        <f t="shared" si="5"/>
        <v>0</v>
      </c>
      <c r="F165" s="24"/>
    </row>
    <row r="166" spans="1:6" x14ac:dyDescent="0.2">
      <c r="A166" s="24" t="e">
        <f>'FORMATO ANALISIS'!#REF!</f>
        <v>#REF!</v>
      </c>
      <c r="B166" s="24"/>
      <c r="C166" s="24"/>
      <c r="D166" s="49">
        <f t="shared" si="4"/>
        <v>0</v>
      </c>
      <c r="E166" s="49">
        <f t="shared" si="5"/>
        <v>0</v>
      </c>
      <c r="F166" s="24"/>
    </row>
    <row r="167" spans="1:6" x14ac:dyDescent="0.2">
      <c r="A167" s="24" t="e">
        <f>'FORMATO ANALISIS'!#REF!</f>
        <v>#REF!</v>
      </c>
      <c r="B167" s="24"/>
      <c r="C167" s="24"/>
      <c r="D167" s="49">
        <f t="shared" si="4"/>
        <v>0</v>
      </c>
      <c r="E167" s="49">
        <f t="shared" si="5"/>
        <v>0</v>
      </c>
      <c r="F167" s="24"/>
    </row>
    <row r="168" spans="1:6" x14ac:dyDescent="0.2">
      <c r="A168" s="24" t="e">
        <f>'FORMATO ANALISIS'!#REF!</f>
        <v>#REF!</v>
      </c>
      <c r="B168" s="24"/>
      <c r="C168" s="24"/>
      <c r="D168" s="49">
        <f t="shared" si="4"/>
        <v>0</v>
      </c>
      <c r="E168" s="49">
        <f t="shared" si="5"/>
        <v>0</v>
      </c>
      <c r="F168" s="24"/>
    </row>
    <row r="169" spans="1:6" x14ac:dyDescent="0.2">
      <c r="A169" s="24" t="e">
        <f>'FORMATO ANALISIS'!#REF!</f>
        <v>#REF!</v>
      </c>
      <c r="B169" s="24"/>
      <c r="C169" s="24"/>
      <c r="D169" s="49">
        <f t="shared" si="4"/>
        <v>0</v>
      </c>
      <c r="E169" s="49">
        <f t="shared" si="5"/>
        <v>0</v>
      </c>
      <c r="F169" s="24"/>
    </row>
    <row r="170" spans="1:6" x14ac:dyDescent="0.2">
      <c r="A170" s="24" t="e">
        <f>'FORMATO ANALISIS'!#REF!</f>
        <v>#REF!</v>
      </c>
      <c r="B170" s="24"/>
      <c r="C170" s="24"/>
      <c r="D170" s="49">
        <f t="shared" si="4"/>
        <v>0</v>
      </c>
      <c r="E170" s="49">
        <f t="shared" si="5"/>
        <v>0</v>
      </c>
      <c r="F170" s="24"/>
    </row>
    <row r="171" spans="1:6" x14ac:dyDescent="0.2">
      <c r="A171" s="24" t="e">
        <f>'FORMATO ANALISIS'!#REF!</f>
        <v>#REF!</v>
      </c>
      <c r="B171" s="24"/>
      <c r="C171" s="24"/>
      <c r="D171" s="49">
        <f t="shared" si="4"/>
        <v>0</v>
      </c>
      <c r="E171" s="49">
        <f t="shared" si="5"/>
        <v>0</v>
      </c>
      <c r="F171" s="24"/>
    </row>
    <row r="172" spans="1:6" x14ac:dyDescent="0.2">
      <c r="A172" s="24" t="e">
        <f>'FORMATO ANALISIS'!#REF!</f>
        <v>#REF!</v>
      </c>
      <c r="B172" s="24"/>
      <c r="C172" s="24"/>
      <c r="D172" s="49">
        <f t="shared" si="4"/>
        <v>0</v>
      </c>
      <c r="E172" s="49">
        <f t="shared" si="5"/>
        <v>0</v>
      </c>
      <c r="F172" s="24"/>
    </row>
    <row r="173" spans="1:6" x14ac:dyDescent="0.2">
      <c r="A173" s="24" t="e">
        <f>'FORMATO ANALISIS'!#REF!</f>
        <v>#REF!</v>
      </c>
      <c r="B173" s="24"/>
      <c r="C173" s="24"/>
      <c r="D173" s="49">
        <f t="shared" si="4"/>
        <v>0</v>
      </c>
      <c r="E173" s="49">
        <f t="shared" si="5"/>
        <v>0</v>
      </c>
      <c r="F173" s="24"/>
    </row>
    <row r="174" spans="1:6" x14ac:dyDescent="0.2">
      <c r="A174" s="24" t="e">
        <f>'FORMATO ANALISIS'!#REF!</f>
        <v>#REF!</v>
      </c>
      <c r="B174" s="24"/>
      <c r="C174" s="24"/>
      <c r="D174" s="49">
        <f t="shared" si="4"/>
        <v>0</v>
      </c>
      <c r="E174" s="49">
        <f t="shared" si="5"/>
        <v>0</v>
      </c>
      <c r="F174" s="24"/>
    </row>
    <row r="175" spans="1:6" x14ac:dyDescent="0.2">
      <c r="A175" s="24" t="e">
        <f>'FORMATO ANALISIS'!#REF!</f>
        <v>#REF!</v>
      </c>
      <c r="B175" s="24"/>
      <c r="C175" s="24"/>
      <c r="D175" s="49">
        <f t="shared" si="4"/>
        <v>0</v>
      </c>
      <c r="E175" s="49">
        <f t="shared" si="5"/>
        <v>0</v>
      </c>
      <c r="F175" s="24"/>
    </row>
    <row r="176" spans="1:6" x14ac:dyDescent="0.2">
      <c r="A176" s="24" t="e">
        <f>'FORMATO ANALISIS'!#REF!</f>
        <v>#REF!</v>
      </c>
      <c r="B176" s="24"/>
      <c r="C176" s="24"/>
      <c r="D176" s="49">
        <f t="shared" si="4"/>
        <v>0</v>
      </c>
      <c r="E176" s="49">
        <f t="shared" si="5"/>
        <v>0</v>
      </c>
      <c r="F176" s="24"/>
    </row>
    <row r="177" spans="1:6" x14ac:dyDescent="0.2">
      <c r="A177" s="24" t="e">
        <f>'FORMATO ANALISIS'!#REF!</f>
        <v>#REF!</v>
      </c>
      <c r="B177" s="24"/>
      <c r="C177" s="24"/>
      <c r="D177" s="49">
        <f t="shared" si="4"/>
        <v>0</v>
      </c>
      <c r="E177" s="49">
        <f t="shared" si="5"/>
        <v>0</v>
      </c>
      <c r="F177" s="24"/>
    </row>
    <row r="178" spans="1:6" x14ac:dyDescent="0.2">
      <c r="A178" s="24" t="e">
        <f>'FORMATO ANALISIS'!#REF!</f>
        <v>#REF!</v>
      </c>
      <c r="B178" s="24"/>
      <c r="C178" s="24"/>
      <c r="D178" s="49">
        <f t="shared" si="4"/>
        <v>0</v>
      </c>
      <c r="E178" s="49">
        <f t="shared" si="5"/>
        <v>0</v>
      </c>
      <c r="F178" s="24"/>
    </row>
    <row r="179" spans="1:6" x14ac:dyDescent="0.2">
      <c r="A179" s="24" t="e">
        <f>'FORMATO ANALISIS'!#REF!</f>
        <v>#REF!</v>
      </c>
      <c r="B179" s="24"/>
      <c r="C179" s="24"/>
      <c r="D179" s="49">
        <f t="shared" si="4"/>
        <v>0</v>
      </c>
      <c r="E179" s="49">
        <f t="shared" si="5"/>
        <v>0</v>
      </c>
      <c r="F179" s="24"/>
    </row>
    <row r="180" spans="1:6" x14ac:dyDescent="0.2">
      <c r="A180" s="24" t="e">
        <f>'FORMATO ANALISIS'!#REF!</f>
        <v>#REF!</v>
      </c>
      <c r="B180" s="24"/>
      <c r="C180" s="24"/>
      <c r="D180" s="49">
        <f t="shared" si="4"/>
        <v>0</v>
      </c>
      <c r="E180" s="49">
        <f t="shared" si="5"/>
        <v>0</v>
      </c>
      <c r="F180" s="24"/>
    </row>
    <row r="181" spans="1:6" x14ac:dyDescent="0.2">
      <c r="A181" s="24" t="e">
        <f>'FORMATO ANALISIS'!#REF!</f>
        <v>#REF!</v>
      </c>
      <c r="B181" s="24"/>
      <c r="C181" s="24"/>
      <c r="D181" s="49">
        <f t="shared" si="4"/>
        <v>0</v>
      </c>
      <c r="E181" s="49">
        <f t="shared" si="5"/>
        <v>0</v>
      </c>
      <c r="F181" s="24"/>
    </row>
    <row r="182" spans="1:6" x14ac:dyDescent="0.2">
      <c r="A182" s="24" t="e">
        <f>'FORMATO ANALISIS'!#REF!</f>
        <v>#REF!</v>
      </c>
      <c r="B182" s="24"/>
      <c r="C182" s="24"/>
      <c r="D182" s="49">
        <f t="shared" si="4"/>
        <v>0</v>
      </c>
      <c r="E182" s="49">
        <f t="shared" si="5"/>
        <v>0</v>
      </c>
      <c r="F182" s="24"/>
    </row>
    <row r="183" spans="1:6" x14ac:dyDescent="0.2">
      <c r="A183" s="24" t="e">
        <f>'FORMATO ANALISIS'!#REF!</f>
        <v>#REF!</v>
      </c>
      <c r="B183" s="24"/>
      <c r="C183" s="24"/>
      <c r="D183" s="49">
        <f t="shared" si="4"/>
        <v>0</v>
      </c>
      <c r="E183" s="49">
        <f t="shared" si="5"/>
        <v>0</v>
      </c>
      <c r="F183" s="24"/>
    </row>
    <row r="184" spans="1:6" x14ac:dyDescent="0.2">
      <c r="A184" s="24" t="e">
        <f>'FORMATO ANALISIS'!#REF!</f>
        <v>#REF!</v>
      </c>
      <c r="B184" s="24"/>
      <c r="C184" s="24"/>
      <c r="D184" s="49">
        <f t="shared" si="4"/>
        <v>0</v>
      </c>
      <c r="E184" s="49">
        <f t="shared" si="5"/>
        <v>0</v>
      </c>
      <c r="F184" s="24"/>
    </row>
    <row r="185" spans="1:6" x14ac:dyDescent="0.2">
      <c r="A185" s="24" t="e">
        <f>'FORMATO ANALISIS'!#REF!</f>
        <v>#REF!</v>
      </c>
      <c r="B185" s="24"/>
      <c r="C185" s="24"/>
      <c r="D185" s="49">
        <f t="shared" si="4"/>
        <v>0</v>
      </c>
      <c r="E185" s="49">
        <f t="shared" si="5"/>
        <v>0</v>
      </c>
      <c r="F185" s="24"/>
    </row>
    <row r="186" spans="1:6" x14ac:dyDescent="0.2">
      <c r="A186" s="24" t="e">
        <f>'FORMATO ANALISIS'!#REF!</f>
        <v>#REF!</v>
      </c>
      <c r="B186" s="24"/>
      <c r="C186" s="24"/>
      <c r="D186" s="49">
        <f t="shared" si="4"/>
        <v>0</v>
      </c>
      <c r="E186" s="49">
        <f t="shared" si="5"/>
        <v>0</v>
      </c>
      <c r="F186" s="24"/>
    </row>
    <row r="187" spans="1:6" x14ac:dyDescent="0.2">
      <c r="A187" s="24" t="e">
        <f>'FORMATO ANALISIS'!#REF!</f>
        <v>#REF!</v>
      </c>
      <c r="B187" s="24"/>
      <c r="C187" s="24"/>
      <c r="D187" s="49">
        <f t="shared" si="4"/>
        <v>0</v>
      </c>
      <c r="E187" s="49">
        <f t="shared" si="5"/>
        <v>0</v>
      </c>
      <c r="F187" s="24"/>
    </row>
    <row r="188" spans="1:6" x14ac:dyDescent="0.2">
      <c r="A188" s="24" t="e">
        <f>'FORMATO ANALISIS'!#REF!</f>
        <v>#REF!</v>
      </c>
      <c r="B188" s="24"/>
      <c r="C188" s="24"/>
      <c r="D188" s="49">
        <f t="shared" si="4"/>
        <v>0</v>
      </c>
      <c r="E188" s="49">
        <f t="shared" si="5"/>
        <v>0</v>
      </c>
      <c r="F188" s="24"/>
    </row>
    <row r="189" spans="1:6" x14ac:dyDescent="0.2">
      <c r="A189" s="24" t="e">
        <f>'FORMATO ANALISIS'!#REF!</f>
        <v>#REF!</v>
      </c>
      <c r="B189" s="24"/>
      <c r="C189" s="24"/>
      <c r="D189" s="49">
        <f t="shared" si="4"/>
        <v>0</v>
      </c>
      <c r="E189" s="49">
        <f t="shared" si="5"/>
        <v>0</v>
      </c>
      <c r="F189" s="24"/>
    </row>
    <row r="190" spans="1:6" x14ac:dyDescent="0.2">
      <c r="A190" s="24" t="e">
        <f>'FORMATO ANALISIS'!#REF!</f>
        <v>#REF!</v>
      </c>
      <c r="B190" s="24"/>
      <c r="C190" s="24"/>
      <c r="D190" s="49">
        <f t="shared" si="4"/>
        <v>0</v>
      </c>
      <c r="E190" s="49">
        <f t="shared" si="5"/>
        <v>0</v>
      </c>
      <c r="F190" s="24"/>
    </row>
    <row r="191" spans="1:6" x14ac:dyDescent="0.2">
      <c r="A191" s="24" t="e">
        <f>'FORMATO ANALISIS'!#REF!</f>
        <v>#REF!</v>
      </c>
      <c r="B191" s="24"/>
      <c r="C191" s="24"/>
      <c r="D191" s="49">
        <f t="shared" si="4"/>
        <v>0</v>
      </c>
      <c r="E191" s="49">
        <f t="shared" si="5"/>
        <v>0</v>
      </c>
      <c r="F191" s="24"/>
    </row>
    <row r="192" spans="1:6" x14ac:dyDescent="0.2">
      <c r="A192" s="24" t="e">
        <f>'FORMATO ANALISIS'!#REF!</f>
        <v>#REF!</v>
      </c>
      <c r="B192" s="24"/>
      <c r="C192" s="24"/>
      <c r="D192" s="49">
        <f t="shared" si="4"/>
        <v>0</v>
      </c>
      <c r="E192" s="49">
        <f t="shared" si="5"/>
        <v>0</v>
      </c>
      <c r="F192" s="24"/>
    </row>
    <row r="193" spans="1:6" x14ac:dyDescent="0.2">
      <c r="A193" s="24" t="e">
        <f>'FORMATO ANALISIS'!#REF!</f>
        <v>#REF!</v>
      </c>
      <c r="B193" s="24"/>
      <c r="C193" s="24"/>
      <c r="D193" s="49">
        <f t="shared" si="4"/>
        <v>0</v>
      </c>
      <c r="E193" s="49">
        <f t="shared" si="5"/>
        <v>0</v>
      </c>
      <c r="F193" s="24"/>
    </row>
    <row r="194" spans="1:6" x14ac:dyDescent="0.2">
      <c r="A194" s="24" t="e">
        <f>'FORMATO ANALISIS'!#REF!</f>
        <v>#REF!</v>
      </c>
      <c r="B194" s="24"/>
      <c r="C194" s="24"/>
      <c r="D194" s="49">
        <f t="shared" si="4"/>
        <v>0</v>
      </c>
      <c r="E194" s="49">
        <f t="shared" si="5"/>
        <v>0</v>
      </c>
      <c r="F194" s="24"/>
    </row>
    <row r="195" spans="1:6" x14ac:dyDescent="0.2">
      <c r="A195" s="24" t="e">
        <f>'FORMATO ANALISIS'!#REF!</f>
        <v>#REF!</v>
      </c>
      <c r="B195" s="24"/>
      <c r="C195" s="24"/>
      <c r="D195" s="49">
        <f t="shared" si="4"/>
        <v>0</v>
      </c>
      <c r="E195" s="49">
        <f t="shared" si="5"/>
        <v>0</v>
      </c>
      <c r="F195" s="24"/>
    </row>
    <row r="196" spans="1:6" x14ac:dyDescent="0.2">
      <c r="A196" s="24" t="e">
        <f>'FORMATO ANALISIS'!#REF!</f>
        <v>#REF!</v>
      </c>
      <c r="B196" s="24"/>
      <c r="C196" s="24"/>
      <c r="D196" s="49">
        <f t="shared" ref="D196:D259" si="6">C196*B196</f>
        <v>0</v>
      </c>
      <c r="E196" s="49">
        <f t="shared" ref="E196:E259" si="7">D196+B196</f>
        <v>0</v>
      </c>
      <c r="F196" s="24"/>
    </row>
    <row r="197" spans="1:6" x14ac:dyDescent="0.2">
      <c r="A197" s="24" t="e">
        <f>'FORMATO ANALISIS'!#REF!</f>
        <v>#REF!</v>
      </c>
      <c r="B197" s="24"/>
      <c r="C197" s="24"/>
      <c r="D197" s="49">
        <f t="shared" si="6"/>
        <v>0</v>
      </c>
      <c r="E197" s="49">
        <f t="shared" si="7"/>
        <v>0</v>
      </c>
      <c r="F197" s="24"/>
    </row>
    <row r="198" spans="1:6" x14ac:dyDescent="0.2">
      <c r="A198" s="24" t="e">
        <f>'FORMATO ANALISIS'!#REF!</f>
        <v>#REF!</v>
      </c>
      <c r="B198" s="24"/>
      <c r="C198" s="24"/>
      <c r="D198" s="49">
        <f t="shared" si="6"/>
        <v>0</v>
      </c>
      <c r="E198" s="49">
        <f t="shared" si="7"/>
        <v>0</v>
      </c>
      <c r="F198" s="24"/>
    </row>
    <row r="199" spans="1:6" x14ac:dyDescent="0.2">
      <c r="A199" s="24" t="e">
        <f>'FORMATO ANALISIS'!#REF!</f>
        <v>#REF!</v>
      </c>
      <c r="B199" s="24"/>
      <c r="C199" s="24"/>
      <c r="D199" s="49">
        <f t="shared" si="6"/>
        <v>0</v>
      </c>
      <c r="E199" s="49">
        <f t="shared" si="7"/>
        <v>0</v>
      </c>
      <c r="F199" s="24"/>
    </row>
    <row r="200" spans="1:6" x14ac:dyDescent="0.2">
      <c r="A200" s="24" t="e">
        <f>'FORMATO ANALISIS'!#REF!</f>
        <v>#REF!</v>
      </c>
      <c r="B200" s="24"/>
      <c r="C200" s="24"/>
      <c r="D200" s="49">
        <f t="shared" si="6"/>
        <v>0</v>
      </c>
      <c r="E200" s="49">
        <f t="shared" si="7"/>
        <v>0</v>
      </c>
      <c r="F200" s="24"/>
    </row>
    <row r="201" spans="1:6" x14ac:dyDescent="0.2">
      <c r="A201" s="24" t="e">
        <f>'FORMATO ANALISIS'!#REF!</f>
        <v>#REF!</v>
      </c>
      <c r="B201" s="24"/>
      <c r="C201" s="24"/>
      <c r="D201" s="49">
        <f t="shared" si="6"/>
        <v>0</v>
      </c>
      <c r="E201" s="49">
        <f t="shared" si="7"/>
        <v>0</v>
      </c>
      <c r="F201" s="24"/>
    </row>
    <row r="202" spans="1:6" x14ac:dyDescent="0.2">
      <c r="A202" s="24" t="e">
        <f>'FORMATO ANALISIS'!#REF!</f>
        <v>#REF!</v>
      </c>
      <c r="B202" s="24"/>
      <c r="C202" s="24"/>
      <c r="D202" s="49">
        <f t="shared" si="6"/>
        <v>0</v>
      </c>
      <c r="E202" s="49">
        <f t="shared" si="7"/>
        <v>0</v>
      </c>
      <c r="F202" s="24"/>
    </row>
    <row r="203" spans="1:6" x14ac:dyDescent="0.2">
      <c r="A203" s="24" t="e">
        <f>'FORMATO ANALISIS'!#REF!</f>
        <v>#REF!</v>
      </c>
      <c r="B203" s="24"/>
      <c r="C203" s="24"/>
      <c r="D203" s="49">
        <f t="shared" si="6"/>
        <v>0</v>
      </c>
      <c r="E203" s="49">
        <f t="shared" si="7"/>
        <v>0</v>
      </c>
      <c r="F203" s="24"/>
    </row>
    <row r="204" spans="1:6" x14ac:dyDescent="0.2">
      <c r="A204" s="24" t="e">
        <f>'FORMATO ANALISIS'!#REF!</f>
        <v>#REF!</v>
      </c>
      <c r="B204" s="24"/>
      <c r="C204" s="24"/>
      <c r="D204" s="49">
        <f t="shared" si="6"/>
        <v>0</v>
      </c>
      <c r="E204" s="49">
        <f t="shared" si="7"/>
        <v>0</v>
      </c>
      <c r="F204" s="24"/>
    </row>
    <row r="205" spans="1:6" x14ac:dyDescent="0.2">
      <c r="A205" s="24" t="e">
        <f>'FORMATO ANALISIS'!#REF!</f>
        <v>#REF!</v>
      </c>
      <c r="B205" s="24"/>
      <c r="C205" s="24"/>
      <c r="D205" s="49">
        <f t="shared" si="6"/>
        <v>0</v>
      </c>
      <c r="E205" s="49">
        <f t="shared" si="7"/>
        <v>0</v>
      </c>
      <c r="F205" s="24"/>
    </row>
    <row r="206" spans="1:6" x14ac:dyDescent="0.2">
      <c r="A206" s="24" t="e">
        <f>'FORMATO ANALISIS'!#REF!</f>
        <v>#REF!</v>
      </c>
      <c r="B206" s="24"/>
      <c r="C206" s="24"/>
      <c r="D206" s="49">
        <f t="shared" si="6"/>
        <v>0</v>
      </c>
      <c r="E206" s="49">
        <f t="shared" si="7"/>
        <v>0</v>
      </c>
      <c r="F206" s="24"/>
    </row>
    <row r="207" spans="1:6" x14ac:dyDescent="0.2">
      <c r="A207" s="24" t="e">
        <f>'FORMATO ANALISIS'!#REF!</f>
        <v>#REF!</v>
      </c>
      <c r="B207" s="24"/>
      <c r="C207" s="24"/>
      <c r="D207" s="49">
        <f t="shared" si="6"/>
        <v>0</v>
      </c>
      <c r="E207" s="49">
        <f t="shared" si="7"/>
        <v>0</v>
      </c>
      <c r="F207" s="24"/>
    </row>
    <row r="208" spans="1:6" x14ac:dyDescent="0.2">
      <c r="A208" s="24" t="e">
        <f>'FORMATO ANALISIS'!#REF!</f>
        <v>#REF!</v>
      </c>
      <c r="B208" s="24"/>
      <c r="C208" s="24"/>
      <c r="D208" s="49">
        <f t="shared" si="6"/>
        <v>0</v>
      </c>
      <c r="E208" s="49">
        <f t="shared" si="7"/>
        <v>0</v>
      </c>
      <c r="F208" s="24"/>
    </row>
    <row r="209" spans="1:6" x14ac:dyDescent="0.2">
      <c r="A209" s="24" t="e">
        <f>'FORMATO ANALISIS'!#REF!</f>
        <v>#REF!</v>
      </c>
      <c r="B209" s="24"/>
      <c r="C209" s="24"/>
      <c r="D209" s="49">
        <f t="shared" si="6"/>
        <v>0</v>
      </c>
      <c r="E209" s="49">
        <f t="shared" si="7"/>
        <v>0</v>
      </c>
      <c r="F209" s="24"/>
    </row>
    <row r="210" spans="1:6" x14ac:dyDescent="0.2">
      <c r="A210" s="24" t="e">
        <f>'FORMATO ANALISIS'!#REF!</f>
        <v>#REF!</v>
      </c>
      <c r="B210" s="24"/>
      <c r="C210" s="24"/>
      <c r="D210" s="49">
        <f t="shared" si="6"/>
        <v>0</v>
      </c>
      <c r="E210" s="49">
        <f t="shared" si="7"/>
        <v>0</v>
      </c>
      <c r="F210" s="24"/>
    </row>
    <row r="211" spans="1:6" x14ac:dyDescent="0.2">
      <c r="A211" s="24" t="e">
        <f>'FORMATO ANALISIS'!#REF!</f>
        <v>#REF!</v>
      </c>
      <c r="B211" s="24"/>
      <c r="C211" s="24"/>
      <c r="D211" s="49">
        <f t="shared" si="6"/>
        <v>0</v>
      </c>
      <c r="E211" s="49">
        <f t="shared" si="7"/>
        <v>0</v>
      </c>
      <c r="F211" s="24"/>
    </row>
    <row r="212" spans="1:6" x14ac:dyDescent="0.2">
      <c r="A212" s="24" t="e">
        <f>'FORMATO ANALISIS'!#REF!</f>
        <v>#REF!</v>
      </c>
      <c r="B212" s="24"/>
      <c r="C212" s="24"/>
      <c r="D212" s="49">
        <f t="shared" si="6"/>
        <v>0</v>
      </c>
      <c r="E212" s="49">
        <f t="shared" si="7"/>
        <v>0</v>
      </c>
      <c r="F212" s="24"/>
    </row>
    <row r="213" spans="1:6" x14ac:dyDescent="0.2">
      <c r="A213" s="24" t="e">
        <f>'FORMATO ANALISIS'!#REF!</f>
        <v>#REF!</v>
      </c>
      <c r="B213" s="24"/>
      <c r="C213" s="24"/>
      <c r="D213" s="49">
        <f t="shared" si="6"/>
        <v>0</v>
      </c>
      <c r="E213" s="49">
        <f t="shared" si="7"/>
        <v>0</v>
      </c>
      <c r="F213" s="24"/>
    </row>
    <row r="214" spans="1:6" x14ac:dyDescent="0.2">
      <c r="A214" s="24" t="e">
        <f>'FORMATO ANALISIS'!#REF!</f>
        <v>#REF!</v>
      </c>
      <c r="B214" s="24"/>
      <c r="C214" s="24"/>
      <c r="D214" s="49">
        <f t="shared" si="6"/>
        <v>0</v>
      </c>
      <c r="E214" s="49">
        <f t="shared" si="7"/>
        <v>0</v>
      </c>
      <c r="F214" s="24"/>
    </row>
    <row r="215" spans="1:6" x14ac:dyDescent="0.2">
      <c r="A215" s="24" t="e">
        <f>'FORMATO ANALISIS'!#REF!</f>
        <v>#REF!</v>
      </c>
      <c r="B215" s="24"/>
      <c r="C215" s="24"/>
      <c r="D215" s="49">
        <f t="shared" si="6"/>
        <v>0</v>
      </c>
      <c r="E215" s="49">
        <f t="shared" si="7"/>
        <v>0</v>
      </c>
      <c r="F215" s="24"/>
    </row>
    <row r="216" spans="1:6" x14ac:dyDescent="0.2">
      <c r="A216" s="24" t="e">
        <f>'FORMATO ANALISIS'!#REF!</f>
        <v>#REF!</v>
      </c>
      <c r="B216" s="24"/>
      <c r="C216" s="24"/>
      <c r="D216" s="49">
        <f t="shared" si="6"/>
        <v>0</v>
      </c>
      <c r="E216" s="49">
        <f t="shared" si="7"/>
        <v>0</v>
      </c>
      <c r="F216" s="24"/>
    </row>
    <row r="217" spans="1:6" x14ac:dyDescent="0.2">
      <c r="A217" s="24">
        <f>'FORMATO ANALISIS'!C22</f>
        <v>0</v>
      </c>
      <c r="B217" s="24"/>
      <c r="C217" s="24"/>
      <c r="D217" s="49">
        <f t="shared" si="6"/>
        <v>0</v>
      </c>
      <c r="E217" s="49">
        <f t="shared" si="7"/>
        <v>0</v>
      </c>
      <c r="F217" s="24"/>
    </row>
    <row r="218" spans="1:6" x14ac:dyDescent="0.2">
      <c r="A218" s="24">
        <f>'FORMATO ANALISIS'!C23</f>
        <v>0</v>
      </c>
      <c r="B218" s="24"/>
      <c r="C218" s="24"/>
      <c r="D218" s="49">
        <f t="shared" si="6"/>
        <v>0</v>
      </c>
      <c r="E218" s="49">
        <f t="shared" si="7"/>
        <v>0</v>
      </c>
      <c r="F218" s="24"/>
    </row>
    <row r="219" spans="1:6" x14ac:dyDescent="0.2">
      <c r="A219" s="24">
        <f>'FORMATO ANALISIS'!C24</f>
        <v>0</v>
      </c>
      <c r="B219" s="24"/>
      <c r="C219" s="24"/>
      <c r="D219" s="49">
        <f t="shared" si="6"/>
        <v>0</v>
      </c>
      <c r="E219" s="49">
        <f t="shared" si="7"/>
        <v>0</v>
      </c>
      <c r="F219" s="24"/>
    </row>
    <row r="220" spans="1:6" x14ac:dyDescent="0.2">
      <c r="A220" s="24">
        <f>'FORMATO ANALISIS'!C25</f>
        <v>0</v>
      </c>
      <c r="B220" s="24"/>
      <c r="C220" s="24"/>
      <c r="D220" s="49">
        <f t="shared" si="6"/>
        <v>0</v>
      </c>
      <c r="E220" s="49">
        <f t="shared" si="7"/>
        <v>0</v>
      </c>
      <c r="F220" s="24"/>
    </row>
    <row r="221" spans="1:6" x14ac:dyDescent="0.2">
      <c r="A221" s="24">
        <f>'FORMATO ANALISIS'!C26</f>
        <v>0</v>
      </c>
      <c r="B221" s="24"/>
      <c r="C221" s="24"/>
      <c r="D221" s="49">
        <f t="shared" si="6"/>
        <v>0</v>
      </c>
      <c r="E221" s="49">
        <f t="shared" si="7"/>
        <v>0</v>
      </c>
      <c r="F221" s="24"/>
    </row>
    <row r="222" spans="1:6" x14ac:dyDescent="0.2">
      <c r="A222" s="24">
        <f>'FORMATO ANALISIS'!C27</f>
        <v>0</v>
      </c>
      <c r="B222" s="24"/>
      <c r="C222" s="24"/>
      <c r="D222" s="49">
        <f t="shared" si="6"/>
        <v>0</v>
      </c>
      <c r="E222" s="49">
        <f t="shared" si="7"/>
        <v>0</v>
      </c>
      <c r="F222" s="24"/>
    </row>
    <row r="223" spans="1:6" x14ac:dyDescent="0.2">
      <c r="A223" s="24">
        <f>'FORMATO ANALISIS'!C28</f>
        <v>0</v>
      </c>
      <c r="B223" s="24"/>
      <c r="C223" s="24"/>
      <c r="D223" s="49">
        <f t="shared" si="6"/>
        <v>0</v>
      </c>
      <c r="E223" s="49">
        <f t="shared" si="7"/>
        <v>0</v>
      </c>
      <c r="F223" s="24"/>
    </row>
    <row r="224" spans="1:6" x14ac:dyDescent="0.2">
      <c r="A224" s="24">
        <f>'FORMATO ANALISIS'!C29</f>
        <v>0</v>
      </c>
      <c r="B224" s="24"/>
      <c r="C224" s="24"/>
      <c r="D224" s="49">
        <f t="shared" si="6"/>
        <v>0</v>
      </c>
      <c r="E224" s="49">
        <f t="shared" si="7"/>
        <v>0</v>
      </c>
      <c r="F224" s="24"/>
    </row>
    <row r="225" spans="1:6" x14ac:dyDescent="0.2">
      <c r="A225" s="24">
        <f>'FORMATO ANALISIS'!C30</f>
        <v>0</v>
      </c>
      <c r="B225" s="24"/>
      <c r="C225" s="24"/>
      <c r="D225" s="49">
        <f t="shared" si="6"/>
        <v>0</v>
      </c>
      <c r="E225" s="49">
        <f t="shared" si="7"/>
        <v>0</v>
      </c>
      <c r="F225" s="24"/>
    </row>
    <row r="226" spans="1:6" x14ac:dyDescent="0.2">
      <c r="A226" s="24">
        <f>'FORMATO ANALISIS'!C31</f>
        <v>0</v>
      </c>
      <c r="B226" s="24"/>
      <c r="C226" s="24"/>
      <c r="D226" s="49">
        <f t="shared" si="6"/>
        <v>0</v>
      </c>
      <c r="E226" s="49">
        <f t="shared" si="7"/>
        <v>0</v>
      </c>
      <c r="F226" s="24"/>
    </row>
    <row r="227" spans="1:6" x14ac:dyDescent="0.2">
      <c r="A227" s="24">
        <f>'FORMATO ANALISIS'!C32</f>
        <v>0</v>
      </c>
      <c r="B227" s="24"/>
      <c r="C227" s="24"/>
      <c r="D227" s="49">
        <f t="shared" si="6"/>
        <v>0</v>
      </c>
      <c r="E227" s="49">
        <f t="shared" si="7"/>
        <v>0</v>
      </c>
      <c r="F227" s="24"/>
    </row>
    <row r="228" spans="1:6" x14ac:dyDescent="0.2">
      <c r="A228" s="24">
        <f>'FORMATO ANALISIS'!C33</f>
        <v>0</v>
      </c>
      <c r="B228" s="24"/>
      <c r="C228" s="24"/>
      <c r="D228" s="49">
        <f t="shared" si="6"/>
        <v>0</v>
      </c>
      <c r="E228" s="49">
        <f t="shared" si="7"/>
        <v>0</v>
      </c>
      <c r="F228" s="24"/>
    </row>
    <row r="229" spans="1:6" x14ac:dyDescent="0.2">
      <c r="A229" s="24">
        <f>'FORMATO ANALISIS'!C34</f>
        <v>0</v>
      </c>
      <c r="B229" s="24"/>
      <c r="C229" s="24"/>
      <c r="D229" s="49">
        <f t="shared" si="6"/>
        <v>0</v>
      </c>
      <c r="E229" s="49">
        <f t="shared" si="7"/>
        <v>0</v>
      </c>
      <c r="F229" s="24"/>
    </row>
    <row r="230" spans="1:6" x14ac:dyDescent="0.2">
      <c r="A230" s="24">
        <f>'FORMATO ANALISIS'!C35</f>
        <v>0</v>
      </c>
      <c r="B230" s="24"/>
      <c r="C230" s="24"/>
      <c r="D230" s="49">
        <f t="shared" si="6"/>
        <v>0</v>
      </c>
      <c r="E230" s="49">
        <f t="shared" si="7"/>
        <v>0</v>
      </c>
      <c r="F230" s="24"/>
    </row>
    <row r="231" spans="1:6" x14ac:dyDescent="0.2">
      <c r="A231" s="24">
        <f>'FORMATO ANALISIS'!C36</f>
        <v>0</v>
      </c>
      <c r="B231" s="24"/>
      <c r="C231" s="24"/>
      <c r="D231" s="49">
        <f t="shared" si="6"/>
        <v>0</v>
      </c>
      <c r="E231" s="49">
        <f t="shared" si="7"/>
        <v>0</v>
      </c>
      <c r="F231" s="24"/>
    </row>
    <row r="232" spans="1:6" x14ac:dyDescent="0.2">
      <c r="A232" s="24">
        <f>'FORMATO ANALISIS'!C37</f>
        <v>0</v>
      </c>
      <c r="B232" s="24"/>
      <c r="C232" s="24"/>
      <c r="D232" s="49">
        <f t="shared" si="6"/>
        <v>0</v>
      </c>
      <c r="E232" s="49">
        <f t="shared" si="7"/>
        <v>0</v>
      </c>
      <c r="F232" s="24"/>
    </row>
    <row r="233" spans="1:6" x14ac:dyDescent="0.2">
      <c r="A233" s="24">
        <f>'FORMATO ANALISIS'!C38</f>
        <v>0</v>
      </c>
      <c r="B233" s="24"/>
      <c r="C233" s="24"/>
      <c r="D233" s="49">
        <f t="shared" si="6"/>
        <v>0</v>
      </c>
      <c r="E233" s="49">
        <f t="shared" si="7"/>
        <v>0</v>
      </c>
      <c r="F233" s="24"/>
    </row>
    <row r="234" spans="1:6" x14ac:dyDescent="0.2">
      <c r="A234" s="24">
        <f>'FORMATO ANALISIS'!C39</f>
        <v>0</v>
      </c>
      <c r="B234" s="24"/>
      <c r="C234" s="24"/>
      <c r="D234" s="49">
        <f t="shared" si="6"/>
        <v>0</v>
      </c>
      <c r="E234" s="49">
        <f t="shared" si="7"/>
        <v>0</v>
      </c>
      <c r="F234" s="24"/>
    </row>
    <row r="235" spans="1:6" x14ac:dyDescent="0.2">
      <c r="A235" s="24">
        <f>'FORMATO ANALISIS'!C40</f>
        <v>0</v>
      </c>
      <c r="B235" s="24"/>
      <c r="C235" s="24"/>
      <c r="D235" s="49">
        <f t="shared" si="6"/>
        <v>0</v>
      </c>
      <c r="E235" s="49">
        <f t="shared" si="7"/>
        <v>0</v>
      </c>
      <c r="F235" s="24"/>
    </row>
    <row r="236" spans="1:6" x14ac:dyDescent="0.2">
      <c r="A236" s="24">
        <f>'FORMATO ANALISIS'!C41</f>
        <v>0</v>
      </c>
      <c r="B236" s="24"/>
      <c r="C236" s="24"/>
      <c r="D236" s="49">
        <f t="shared" si="6"/>
        <v>0</v>
      </c>
      <c r="E236" s="49">
        <f t="shared" si="7"/>
        <v>0</v>
      </c>
      <c r="F236" s="24"/>
    </row>
    <row r="237" spans="1:6" x14ac:dyDescent="0.2">
      <c r="A237" s="24">
        <f>'FORMATO ANALISIS'!C42</f>
        <v>0</v>
      </c>
      <c r="B237" s="24"/>
      <c r="C237" s="24"/>
      <c r="D237" s="49">
        <f t="shared" si="6"/>
        <v>0</v>
      </c>
      <c r="E237" s="49">
        <f t="shared" si="7"/>
        <v>0</v>
      </c>
      <c r="F237" s="24"/>
    </row>
    <row r="238" spans="1:6" x14ac:dyDescent="0.2">
      <c r="A238" s="24">
        <f>'FORMATO ANALISIS'!C43</f>
        <v>0</v>
      </c>
      <c r="B238" s="24"/>
      <c r="C238" s="24"/>
      <c r="D238" s="49">
        <f t="shared" si="6"/>
        <v>0</v>
      </c>
      <c r="E238" s="49">
        <f t="shared" si="7"/>
        <v>0</v>
      </c>
      <c r="F238" s="24"/>
    </row>
    <row r="239" spans="1:6" x14ac:dyDescent="0.2">
      <c r="A239" s="24">
        <f>'FORMATO ANALISIS'!C44</f>
        <v>0</v>
      </c>
      <c r="B239" s="24"/>
      <c r="C239" s="24"/>
      <c r="D239" s="49">
        <f t="shared" si="6"/>
        <v>0</v>
      </c>
      <c r="E239" s="49">
        <f t="shared" si="7"/>
        <v>0</v>
      </c>
      <c r="F239" s="24"/>
    </row>
    <row r="240" spans="1:6" x14ac:dyDescent="0.2">
      <c r="A240" s="24">
        <f>'FORMATO ANALISIS'!C45</f>
        <v>0</v>
      </c>
      <c r="B240" s="24"/>
      <c r="C240" s="24"/>
      <c r="D240" s="49">
        <f t="shared" si="6"/>
        <v>0</v>
      </c>
      <c r="E240" s="49">
        <f t="shared" si="7"/>
        <v>0</v>
      </c>
      <c r="F240" s="24"/>
    </row>
    <row r="241" spans="1:6" x14ac:dyDescent="0.2">
      <c r="A241" s="24">
        <f>'FORMATO ANALISIS'!C46</f>
        <v>0</v>
      </c>
      <c r="B241" s="24"/>
      <c r="C241" s="24"/>
      <c r="D241" s="49">
        <f t="shared" si="6"/>
        <v>0</v>
      </c>
      <c r="E241" s="49">
        <f t="shared" si="7"/>
        <v>0</v>
      </c>
      <c r="F241" s="24"/>
    </row>
    <row r="242" spans="1:6" x14ac:dyDescent="0.2">
      <c r="A242" s="24">
        <f>'FORMATO ANALISIS'!C47</f>
        <v>0</v>
      </c>
      <c r="B242" s="24"/>
      <c r="C242" s="24"/>
      <c r="D242" s="49">
        <f t="shared" si="6"/>
        <v>0</v>
      </c>
      <c r="E242" s="49">
        <f t="shared" si="7"/>
        <v>0</v>
      </c>
      <c r="F242" s="24"/>
    </row>
    <row r="243" spans="1:6" x14ac:dyDescent="0.2">
      <c r="A243" s="24">
        <f>'FORMATO ANALISIS'!C48</f>
        <v>0</v>
      </c>
      <c r="B243" s="24"/>
      <c r="C243" s="24"/>
      <c r="D243" s="49">
        <f t="shared" si="6"/>
        <v>0</v>
      </c>
      <c r="E243" s="49">
        <f t="shared" si="7"/>
        <v>0</v>
      </c>
      <c r="F243" s="24"/>
    </row>
    <row r="244" spans="1:6" x14ac:dyDescent="0.2">
      <c r="A244" s="24">
        <f>'FORMATO ANALISIS'!C49</f>
        <v>0</v>
      </c>
      <c r="B244" s="24"/>
      <c r="C244" s="24"/>
      <c r="D244" s="49">
        <f t="shared" si="6"/>
        <v>0</v>
      </c>
      <c r="E244" s="49">
        <f t="shared" si="7"/>
        <v>0</v>
      </c>
      <c r="F244" s="24"/>
    </row>
    <row r="245" spans="1:6" x14ac:dyDescent="0.2">
      <c r="A245" s="24">
        <f>'FORMATO ANALISIS'!C50</f>
        <v>0</v>
      </c>
      <c r="B245" s="24"/>
      <c r="C245" s="24"/>
      <c r="D245" s="49">
        <f t="shared" si="6"/>
        <v>0</v>
      </c>
      <c r="E245" s="49">
        <f t="shared" si="7"/>
        <v>0</v>
      </c>
      <c r="F245" s="24"/>
    </row>
    <row r="246" spans="1:6" x14ac:dyDescent="0.2">
      <c r="A246" s="24">
        <f>'FORMATO ANALISIS'!C51</f>
        <v>0</v>
      </c>
      <c r="B246" s="24"/>
      <c r="C246" s="24"/>
      <c r="D246" s="49">
        <f t="shared" si="6"/>
        <v>0</v>
      </c>
      <c r="E246" s="49">
        <f t="shared" si="7"/>
        <v>0</v>
      </c>
      <c r="F246" s="24"/>
    </row>
    <row r="247" spans="1:6" x14ac:dyDescent="0.2">
      <c r="A247" s="24">
        <f>'FORMATO ANALISIS'!C52</f>
        <v>0</v>
      </c>
      <c r="B247" s="24"/>
      <c r="C247" s="24"/>
      <c r="D247" s="49">
        <f t="shared" si="6"/>
        <v>0</v>
      </c>
      <c r="E247" s="49">
        <f t="shared" si="7"/>
        <v>0</v>
      </c>
      <c r="F247" s="24"/>
    </row>
    <row r="248" spans="1:6" x14ac:dyDescent="0.2">
      <c r="A248" s="24">
        <f>'FORMATO ANALISIS'!C53</f>
        <v>0</v>
      </c>
      <c r="B248" s="24"/>
      <c r="C248" s="24"/>
      <c r="D248" s="49">
        <f t="shared" si="6"/>
        <v>0</v>
      </c>
      <c r="E248" s="49">
        <f t="shared" si="7"/>
        <v>0</v>
      </c>
      <c r="F248" s="24"/>
    </row>
    <row r="249" spans="1:6" x14ac:dyDescent="0.2">
      <c r="A249" s="24">
        <f>'FORMATO ANALISIS'!C54</f>
        <v>0</v>
      </c>
      <c r="B249" s="24"/>
      <c r="C249" s="24"/>
      <c r="D249" s="49">
        <f t="shared" si="6"/>
        <v>0</v>
      </c>
      <c r="E249" s="49">
        <f t="shared" si="7"/>
        <v>0</v>
      </c>
      <c r="F249" s="24"/>
    </row>
    <row r="250" spans="1:6" x14ac:dyDescent="0.2">
      <c r="A250" s="24">
        <f>'FORMATO ANALISIS'!C55</f>
        <v>0</v>
      </c>
      <c r="B250" s="24"/>
      <c r="C250" s="24"/>
      <c r="D250" s="49">
        <f t="shared" si="6"/>
        <v>0</v>
      </c>
      <c r="E250" s="49">
        <f t="shared" si="7"/>
        <v>0</v>
      </c>
      <c r="F250" s="24"/>
    </row>
    <row r="251" spans="1:6" x14ac:dyDescent="0.2">
      <c r="A251" s="24">
        <f>'FORMATO ANALISIS'!C56</f>
        <v>0</v>
      </c>
      <c r="B251" s="24"/>
      <c r="C251" s="24"/>
      <c r="D251" s="49">
        <f t="shared" si="6"/>
        <v>0</v>
      </c>
      <c r="E251" s="49">
        <f t="shared" si="7"/>
        <v>0</v>
      </c>
      <c r="F251" s="24"/>
    </row>
    <row r="252" spans="1:6" x14ac:dyDescent="0.2">
      <c r="A252" s="24">
        <f>'FORMATO ANALISIS'!C57</f>
        <v>0</v>
      </c>
      <c r="B252" s="24"/>
      <c r="C252" s="24"/>
      <c r="D252" s="49">
        <f t="shared" si="6"/>
        <v>0</v>
      </c>
      <c r="E252" s="49">
        <f t="shared" si="7"/>
        <v>0</v>
      </c>
      <c r="F252" s="24"/>
    </row>
    <row r="253" spans="1:6" x14ac:dyDescent="0.2">
      <c r="A253" s="24">
        <f>'FORMATO ANALISIS'!C58</f>
        <v>0</v>
      </c>
      <c r="B253" s="24"/>
      <c r="C253" s="24"/>
      <c r="D253" s="49">
        <f t="shared" si="6"/>
        <v>0</v>
      </c>
      <c r="E253" s="49">
        <f t="shared" si="7"/>
        <v>0</v>
      </c>
      <c r="F253" s="24"/>
    </row>
    <row r="254" spans="1:6" x14ac:dyDescent="0.2">
      <c r="A254" s="24">
        <f>'FORMATO ANALISIS'!C59</f>
        <v>0</v>
      </c>
      <c r="B254" s="24"/>
      <c r="C254" s="24"/>
      <c r="D254" s="49">
        <f t="shared" si="6"/>
        <v>0</v>
      </c>
      <c r="E254" s="49">
        <f t="shared" si="7"/>
        <v>0</v>
      </c>
      <c r="F254" s="24"/>
    </row>
    <row r="255" spans="1:6" x14ac:dyDescent="0.2">
      <c r="A255" s="24">
        <f>'FORMATO ANALISIS'!C60</f>
        <v>0</v>
      </c>
      <c r="B255" s="24"/>
      <c r="C255" s="24"/>
      <c r="D255" s="49">
        <f t="shared" si="6"/>
        <v>0</v>
      </c>
      <c r="E255" s="49">
        <f t="shared" si="7"/>
        <v>0</v>
      </c>
      <c r="F255" s="24"/>
    </row>
    <row r="256" spans="1:6" x14ac:dyDescent="0.2">
      <c r="A256" s="24">
        <f>'FORMATO ANALISIS'!C61</f>
        <v>0</v>
      </c>
      <c r="B256" s="24"/>
      <c r="C256" s="24"/>
      <c r="D256" s="49">
        <f t="shared" si="6"/>
        <v>0</v>
      </c>
      <c r="E256" s="49">
        <f t="shared" si="7"/>
        <v>0</v>
      </c>
      <c r="F256" s="24"/>
    </row>
    <row r="257" spans="1:6" x14ac:dyDescent="0.2">
      <c r="A257" s="24">
        <f>'FORMATO ANALISIS'!C62</f>
        <v>0</v>
      </c>
      <c r="B257" s="24"/>
      <c r="C257" s="24"/>
      <c r="D257" s="49">
        <f t="shared" si="6"/>
        <v>0</v>
      </c>
      <c r="E257" s="49">
        <f t="shared" si="7"/>
        <v>0</v>
      </c>
      <c r="F257" s="24"/>
    </row>
    <row r="258" spans="1:6" x14ac:dyDescent="0.2">
      <c r="A258" s="24">
        <f>'FORMATO ANALISIS'!C63</f>
        <v>0</v>
      </c>
      <c r="B258" s="24"/>
      <c r="C258" s="24"/>
      <c r="D258" s="49">
        <f t="shared" si="6"/>
        <v>0</v>
      </c>
      <c r="E258" s="49">
        <f t="shared" si="7"/>
        <v>0</v>
      </c>
      <c r="F258" s="24"/>
    </row>
    <row r="259" spans="1:6" x14ac:dyDescent="0.2">
      <c r="A259" s="24">
        <f>'FORMATO ANALISIS'!C64</f>
        <v>0</v>
      </c>
      <c r="B259" s="24"/>
      <c r="C259" s="24"/>
      <c r="D259" s="49">
        <f t="shared" si="6"/>
        <v>0</v>
      </c>
      <c r="E259" s="49">
        <f t="shared" si="7"/>
        <v>0</v>
      </c>
      <c r="F259" s="24"/>
    </row>
    <row r="260" spans="1:6" x14ac:dyDescent="0.2">
      <c r="A260" s="24">
        <f>'FORMATO ANALISIS'!C65</f>
        <v>0</v>
      </c>
      <c r="B260" s="24"/>
      <c r="C260" s="24"/>
      <c r="D260" s="49">
        <f t="shared" ref="D260:D300" si="8">C260*B260</f>
        <v>0</v>
      </c>
      <c r="E260" s="49">
        <f t="shared" ref="E260:E300" si="9">D260+B260</f>
        <v>0</v>
      </c>
      <c r="F260" s="24"/>
    </row>
    <row r="261" spans="1:6" x14ac:dyDescent="0.2">
      <c r="A261" s="24">
        <f>'FORMATO ANALISIS'!C66</f>
        <v>0</v>
      </c>
      <c r="B261" s="24"/>
      <c r="C261" s="24"/>
      <c r="D261" s="49">
        <f t="shared" si="8"/>
        <v>0</v>
      </c>
      <c r="E261" s="49">
        <f t="shared" si="9"/>
        <v>0</v>
      </c>
      <c r="F261" s="24"/>
    </row>
    <row r="262" spans="1:6" x14ac:dyDescent="0.2">
      <c r="A262" s="24">
        <f>'FORMATO ANALISIS'!C67</f>
        <v>0</v>
      </c>
      <c r="B262" s="24"/>
      <c r="C262" s="24"/>
      <c r="D262" s="49">
        <f t="shared" si="8"/>
        <v>0</v>
      </c>
      <c r="E262" s="49">
        <f t="shared" si="9"/>
        <v>0</v>
      </c>
      <c r="F262" s="24"/>
    </row>
    <row r="263" spans="1:6" x14ac:dyDescent="0.2">
      <c r="A263" s="24">
        <f>'FORMATO ANALISIS'!C68</f>
        <v>0</v>
      </c>
      <c r="B263" s="24"/>
      <c r="C263" s="24"/>
      <c r="D263" s="49">
        <f t="shared" si="8"/>
        <v>0</v>
      </c>
      <c r="E263" s="49">
        <f t="shared" si="9"/>
        <v>0</v>
      </c>
      <c r="F263" s="24"/>
    </row>
    <row r="264" spans="1:6" x14ac:dyDescent="0.2">
      <c r="A264" s="24">
        <f>'FORMATO ANALISIS'!C69</f>
        <v>0</v>
      </c>
      <c r="B264" s="24"/>
      <c r="C264" s="24"/>
      <c r="D264" s="49">
        <f t="shared" si="8"/>
        <v>0</v>
      </c>
      <c r="E264" s="49">
        <f t="shared" si="9"/>
        <v>0</v>
      </c>
      <c r="F264" s="24"/>
    </row>
    <row r="265" spans="1:6" x14ac:dyDescent="0.2">
      <c r="A265" s="24">
        <f>'FORMATO ANALISIS'!C70</f>
        <v>0</v>
      </c>
      <c r="B265" s="24"/>
      <c r="C265" s="24"/>
      <c r="D265" s="49">
        <f t="shared" si="8"/>
        <v>0</v>
      </c>
      <c r="E265" s="49">
        <f t="shared" si="9"/>
        <v>0</v>
      </c>
      <c r="F265" s="24"/>
    </row>
    <row r="266" spans="1:6" x14ac:dyDescent="0.2">
      <c r="A266" s="24">
        <f>'FORMATO ANALISIS'!C71</f>
        <v>0</v>
      </c>
      <c r="B266" s="24"/>
      <c r="C266" s="24"/>
      <c r="D266" s="49">
        <f t="shared" si="8"/>
        <v>0</v>
      </c>
      <c r="E266" s="49">
        <f t="shared" si="9"/>
        <v>0</v>
      </c>
      <c r="F266" s="24"/>
    </row>
    <row r="267" spans="1:6" x14ac:dyDescent="0.2">
      <c r="A267" s="24">
        <f>'FORMATO ANALISIS'!C72</f>
        <v>0</v>
      </c>
      <c r="B267" s="24"/>
      <c r="C267" s="24"/>
      <c r="D267" s="49">
        <f t="shared" si="8"/>
        <v>0</v>
      </c>
      <c r="E267" s="49">
        <f t="shared" si="9"/>
        <v>0</v>
      </c>
      <c r="F267" s="24"/>
    </row>
    <row r="268" spans="1:6" x14ac:dyDescent="0.2">
      <c r="A268" s="24">
        <f>'FORMATO ANALISIS'!C73</f>
        <v>0</v>
      </c>
      <c r="B268" s="24"/>
      <c r="C268" s="24"/>
      <c r="D268" s="49">
        <f t="shared" si="8"/>
        <v>0</v>
      </c>
      <c r="E268" s="49">
        <f t="shared" si="9"/>
        <v>0</v>
      </c>
      <c r="F268" s="24"/>
    </row>
    <row r="269" spans="1:6" x14ac:dyDescent="0.2">
      <c r="A269" s="24">
        <f>'FORMATO ANALISIS'!C74</f>
        <v>0</v>
      </c>
      <c r="B269" s="24"/>
      <c r="C269" s="24"/>
      <c r="D269" s="49">
        <f t="shared" si="8"/>
        <v>0</v>
      </c>
      <c r="E269" s="49">
        <f t="shared" si="9"/>
        <v>0</v>
      </c>
      <c r="F269" s="24"/>
    </row>
    <row r="270" spans="1:6" x14ac:dyDescent="0.2">
      <c r="A270" s="24">
        <f>'FORMATO ANALISIS'!C75</f>
        <v>0</v>
      </c>
      <c r="B270" s="24"/>
      <c r="C270" s="24"/>
      <c r="D270" s="49">
        <f t="shared" si="8"/>
        <v>0</v>
      </c>
      <c r="E270" s="49">
        <f t="shared" si="9"/>
        <v>0</v>
      </c>
      <c r="F270" s="24"/>
    </row>
    <row r="271" spans="1:6" x14ac:dyDescent="0.2">
      <c r="A271" s="24">
        <f>'FORMATO ANALISIS'!C76</f>
        <v>0</v>
      </c>
      <c r="B271" s="24"/>
      <c r="C271" s="24"/>
      <c r="D271" s="49">
        <f t="shared" si="8"/>
        <v>0</v>
      </c>
      <c r="E271" s="49">
        <f t="shared" si="9"/>
        <v>0</v>
      </c>
      <c r="F271" s="24"/>
    </row>
    <row r="272" spans="1:6" x14ac:dyDescent="0.2">
      <c r="A272" s="24">
        <f>'FORMATO ANALISIS'!C77</f>
        <v>0</v>
      </c>
      <c r="B272" s="24"/>
      <c r="C272" s="24"/>
      <c r="D272" s="49">
        <f t="shared" si="8"/>
        <v>0</v>
      </c>
      <c r="E272" s="49">
        <f t="shared" si="9"/>
        <v>0</v>
      </c>
      <c r="F272" s="24"/>
    </row>
    <row r="273" spans="1:6" x14ac:dyDescent="0.2">
      <c r="A273" s="24">
        <f>'FORMATO ANALISIS'!C78</f>
        <v>0</v>
      </c>
      <c r="B273" s="24"/>
      <c r="C273" s="24"/>
      <c r="D273" s="49">
        <f t="shared" si="8"/>
        <v>0</v>
      </c>
      <c r="E273" s="49">
        <f t="shared" si="9"/>
        <v>0</v>
      </c>
      <c r="F273" s="24"/>
    </row>
    <row r="274" spans="1:6" x14ac:dyDescent="0.2">
      <c r="A274" s="24">
        <f>'FORMATO ANALISIS'!C79</f>
        <v>0</v>
      </c>
      <c r="B274" s="24"/>
      <c r="C274" s="24"/>
      <c r="D274" s="49">
        <f t="shared" si="8"/>
        <v>0</v>
      </c>
      <c r="E274" s="49">
        <f t="shared" si="9"/>
        <v>0</v>
      </c>
      <c r="F274" s="24"/>
    </row>
    <row r="275" spans="1:6" x14ac:dyDescent="0.2">
      <c r="A275" s="24">
        <f>'FORMATO ANALISIS'!C80</f>
        <v>0</v>
      </c>
      <c r="B275" s="24"/>
      <c r="C275" s="24"/>
      <c r="D275" s="49">
        <f t="shared" si="8"/>
        <v>0</v>
      </c>
      <c r="E275" s="49">
        <f t="shared" si="9"/>
        <v>0</v>
      </c>
      <c r="F275" s="24"/>
    </row>
    <row r="276" spans="1:6" x14ac:dyDescent="0.2">
      <c r="A276" s="24">
        <f>'FORMATO ANALISIS'!C81</f>
        <v>0</v>
      </c>
      <c r="B276" s="24"/>
      <c r="C276" s="24"/>
      <c r="D276" s="49">
        <f t="shared" si="8"/>
        <v>0</v>
      </c>
      <c r="E276" s="49">
        <f t="shared" si="9"/>
        <v>0</v>
      </c>
      <c r="F276" s="24"/>
    </row>
    <row r="277" spans="1:6" x14ac:dyDescent="0.2">
      <c r="A277" s="24">
        <f>'FORMATO ANALISIS'!C82</f>
        <v>0</v>
      </c>
      <c r="B277" s="24"/>
      <c r="C277" s="24"/>
      <c r="D277" s="49">
        <f t="shared" si="8"/>
        <v>0</v>
      </c>
      <c r="E277" s="49">
        <f t="shared" si="9"/>
        <v>0</v>
      </c>
      <c r="F277" s="24"/>
    </row>
    <row r="278" spans="1:6" x14ac:dyDescent="0.2">
      <c r="A278" s="24">
        <f>'FORMATO ANALISIS'!C83</f>
        <v>0</v>
      </c>
      <c r="B278" s="24"/>
      <c r="C278" s="24"/>
      <c r="D278" s="49">
        <f t="shared" si="8"/>
        <v>0</v>
      </c>
      <c r="E278" s="49">
        <f t="shared" si="9"/>
        <v>0</v>
      </c>
      <c r="F278" s="24"/>
    </row>
    <row r="279" spans="1:6" x14ac:dyDescent="0.2">
      <c r="A279" s="24">
        <f>'FORMATO ANALISIS'!C84</f>
        <v>0</v>
      </c>
      <c r="B279" s="24"/>
      <c r="C279" s="24"/>
      <c r="D279" s="49">
        <f t="shared" si="8"/>
        <v>0</v>
      </c>
      <c r="E279" s="49">
        <f t="shared" si="9"/>
        <v>0</v>
      </c>
      <c r="F279" s="24"/>
    </row>
    <row r="280" spans="1:6" x14ac:dyDescent="0.2">
      <c r="A280" s="24">
        <f>'FORMATO ANALISIS'!C85</f>
        <v>0</v>
      </c>
      <c r="B280" s="24"/>
      <c r="C280" s="24"/>
      <c r="D280" s="49">
        <f t="shared" si="8"/>
        <v>0</v>
      </c>
      <c r="E280" s="49">
        <f t="shared" si="9"/>
        <v>0</v>
      </c>
      <c r="F280" s="24"/>
    </row>
    <row r="281" spans="1:6" x14ac:dyDescent="0.2">
      <c r="A281" s="24">
        <f>'FORMATO ANALISIS'!C86</f>
        <v>0</v>
      </c>
      <c r="B281" s="24"/>
      <c r="C281" s="24"/>
      <c r="D281" s="49">
        <f t="shared" si="8"/>
        <v>0</v>
      </c>
      <c r="E281" s="49">
        <f t="shared" si="9"/>
        <v>0</v>
      </c>
      <c r="F281" s="24"/>
    </row>
    <row r="282" spans="1:6" x14ac:dyDescent="0.2">
      <c r="A282" s="24">
        <f>'FORMATO ANALISIS'!C87</f>
        <v>0</v>
      </c>
      <c r="B282" s="24"/>
      <c r="C282" s="24"/>
      <c r="D282" s="49">
        <f t="shared" si="8"/>
        <v>0</v>
      </c>
      <c r="E282" s="49">
        <f t="shared" si="9"/>
        <v>0</v>
      </c>
      <c r="F282" s="24"/>
    </row>
    <row r="283" spans="1:6" x14ac:dyDescent="0.2">
      <c r="A283" s="24">
        <f>'FORMATO ANALISIS'!C88</f>
        <v>0</v>
      </c>
      <c r="B283" s="24"/>
      <c r="C283" s="24"/>
      <c r="D283" s="49">
        <f t="shared" si="8"/>
        <v>0</v>
      </c>
      <c r="E283" s="49">
        <f t="shared" si="9"/>
        <v>0</v>
      </c>
      <c r="F283" s="24"/>
    </row>
    <row r="284" spans="1:6" x14ac:dyDescent="0.2">
      <c r="A284" s="24">
        <f>'FORMATO ANALISIS'!C89</f>
        <v>0</v>
      </c>
      <c r="B284" s="24"/>
      <c r="C284" s="24"/>
      <c r="D284" s="49">
        <f t="shared" si="8"/>
        <v>0</v>
      </c>
      <c r="E284" s="49">
        <f t="shared" si="9"/>
        <v>0</v>
      </c>
      <c r="F284" s="24"/>
    </row>
    <row r="285" spans="1:6" x14ac:dyDescent="0.2">
      <c r="A285" s="24">
        <f>'FORMATO ANALISIS'!C90</f>
        <v>0</v>
      </c>
      <c r="B285" s="24"/>
      <c r="C285" s="24"/>
      <c r="D285" s="49">
        <f t="shared" si="8"/>
        <v>0</v>
      </c>
      <c r="E285" s="49">
        <f t="shared" si="9"/>
        <v>0</v>
      </c>
      <c r="F285" s="24"/>
    </row>
    <row r="286" spans="1:6" x14ac:dyDescent="0.2">
      <c r="A286" s="24">
        <f>'FORMATO ANALISIS'!C91</f>
        <v>0</v>
      </c>
      <c r="B286" s="24"/>
      <c r="C286" s="24"/>
      <c r="D286" s="49">
        <f t="shared" si="8"/>
        <v>0</v>
      </c>
      <c r="E286" s="49">
        <f t="shared" si="9"/>
        <v>0</v>
      </c>
      <c r="F286" s="24"/>
    </row>
    <row r="287" spans="1:6" x14ac:dyDescent="0.2">
      <c r="A287" s="24">
        <f>'FORMATO ANALISIS'!C92</f>
        <v>0</v>
      </c>
      <c r="B287" s="24"/>
      <c r="C287" s="24"/>
      <c r="D287" s="49">
        <f t="shared" si="8"/>
        <v>0</v>
      </c>
      <c r="E287" s="49">
        <f t="shared" si="9"/>
        <v>0</v>
      </c>
      <c r="F287" s="24"/>
    </row>
    <row r="288" spans="1:6" x14ac:dyDescent="0.2">
      <c r="A288" s="24">
        <f>'FORMATO ANALISIS'!C93</f>
        <v>0</v>
      </c>
      <c r="B288" s="24"/>
      <c r="C288" s="24"/>
      <c r="D288" s="49">
        <f t="shared" si="8"/>
        <v>0</v>
      </c>
      <c r="E288" s="49">
        <f t="shared" si="9"/>
        <v>0</v>
      </c>
      <c r="F288" s="24"/>
    </row>
    <row r="289" spans="1:6" x14ac:dyDescent="0.2">
      <c r="A289" s="24">
        <f>'FORMATO ANALISIS'!C94</f>
        <v>0</v>
      </c>
      <c r="B289" s="24"/>
      <c r="C289" s="24"/>
      <c r="D289" s="49">
        <f t="shared" si="8"/>
        <v>0</v>
      </c>
      <c r="E289" s="49">
        <f t="shared" si="9"/>
        <v>0</v>
      </c>
      <c r="F289" s="24"/>
    </row>
    <row r="290" spans="1:6" x14ac:dyDescent="0.2">
      <c r="A290" s="24">
        <f>'FORMATO ANALISIS'!C95</f>
        <v>0</v>
      </c>
      <c r="B290" s="24"/>
      <c r="C290" s="24"/>
      <c r="D290" s="49">
        <f t="shared" si="8"/>
        <v>0</v>
      </c>
      <c r="E290" s="49">
        <f t="shared" si="9"/>
        <v>0</v>
      </c>
      <c r="F290" s="24"/>
    </row>
    <row r="291" spans="1:6" x14ac:dyDescent="0.2">
      <c r="A291" s="24">
        <f>'FORMATO ANALISIS'!C96</f>
        <v>0</v>
      </c>
      <c r="B291" s="24"/>
      <c r="C291" s="24"/>
      <c r="D291" s="49">
        <f t="shared" si="8"/>
        <v>0</v>
      </c>
      <c r="E291" s="49">
        <f t="shared" si="9"/>
        <v>0</v>
      </c>
      <c r="F291" s="24"/>
    </row>
    <row r="292" spans="1:6" x14ac:dyDescent="0.2">
      <c r="A292" s="24">
        <f>'FORMATO ANALISIS'!C97</f>
        <v>0</v>
      </c>
      <c r="B292" s="24"/>
      <c r="C292" s="24"/>
      <c r="D292" s="49">
        <f t="shared" si="8"/>
        <v>0</v>
      </c>
      <c r="E292" s="49">
        <f t="shared" si="9"/>
        <v>0</v>
      </c>
      <c r="F292" s="24"/>
    </row>
    <row r="293" spans="1:6" x14ac:dyDescent="0.2">
      <c r="A293" s="24">
        <f>'FORMATO ANALISIS'!C98</f>
        <v>0</v>
      </c>
      <c r="B293" s="24"/>
      <c r="C293" s="24"/>
      <c r="D293" s="49">
        <f t="shared" si="8"/>
        <v>0</v>
      </c>
      <c r="E293" s="49">
        <f t="shared" si="9"/>
        <v>0</v>
      </c>
      <c r="F293" s="24"/>
    </row>
    <row r="294" spans="1:6" x14ac:dyDescent="0.2">
      <c r="A294" s="24">
        <f>'FORMATO ANALISIS'!C99</f>
        <v>0</v>
      </c>
      <c r="B294" s="24"/>
      <c r="C294" s="24"/>
      <c r="D294" s="49">
        <f t="shared" si="8"/>
        <v>0</v>
      </c>
      <c r="E294" s="49">
        <f t="shared" si="9"/>
        <v>0</v>
      </c>
      <c r="F294" s="24"/>
    </row>
    <row r="295" spans="1:6" x14ac:dyDescent="0.2">
      <c r="A295" s="24">
        <f>'FORMATO ANALISIS'!C100</f>
        <v>0</v>
      </c>
      <c r="B295" s="24"/>
      <c r="C295" s="24"/>
      <c r="D295" s="49">
        <f t="shared" si="8"/>
        <v>0</v>
      </c>
      <c r="E295" s="49">
        <f t="shared" si="9"/>
        <v>0</v>
      </c>
      <c r="F295" s="24"/>
    </row>
    <row r="296" spans="1:6" x14ac:dyDescent="0.2">
      <c r="A296" s="24">
        <f>'FORMATO ANALISIS'!C101</f>
        <v>0</v>
      </c>
      <c r="B296" s="24"/>
      <c r="C296" s="24"/>
      <c r="D296" s="49">
        <f t="shared" si="8"/>
        <v>0</v>
      </c>
      <c r="E296" s="49">
        <f t="shared" si="9"/>
        <v>0</v>
      </c>
      <c r="F296" s="24"/>
    </row>
    <row r="297" spans="1:6" x14ac:dyDescent="0.2">
      <c r="A297" s="24">
        <f>'FORMATO ANALISIS'!C102</f>
        <v>0</v>
      </c>
      <c r="B297" s="24"/>
      <c r="C297" s="24"/>
      <c r="D297" s="49">
        <f t="shared" si="8"/>
        <v>0</v>
      </c>
      <c r="E297" s="49">
        <f t="shared" si="9"/>
        <v>0</v>
      </c>
      <c r="F297" s="24"/>
    </row>
    <row r="298" spans="1:6" x14ac:dyDescent="0.2">
      <c r="A298" s="24">
        <f>'FORMATO ANALISIS'!C103</f>
        <v>0</v>
      </c>
      <c r="B298" s="24"/>
      <c r="C298" s="24"/>
      <c r="D298" s="49">
        <f t="shared" si="8"/>
        <v>0</v>
      </c>
      <c r="E298" s="49">
        <f t="shared" si="9"/>
        <v>0</v>
      </c>
      <c r="F298" s="24"/>
    </row>
    <row r="299" spans="1:6" x14ac:dyDescent="0.2">
      <c r="A299" s="24">
        <f>'FORMATO ANALISIS'!C104</f>
        <v>0</v>
      </c>
      <c r="B299" s="24"/>
      <c r="C299" s="24"/>
      <c r="D299" s="49">
        <f t="shared" si="8"/>
        <v>0</v>
      </c>
      <c r="E299" s="49">
        <f t="shared" si="9"/>
        <v>0</v>
      </c>
      <c r="F299" s="24"/>
    </row>
    <row r="300" spans="1:6" x14ac:dyDescent="0.2">
      <c r="A300" s="24">
        <f>'FORMATO ANALISIS'!C105</f>
        <v>0</v>
      </c>
      <c r="B300" s="24"/>
      <c r="C300" s="24"/>
      <c r="D300" s="49">
        <f t="shared" si="8"/>
        <v>0</v>
      </c>
      <c r="E300" s="49">
        <f t="shared" si="9"/>
        <v>0</v>
      </c>
      <c r="F300" s="24"/>
    </row>
  </sheetData>
  <mergeCells count="17">
    <mergeCell ref="G17:K17"/>
    <mergeCell ref="G18:K18"/>
    <mergeCell ref="G12:K12"/>
    <mergeCell ref="G13:K13"/>
    <mergeCell ref="G14:K14"/>
    <mergeCell ref="G15:K15"/>
    <mergeCell ref="G16:K16"/>
    <mergeCell ref="G7:K7"/>
    <mergeCell ref="G8:K8"/>
    <mergeCell ref="G9:K9"/>
    <mergeCell ref="G10:K10"/>
    <mergeCell ref="G11:K11"/>
    <mergeCell ref="A1:F1"/>
    <mergeCell ref="G3:K3"/>
    <mergeCell ref="G4:K4"/>
    <mergeCell ref="G5:K5"/>
    <mergeCell ref="G6:K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E2CCF-9F88-4FBA-8893-87CA8998DEE8}">
  <dimension ref="A1:F300"/>
  <sheetViews>
    <sheetView zoomScale="145" zoomScaleNormal="145" workbookViewId="0">
      <selection activeCell="B3" sqref="B3:C16"/>
    </sheetView>
  </sheetViews>
  <sheetFormatPr baseColWidth="10" defaultColWidth="11.42578125" defaultRowHeight="12.75" x14ac:dyDescent="0.2"/>
  <cols>
    <col min="2" max="2" width="16.7109375" customWidth="1"/>
    <col min="4" max="4" width="13.28515625" customWidth="1"/>
    <col min="5" max="5" width="16.140625" customWidth="1"/>
    <col min="6" max="6" width="15.7109375" customWidth="1"/>
  </cols>
  <sheetData>
    <row r="1" spans="1:6" ht="15.75" x14ac:dyDescent="0.2">
      <c r="A1" s="64" t="s">
        <v>6</v>
      </c>
      <c r="B1" s="64"/>
      <c r="C1" s="64"/>
      <c r="D1" s="64"/>
      <c r="E1" s="64"/>
      <c r="F1" s="64"/>
    </row>
    <row r="2" spans="1:6" ht="47.25" x14ac:dyDescent="0.2">
      <c r="A2" s="41" t="s">
        <v>36</v>
      </c>
      <c r="B2" s="53" t="s">
        <v>21</v>
      </c>
      <c r="C2" s="55" t="s">
        <v>22</v>
      </c>
      <c r="D2" s="40" t="s">
        <v>23</v>
      </c>
      <c r="E2" s="41" t="s">
        <v>19</v>
      </c>
      <c r="F2" s="41" t="s">
        <v>20</v>
      </c>
    </row>
    <row r="3" spans="1:6" ht="15" x14ac:dyDescent="0.25">
      <c r="A3" s="51">
        <f>'FORMATO ANALISIS'!C8</f>
        <v>270001</v>
      </c>
      <c r="B3" s="50">
        <v>132028</v>
      </c>
      <c r="C3" s="54">
        <v>0.19</v>
      </c>
      <c r="D3" s="52">
        <f>C3*B3</f>
        <v>25085.32</v>
      </c>
      <c r="E3" s="24">
        <f>D3+B3</f>
        <v>157113.32</v>
      </c>
      <c r="F3" s="24"/>
    </row>
    <row r="4" spans="1:6" ht="15" x14ac:dyDescent="0.25">
      <c r="A4" s="51">
        <f>'FORMATO ANALISIS'!C9</f>
        <v>270002</v>
      </c>
      <c r="B4" s="50">
        <v>165321</v>
      </c>
      <c r="C4" s="54">
        <v>0.19</v>
      </c>
      <c r="D4" s="52">
        <f t="shared" ref="D4:D16" si="0">C4*B4</f>
        <v>31410.99</v>
      </c>
      <c r="E4" s="24">
        <f t="shared" ref="E4:E16" si="1">D4+B4</f>
        <v>196731.99</v>
      </c>
      <c r="F4" s="24"/>
    </row>
    <row r="5" spans="1:6" ht="15" x14ac:dyDescent="0.25">
      <c r="A5" s="51">
        <f>'FORMATO ANALISIS'!C10</f>
        <v>270003</v>
      </c>
      <c r="B5" s="50">
        <v>116194</v>
      </c>
      <c r="C5" s="54">
        <v>0.19</v>
      </c>
      <c r="D5" s="52">
        <f t="shared" si="0"/>
        <v>22076.86</v>
      </c>
      <c r="E5" s="24">
        <f t="shared" si="1"/>
        <v>138270.85999999999</v>
      </c>
      <c r="F5" s="24"/>
    </row>
    <row r="6" spans="1:6" ht="15" x14ac:dyDescent="0.25">
      <c r="A6" s="51">
        <f>'FORMATO ANALISIS'!C11</f>
        <v>270004</v>
      </c>
      <c r="B6" s="50">
        <v>142820</v>
      </c>
      <c r="C6" s="54">
        <v>0.19</v>
      </c>
      <c r="D6" s="52">
        <f t="shared" si="0"/>
        <v>27135.8</v>
      </c>
      <c r="E6" s="24">
        <f t="shared" si="1"/>
        <v>169955.8</v>
      </c>
      <c r="F6" s="24"/>
    </row>
    <row r="7" spans="1:6" ht="15" x14ac:dyDescent="0.25">
      <c r="A7" s="51">
        <f>'FORMATO ANALISIS'!C12</f>
        <v>270005</v>
      </c>
      <c r="B7" s="50">
        <v>190120</v>
      </c>
      <c r="C7" s="54">
        <v>0.19</v>
      </c>
      <c r="D7" s="52">
        <f t="shared" si="0"/>
        <v>36122.800000000003</v>
      </c>
      <c r="E7" s="24">
        <f t="shared" si="1"/>
        <v>226242.8</v>
      </c>
      <c r="F7" s="24"/>
    </row>
    <row r="8" spans="1:6" ht="15" x14ac:dyDescent="0.25">
      <c r="A8" s="51">
        <f>'FORMATO ANALISIS'!C13</f>
        <v>270006</v>
      </c>
      <c r="B8" s="50">
        <v>90889</v>
      </c>
      <c r="C8" s="54">
        <v>0.19</v>
      </c>
      <c r="D8" s="52">
        <f t="shared" si="0"/>
        <v>17268.91</v>
      </c>
      <c r="E8" s="24">
        <f t="shared" si="1"/>
        <v>108157.91</v>
      </c>
      <c r="F8" s="24"/>
    </row>
    <row r="9" spans="1:6" ht="15" x14ac:dyDescent="0.25">
      <c r="A9" s="51">
        <f>'FORMATO ANALISIS'!C14</f>
        <v>270007</v>
      </c>
      <c r="B9" s="50">
        <v>93854</v>
      </c>
      <c r="C9" s="54">
        <v>0.19</v>
      </c>
      <c r="D9" s="52">
        <f t="shared" si="0"/>
        <v>17832.259999999998</v>
      </c>
      <c r="E9" s="24">
        <f t="shared" si="1"/>
        <v>111686.26</v>
      </c>
      <c r="F9" s="24"/>
    </row>
    <row r="10" spans="1:6" ht="15" x14ac:dyDescent="0.25">
      <c r="A10" s="51">
        <f>'FORMATO ANALISIS'!C15</f>
        <v>270008</v>
      </c>
      <c r="B10" s="50">
        <v>113659</v>
      </c>
      <c r="C10" s="54">
        <v>0.19</v>
      </c>
      <c r="D10" s="52">
        <f t="shared" si="0"/>
        <v>21595.21</v>
      </c>
      <c r="E10" s="24">
        <f t="shared" si="1"/>
        <v>135254.21</v>
      </c>
      <c r="F10" s="24"/>
    </row>
    <row r="11" spans="1:6" ht="15" x14ac:dyDescent="0.25">
      <c r="A11" s="51">
        <f>'FORMATO ANALISIS'!C16</f>
        <v>270009</v>
      </c>
      <c r="B11" s="50">
        <v>170284</v>
      </c>
      <c r="C11" s="54">
        <v>0.19</v>
      </c>
      <c r="D11" s="52">
        <f t="shared" si="0"/>
        <v>32353.96</v>
      </c>
      <c r="E11" s="24">
        <f t="shared" si="1"/>
        <v>202637.96</v>
      </c>
      <c r="F11" s="24"/>
    </row>
    <row r="12" spans="1:6" ht="15" x14ac:dyDescent="0.25">
      <c r="A12" s="51">
        <f>'FORMATO ANALISIS'!C17</f>
        <v>270010</v>
      </c>
      <c r="B12" s="50">
        <v>99499</v>
      </c>
      <c r="C12" s="54">
        <v>0.19</v>
      </c>
      <c r="D12" s="52">
        <f t="shared" si="0"/>
        <v>18904.810000000001</v>
      </c>
      <c r="E12" s="24">
        <f t="shared" si="1"/>
        <v>118403.81</v>
      </c>
      <c r="F12" s="24"/>
    </row>
    <row r="13" spans="1:6" ht="15" x14ac:dyDescent="0.25">
      <c r="A13" s="51">
        <f>'FORMATO ANALISIS'!C18</f>
        <v>270011</v>
      </c>
      <c r="B13" s="50">
        <v>125905</v>
      </c>
      <c r="C13" s="54">
        <v>0.19</v>
      </c>
      <c r="D13" s="52">
        <f t="shared" si="0"/>
        <v>23921.95</v>
      </c>
      <c r="E13" s="24">
        <f t="shared" si="1"/>
        <v>149826.95000000001</v>
      </c>
      <c r="F13" s="24"/>
    </row>
    <row r="14" spans="1:6" ht="15" x14ac:dyDescent="0.25">
      <c r="A14" s="51">
        <f>'FORMATO ANALISIS'!C19</f>
        <v>270012</v>
      </c>
      <c r="B14" s="50">
        <v>253000</v>
      </c>
      <c r="C14" s="54">
        <v>0.19</v>
      </c>
      <c r="D14" s="52">
        <f t="shared" si="0"/>
        <v>48070</v>
      </c>
      <c r="E14" s="24">
        <f t="shared" si="1"/>
        <v>301070</v>
      </c>
      <c r="F14" s="24"/>
    </row>
    <row r="15" spans="1:6" ht="15" x14ac:dyDescent="0.25">
      <c r="A15" s="51">
        <f>'FORMATO ANALISIS'!C20</f>
        <v>270013</v>
      </c>
      <c r="B15" s="50">
        <v>110673</v>
      </c>
      <c r="C15" s="54">
        <v>0.19</v>
      </c>
      <c r="D15" s="52">
        <f t="shared" si="0"/>
        <v>21027.87</v>
      </c>
      <c r="E15" s="24">
        <f t="shared" si="1"/>
        <v>131700.87</v>
      </c>
      <c r="F15" s="24"/>
    </row>
    <row r="16" spans="1:6" ht="15" x14ac:dyDescent="0.25">
      <c r="A16" s="51">
        <f>'FORMATO ANALISIS'!C21</f>
        <v>270014</v>
      </c>
      <c r="B16" s="50">
        <v>165321</v>
      </c>
      <c r="C16" s="54">
        <v>0.19</v>
      </c>
      <c r="D16" s="52">
        <f t="shared" si="0"/>
        <v>31410.99</v>
      </c>
      <c r="E16" s="24">
        <f t="shared" si="1"/>
        <v>196731.99</v>
      </c>
      <c r="F16" s="24"/>
    </row>
    <row r="17" spans="1:6" x14ac:dyDescent="0.2">
      <c r="A17" s="24" t="e">
        <f>'FORMATO ANALISIS'!#REF!</f>
        <v>#REF!</v>
      </c>
      <c r="B17" s="56"/>
      <c r="C17" s="56"/>
      <c r="D17" s="24"/>
      <c r="E17" s="24"/>
      <c r="F17" s="24"/>
    </row>
    <row r="18" spans="1:6" x14ac:dyDescent="0.2">
      <c r="A18" s="24" t="e">
        <f>'FORMATO ANALISIS'!#REF!</f>
        <v>#REF!</v>
      </c>
      <c r="B18" s="24"/>
      <c r="C18" s="24"/>
      <c r="D18" s="24"/>
      <c r="E18" s="24"/>
      <c r="F18" s="24"/>
    </row>
    <row r="19" spans="1:6" x14ac:dyDescent="0.2">
      <c r="A19" s="24" t="e">
        <f>'FORMATO ANALISIS'!#REF!</f>
        <v>#REF!</v>
      </c>
      <c r="B19" s="24"/>
      <c r="C19" s="24"/>
      <c r="D19" s="24"/>
      <c r="E19" s="24"/>
      <c r="F19" s="24"/>
    </row>
    <row r="20" spans="1:6" x14ac:dyDescent="0.2">
      <c r="A20" s="24" t="e">
        <f>'FORMATO ANALISIS'!#REF!</f>
        <v>#REF!</v>
      </c>
      <c r="B20" s="24"/>
      <c r="C20" s="24"/>
      <c r="D20" s="24"/>
      <c r="E20" s="24"/>
      <c r="F20" s="24"/>
    </row>
    <row r="21" spans="1:6" x14ac:dyDescent="0.2">
      <c r="A21" s="24" t="e">
        <f>'FORMATO ANALISIS'!#REF!</f>
        <v>#REF!</v>
      </c>
      <c r="B21" s="24"/>
      <c r="C21" s="24"/>
      <c r="D21" s="24"/>
      <c r="E21" s="24"/>
      <c r="F21" s="24"/>
    </row>
    <row r="22" spans="1:6" x14ac:dyDescent="0.2">
      <c r="A22" s="24" t="e">
        <f>'FORMATO ANALISIS'!#REF!</f>
        <v>#REF!</v>
      </c>
      <c r="B22" s="24"/>
      <c r="C22" s="24"/>
      <c r="D22" s="24"/>
      <c r="E22" s="24"/>
      <c r="F22" s="24"/>
    </row>
    <row r="23" spans="1:6" x14ac:dyDescent="0.2">
      <c r="A23" s="24" t="e">
        <f>'FORMATO ANALISIS'!#REF!</f>
        <v>#REF!</v>
      </c>
      <c r="B23" s="24"/>
      <c r="C23" s="24"/>
      <c r="D23" s="24"/>
      <c r="E23" s="24"/>
      <c r="F23" s="24"/>
    </row>
    <row r="24" spans="1:6" x14ac:dyDescent="0.2">
      <c r="A24" s="24" t="e">
        <f>'FORMATO ANALISIS'!#REF!</f>
        <v>#REF!</v>
      </c>
      <c r="B24" s="24"/>
      <c r="C24" s="24"/>
      <c r="D24" s="24"/>
      <c r="E24" s="24"/>
      <c r="F24" s="24"/>
    </row>
    <row r="25" spans="1:6" x14ac:dyDescent="0.2">
      <c r="A25" s="24" t="e">
        <f>'FORMATO ANALISIS'!#REF!</f>
        <v>#REF!</v>
      </c>
      <c r="B25" s="24"/>
      <c r="C25" s="24"/>
      <c r="D25" s="24"/>
      <c r="E25" s="24"/>
      <c r="F25" s="24"/>
    </row>
    <row r="26" spans="1:6" x14ac:dyDescent="0.2">
      <c r="A26" s="24" t="e">
        <f>'FORMATO ANALISIS'!#REF!</f>
        <v>#REF!</v>
      </c>
      <c r="B26" s="24"/>
      <c r="C26" s="24"/>
      <c r="D26" s="24"/>
      <c r="E26" s="24"/>
      <c r="F26" s="24"/>
    </row>
    <row r="27" spans="1:6" x14ac:dyDescent="0.2">
      <c r="A27" s="24" t="e">
        <f>'FORMATO ANALISIS'!#REF!</f>
        <v>#REF!</v>
      </c>
      <c r="B27" s="24"/>
      <c r="C27" s="24"/>
      <c r="D27" s="24"/>
      <c r="E27" s="24"/>
      <c r="F27" s="24"/>
    </row>
    <row r="28" spans="1:6" x14ac:dyDescent="0.2">
      <c r="A28" s="24" t="e">
        <f>'FORMATO ANALISIS'!#REF!</f>
        <v>#REF!</v>
      </c>
      <c r="B28" s="24"/>
      <c r="C28" s="24"/>
      <c r="D28" s="24"/>
      <c r="E28" s="24"/>
      <c r="F28" s="24"/>
    </row>
    <row r="29" spans="1:6" x14ac:dyDescent="0.2">
      <c r="A29" s="24" t="e">
        <f>'FORMATO ANALISIS'!#REF!</f>
        <v>#REF!</v>
      </c>
      <c r="B29" s="24"/>
      <c r="C29" s="24"/>
      <c r="D29" s="24"/>
      <c r="E29" s="24"/>
      <c r="F29" s="24"/>
    </row>
    <row r="30" spans="1:6" x14ac:dyDescent="0.2">
      <c r="A30" s="24" t="e">
        <f>'FORMATO ANALISIS'!#REF!</f>
        <v>#REF!</v>
      </c>
      <c r="B30" s="24"/>
      <c r="C30" s="24"/>
      <c r="D30" s="24"/>
      <c r="E30" s="24"/>
      <c r="F30" s="24"/>
    </row>
    <row r="31" spans="1:6" x14ac:dyDescent="0.2">
      <c r="A31" s="24" t="e">
        <f>'FORMATO ANALISIS'!#REF!</f>
        <v>#REF!</v>
      </c>
      <c r="B31" s="24"/>
      <c r="C31" s="24"/>
      <c r="D31" s="24"/>
      <c r="E31" s="24"/>
      <c r="F31" s="24"/>
    </row>
    <row r="32" spans="1:6" x14ac:dyDescent="0.2">
      <c r="A32" s="24" t="e">
        <f>'FORMATO ANALISIS'!#REF!</f>
        <v>#REF!</v>
      </c>
      <c r="B32" s="24"/>
      <c r="C32" s="24"/>
      <c r="D32" s="24"/>
      <c r="E32" s="24"/>
      <c r="F32" s="24"/>
    </row>
    <row r="33" spans="1:6" x14ac:dyDescent="0.2">
      <c r="A33" s="24" t="e">
        <f>'FORMATO ANALISIS'!#REF!</f>
        <v>#REF!</v>
      </c>
      <c r="B33" s="24"/>
      <c r="C33" s="24"/>
      <c r="D33" s="24"/>
      <c r="E33" s="24"/>
      <c r="F33" s="24"/>
    </row>
    <row r="34" spans="1:6" x14ac:dyDescent="0.2">
      <c r="A34" s="24" t="e">
        <f>'FORMATO ANALISIS'!#REF!</f>
        <v>#REF!</v>
      </c>
      <c r="B34" s="24"/>
      <c r="C34" s="24"/>
      <c r="D34" s="24"/>
      <c r="E34" s="24"/>
      <c r="F34" s="24"/>
    </row>
    <row r="35" spans="1:6" x14ac:dyDescent="0.2">
      <c r="A35" s="24" t="e">
        <f>'FORMATO ANALISIS'!#REF!</f>
        <v>#REF!</v>
      </c>
      <c r="B35" s="24"/>
      <c r="C35" s="24"/>
      <c r="D35" s="24"/>
      <c r="E35" s="24"/>
      <c r="F35" s="24"/>
    </row>
    <row r="36" spans="1:6" x14ac:dyDescent="0.2">
      <c r="A36" s="24" t="e">
        <f>'FORMATO ANALISIS'!#REF!</f>
        <v>#REF!</v>
      </c>
      <c r="B36" s="24"/>
      <c r="C36" s="24"/>
      <c r="D36" s="24"/>
      <c r="E36" s="24"/>
      <c r="F36" s="24"/>
    </row>
    <row r="37" spans="1:6" x14ac:dyDescent="0.2">
      <c r="A37" s="24" t="e">
        <f>'FORMATO ANALISIS'!#REF!</f>
        <v>#REF!</v>
      </c>
      <c r="B37" s="24"/>
      <c r="C37" s="24"/>
      <c r="D37" s="24"/>
      <c r="E37" s="24"/>
      <c r="F37" s="24"/>
    </row>
    <row r="38" spans="1:6" x14ac:dyDescent="0.2">
      <c r="A38" s="24" t="e">
        <f>'FORMATO ANALISIS'!#REF!</f>
        <v>#REF!</v>
      </c>
      <c r="B38" s="24"/>
      <c r="C38" s="24"/>
      <c r="D38" s="24"/>
      <c r="E38" s="24"/>
      <c r="F38" s="24"/>
    </row>
    <row r="39" spans="1:6" x14ac:dyDescent="0.2">
      <c r="A39" s="24" t="e">
        <f>'FORMATO ANALISIS'!#REF!</f>
        <v>#REF!</v>
      </c>
      <c r="B39" s="24"/>
      <c r="C39" s="24"/>
      <c r="D39" s="24"/>
      <c r="E39" s="24"/>
      <c r="F39" s="24"/>
    </row>
    <row r="40" spans="1:6" x14ac:dyDescent="0.2">
      <c r="A40" s="24" t="e">
        <f>'FORMATO ANALISIS'!#REF!</f>
        <v>#REF!</v>
      </c>
      <c r="B40" s="24"/>
      <c r="C40" s="24"/>
      <c r="D40" s="24"/>
      <c r="E40" s="24"/>
      <c r="F40" s="24"/>
    </row>
    <row r="41" spans="1:6" x14ac:dyDescent="0.2">
      <c r="A41" s="24" t="e">
        <f>'FORMATO ANALISIS'!#REF!</f>
        <v>#REF!</v>
      </c>
      <c r="B41" s="24"/>
      <c r="C41" s="24"/>
      <c r="D41" s="24"/>
      <c r="E41" s="24"/>
      <c r="F41" s="24"/>
    </row>
    <row r="42" spans="1:6" x14ac:dyDescent="0.2">
      <c r="A42" s="24" t="e">
        <f>'FORMATO ANALISIS'!#REF!</f>
        <v>#REF!</v>
      </c>
      <c r="B42" s="24"/>
      <c r="C42" s="24"/>
      <c r="D42" s="24"/>
      <c r="E42" s="24"/>
      <c r="F42" s="24"/>
    </row>
    <row r="43" spans="1:6" x14ac:dyDescent="0.2">
      <c r="A43" s="24" t="e">
        <f>'FORMATO ANALISIS'!#REF!</f>
        <v>#REF!</v>
      </c>
      <c r="B43" s="24"/>
      <c r="C43" s="24"/>
      <c r="D43" s="24"/>
      <c r="E43" s="24"/>
      <c r="F43" s="24"/>
    </row>
    <row r="44" spans="1:6" x14ac:dyDescent="0.2">
      <c r="A44" s="24" t="e">
        <f>'FORMATO ANALISIS'!#REF!</f>
        <v>#REF!</v>
      </c>
      <c r="B44" s="24"/>
      <c r="C44" s="24"/>
      <c r="D44" s="24"/>
      <c r="E44" s="24"/>
      <c r="F44" s="24"/>
    </row>
    <row r="45" spans="1:6" x14ac:dyDescent="0.2">
      <c r="A45" s="24" t="e">
        <f>'FORMATO ANALISIS'!#REF!</f>
        <v>#REF!</v>
      </c>
      <c r="B45" s="24"/>
      <c r="C45" s="24"/>
      <c r="D45" s="24"/>
      <c r="E45" s="24"/>
      <c r="F45" s="24"/>
    </row>
    <row r="46" spans="1:6" x14ac:dyDescent="0.2">
      <c r="A46" s="24" t="e">
        <f>'FORMATO ANALISIS'!#REF!</f>
        <v>#REF!</v>
      </c>
      <c r="B46" s="24"/>
      <c r="C46" s="24"/>
      <c r="D46" s="24"/>
      <c r="E46" s="24"/>
      <c r="F46" s="24"/>
    </row>
    <row r="47" spans="1:6" x14ac:dyDescent="0.2">
      <c r="A47" s="24" t="e">
        <f>'FORMATO ANALISIS'!#REF!</f>
        <v>#REF!</v>
      </c>
      <c r="B47" s="24"/>
      <c r="C47" s="24"/>
      <c r="D47" s="24"/>
      <c r="E47" s="24"/>
      <c r="F47" s="24"/>
    </row>
    <row r="48" spans="1:6" x14ac:dyDescent="0.2">
      <c r="A48" s="24" t="e">
        <f>'FORMATO ANALISIS'!#REF!</f>
        <v>#REF!</v>
      </c>
      <c r="B48" s="24"/>
      <c r="C48" s="24"/>
      <c r="D48" s="24"/>
      <c r="E48" s="24"/>
      <c r="F48" s="24"/>
    </row>
    <row r="49" spans="1:6" x14ac:dyDescent="0.2">
      <c r="A49" s="24" t="e">
        <f>'FORMATO ANALISIS'!#REF!</f>
        <v>#REF!</v>
      </c>
      <c r="B49" s="24"/>
      <c r="C49" s="24"/>
      <c r="D49" s="24"/>
      <c r="E49" s="24"/>
      <c r="F49" s="24"/>
    </row>
    <row r="50" spans="1:6" x14ac:dyDescent="0.2">
      <c r="A50" s="24" t="e">
        <f>'FORMATO ANALISIS'!#REF!</f>
        <v>#REF!</v>
      </c>
      <c r="B50" s="24"/>
      <c r="C50" s="24"/>
      <c r="D50" s="24"/>
      <c r="E50" s="24"/>
      <c r="F50" s="24"/>
    </row>
    <row r="51" spans="1:6" x14ac:dyDescent="0.2">
      <c r="A51" s="24" t="e">
        <f>'FORMATO ANALISIS'!#REF!</f>
        <v>#REF!</v>
      </c>
      <c r="B51" s="24"/>
      <c r="C51" s="24"/>
      <c r="D51" s="24"/>
      <c r="E51" s="24"/>
      <c r="F51" s="24"/>
    </row>
    <row r="52" spans="1:6" x14ac:dyDescent="0.2">
      <c r="A52" s="24" t="e">
        <f>'FORMATO ANALISIS'!#REF!</f>
        <v>#REF!</v>
      </c>
      <c r="B52" s="24"/>
      <c r="C52" s="24"/>
      <c r="D52" s="24"/>
      <c r="E52" s="24"/>
      <c r="F52" s="24"/>
    </row>
    <row r="53" spans="1:6" x14ac:dyDescent="0.2">
      <c r="A53" s="24" t="e">
        <f>'FORMATO ANALISIS'!#REF!</f>
        <v>#REF!</v>
      </c>
      <c r="B53" s="24"/>
      <c r="C53" s="24"/>
      <c r="D53" s="24"/>
      <c r="E53" s="24"/>
      <c r="F53" s="24"/>
    </row>
    <row r="54" spans="1:6" x14ac:dyDescent="0.2">
      <c r="A54" s="24" t="e">
        <f>'FORMATO ANALISIS'!#REF!</f>
        <v>#REF!</v>
      </c>
      <c r="B54" s="24"/>
      <c r="C54" s="24"/>
      <c r="D54" s="24"/>
      <c r="E54" s="24"/>
      <c r="F54" s="24"/>
    </row>
    <row r="55" spans="1:6" x14ac:dyDescent="0.2">
      <c r="A55" s="24" t="e">
        <f>'FORMATO ANALISIS'!#REF!</f>
        <v>#REF!</v>
      </c>
      <c r="B55" s="24"/>
      <c r="C55" s="24"/>
      <c r="D55" s="24"/>
      <c r="E55" s="24"/>
      <c r="F55" s="24"/>
    </row>
    <row r="56" spans="1:6" x14ac:dyDescent="0.2">
      <c r="A56" s="24" t="e">
        <f>'FORMATO ANALISIS'!#REF!</f>
        <v>#REF!</v>
      </c>
      <c r="B56" s="24"/>
      <c r="C56" s="24"/>
      <c r="D56" s="24"/>
      <c r="E56" s="24"/>
      <c r="F56" s="24"/>
    </row>
    <row r="57" spans="1:6" x14ac:dyDescent="0.2">
      <c r="A57" s="24" t="e">
        <f>'FORMATO ANALISIS'!#REF!</f>
        <v>#REF!</v>
      </c>
      <c r="B57" s="24"/>
      <c r="C57" s="24"/>
      <c r="D57" s="24"/>
      <c r="E57" s="24"/>
      <c r="F57" s="24"/>
    </row>
    <row r="58" spans="1:6" x14ac:dyDescent="0.2">
      <c r="A58" s="24" t="e">
        <f>'FORMATO ANALISIS'!#REF!</f>
        <v>#REF!</v>
      </c>
      <c r="B58" s="24"/>
      <c r="C58" s="24"/>
      <c r="D58" s="24"/>
      <c r="E58" s="24"/>
      <c r="F58" s="24"/>
    </row>
    <row r="59" spans="1:6" x14ac:dyDescent="0.2">
      <c r="A59" s="24" t="e">
        <f>'FORMATO ANALISIS'!#REF!</f>
        <v>#REF!</v>
      </c>
      <c r="B59" s="24"/>
      <c r="C59" s="24"/>
      <c r="D59" s="24"/>
      <c r="E59" s="24"/>
      <c r="F59" s="24"/>
    </row>
    <row r="60" spans="1:6" x14ac:dyDescent="0.2">
      <c r="A60" s="24" t="e">
        <f>'FORMATO ANALISIS'!#REF!</f>
        <v>#REF!</v>
      </c>
      <c r="B60" s="24"/>
      <c r="C60" s="24"/>
      <c r="D60" s="24"/>
      <c r="E60" s="24"/>
      <c r="F60" s="24"/>
    </row>
    <row r="61" spans="1:6" x14ac:dyDescent="0.2">
      <c r="A61" s="24" t="e">
        <f>'FORMATO ANALISIS'!#REF!</f>
        <v>#REF!</v>
      </c>
      <c r="B61" s="24"/>
      <c r="C61" s="24"/>
      <c r="D61" s="24"/>
      <c r="E61" s="24"/>
      <c r="F61" s="24"/>
    </row>
    <row r="62" spans="1:6" x14ac:dyDescent="0.2">
      <c r="A62" s="24" t="e">
        <f>'FORMATO ANALISIS'!#REF!</f>
        <v>#REF!</v>
      </c>
      <c r="B62" s="24"/>
      <c r="C62" s="24"/>
      <c r="D62" s="24"/>
      <c r="E62" s="24"/>
      <c r="F62" s="24"/>
    </row>
    <row r="63" spans="1:6" x14ac:dyDescent="0.2">
      <c r="A63" s="24" t="e">
        <f>'FORMATO ANALISIS'!#REF!</f>
        <v>#REF!</v>
      </c>
      <c r="B63" s="24"/>
      <c r="C63" s="24"/>
      <c r="D63" s="24"/>
      <c r="E63" s="24"/>
      <c r="F63" s="24"/>
    </row>
    <row r="64" spans="1:6" x14ac:dyDescent="0.2">
      <c r="A64" s="24" t="e">
        <f>'FORMATO ANALISIS'!#REF!</f>
        <v>#REF!</v>
      </c>
      <c r="B64" s="24"/>
      <c r="C64" s="24"/>
      <c r="D64" s="24"/>
      <c r="E64" s="24"/>
      <c r="F64" s="24"/>
    </row>
    <row r="65" spans="1:6" x14ac:dyDescent="0.2">
      <c r="A65" s="24" t="e">
        <f>'FORMATO ANALISIS'!#REF!</f>
        <v>#REF!</v>
      </c>
      <c r="B65" s="24"/>
      <c r="C65" s="24"/>
      <c r="D65" s="24"/>
      <c r="E65" s="24"/>
      <c r="F65" s="24"/>
    </row>
    <row r="66" spans="1:6" x14ac:dyDescent="0.2">
      <c r="A66" s="24" t="e">
        <f>'FORMATO ANALISIS'!#REF!</f>
        <v>#REF!</v>
      </c>
      <c r="B66" s="24"/>
      <c r="C66" s="24"/>
      <c r="D66" s="24"/>
      <c r="E66" s="24"/>
      <c r="F66" s="24"/>
    </row>
    <row r="67" spans="1:6" x14ac:dyDescent="0.2">
      <c r="A67" s="24" t="e">
        <f>'FORMATO ANALISIS'!#REF!</f>
        <v>#REF!</v>
      </c>
      <c r="B67" s="24"/>
      <c r="C67" s="24"/>
      <c r="D67" s="24"/>
      <c r="E67" s="24"/>
      <c r="F67" s="24"/>
    </row>
    <row r="68" spans="1:6" x14ac:dyDescent="0.2">
      <c r="A68" s="24" t="e">
        <f>'FORMATO ANALISIS'!#REF!</f>
        <v>#REF!</v>
      </c>
      <c r="B68" s="24"/>
      <c r="C68" s="24"/>
      <c r="D68" s="24"/>
      <c r="E68" s="24"/>
      <c r="F68" s="24"/>
    </row>
    <row r="69" spans="1:6" x14ac:dyDescent="0.2">
      <c r="A69" s="24" t="e">
        <f>'FORMATO ANALISIS'!#REF!</f>
        <v>#REF!</v>
      </c>
      <c r="B69" s="24"/>
      <c r="C69" s="24"/>
      <c r="D69" s="24"/>
      <c r="E69" s="24"/>
      <c r="F69" s="24"/>
    </row>
    <row r="70" spans="1:6" x14ac:dyDescent="0.2">
      <c r="A70" s="24" t="e">
        <f>'FORMATO ANALISIS'!#REF!</f>
        <v>#REF!</v>
      </c>
      <c r="B70" s="24"/>
      <c r="C70" s="24"/>
      <c r="D70" s="24"/>
      <c r="E70" s="24"/>
      <c r="F70" s="24"/>
    </row>
    <row r="71" spans="1:6" x14ac:dyDescent="0.2">
      <c r="A71" s="24" t="e">
        <f>'FORMATO ANALISIS'!#REF!</f>
        <v>#REF!</v>
      </c>
      <c r="B71" s="24"/>
      <c r="C71" s="24"/>
      <c r="D71" s="24"/>
      <c r="E71" s="24"/>
      <c r="F71" s="24"/>
    </row>
    <row r="72" spans="1:6" x14ac:dyDescent="0.2">
      <c r="A72" s="24" t="e">
        <f>'FORMATO ANALISIS'!#REF!</f>
        <v>#REF!</v>
      </c>
      <c r="B72" s="24"/>
      <c r="C72" s="24"/>
      <c r="D72" s="24"/>
      <c r="E72" s="24"/>
      <c r="F72" s="24"/>
    </row>
    <row r="73" spans="1:6" x14ac:dyDescent="0.2">
      <c r="A73" s="24" t="e">
        <f>'FORMATO ANALISIS'!#REF!</f>
        <v>#REF!</v>
      </c>
      <c r="B73" s="24"/>
      <c r="C73" s="24"/>
      <c r="D73" s="24"/>
      <c r="E73" s="24"/>
      <c r="F73" s="24"/>
    </row>
    <row r="74" spans="1:6" x14ac:dyDescent="0.2">
      <c r="A74" s="24" t="e">
        <f>'FORMATO ANALISIS'!#REF!</f>
        <v>#REF!</v>
      </c>
      <c r="B74" s="24"/>
      <c r="C74" s="24"/>
      <c r="D74" s="24"/>
      <c r="E74" s="24"/>
      <c r="F74" s="24"/>
    </row>
    <row r="75" spans="1:6" x14ac:dyDescent="0.2">
      <c r="A75" s="24" t="e">
        <f>'FORMATO ANALISIS'!#REF!</f>
        <v>#REF!</v>
      </c>
      <c r="B75" s="24"/>
      <c r="C75" s="24"/>
      <c r="D75" s="24"/>
      <c r="E75" s="24"/>
      <c r="F75" s="24"/>
    </row>
    <row r="76" spans="1:6" x14ac:dyDescent="0.2">
      <c r="A76" s="24" t="e">
        <f>'FORMATO ANALISIS'!#REF!</f>
        <v>#REF!</v>
      </c>
      <c r="B76" s="24"/>
      <c r="C76" s="24"/>
      <c r="D76" s="24"/>
      <c r="E76" s="24"/>
      <c r="F76" s="24"/>
    </row>
    <row r="77" spans="1:6" x14ac:dyDescent="0.2">
      <c r="A77" s="24" t="e">
        <f>'FORMATO ANALISIS'!#REF!</f>
        <v>#REF!</v>
      </c>
      <c r="B77" s="24"/>
      <c r="C77" s="24"/>
      <c r="D77" s="24"/>
      <c r="E77" s="24"/>
      <c r="F77" s="24"/>
    </row>
    <row r="78" spans="1:6" x14ac:dyDescent="0.2">
      <c r="A78" s="24" t="e">
        <f>'FORMATO ANALISIS'!#REF!</f>
        <v>#REF!</v>
      </c>
      <c r="B78" s="24"/>
      <c r="C78" s="24"/>
      <c r="D78" s="24"/>
      <c r="E78" s="24"/>
      <c r="F78" s="24"/>
    </row>
    <row r="79" spans="1:6" x14ac:dyDescent="0.2">
      <c r="A79" s="24" t="e">
        <f>'FORMATO ANALISIS'!#REF!</f>
        <v>#REF!</v>
      </c>
      <c r="B79" s="24"/>
      <c r="C79" s="24"/>
      <c r="D79" s="24"/>
      <c r="E79" s="24"/>
      <c r="F79" s="24"/>
    </row>
    <row r="80" spans="1:6" x14ac:dyDescent="0.2">
      <c r="A80" s="24" t="e">
        <f>'FORMATO ANALISIS'!#REF!</f>
        <v>#REF!</v>
      </c>
      <c r="B80" s="24"/>
      <c r="C80" s="24"/>
      <c r="D80" s="24"/>
      <c r="E80" s="24"/>
      <c r="F80" s="24"/>
    </row>
    <row r="81" spans="1:6" x14ac:dyDescent="0.2">
      <c r="A81" s="24" t="e">
        <f>'FORMATO ANALISIS'!#REF!</f>
        <v>#REF!</v>
      </c>
      <c r="B81" s="24"/>
      <c r="C81" s="24"/>
      <c r="D81" s="24"/>
      <c r="E81" s="24"/>
      <c r="F81" s="24"/>
    </row>
    <row r="82" spans="1:6" x14ac:dyDescent="0.2">
      <c r="A82" s="24" t="e">
        <f>'FORMATO ANALISIS'!#REF!</f>
        <v>#REF!</v>
      </c>
      <c r="B82" s="24"/>
      <c r="C82" s="24"/>
      <c r="D82" s="24"/>
      <c r="E82" s="24"/>
      <c r="F82" s="24"/>
    </row>
    <row r="83" spans="1:6" x14ac:dyDescent="0.2">
      <c r="A83" s="24" t="e">
        <f>'FORMATO ANALISIS'!#REF!</f>
        <v>#REF!</v>
      </c>
      <c r="B83" s="24"/>
      <c r="C83" s="24"/>
      <c r="D83" s="24"/>
      <c r="E83" s="24"/>
      <c r="F83" s="24"/>
    </row>
    <row r="84" spans="1:6" x14ac:dyDescent="0.2">
      <c r="A84" s="24" t="e">
        <f>'FORMATO ANALISIS'!#REF!</f>
        <v>#REF!</v>
      </c>
      <c r="B84" s="24"/>
      <c r="C84" s="24"/>
      <c r="D84" s="24"/>
      <c r="E84" s="24"/>
      <c r="F84" s="24"/>
    </row>
    <row r="85" spans="1:6" x14ac:dyDescent="0.2">
      <c r="A85" s="24" t="e">
        <f>'FORMATO ANALISIS'!#REF!</f>
        <v>#REF!</v>
      </c>
      <c r="B85" s="24"/>
      <c r="C85" s="24"/>
      <c r="D85" s="24"/>
      <c r="E85" s="24"/>
      <c r="F85" s="24"/>
    </row>
    <row r="86" spans="1:6" x14ac:dyDescent="0.2">
      <c r="A86" s="24" t="e">
        <f>'FORMATO ANALISIS'!#REF!</f>
        <v>#REF!</v>
      </c>
      <c r="B86" s="24"/>
      <c r="C86" s="24"/>
      <c r="D86" s="24"/>
      <c r="E86" s="24"/>
      <c r="F86" s="24"/>
    </row>
    <row r="87" spans="1:6" x14ac:dyDescent="0.2">
      <c r="A87" s="24" t="e">
        <f>'FORMATO ANALISIS'!#REF!</f>
        <v>#REF!</v>
      </c>
      <c r="B87" s="24"/>
      <c r="C87" s="24"/>
      <c r="D87" s="24"/>
      <c r="E87" s="24"/>
      <c r="F87" s="24"/>
    </row>
    <row r="88" spans="1:6" x14ac:dyDescent="0.2">
      <c r="A88" s="24" t="e">
        <f>'FORMATO ANALISIS'!#REF!</f>
        <v>#REF!</v>
      </c>
      <c r="B88" s="24"/>
      <c r="C88" s="24"/>
      <c r="D88" s="24"/>
      <c r="E88" s="24"/>
      <c r="F88" s="24"/>
    </row>
    <row r="89" spans="1:6" x14ac:dyDescent="0.2">
      <c r="A89" s="24" t="e">
        <f>'FORMATO ANALISIS'!#REF!</f>
        <v>#REF!</v>
      </c>
      <c r="B89" s="24"/>
      <c r="C89" s="24"/>
      <c r="D89" s="24"/>
      <c r="E89" s="24"/>
      <c r="F89" s="24"/>
    </row>
    <row r="90" spans="1:6" x14ac:dyDescent="0.2">
      <c r="A90" s="24" t="e">
        <f>'FORMATO ANALISIS'!#REF!</f>
        <v>#REF!</v>
      </c>
      <c r="B90" s="24"/>
      <c r="C90" s="24"/>
      <c r="D90" s="24"/>
      <c r="E90" s="24"/>
      <c r="F90" s="24"/>
    </row>
    <row r="91" spans="1:6" x14ac:dyDescent="0.2">
      <c r="A91" s="24" t="e">
        <f>'FORMATO ANALISIS'!#REF!</f>
        <v>#REF!</v>
      </c>
      <c r="B91" s="24"/>
      <c r="C91" s="24"/>
      <c r="D91" s="24"/>
      <c r="E91" s="24"/>
      <c r="F91" s="24"/>
    </row>
    <row r="92" spans="1:6" x14ac:dyDescent="0.2">
      <c r="A92" s="24" t="e">
        <f>'FORMATO ANALISIS'!#REF!</f>
        <v>#REF!</v>
      </c>
      <c r="B92" s="24"/>
      <c r="C92" s="24"/>
      <c r="D92" s="24"/>
      <c r="E92" s="24"/>
      <c r="F92" s="24"/>
    </row>
    <row r="93" spans="1:6" x14ac:dyDescent="0.2">
      <c r="A93" s="24" t="e">
        <f>'FORMATO ANALISIS'!#REF!</f>
        <v>#REF!</v>
      </c>
      <c r="B93" s="24"/>
      <c r="C93" s="24"/>
      <c r="D93" s="24"/>
      <c r="E93" s="24"/>
      <c r="F93" s="24"/>
    </row>
    <row r="94" spans="1:6" x14ac:dyDescent="0.2">
      <c r="A94" s="24" t="e">
        <f>'FORMATO ANALISIS'!#REF!</f>
        <v>#REF!</v>
      </c>
      <c r="B94" s="24"/>
      <c r="C94" s="24"/>
      <c r="D94" s="24"/>
      <c r="E94" s="24"/>
      <c r="F94" s="24"/>
    </row>
    <row r="95" spans="1:6" x14ac:dyDescent="0.2">
      <c r="A95" s="24" t="e">
        <f>'FORMATO ANALISIS'!#REF!</f>
        <v>#REF!</v>
      </c>
      <c r="B95" s="24"/>
      <c r="C95" s="24"/>
      <c r="D95" s="24"/>
      <c r="E95" s="24"/>
      <c r="F95" s="24"/>
    </row>
    <row r="96" spans="1:6" x14ac:dyDescent="0.2">
      <c r="A96" s="24" t="e">
        <f>'FORMATO ANALISIS'!#REF!</f>
        <v>#REF!</v>
      </c>
      <c r="B96" s="24"/>
      <c r="C96" s="24"/>
      <c r="D96" s="24"/>
      <c r="E96" s="24"/>
      <c r="F96" s="24"/>
    </row>
    <row r="97" spans="1:6" x14ac:dyDescent="0.2">
      <c r="A97" s="24" t="e">
        <f>'FORMATO ANALISIS'!#REF!</f>
        <v>#REF!</v>
      </c>
      <c r="B97" s="24"/>
      <c r="C97" s="24"/>
      <c r="D97" s="24"/>
      <c r="E97" s="24"/>
      <c r="F97" s="24"/>
    </row>
    <row r="98" spans="1:6" x14ac:dyDescent="0.2">
      <c r="A98" s="24" t="e">
        <f>'FORMATO ANALISIS'!#REF!</f>
        <v>#REF!</v>
      </c>
      <c r="B98" s="24"/>
      <c r="C98" s="24"/>
      <c r="D98" s="24"/>
      <c r="E98" s="24"/>
      <c r="F98" s="24"/>
    </row>
    <row r="99" spans="1:6" x14ac:dyDescent="0.2">
      <c r="A99" s="24" t="e">
        <f>'FORMATO ANALISIS'!#REF!</f>
        <v>#REF!</v>
      </c>
      <c r="B99" s="24"/>
      <c r="C99" s="24"/>
      <c r="D99" s="24"/>
      <c r="E99" s="24"/>
      <c r="F99" s="24"/>
    </row>
    <row r="100" spans="1:6" x14ac:dyDescent="0.2">
      <c r="A100" s="24" t="e">
        <f>'FORMATO ANALISIS'!#REF!</f>
        <v>#REF!</v>
      </c>
      <c r="B100" s="24"/>
      <c r="C100" s="24"/>
      <c r="D100" s="24"/>
      <c r="E100" s="24"/>
      <c r="F100" s="24"/>
    </row>
    <row r="101" spans="1:6" x14ac:dyDescent="0.2">
      <c r="A101" s="24" t="e">
        <f>'FORMATO ANALISIS'!#REF!</f>
        <v>#REF!</v>
      </c>
      <c r="B101" s="24"/>
      <c r="C101" s="24"/>
      <c r="D101" s="24"/>
      <c r="E101" s="24"/>
      <c r="F101" s="24"/>
    </row>
    <row r="102" spans="1:6" x14ac:dyDescent="0.2">
      <c r="A102" s="24" t="e">
        <f>'FORMATO ANALISIS'!#REF!</f>
        <v>#REF!</v>
      </c>
      <c r="B102" s="24"/>
      <c r="C102" s="24"/>
      <c r="D102" s="24"/>
      <c r="E102" s="24"/>
      <c r="F102" s="24"/>
    </row>
    <row r="103" spans="1:6" x14ac:dyDescent="0.2">
      <c r="A103" s="24" t="e">
        <f>'FORMATO ANALISIS'!#REF!</f>
        <v>#REF!</v>
      </c>
      <c r="B103" s="24"/>
      <c r="C103" s="24"/>
      <c r="D103" s="24"/>
      <c r="E103" s="24"/>
      <c r="F103" s="24"/>
    </row>
    <row r="104" spans="1:6" x14ac:dyDescent="0.2">
      <c r="A104" s="24" t="e">
        <f>'FORMATO ANALISIS'!#REF!</f>
        <v>#REF!</v>
      </c>
      <c r="B104" s="24"/>
      <c r="C104" s="24"/>
      <c r="D104" s="24"/>
      <c r="E104" s="24"/>
      <c r="F104" s="24"/>
    </row>
    <row r="105" spans="1:6" x14ac:dyDescent="0.2">
      <c r="A105" s="24" t="e">
        <f>'FORMATO ANALISIS'!#REF!</f>
        <v>#REF!</v>
      </c>
      <c r="B105" s="24"/>
      <c r="C105" s="24"/>
      <c r="D105" s="24"/>
      <c r="E105" s="24"/>
      <c r="F105" s="24"/>
    </row>
    <row r="106" spans="1:6" x14ac:dyDescent="0.2">
      <c r="A106" s="24" t="e">
        <f>'FORMATO ANALISIS'!#REF!</f>
        <v>#REF!</v>
      </c>
      <c r="B106" s="24"/>
      <c r="C106" s="24"/>
      <c r="D106" s="24"/>
      <c r="E106" s="24"/>
      <c r="F106" s="24"/>
    </row>
    <row r="107" spans="1:6" x14ac:dyDescent="0.2">
      <c r="A107" s="24" t="e">
        <f>'FORMATO ANALISIS'!#REF!</f>
        <v>#REF!</v>
      </c>
      <c r="B107" s="24"/>
      <c r="C107" s="24"/>
      <c r="D107" s="24"/>
      <c r="E107" s="24"/>
      <c r="F107" s="24"/>
    </row>
    <row r="108" spans="1:6" x14ac:dyDescent="0.2">
      <c r="A108" s="24" t="e">
        <f>'FORMATO ANALISIS'!#REF!</f>
        <v>#REF!</v>
      </c>
      <c r="B108" s="24"/>
      <c r="C108" s="24"/>
      <c r="D108" s="24"/>
      <c r="E108" s="24"/>
      <c r="F108" s="24"/>
    </row>
    <row r="109" spans="1:6" x14ac:dyDescent="0.2">
      <c r="A109" s="24" t="e">
        <f>'FORMATO ANALISIS'!#REF!</f>
        <v>#REF!</v>
      </c>
      <c r="B109" s="24"/>
      <c r="C109" s="24"/>
      <c r="D109" s="24"/>
      <c r="E109" s="24"/>
      <c r="F109" s="24"/>
    </row>
    <row r="110" spans="1:6" x14ac:dyDescent="0.2">
      <c r="A110" s="24" t="e">
        <f>'FORMATO ANALISIS'!#REF!</f>
        <v>#REF!</v>
      </c>
      <c r="B110" s="24"/>
      <c r="C110" s="24"/>
      <c r="D110" s="24"/>
      <c r="E110" s="24"/>
      <c r="F110" s="24"/>
    </row>
    <row r="111" spans="1:6" x14ac:dyDescent="0.2">
      <c r="A111" s="24" t="e">
        <f>'FORMATO ANALISIS'!#REF!</f>
        <v>#REF!</v>
      </c>
      <c r="B111" s="24"/>
      <c r="C111" s="24"/>
      <c r="D111" s="24"/>
      <c r="E111" s="24"/>
      <c r="F111" s="24"/>
    </row>
    <row r="112" spans="1:6" x14ac:dyDescent="0.2">
      <c r="A112" s="24" t="e">
        <f>'FORMATO ANALISIS'!#REF!</f>
        <v>#REF!</v>
      </c>
      <c r="B112" s="24"/>
      <c r="C112" s="24"/>
      <c r="D112" s="24"/>
      <c r="E112" s="24"/>
      <c r="F112" s="24"/>
    </row>
    <row r="113" spans="1:6" x14ac:dyDescent="0.2">
      <c r="A113" s="24" t="e">
        <f>'FORMATO ANALISIS'!#REF!</f>
        <v>#REF!</v>
      </c>
      <c r="B113" s="24"/>
      <c r="C113" s="24"/>
      <c r="D113" s="24"/>
      <c r="E113" s="24"/>
      <c r="F113" s="24"/>
    </row>
    <row r="114" spans="1:6" x14ac:dyDescent="0.2">
      <c r="A114" s="24" t="e">
        <f>'FORMATO ANALISIS'!#REF!</f>
        <v>#REF!</v>
      </c>
      <c r="B114" s="24"/>
      <c r="C114" s="24"/>
      <c r="D114" s="24"/>
      <c r="E114" s="24"/>
      <c r="F114" s="24"/>
    </row>
    <row r="115" spans="1:6" x14ac:dyDescent="0.2">
      <c r="A115" s="24" t="e">
        <f>'FORMATO ANALISIS'!#REF!</f>
        <v>#REF!</v>
      </c>
      <c r="B115" s="24"/>
      <c r="C115" s="24"/>
      <c r="D115" s="24"/>
      <c r="E115" s="24"/>
      <c r="F115" s="24"/>
    </row>
    <row r="116" spans="1:6" x14ac:dyDescent="0.2">
      <c r="A116" s="24" t="e">
        <f>'FORMATO ANALISIS'!#REF!</f>
        <v>#REF!</v>
      </c>
      <c r="B116" s="24"/>
      <c r="C116" s="24"/>
      <c r="D116" s="24"/>
      <c r="E116" s="24"/>
      <c r="F116" s="24"/>
    </row>
    <row r="117" spans="1:6" x14ac:dyDescent="0.2">
      <c r="A117" s="24" t="e">
        <f>'FORMATO ANALISIS'!#REF!</f>
        <v>#REF!</v>
      </c>
      <c r="B117" s="24"/>
      <c r="C117" s="24"/>
      <c r="D117" s="24"/>
      <c r="E117" s="24"/>
      <c r="F117" s="24"/>
    </row>
    <row r="118" spans="1:6" x14ac:dyDescent="0.2">
      <c r="A118" s="24" t="e">
        <f>'FORMATO ANALISIS'!#REF!</f>
        <v>#REF!</v>
      </c>
      <c r="B118" s="24"/>
      <c r="C118" s="24"/>
      <c r="D118" s="24"/>
      <c r="E118" s="24"/>
      <c r="F118" s="24"/>
    </row>
    <row r="119" spans="1:6" x14ac:dyDescent="0.2">
      <c r="A119" s="24" t="e">
        <f>'FORMATO ANALISIS'!#REF!</f>
        <v>#REF!</v>
      </c>
      <c r="B119" s="24"/>
      <c r="C119" s="24"/>
      <c r="D119" s="24"/>
      <c r="E119" s="24"/>
      <c r="F119" s="24"/>
    </row>
    <row r="120" spans="1:6" x14ac:dyDescent="0.2">
      <c r="A120" s="24" t="e">
        <f>'FORMATO ANALISIS'!#REF!</f>
        <v>#REF!</v>
      </c>
      <c r="B120" s="24"/>
      <c r="C120" s="24"/>
      <c r="D120" s="24"/>
      <c r="E120" s="24"/>
      <c r="F120" s="24"/>
    </row>
    <row r="121" spans="1:6" x14ac:dyDescent="0.2">
      <c r="A121" s="24" t="e">
        <f>'FORMATO ANALISIS'!#REF!</f>
        <v>#REF!</v>
      </c>
      <c r="B121" s="24"/>
      <c r="C121" s="24"/>
      <c r="D121" s="24"/>
      <c r="E121" s="24"/>
      <c r="F121" s="24"/>
    </row>
    <row r="122" spans="1:6" x14ac:dyDescent="0.2">
      <c r="A122" s="24" t="e">
        <f>'FORMATO ANALISIS'!#REF!</f>
        <v>#REF!</v>
      </c>
      <c r="B122" s="24"/>
      <c r="C122" s="24"/>
      <c r="D122" s="24"/>
      <c r="E122" s="24"/>
      <c r="F122" s="24"/>
    </row>
    <row r="123" spans="1:6" x14ac:dyDescent="0.2">
      <c r="A123" s="24" t="e">
        <f>'FORMATO ANALISIS'!#REF!</f>
        <v>#REF!</v>
      </c>
      <c r="B123" s="24"/>
      <c r="C123" s="24"/>
      <c r="D123" s="24"/>
      <c r="E123" s="24"/>
      <c r="F123" s="24"/>
    </row>
    <row r="124" spans="1:6" x14ac:dyDescent="0.2">
      <c r="A124" s="24" t="e">
        <f>'FORMATO ANALISIS'!#REF!</f>
        <v>#REF!</v>
      </c>
      <c r="B124" s="24"/>
      <c r="C124" s="24"/>
      <c r="D124" s="24"/>
      <c r="E124" s="24"/>
      <c r="F124" s="24"/>
    </row>
    <row r="125" spans="1:6" x14ac:dyDescent="0.2">
      <c r="A125" s="24" t="e">
        <f>'FORMATO ANALISIS'!#REF!</f>
        <v>#REF!</v>
      </c>
      <c r="B125" s="24"/>
      <c r="C125" s="24"/>
      <c r="D125" s="24"/>
      <c r="E125" s="24"/>
      <c r="F125" s="24"/>
    </row>
    <row r="126" spans="1:6" x14ac:dyDescent="0.2">
      <c r="A126" s="24" t="e">
        <f>'FORMATO ANALISIS'!#REF!</f>
        <v>#REF!</v>
      </c>
      <c r="B126" s="24"/>
      <c r="C126" s="24"/>
      <c r="D126" s="24"/>
      <c r="E126" s="24"/>
      <c r="F126" s="24"/>
    </row>
    <row r="127" spans="1:6" x14ac:dyDescent="0.2">
      <c r="A127" s="24" t="e">
        <f>'FORMATO ANALISIS'!#REF!</f>
        <v>#REF!</v>
      </c>
      <c r="B127" s="24"/>
      <c r="C127" s="24"/>
      <c r="D127" s="24"/>
      <c r="E127" s="24"/>
      <c r="F127" s="24"/>
    </row>
    <row r="128" spans="1:6" x14ac:dyDescent="0.2">
      <c r="A128" s="24" t="e">
        <f>'FORMATO ANALISIS'!#REF!</f>
        <v>#REF!</v>
      </c>
      <c r="B128" s="24"/>
      <c r="C128" s="24"/>
      <c r="D128" s="24"/>
      <c r="E128" s="24"/>
      <c r="F128" s="24"/>
    </row>
    <row r="129" spans="1:6" x14ac:dyDescent="0.2">
      <c r="A129" s="24" t="e">
        <f>'FORMATO ANALISIS'!#REF!</f>
        <v>#REF!</v>
      </c>
      <c r="B129" s="24"/>
      <c r="C129" s="24"/>
      <c r="D129" s="24"/>
      <c r="E129" s="24"/>
      <c r="F129" s="24"/>
    </row>
    <row r="130" spans="1:6" x14ac:dyDescent="0.2">
      <c r="A130" s="24" t="e">
        <f>'FORMATO ANALISIS'!#REF!</f>
        <v>#REF!</v>
      </c>
      <c r="B130" s="24"/>
      <c r="C130" s="24"/>
      <c r="D130" s="24"/>
      <c r="E130" s="24"/>
      <c r="F130" s="24"/>
    </row>
    <row r="131" spans="1:6" x14ac:dyDescent="0.2">
      <c r="A131" s="24" t="e">
        <f>'FORMATO ANALISIS'!#REF!</f>
        <v>#REF!</v>
      </c>
      <c r="B131" s="24"/>
      <c r="C131" s="24"/>
      <c r="D131" s="24"/>
      <c r="E131" s="24"/>
      <c r="F131" s="24"/>
    </row>
    <row r="132" spans="1:6" x14ac:dyDescent="0.2">
      <c r="A132" s="24" t="e">
        <f>'FORMATO ANALISIS'!#REF!</f>
        <v>#REF!</v>
      </c>
      <c r="B132" s="24"/>
      <c r="C132" s="24"/>
      <c r="D132" s="24"/>
      <c r="E132" s="24"/>
      <c r="F132" s="24"/>
    </row>
    <row r="133" spans="1:6" x14ac:dyDescent="0.2">
      <c r="A133" s="24" t="e">
        <f>'FORMATO ANALISIS'!#REF!</f>
        <v>#REF!</v>
      </c>
      <c r="B133" s="24"/>
      <c r="C133" s="24"/>
      <c r="D133" s="24"/>
      <c r="E133" s="24"/>
      <c r="F133" s="24"/>
    </row>
    <row r="134" spans="1:6" x14ac:dyDescent="0.2">
      <c r="A134" s="24" t="e">
        <f>'FORMATO ANALISIS'!#REF!</f>
        <v>#REF!</v>
      </c>
      <c r="B134" s="24"/>
      <c r="C134" s="24"/>
      <c r="D134" s="24"/>
      <c r="E134" s="24"/>
      <c r="F134" s="24"/>
    </row>
    <row r="135" spans="1:6" x14ac:dyDescent="0.2">
      <c r="A135" s="24" t="e">
        <f>'FORMATO ANALISIS'!#REF!</f>
        <v>#REF!</v>
      </c>
      <c r="B135" s="24"/>
      <c r="C135" s="24"/>
      <c r="D135" s="24"/>
      <c r="E135" s="24"/>
      <c r="F135" s="24"/>
    </row>
    <row r="136" spans="1:6" x14ac:dyDescent="0.2">
      <c r="A136" s="24" t="e">
        <f>'FORMATO ANALISIS'!#REF!</f>
        <v>#REF!</v>
      </c>
      <c r="B136" s="24"/>
      <c r="C136" s="24"/>
      <c r="D136" s="24"/>
      <c r="E136" s="24"/>
      <c r="F136" s="24"/>
    </row>
    <row r="137" spans="1:6" x14ac:dyDescent="0.2">
      <c r="A137" s="24" t="e">
        <f>'FORMATO ANALISIS'!#REF!</f>
        <v>#REF!</v>
      </c>
      <c r="B137" s="24"/>
      <c r="C137" s="24"/>
      <c r="D137" s="24"/>
      <c r="E137" s="24"/>
      <c r="F137" s="24"/>
    </row>
    <row r="138" spans="1:6" x14ac:dyDescent="0.2">
      <c r="A138" s="24" t="e">
        <f>'FORMATO ANALISIS'!#REF!</f>
        <v>#REF!</v>
      </c>
      <c r="B138" s="24"/>
      <c r="C138" s="24"/>
      <c r="D138" s="24"/>
      <c r="E138" s="24"/>
      <c r="F138" s="24"/>
    </row>
    <row r="139" spans="1:6" x14ac:dyDescent="0.2">
      <c r="A139" s="24" t="e">
        <f>'FORMATO ANALISIS'!#REF!</f>
        <v>#REF!</v>
      </c>
      <c r="B139" s="24"/>
      <c r="C139" s="24"/>
      <c r="D139" s="24"/>
      <c r="E139" s="24"/>
      <c r="F139" s="24"/>
    </row>
    <row r="140" spans="1:6" x14ac:dyDescent="0.2">
      <c r="A140" s="24" t="e">
        <f>'FORMATO ANALISIS'!#REF!</f>
        <v>#REF!</v>
      </c>
      <c r="B140" s="24"/>
      <c r="C140" s="24"/>
      <c r="D140" s="24"/>
      <c r="E140" s="24"/>
      <c r="F140" s="24"/>
    </row>
    <row r="141" spans="1:6" x14ac:dyDescent="0.2">
      <c r="A141" s="24" t="e">
        <f>'FORMATO ANALISIS'!#REF!</f>
        <v>#REF!</v>
      </c>
      <c r="B141" s="24"/>
      <c r="C141" s="24"/>
      <c r="D141" s="24"/>
      <c r="E141" s="24"/>
      <c r="F141" s="24"/>
    </row>
    <row r="142" spans="1:6" x14ac:dyDescent="0.2">
      <c r="A142" s="24" t="e">
        <f>'FORMATO ANALISIS'!#REF!</f>
        <v>#REF!</v>
      </c>
      <c r="B142" s="24"/>
      <c r="C142" s="24"/>
      <c r="D142" s="24"/>
      <c r="E142" s="24"/>
      <c r="F142" s="24"/>
    </row>
    <row r="143" spans="1:6" x14ac:dyDescent="0.2">
      <c r="A143" s="24" t="e">
        <f>'FORMATO ANALISIS'!#REF!</f>
        <v>#REF!</v>
      </c>
      <c r="B143" s="24"/>
      <c r="C143" s="24"/>
      <c r="D143" s="24"/>
      <c r="E143" s="24"/>
      <c r="F143" s="24"/>
    </row>
    <row r="144" spans="1:6" x14ac:dyDescent="0.2">
      <c r="A144" s="24" t="e">
        <f>'FORMATO ANALISIS'!#REF!</f>
        <v>#REF!</v>
      </c>
      <c r="B144" s="24"/>
      <c r="C144" s="24"/>
      <c r="D144" s="24"/>
      <c r="E144" s="24"/>
      <c r="F144" s="24"/>
    </row>
    <row r="145" spans="1:6" x14ac:dyDescent="0.2">
      <c r="A145" s="24" t="e">
        <f>'FORMATO ANALISIS'!#REF!</f>
        <v>#REF!</v>
      </c>
      <c r="B145" s="24"/>
      <c r="C145" s="24"/>
      <c r="D145" s="24"/>
      <c r="E145" s="24"/>
      <c r="F145" s="24"/>
    </row>
    <row r="146" spans="1:6" x14ac:dyDescent="0.2">
      <c r="A146" s="24" t="e">
        <f>'FORMATO ANALISIS'!#REF!</f>
        <v>#REF!</v>
      </c>
      <c r="B146" s="24"/>
      <c r="C146" s="24"/>
      <c r="D146" s="24"/>
      <c r="E146" s="24"/>
      <c r="F146" s="24"/>
    </row>
    <row r="147" spans="1:6" x14ac:dyDescent="0.2">
      <c r="A147" s="24" t="e">
        <f>'FORMATO ANALISIS'!#REF!</f>
        <v>#REF!</v>
      </c>
      <c r="B147" s="24"/>
      <c r="C147" s="24"/>
      <c r="D147" s="24"/>
      <c r="E147" s="24"/>
      <c r="F147" s="24"/>
    </row>
    <row r="148" spans="1:6" x14ac:dyDescent="0.2">
      <c r="A148" s="24" t="e">
        <f>'FORMATO ANALISIS'!#REF!</f>
        <v>#REF!</v>
      </c>
      <c r="B148" s="24"/>
      <c r="C148" s="24"/>
      <c r="D148" s="24"/>
      <c r="E148" s="24"/>
      <c r="F148" s="24"/>
    </row>
    <row r="149" spans="1:6" x14ac:dyDescent="0.2">
      <c r="A149" s="24" t="e">
        <f>'FORMATO ANALISIS'!#REF!</f>
        <v>#REF!</v>
      </c>
      <c r="B149" s="24"/>
      <c r="C149" s="24"/>
      <c r="D149" s="24"/>
      <c r="E149" s="24"/>
      <c r="F149" s="24"/>
    </row>
    <row r="150" spans="1:6" x14ac:dyDescent="0.2">
      <c r="A150" s="24" t="e">
        <f>'FORMATO ANALISIS'!#REF!</f>
        <v>#REF!</v>
      </c>
      <c r="B150" s="24"/>
      <c r="C150" s="24"/>
      <c r="D150" s="24"/>
      <c r="E150" s="24"/>
      <c r="F150" s="24"/>
    </row>
    <row r="151" spans="1:6" x14ac:dyDescent="0.2">
      <c r="A151" s="24" t="e">
        <f>'FORMATO ANALISIS'!#REF!</f>
        <v>#REF!</v>
      </c>
      <c r="B151" s="24"/>
      <c r="C151" s="24"/>
      <c r="D151" s="24"/>
      <c r="E151" s="24"/>
      <c r="F151" s="24"/>
    </row>
    <row r="152" spans="1:6" x14ac:dyDescent="0.2">
      <c r="A152" s="24" t="e">
        <f>'FORMATO ANALISIS'!#REF!</f>
        <v>#REF!</v>
      </c>
      <c r="B152" s="24"/>
      <c r="C152" s="24"/>
      <c r="D152" s="24"/>
      <c r="E152" s="24"/>
      <c r="F152" s="24"/>
    </row>
    <row r="153" spans="1:6" x14ac:dyDescent="0.2">
      <c r="A153" s="24" t="e">
        <f>'FORMATO ANALISIS'!#REF!</f>
        <v>#REF!</v>
      </c>
      <c r="B153" s="24"/>
      <c r="C153" s="24"/>
      <c r="D153" s="24"/>
      <c r="E153" s="24"/>
      <c r="F153" s="24"/>
    </row>
    <row r="154" spans="1:6" x14ac:dyDescent="0.2">
      <c r="A154" s="24" t="e">
        <f>'FORMATO ANALISIS'!#REF!</f>
        <v>#REF!</v>
      </c>
      <c r="B154" s="24"/>
      <c r="C154" s="24"/>
      <c r="D154" s="24"/>
      <c r="E154" s="24"/>
      <c r="F154" s="24"/>
    </row>
    <row r="155" spans="1:6" x14ac:dyDescent="0.2">
      <c r="A155" s="24" t="e">
        <f>'FORMATO ANALISIS'!#REF!</f>
        <v>#REF!</v>
      </c>
      <c r="B155" s="24"/>
      <c r="C155" s="24"/>
      <c r="D155" s="24"/>
      <c r="E155" s="24"/>
      <c r="F155" s="24"/>
    </row>
    <row r="156" spans="1:6" x14ac:dyDescent="0.2">
      <c r="A156" s="24" t="e">
        <f>'FORMATO ANALISIS'!#REF!</f>
        <v>#REF!</v>
      </c>
      <c r="B156" s="24"/>
      <c r="C156" s="24"/>
      <c r="D156" s="24"/>
      <c r="E156" s="24"/>
      <c r="F156" s="24"/>
    </row>
    <row r="157" spans="1:6" x14ac:dyDescent="0.2">
      <c r="A157" s="24" t="e">
        <f>'FORMATO ANALISIS'!#REF!</f>
        <v>#REF!</v>
      </c>
      <c r="B157" s="24"/>
      <c r="C157" s="24"/>
      <c r="D157" s="24"/>
      <c r="E157" s="24"/>
      <c r="F157" s="24"/>
    </row>
    <row r="158" spans="1:6" x14ac:dyDescent="0.2">
      <c r="A158" s="24" t="e">
        <f>'FORMATO ANALISIS'!#REF!</f>
        <v>#REF!</v>
      </c>
      <c r="B158" s="24"/>
      <c r="C158" s="24"/>
      <c r="D158" s="24"/>
      <c r="E158" s="24"/>
      <c r="F158" s="24"/>
    </row>
    <row r="159" spans="1:6" x14ac:dyDescent="0.2">
      <c r="A159" s="24" t="e">
        <f>'FORMATO ANALISIS'!#REF!</f>
        <v>#REF!</v>
      </c>
      <c r="B159" s="24"/>
      <c r="C159" s="24"/>
      <c r="D159" s="24"/>
      <c r="E159" s="24"/>
      <c r="F159" s="24"/>
    </row>
    <row r="160" spans="1:6" x14ac:dyDescent="0.2">
      <c r="A160" s="24" t="e">
        <f>'FORMATO ANALISIS'!#REF!</f>
        <v>#REF!</v>
      </c>
      <c r="B160" s="24"/>
      <c r="C160" s="24"/>
      <c r="D160" s="24"/>
      <c r="E160" s="24"/>
      <c r="F160" s="24"/>
    </row>
    <row r="161" spans="1:6" x14ac:dyDescent="0.2">
      <c r="A161" s="24" t="e">
        <f>'FORMATO ANALISIS'!#REF!</f>
        <v>#REF!</v>
      </c>
      <c r="B161" s="24"/>
      <c r="C161" s="24"/>
      <c r="D161" s="24"/>
      <c r="E161" s="24"/>
      <c r="F161" s="24"/>
    </row>
    <row r="162" spans="1:6" x14ac:dyDescent="0.2">
      <c r="A162" s="24" t="e">
        <f>'FORMATO ANALISIS'!#REF!</f>
        <v>#REF!</v>
      </c>
      <c r="B162" s="24"/>
      <c r="C162" s="24"/>
      <c r="D162" s="24"/>
      <c r="E162" s="24"/>
      <c r="F162" s="24"/>
    </row>
    <row r="163" spans="1:6" x14ac:dyDescent="0.2">
      <c r="A163" s="24" t="e">
        <f>'FORMATO ANALISIS'!#REF!</f>
        <v>#REF!</v>
      </c>
      <c r="B163" s="24"/>
      <c r="C163" s="24"/>
      <c r="D163" s="24"/>
      <c r="E163" s="24"/>
      <c r="F163" s="24"/>
    </row>
    <row r="164" spans="1:6" x14ac:dyDescent="0.2">
      <c r="A164" s="24" t="e">
        <f>'FORMATO ANALISIS'!#REF!</f>
        <v>#REF!</v>
      </c>
      <c r="B164" s="24"/>
      <c r="C164" s="24"/>
      <c r="D164" s="24"/>
      <c r="E164" s="24"/>
      <c r="F164" s="24"/>
    </row>
    <row r="165" spans="1:6" x14ac:dyDescent="0.2">
      <c r="A165" s="24" t="e">
        <f>'FORMATO ANALISIS'!#REF!</f>
        <v>#REF!</v>
      </c>
      <c r="B165" s="24"/>
      <c r="C165" s="24"/>
      <c r="D165" s="24"/>
      <c r="E165" s="24"/>
      <c r="F165" s="24"/>
    </row>
    <row r="166" spans="1:6" x14ac:dyDescent="0.2">
      <c r="A166" s="24" t="e">
        <f>'FORMATO ANALISIS'!#REF!</f>
        <v>#REF!</v>
      </c>
      <c r="B166" s="24"/>
      <c r="C166" s="24"/>
      <c r="D166" s="24"/>
      <c r="E166" s="24"/>
      <c r="F166" s="24"/>
    </row>
    <row r="167" spans="1:6" x14ac:dyDescent="0.2">
      <c r="A167" s="24" t="e">
        <f>'FORMATO ANALISIS'!#REF!</f>
        <v>#REF!</v>
      </c>
      <c r="B167" s="24"/>
      <c r="C167" s="24"/>
      <c r="D167" s="24"/>
      <c r="E167" s="24"/>
      <c r="F167" s="24"/>
    </row>
    <row r="168" spans="1:6" x14ac:dyDescent="0.2">
      <c r="A168" s="24" t="e">
        <f>'FORMATO ANALISIS'!#REF!</f>
        <v>#REF!</v>
      </c>
      <c r="B168" s="24"/>
      <c r="C168" s="24"/>
      <c r="D168" s="24"/>
      <c r="E168" s="24"/>
      <c r="F168" s="24"/>
    </row>
    <row r="169" spans="1:6" x14ac:dyDescent="0.2">
      <c r="A169" s="24" t="e">
        <f>'FORMATO ANALISIS'!#REF!</f>
        <v>#REF!</v>
      </c>
      <c r="B169" s="24"/>
      <c r="C169" s="24"/>
      <c r="D169" s="24"/>
      <c r="E169" s="24"/>
      <c r="F169" s="24"/>
    </row>
    <row r="170" spans="1:6" x14ac:dyDescent="0.2">
      <c r="A170" s="24" t="e">
        <f>'FORMATO ANALISIS'!#REF!</f>
        <v>#REF!</v>
      </c>
      <c r="B170" s="24"/>
      <c r="C170" s="24"/>
      <c r="D170" s="24"/>
      <c r="E170" s="24"/>
      <c r="F170" s="24"/>
    </row>
    <row r="171" spans="1:6" x14ac:dyDescent="0.2">
      <c r="A171" s="24" t="e">
        <f>'FORMATO ANALISIS'!#REF!</f>
        <v>#REF!</v>
      </c>
      <c r="B171" s="24"/>
      <c r="C171" s="24"/>
      <c r="D171" s="24"/>
      <c r="E171" s="24"/>
      <c r="F171" s="24"/>
    </row>
    <row r="172" spans="1:6" x14ac:dyDescent="0.2">
      <c r="A172" s="24" t="e">
        <f>'FORMATO ANALISIS'!#REF!</f>
        <v>#REF!</v>
      </c>
      <c r="B172" s="24"/>
      <c r="C172" s="24"/>
      <c r="D172" s="24"/>
      <c r="E172" s="24"/>
      <c r="F172" s="24"/>
    </row>
    <row r="173" spans="1:6" x14ac:dyDescent="0.2">
      <c r="A173" s="24" t="e">
        <f>'FORMATO ANALISIS'!#REF!</f>
        <v>#REF!</v>
      </c>
      <c r="B173" s="24"/>
      <c r="C173" s="24"/>
      <c r="D173" s="24"/>
      <c r="E173" s="24"/>
      <c r="F173" s="24"/>
    </row>
    <row r="174" spans="1:6" x14ac:dyDescent="0.2">
      <c r="A174" s="24" t="e">
        <f>'FORMATO ANALISIS'!#REF!</f>
        <v>#REF!</v>
      </c>
      <c r="B174" s="24"/>
      <c r="C174" s="24"/>
      <c r="D174" s="24"/>
      <c r="E174" s="24"/>
      <c r="F174" s="24"/>
    </row>
    <row r="175" spans="1:6" x14ac:dyDescent="0.2">
      <c r="A175" s="24" t="e">
        <f>'FORMATO ANALISIS'!#REF!</f>
        <v>#REF!</v>
      </c>
      <c r="B175" s="24"/>
      <c r="C175" s="24"/>
      <c r="D175" s="24"/>
      <c r="E175" s="24"/>
      <c r="F175" s="24"/>
    </row>
    <row r="176" spans="1:6" x14ac:dyDescent="0.2">
      <c r="A176" s="24" t="e">
        <f>'FORMATO ANALISIS'!#REF!</f>
        <v>#REF!</v>
      </c>
      <c r="B176" s="24"/>
      <c r="C176" s="24"/>
      <c r="D176" s="24"/>
      <c r="E176" s="24"/>
      <c r="F176" s="24"/>
    </row>
    <row r="177" spans="1:6" x14ac:dyDescent="0.2">
      <c r="A177" s="24" t="e">
        <f>'FORMATO ANALISIS'!#REF!</f>
        <v>#REF!</v>
      </c>
      <c r="B177" s="24"/>
      <c r="C177" s="24"/>
      <c r="D177" s="24"/>
      <c r="E177" s="24"/>
      <c r="F177" s="24"/>
    </row>
    <row r="178" spans="1:6" x14ac:dyDescent="0.2">
      <c r="A178" s="24" t="e">
        <f>'FORMATO ANALISIS'!#REF!</f>
        <v>#REF!</v>
      </c>
      <c r="B178" s="24"/>
      <c r="C178" s="24"/>
      <c r="D178" s="24"/>
      <c r="E178" s="24"/>
      <c r="F178" s="24"/>
    </row>
    <row r="179" spans="1:6" x14ac:dyDescent="0.2">
      <c r="A179" s="24" t="e">
        <f>'FORMATO ANALISIS'!#REF!</f>
        <v>#REF!</v>
      </c>
      <c r="B179" s="24"/>
      <c r="C179" s="24"/>
      <c r="D179" s="24"/>
      <c r="E179" s="24"/>
      <c r="F179" s="24"/>
    </row>
    <row r="180" spans="1:6" x14ac:dyDescent="0.2">
      <c r="A180" s="24" t="e">
        <f>'FORMATO ANALISIS'!#REF!</f>
        <v>#REF!</v>
      </c>
      <c r="B180" s="24"/>
      <c r="C180" s="24"/>
      <c r="D180" s="24"/>
      <c r="E180" s="24"/>
      <c r="F180" s="24"/>
    </row>
    <row r="181" spans="1:6" x14ac:dyDescent="0.2">
      <c r="A181" s="24" t="e">
        <f>'FORMATO ANALISIS'!#REF!</f>
        <v>#REF!</v>
      </c>
      <c r="B181" s="24"/>
      <c r="C181" s="24"/>
      <c r="D181" s="24"/>
      <c r="E181" s="24"/>
      <c r="F181" s="24"/>
    </row>
    <row r="182" spans="1:6" x14ac:dyDescent="0.2">
      <c r="A182" s="24" t="e">
        <f>'FORMATO ANALISIS'!#REF!</f>
        <v>#REF!</v>
      </c>
      <c r="B182" s="24"/>
      <c r="C182" s="24"/>
      <c r="D182" s="24"/>
      <c r="E182" s="24"/>
      <c r="F182" s="24"/>
    </row>
    <row r="183" spans="1:6" x14ac:dyDescent="0.2">
      <c r="A183" s="24" t="e">
        <f>'FORMATO ANALISIS'!#REF!</f>
        <v>#REF!</v>
      </c>
      <c r="B183" s="24"/>
      <c r="C183" s="24"/>
      <c r="D183" s="24"/>
      <c r="E183" s="24"/>
      <c r="F183" s="24"/>
    </row>
    <row r="184" spans="1:6" x14ac:dyDescent="0.2">
      <c r="A184" s="24" t="e">
        <f>'FORMATO ANALISIS'!#REF!</f>
        <v>#REF!</v>
      </c>
      <c r="B184" s="24"/>
      <c r="C184" s="24"/>
      <c r="D184" s="24"/>
      <c r="E184" s="24"/>
      <c r="F184" s="24"/>
    </row>
    <row r="185" spans="1:6" x14ac:dyDescent="0.2">
      <c r="A185" s="24" t="e">
        <f>'FORMATO ANALISIS'!#REF!</f>
        <v>#REF!</v>
      </c>
      <c r="B185" s="24"/>
      <c r="C185" s="24"/>
      <c r="D185" s="24"/>
      <c r="E185" s="24"/>
      <c r="F185" s="24"/>
    </row>
    <row r="186" spans="1:6" x14ac:dyDescent="0.2">
      <c r="A186" s="24" t="e">
        <f>'FORMATO ANALISIS'!#REF!</f>
        <v>#REF!</v>
      </c>
      <c r="B186" s="24"/>
      <c r="C186" s="24"/>
      <c r="D186" s="24"/>
      <c r="E186" s="24"/>
      <c r="F186" s="24"/>
    </row>
    <row r="187" spans="1:6" x14ac:dyDescent="0.2">
      <c r="A187" s="24" t="e">
        <f>'FORMATO ANALISIS'!#REF!</f>
        <v>#REF!</v>
      </c>
      <c r="B187" s="24"/>
      <c r="C187" s="24"/>
      <c r="D187" s="24"/>
      <c r="E187" s="24"/>
      <c r="F187" s="24"/>
    </row>
    <row r="188" spans="1:6" x14ac:dyDescent="0.2">
      <c r="A188" s="24" t="e">
        <f>'FORMATO ANALISIS'!#REF!</f>
        <v>#REF!</v>
      </c>
      <c r="B188" s="24"/>
      <c r="C188" s="24"/>
      <c r="D188" s="24"/>
      <c r="E188" s="24"/>
      <c r="F188" s="24"/>
    </row>
    <row r="189" spans="1:6" x14ac:dyDescent="0.2">
      <c r="A189" s="24" t="e">
        <f>'FORMATO ANALISIS'!#REF!</f>
        <v>#REF!</v>
      </c>
      <c r="B189" s="24"/>
      <c r="C189" s="24"/>
      <c r="D189" s="24"/>
      <c r="E189" s="24"/>
      <c r="F189" s="24"/>
    </row>
    <row r="190" spans="1:6" x14ac:dyDescent="0.2">
      <c r="A190" s="24" t="e">
        <f>'FORMATO ANALISIS'!#REF!</f>
        <v>#REF!</v>
      </c>
      <c r="B190" s="24"/>
      <c r="C190" s="24"/>
      <c r="D190" s="24"/>
      <c r="E190" s="24"/>
      <c r="F190" s="24"/>
    </row>
    <row r="191" spans="1:6" x14ac:dyDescent="0.2">
      <c r="A191" s="24" t="e">
        <f>'FORMATO ANALISIS'!#REF!</f>
        <v>#REF!</v>
      </c>
      <c r="B191" s="24"/>
      <c r="C191" s="24"/>
      <c r="D191" s="24"/>
      <c r="E191" s="24"/>
      <c r="F191" s="24"/>
    </row>
    <row r="192" spans="1:6" x14ac:dyDescent="0.2">
      <c r="A192" s="24" t="e">
        <f>'FORMATO ANALISIS'!#REF!</f>
        <v>#REF!</v>
      </c>
      <c r="B192" s="24"/>
      <c r="C192" s="24"/>
      <c r="D192" s="24"/>
      <c r="E192" s="24"/>
      <c r="F192" s="24"/>
    </row>
    <row r="193" spans="1:6" x14ac:dyDescent="0.2">
      <c r="A193" s="24" t="e">
        <f>'FORMATO ANALISIS'!#REF!</f>
        <v>#REF!</v>
      </c>
      <c r="B193" s="24"/>
      <c r="C193" s="24"/>
      <c r="D193" s="24"/>
      <c r="E193" s="24"/>
      <c r="F193" s="24"/>
    </row>
    <row r="194" spans="1:6" x14ac:dyDescent="0.2">
      <c r="A194" s="24" t="e">
        <f>'FORMATO ANALISIS'!#REF!</f>
        <v>#REF!</v>
      </c>
      <c r="B194" s="24"/>
      <c r="C194" s="24"/>
      <c r="D194" s="24"/>
      <c r="E194" s="24"/>
      <c r="F194" s="24"/>
    </row>
    <row r="195" spans="1:6" x14ac:dyDescent="0.2">
      <c r="A195" s="24" t="e">
        <f>'FORMATO ANALISIS'!#REF!</f>
        <v>#REF!</v>
      </c>
      <c r="B195" s="24"/>
      <c r="C195" s="24"/>
      <c r="D195" s="24"/>
      <c r="E195" s="24"/>
      <c r="F195" s="24"/>
    </row>
    <row r="196" spans="1:6" x14ac:dyDescent="0.2">
      <c r="A196" s="24" t="e">
        <f>'FORMATO ANALISIS'!#REF!</f>
        <v>#REF!</v>
      </c>
      <c r="B196" s="24"/>
      <c r="C196" s="24"/>
      <c r="D196" s="24"/>
      <c r="E196" s="24"/>
      <c r="F196" s="24"/>
    </row>
    <row r="197" spans="1:6" x14ac:dyDescent="0.2">
      <c r="A197" s="24" t="e">
        <f>'FORMATO ANALISIS'!#REF!</f>
        <v>#REF!</v>
      </c>
      <c r="B197" s="24"/>
      <c r="C197" s="24"/>
      <c r="D197" s="24"/>
      <c r="E197" s="24"/>
      <c r="F197" s="24"/>
    </row>
    <row r="198" spans="1:6" x14ac:dyDescent="0.2">
      <c r="A198" s="24" t="e">
        <f>'FORMATO ANALISIS'!#REF!</f>
        <v>#REF!</v>
      </c>
      <c r="B198" s="24"/>
      <c r="C198" s="24"/>
      <c r="D198" s="24"/>
      <c r="E198" s="24"/>
      <c r="F198" s="24"/>
    </row>
    <row r="199" spans="1:6" x14ac:dyDescent="0.2">
      <c r="A199" s="24" t="e">
        <f>'FORMATO ANALISIS'!#REF!</f>
        <v>#REF!</v>
      </c>
      <c r="B199" s="24"/>
      <c r="C199" s="24"/>
      <c r="D199" s="24"/>
      <c r="E199" s="24"/>
      <c r="F199" s="24"/>
    </row>
    <row r="200" spans="1:6" x14ac:dyDescent="0.2">
      <c r="A200" s="24" t="e">
        <f>'FORMATO ANALISIS'!#REF!</f>
        <v>#REF!</v>
      </c>
      <c r="B200" s="24"/>
      <c r="C200" s="24"/>
      <c r="D200" s="24"/>
      <c r="E200" s="24"/>
      <c r="F200" s="24"/>
    </row>
    <row r="201" spans="1:6" x14ac:dyDescent="0.2">
      <c r="A201" s="24" t="e">
        <f>'FORMATO ANALISIS'!#REF!</f>
        <v>#REF!</v>
      </c>
      <c r="B201" s="24"/>
      <c r="C201" s="24"/>
      <c r="D201" s="24"/>
      <c r="E201" s="24"/>
      <c r="F201" s="24"/>
    </row>
    <row r="202" spans="1:6" x14ac:dyDescent="0.2">
      <c r="A202" s="24" t="e">
        <f>'FORMATO ANALISIS'!#REF!</f>
        <v>#REF!</v>
      </c>
      <c r="B202" s="24"/>
      <c r="C202" s="24"/>
      <c r="D202" s="24"/>
      <c r="E202" s="24"/>
      <c r="F202" s="24"/>
    </row>
    <row r="203" spans="1:6" x14ac:dyDescent="0.2">
      <c r="A203" s="24" t="e">
        <f>'FORMATO ANALISIS'!#REF!</f>
        <v>#REF!</v>
      </c>
      <c r="B203" s="24"/>
      <c r="C203" s="24"/>
      <c r="D203" s="24"/>
      <c r="E203" s="24"/>
      <c r="F203" s="24"/>
    </row>
    <row r="204" spans="1:6" x14ac:dyDescent="0.2">
      <c r="A204" s="24" t="e">
        <f>'FORMATO ANALISIS'!#REF!</f>
        <v>#REF!</v>
      </c>
      <c r="B204" s="24"/>
      <c r="C204" s="24"/>
      <c r="D204" s="24"/>
      <c r="E204" s="24"/>
      <c r="F204" s="24"/>
    </row>
    <row r="205" spans="1:6" x14ac:dyDescent="0.2">
      <c r="A205" s="24" t="e">
        <f>'FORMATO ANALISIS'!#REF!</f>
        <v>#REF!</v>
      </c>
      <c r="B205" s="24"/>
      <c r="C205" s="24"/>
      <c r="D205" s="24"/>
      <c r="E205" s="24"/>
      <c r="F205" s="24"/>
    </row>
    <row r="206" spans="1:6" x14ac:dyDescent="0.2">
      <c r="A206" s="24" t="e">
        <f>'FORMATO ANALISIS'!#REF!</f>
        <v>#REF!</v>
      </c>
      <c r="B206" s="24"/>
      <c r="C206" s="24"/>
      <c r="D206" s="24"/>
      <c r="E206" s="24"/>
      <c r="F206" s="24"/>
    </row>
    <row r="207" spans="1:6" x14ac:dyDescent="0.2">
      <c r="A207" s="24" t="e">
        <f>'FORMATO ANALISIS'!#REF!</f>
        <v>#REF!</v>
      </c>
      <c r="B207" s="24"/>
      <c r="C207" s="24"/>
      <c r="D207" s="24"/>
      <c r="E207" s="24"/>
      <c r="F207" s="24"/>
    </row>
    <row r="208" spans="1:6" x14ac:dyDescent="0.2">
      <c r="A208" s="24" t="e">
        <f>'FORMATO ANALISIS'!#REF!</f>
        <v>#REF!</v>
      </c>
      <c r="B208" s="24"/>
      <c r="C208" s="24"/>
      <c r="D208" s="24"/>
      <c r="E208" s="24"/>
      <c r="F208" s="24"/>
    </row>
    <row r="209" spans="1:6" x14ac:dyDescent="0.2">
      <c r="A209" s="24" t="e">
        <f>'FORMATO ANALISIS'!#REF!</f>
        <v>#REF!</v>
      </c>
      <c r="B209" s="24"/>
      <c r="C209" s="24"/>
      <c r="D209" s="24"/>
      <c r="E209" s="24"/>
      <c r="F209" s="24"/>
    </row>
    <row r="210" spans="1:6" x14ac:dyDescent="0.2">
      <c r="A210" s="24" t="e">
        <f>'FORMATO ANALISIS'!#REF!</f>
        <v>#REF!</v>
      </c>
      <c r="B210" s="24"/>
      <c r="C210" s="24"/>
      <c r="D210" s="24"/>
      <c r="E210" s="24"/>
      <c r="F210" s="24"/>
    </row>
    <row r="211" spans="1:6" x14ac:dyDescent="0.2">
      <c r="A211" s="24" t="e">
        <f>'FORMATO ANALISIS'!#REF!</f>
        <v>#REF!</v>
      </c>
      <c r="B211" s="24"/>
      <c r="C211" s="24"/>
      <c r="D211" s="24"/>
      <c r="E211" s="24"/>
      <c r="F211" s="24"/>
    </row>
    <row r="212" spans="1:6" x14ac:dyDescent="0.2">
      <c r="A212" s="24" t="e">
        <f>'FORMATO ANALISIS'!#REF!</f>
        <v>#REF!</v>
      </c>
      <c r="B212" s="24"/>
      <c r="C212" s="24"/>
      <c r="D212" s="24"/>
      <c r="E212" s="24"/>
      <c r="F212" s="24"/>
    </row>
    <row r="213" spans="1:6" x14ac:dyDescent="0.2">
      <c r="A213" s="24" t="e">
        <f>'FORMATO ANALISIS'!#REF!</f>
        <v>#REF!</v>
      </c>
      <c r="B213" s="24"/>
      <c r="C213" s="24"/>
      <c r="D213" s="24"/>
      <c r="E213" s="24"/>
      <c r="F213" s="24"/>
    </row>
    <row r="214" spans="1:6" x14ac:dyDescent="0.2">
      <c r="A214" s="24" t="e">
        <f>'FORMATO ANALISIS'!#REF!</f>
        <v>#REF!</v>
      </c>
      <c r="B214" s="24"/>
      <c r="C214" s="24"/>
      <c r="D214" s="24"/>
      <c r="E214" s="24"/>
      <c r="F214" s="24"/>
    </row>
    <row r="215" spans="1:6" x14ac:dyDescent="0.2">
      <c r="A215" s="24" t="e">
        <f>'FORMATO ANALISIS'!#REF!</f>
        <v>#REF!</v>
      </c>
      <c r="B215" s="24"/>
      <c r="C215" s="24"/>
      <c r="D215" s="24"/>
      <c r="E215" s="24"/>
      <c r="F215" s="24"/>
    </row>
    <row r="216" spans="1:6" x14ac:dyDescent="0.2">
      <c r="A216" s="24" t="e">
        <f>'FORMATO ANALISIS'!#REF!</f>
        <v>#REF!</v>
      </c>
      <c r="B216" s="24"/>
      <c r="C216" s="24"/>
      <c r="D216" s="24"/>
      <c r="E216" s="24"/>
      <c r="F216" s="24"/>
    </row>
    <row r="217" spans="1:6" x14ac:dyDescent="0.2">
      <c r="A217" s="24">
        <f>'FORMATO ANALISIS'!C22</f>
        <v>0</v>
      </c>
      <c r="B217" s="24"/>
      <c r="C217" s="24"/>
      <c r="D217" s="24"/>
      <c r="E217" s="24"/>
      <c r="F217" s="24"/>
    </row>
    <row r="218" spans="1:6" x14ac:dyDescent="0.2">
      <c r="A218" s="24">
        <f>'FORMATO ANALISIS'!C23</f>
        <v>0</v>
      </c>
      <c r="B218" s="24"/>
      <c r="C218" s="24"/>
      <c r="D218" s="24"/>
      <c r="E218" s="24"/>
      <c r="F218" s="24"/>
    </row>
    <row r="219" spans="1:6" x14ac:dyDescent="0.2">
      <c r="A219" s="24">
        <f>'FORMATO ANALISIS'!C24</f>
        <v>0</v>
      </c>
      <c r="B219" s="24"/>
      <c r="C219" s="24"/>
      <c r="D219" s="24"/>
      <c r="E219" s="24"/>
      <c r="F219" s="24"/>
    </row>
    <row r="220" spans="1:6" x14ac:dyDescent="0.2">
      <c r="A220" s="24">
        <f>'FORMATO ANALISIS'!C25</f>
        <v>0</v>
      </c>
      <c r="B220" s="24"/>
      <c r="C220" s="24"/>
      <c r="D220" s="24"/>
      <c r="E220" s="24"/>
      <c r="F220" s="24"/>
    </row>
    <row r="221" spans="1:6" x14ac:dyDescent="0.2">
      <c r="A221" s="24">
        <f>'FORMATO ANALISIS'!C26</f>
        <v>0</v>
      </c>
      <c r="B221" s="24"/>
      <c r="C221" s="24"/>
      <c r="D221" s="24"/>
      <c r="E221" s="24"/>
      <c r="F221" s="24"/>
    </row>
    <row r="222" spans="1:6" x14ac:dyDescent="0.2">
      <c r="A222" s="24">
        <f>'FORMATO ANALISIS'!C27</f>
        <v>0</v>
      </c>
      <c r="B222" s="24"/>
      <c r="C222" s="24"/>
      <c r="D222" s="24"/>
      <c r="E222" s="24"/>
      <c r="F222" s="24"/>
    </row>
    <row r="223" spans="1:6" x14ac:dyDescent="0.2">
      <c r="A223" s="24">
        <f>'FORMATO ANALISIS'!C28</f>
        <v>0</v>
      </c>
      <c r="B223" s="24"/>
      <c r="C223" s="24"/>
      <c r="D223" s="24"/>
      <c r="E223" s="24"/>
      <c r="F223" s="24"/>
    </row>
    <row r="224" spans="1:6" x14ac:dyDescent="0.2">
      <c r="A224" s="24">
        <f>'FORMATO ANALISIS'!C29</f>
        <v>0</v>
      </c>
      <c r="B224" s="24"/>
      <c r="C224" s="24"/>
      <c r="D224" s="24"/>
      <c r="E224" s="24"/>
      <c r="F224" s="24"/>
    </row>
    <row r="225" spans="1:6" x14ac:dyDescent="0.2">
      <c r="A225" s="24">
        <f>'FORMATO ANALISIS'!C30</f>
        <v>0</v>
      </c>
      <c r="B225" s="24"/>
      <c r="C225" s="24"/>
      <c r="D225" s="24"/>
      <c r="E225" s="24"/>
      <c r="F225" s="24"/>
    </row>
    <row r="226" spans="1:6" x14ac:dyDescent="0.2">
      <c r="A226" s="24">
        <f>'FORMATO ANALISIS'!C31</f>
        <v>0</v>
      </c>
      <c r="B226" s="24"/>
      <c r="C226" s="24"/>
      <c r="D226" s="24"/>
      <c r="E226" s="24"/>
      <c r="F226" s="24"/>
    </row>
    <row r="227" spans="1:6" x14ac:dyDescent="0.2">
      <c r="A227" s="24">
        <f>'FORMATO ANALISIS'!C32</f>
        <v>0</v>
      </c>
      <c r="B227" s="24"/>
      <c r="C227" s="24"/>
      <c r="D227" s="24"/>
      <c r="E227" s="24"/>
      <c r="F227" s="24"/>
    </row>
    <row r="228" spans="1:6" x14ac:dyDescent="0.2">
      <c r="A228" s="24">
        <f>'FORMATO ANALISIS'!C33</f>
        <v>0</v>
      </c>
      <c r="B228" s="24"/>
      <c r="C228" s="24"/>
      <c r="D228" s="24"/>
      <c r="E228" s="24"/>
      <c r="F228" s="24"/>
    </row>
    <row r="229" spans="1:6" x14ac:dyDescent="0.2">
      <c r="A229" s="24">
        <f>'FORMATO ANALISIS'!C34</f>
        <v>0</v>
      </c>
      <c r="B229" s="24"/>
      <c r="C229" s="24"/>
      <c r="D229" s="24"/>
      <c r="E229" s="24"/>
      <c r="F229" s="24"/>
    </row>
    <row r="230" spans="1:6" x14ac:dyDescent="0.2">
      <c r="A230" s="24">
        <f>'FORMATO ANALISIS'!C35</f>
        <v>0</v>
      </c>
      <c r="B230" s="24"/>
      <c r="C230" s="24"/>
      <c r="D230" s="24"/>
      <c r="E230" s="24"/>
      <c r="F230" s="24"/>
    </row>
    <row r="231" spans="1:6" x14ac:dyDescent="0.2">
      <c r="A231" s="24">
        <f>'FORMATO ANALISIS'!C36</f>
        <v>0</v>
      </c>
      <c r="B231" s="24"/>
      <c r="C231" s="24"/>
      <c r="D231" s="24"/>
      <c r="E231" s="24"/>
      <c r="F231" s="24"/>
    </row>
    <row r="232" spans="1:6" x14ac:dyDescent="0.2">
      <c r="A232" s="24">
        <f>'FORMATO ANALISIS'!C37</f>
        <v>0</v>
      </c>
      <c r="B232" s="24"/>
      <c r="C232" s="24"/>
      <c r="D232" s="24"/>
      <c r="E232" s="24"/>
      <c r="F232" s="24"/>
    </row>
    <row r="233" spans="1:6" x14ac:dyDescent="0.2">
      <c r="A233" s="24">
        <f>'FORMATO ANALISIS'!C38</f>
        <v>0</v>
      </c>
      <c r="B233" s="24"/>
      <c r="C233" s="24"/>
      <c r="D233" s="24"/>
      <c r="E233" s="24"/>
      <c r="F233" s="24"/>
    </row>
    <row r="234" spans="1:6" x14ac:dyDescent="0.2">
      <c r="A234" s="24">
        <f>'FORMATO ANALISIS'!C39</f>
        <v>0</v>
      </c>
      <c r="B234" s="24"/>
      <c r="C234" s="24"/>
      <c r="D234" s="24"/>
      <c r="E234" s="24"/>
      <c r="F234" s="24"/>
    </row>
    <row r="235" spans="1:6" x14ac:dyDescent="0.2">
      <c r="A235" s="24">
        <f>'FORMATO ANALISIS'!C40</f>
        <v>0</v>
      </c>
      <c r="B235" s="24"/>
      <c r="C235" s="24"/>
      <c r="D235" s="24"/>
      <c r="E235" s="24"/>
      <c r="F235" s="24"/>
    </row>
    <row r="236" spans="1:6" x14ac:dyDescent="0.2">
      <c r="A236" s="24">
        <f>'FORMATO ANALISIS'!C41</f>
        <v>0</v>
      </c>
      <c r="B236" s="24"/>
      <c r="C236" s="24"/>
      <c r="D236" s="24"/>
      <c r="E236" s="24"/>
      <c r="F236" s="24"/>
    </row>
    <row r="237" spans="1:6" x14ac:dyDescent="0.2">
      <c r="A237" s="24">
        <f>'FORMATO ANALISIS'!C42</f>
        <v>0</v>
      </c>
      <c r="B237" s="24"/>
      <c r="C237" s="24"/>
      <c r="D237" s="24"/>
      <c r="E237" s="24"/>
      <c r="F237" s="24"/>
    </row>
    <row r="238" spans="1:6" x14ac:dyDescent="0.2">
      <c r="A238" s="24">
        <f>'FORMATO ANALISIS'!C43</f>
        <v>0</v>
      </c>
      <c r="B238" s="24"/>
      <c r="C238" s="24"/>
      <c r="D238" s="24"/>
      <c r="E238" s="24"/>
      <c r="F238" s="24"/>
    </row>
    <row r="239" spans="1:6" x14ac:dyDescent="0.2">
      <c r="A239" s="24">
        <f>'FORMATO ANALISIS'!C44</f>
        <v>0</v>
      </c>
      <c r="B239" s="24"/>
      <c r="C239" s="24"/>
      <c r="D239" s="24"/>
      <c r="E239" s="24"/>
      <c r="F239" s="24"/>
    </row>
    <row r="240" spans="1:6" x14ac:dyDescent="0.2">
      <c r="A240" s="24">
        <f>'FORMATO ANALISIS'!C45</f>
        <v>0</v>
      </c>
      <c r="B240" s="24"/>
      <c r="C240" s="24"/>
      <c r="D240" s="24"/>
      <c r="E240" s="24"/>
      <c r="F240" s="24"/>
    </row>
    <row r="241" spans="1:6" x14ac:dyDescent="0.2">
      <c r="A241" s="24">
        <f>'FORMATO ANALISIS'!C46</f>
        <v>0</v>
      </c>
      <c r="B241" s="24"/>
      <c r="C241" s="24"/>
      <c r="D241" s="24"/>
      <c r="E241" s="24"/>
      <c r="F241" s="24"/>
    </row>
    <row r="242" spans="1:6" x14ac:dyDescent="0.2">
      <c r="A242" s="24">
        <f>'FORMATO ANALISIS'!C47</f>
        <v>0</v>
      </c>
      <c r="B242" s="24"/>
      <c r="C242" s="24"/>
      <c r="D242" s="24"/>
      <c r="E242" s="24"/>
      <c r="F242" s="24"/>
    </row>
    <row r="243" spans="1:6" x14ac:dyDescent="0.2">
      <c r="A243" s="24">
        <f>'FORMATO ANALISIS'!C48</f>
        <v>0</v>
      </c>
      <c r="B243" s="24"/>
      <c r="C243" s="24"/>
      <c r="D243" s="24"/>
      <c r="E243" s="24"/>
      <c r="F243" s="24"/>
    </row>
    <row r="244" spans="1:6" x14ac:dyDescent="0.2">
      <c r="A244" s="24">
        <f>'FORMATO ANALISIS'!C49</f>
        <v>0</v>
      </c>
      <c r="B244" s="24"/>
      <c r="C244" s="24"/>
      <c r="D244" s="24"/>
      <c r="E244" s="24"/>
      <c r="F244" s="24"/>
    </row>
    <row r="245" spans="1:6" x14ac:dyDescent="0.2">
      <c r="A245" s="24">
        <f>'FORMATO ANALISIS'!C50</f>
        <v>0</v>
      </c>
      <c r="B245" s="24"/>
      <c r="C245" s="24"/>
      <c r="D245" s="24"/>
      <c r="E245" s="24"/>
      <c r="F245" s="24"/>
    </row>
    <row r="246" spans="1:6" x14ac:dyDescent="0.2">
      <c r="A246" s="24">
        <f>'FORMATO ANALISIS'!C51</f>
        <v>0</v>
      </c>
      <c r="B246" s="24"/>
      <c r="C246" s="24"/>
      <c r="D246" s="24"/>
      <c r="E246" s="24"/>
      <c r="F246" s="24"/>
    </row>
    <row r="247" spans="1:6" x14ac:dyDescent="0.2">
      <c r="A247" s="24">
        <f>'FORMATO ANALISIS'!C52</f>
        <v>0</v>
      </c>
      <c r="B247" s="24"/>
      <c r="C247" s="24"/>
      <c r="D247" s="24"/>
      <c r="E247" s="24"/>
      <c r="F247" s="24"/>
    </row>
    <row r="248" spans="1:6" x14ac:dyDescent="0.2">
      <c r="A248" s="24">
        <f>'FORMATO ANALISIS'!C53</f>
        <v>0</v>
      </c>
      <c r="B248" s="24"/>
      <c r="C248" s="24"/>
      <c r="D248" s="24"/>
      <c r="E248" s="24"/>
      <c r="F248" s="24"/>
    </row>
    <row r="249" spans="1:6" x14ac:dyDescent="0.2">
      <c r="A249" s="24">
        <f>'FORMATO ANALISIS'!C54</f>
        <v>0</v>
      </c>
      <c r="B249" s="24"/>
      <c r="C249" s="24"/>
      <c r="D249" s="24"/>
      <c r="E249" s="24"/>
      <c r="F249" s="24"/>
    </row>
    <row r="250" spans="1:6" x14ac:dyDescent="0.2">
      <c r="A250" s="24">
        <f>'FORMATO ANALISIS'!C55</f>
        <v>0</v>
      </c>
      <c r="B250" s="24"/>
      <c r="C250" s="24"/>
      <c r="D250" s="24"/>
      <c r="E250" s="24"/>
      <c r="F250" s="24"/>
    </row>
    <row r="251" spans="1:6" x14ac:dyDescent="0.2">
      <c r="A251" s="24">
        <f>'FORMATO ANALISIS'!C56</f>
        <v>0</v>
      </c>
      <c r="B251" s="24"/>
      <c r="C251" s="24"/>
      <c r="D251" s="24"/>
      <c r="E251" s="24"/>
      <c r="F251" s="24"/>
    </row>
    <row r="252" spans="1:6" x14ac:dyDescent="0.2">
      <c r="A252" s="24">
        <f>'FORMATO ANALISIS'!C57</f>
        <v>0</v>
      </c>
      <c r="B252" s="24"/>
      <c r="C252" s="24"/>
      <c r="D252" s="24"/>
      <c r="E252" s="24"/>
      <c r="F252" s="24"/>
    </row>
    <row r="253" spans="1:6" x14ac:dyDescent="0.2">
      <c r="A253" s="24">
        <f>'FORMATO ANALISIS'!C58</f>
        <v>0</v>
      </c>
      <c r="B253" s="24"/>
      <c r="C253" s="24"/>
      <c r="D253" s="24"/>
      <c r="E253" s="24"/>
      <c r="F253" s="24"/>
    </row>
    <row r="254" spans="1:6" x14ac:dyDescent="0.2">
      <c r="A254" s="24">
        <f>'FORMATO ANALISIS'!C59</f>
        <v>0</v>
      </c>
      <c r="B254" s="24"/>
      <c r="C254" s="24"/>
      <c r="D254" s="24"/>
      <c r="E254" s="24"/>
      <c r="F254" s="24"/>
    </row>
    <row r="255" spans="1:6" x14ac:dyDescent="0.2">
      <c r="A255" s="24">
        <f>'FORMATO ANALISIS'!C60</f>
        <v>0</v>
      </c>
      <c r="B255" s="24"/>
      <c r="C255" s="24"/>
      <c r="D255" s="24"/>
      <c r="E255" s="24"/>
      <c r="F255" s="24"/>
    </row>
    <row r="256" spans="1:6" x14ac:dyDescent="0.2">
      <c r="A256" s="24">
        <f>'FORMATO ANALISIS'!C61</f>
        <v>0</v>
      </c>
      <c r="B256" s="24"/>
      <c r="C256" s="24"/>
      <c r="D256" s="24"/>
      <c r="E256" s="24"/>
      <c r="F256" s="24"/>
    </row>
    <row r="257" spans="1:6" x14ac:dyDescent="0.2">
      <c r="A257" s="24">
        <f>'FORMATO ANALISIS'!C62</f>
        <v>0</v>
      </c>
      <c r="B257" s="24"/>
      <c r="C257" s="24"/>
      <c r="D257" s="24"/>
      <c r="E257" s="24"/>
      <c r="F257" s="24"/>
    </row>
    <row r="258" spans="1:6" x14ac:dyDescent="0.2">
      <c r="A258" s="24">
        <f>'FORMATO ANALISIS'!C63</f>
        <v>0</v>
      </c>
      <c r="B258" s="24"/>
      <c r="C258" s="24"/>
      <c r="D258" s="24"/>
      <c r="E258" s="24"/>
      <c r="F258" s="24"/>
    </row>
    <row r="259" spans="1:6" x14ac:dyDescent="0.2">
      <c r="A259" s="24">
        <f>'FORMATO ANALISIS'!C64</f>
        <v>0</v>
      </c>
      <c r="B259" s="24"/>
      <c r="C259" s="24"/>
      <c r="D259" s="24"/>
      <c r="E259" s="24"/>
      <c r="F259" s="24"/>
    </row>
    <row r="260" spans="1:6" x14ac:dyDescent="0.2">
      <c r="A260" s="24">
        <f>'FORMATO ANALISIS'!C65</f>
        <v>0</v>
      </c>
      <c r="B260" s="24"/>
      <c r="C260" s="24"/>
      <c r="D260" s="24"/>
      <c r="E260" s="24"/>
      <c r="F260" s="24"/>
    </row>
    <row r="261" spans="1:6" x14ac:dyDescent="0.2">
      <c r="A261" s="24">
        <f>'FORMATO ANALISIS'!C66</f>
        <v>0</v>
      </c>
      <c r="B261" s="24"/>
      <c r="C261" s="24"/>
      <c r="D261" s="24"/>
      <c r="E261" s="24"/>
      <c r="F261" s="24"/>
    </row>
    <row r="262" spans="1:6" x14ac:dyDescent="0.2">
      <c r="A262" s="24">
        <f>'FORMATO ANALISIS'!C67</f>
        <v>0</v>
      </c>
      <c r="B262" s="24"/>
      <c r="C262" s="24"/>
      <c r="D262" s="24"/>
      <c r="E262" s="24"/>
      <c r="F262" s="24"/>
    </row>
    <row r="263" spans="1:6" x14ac:dyDescent="0.2">
      <c r="A263" s="24">
        <f>'FORMATO ANALISIS'!C68</f>
        <v>0</v>
      </c>
      <c r="B263" s="24"/>
      <c r="C263" s="24"/>
      <c r="D263" s="24"/>
      <c r="E263" s="24"/>
      <c r="F263" s="24"/>
    </row>
    <row r="264" spans="1:6" x14ac:dyDescent="0.2">
      <c r="A264" s="24">
        <f>'FORMATO ANALISIS'!C69</f>
        <v>0</v>
      </c>
      <c r="B264" s="24"/>
      <c r="C264" s="24"/>
      <c r="D264" s="24"/>
      <c r="E264" s="24"/>
      <c r="F264" s="24"/>
    </row>
    <row r="265" spans="1:6" x14ac:dyDescent="0.2">
      <c r="A265" s="24">
        <f>'FORMATO ANALISIS'!C70</f>
        <v>0</v>
      </c>
      <c r="B265" s="24"/>
      <c r="C265" s="24"/>
      <c r="D265" s="24"/>
      <c r="E265" s="24"/>
      <c r="F265" s="24"/>
    </row>
    <row r="266" spans="1:6" x14ac:dyDescent="0.2">
      <c r="A266" s="24">
        <f>'FORMATO ANALISIS'!C71</f>
        <v>0</v>
      </c>
      <c r="B266" s="24"/>
      <c r="C266" s="24"/>
      <c r="D266" s="24"/>
      <c r="E266" s="24"/>
      <c r="F266" s="24"/>
    </row>
    <row r="267" spans="1:6" x14ac:dyDescent="0.2">
      <c r="A267" s="24">
        <f>'FORMATO ANALISIS'!C72</f>
        <v>0</v>
      </c>
      <c r="B267" s="24"/>
      <c r="C267" s="24"/>
      <c r="D267" s="24"/>
      <c r="E267" s="24"/>
      <c r="F267" s="24"/>
    </row>
    <row r="268" spans="1:6" x14ac:dyDescent="0.2">
      <c r="A268" s="24">
        <f>'FORMATO ANALISIS'!C73</f>
        <v>0</v>
      </c>
      <c r="B268" s="24"/>
      <c r="C268" s="24"/>
      <c r="D268" s="24"/>
      <c r="E268" s="24"/>
      <c r="F268" s="24"/>
    </row>
    <row r="269" spans="1:6" x14ac:dyDescent="0.2">
      <c r="A269" s="24">
        <f>'FORMATO ANALISIS'!C74</f>
        <v>0</v>
      </c>
      <c r="B269" s="24"/>
      <c r="C269" s="24"/>
      <c r="D269" s="24"/>
      <c r="E269" s="24"/>
      <c r="F269" s="24"/>
    </row>
    <row r="270" spans="1:6" x14ac:dyDescent="0.2">
      <c r="A270" s="24">
        <f>'FORMATO ANALISIS'!C75</f>
        <v>0</v>
      </c>
      <c r="B270" s="24"/>
      <c r="C270" s="24"/>
      <c r="D270" s="24"/>
      <c r="E270" s="24"/>
      <c r="F270" s="24"/>
    </row>
    <row r="271" spans="1:6" x14ac:dyDescent="0.2">
      <c r="A271" s="24">
        <f>'FORMATO ANALISIS'!C76</f>
        <v>0</v>
      </c>
      <c r="B271" s="24"/>
      <c r="C271" s="24"/>
      <c r="D271" s="24"/>
      <c r="E271" s="24"/>
      <c r="F271" s="24"/>
    </row>
    <row r="272" spans="1:6" x14ac:dyDescent="0.2">
      <c r="A272" s="24">
        <f>'FORMATO ANALISIS'!C77</f>
        <v>0</v>
      </c>
      <c r="B272" s="24"/>
      <c r="C272" s="24"/>
      <c r="D272" s="24"/>
      <c r="E272" s="24"/>
      <c r="F272" s="24"/>
    </row>
    <row r="273" spans="1:6" x14ac:dyDescent="0.2">
      <c r="A273" s="24">
        <f>'FORMATO ANALISIS'!C78</f>
        <v>0</v>
      </c>
      <c r="B273" s="24"/>
      <c r="C273" s="24"/>
      <c r="D273" s="24"/>
      <c r="E273" s="24"/>
      <c r="F273" s="24"/>
    </row>
    <row r="274" spans="1:6" x14ac:dyDescent="0.2">
      <c r="A274" s="24">
        <f>'FORMATO ANALISIS'!C79</f>
        <v>0</v>
      </c>
      <c r="B274" s="24"/>
      <c r="C274" s="24"/>
      <c r="D274" s="24"/>
      <c r="E274" s="24"/>
      <c r="F274" s="24"/>
    </row>
    <row r="275" spans="1:6" x14ac:dyDescent="0.2">
      <c r="A275" s="24">
        <f>'FORMATO ANALISIS'!C80</f>
        <v>0</v>
      </c>
      <c r="B275" s="24"/>
      <c r="C275" s="24"/>
      <c r="D275" s="24"/>
      <c r="E275" s="24"/>
      <c r="F275" s="24"/>
    </row>
    <row r="276" spans="1:6" x14ac:dyDescent="0.2">
      <c r="A276" s="24">
        <f>'FORMATO ANALISIS'!C81</f>
        <v>0</v>
      </c>
      <c r="B276" s="24"/>
      <c r="C276" s="24"/>
      <c r="D276" s="24"/>
      <c r="E276" s="24"/>
      <c r="F276" s="24"/>
    </row>
    <row r="277" spans="1:6" x14ac:dyDescent="0.2">
      <c r="A277" s="24">
        <f>'FORMATO ANALISIS'!C82</f>
        <v>0</v>
      </c>
      <c r="B277" s="24"/>
      <c r="C277" s="24"/>
      <c r="D277" s="24"/>
      <c r="E277" s="24"/>
      <c r="F277" s="24"/>
    </row>
    <row r="278" spans="1:6" x14ac:dyDescent="0.2">
      <c r="A278" s="24">
        <f>'FORMATO ANALISIS'!C83</f>
        <v>0</v>
      </c>
      <c r="B278" s="24"/>
      <c r="C278" s="24"/>
      <c r="D278" s="24"/>
      <c r="E278" s="24"/>
      <c r="F278" s="24"/>
    </row>
    <row r="279" spans="1:6" x14ac:dyDescent="0.2">
      <c r="A279" s="24">
        <f>'FORMATO ANALISIS'!C84</f>
        <v>0</v>
      </c>
      <c r="B279" s="24"/>
      <c r="C279" s="24"/>
      <c r="D279" s="24"/>
      <c r="E279" s="24"/>
      <c r="F279" s="24"/>
    </row>
    <row r="280" spans="1:6" x14ac:dyDescent="0.2">
      <c r="A280" s="24">
        <f>'FORMATO ANALISIS'!C85</f>
        <v>0</v>
      </c>
      <c r="B280" s="24"/>
      <c r="C280" s="24"/>
      <c r="D280" s="24"/>
      <c r="E280" s="24"/>
      <c r="F280" s="24"/>
    </row>
    <row r="281" spans="1:6" x14ac:dyDescent="0.2">
      <c r="A281" s="24">
        <f>'FORMATO ANALISIS'!C86</f>
        <v>0</v>
      </c>
      <c r="B281" s="24"/>
      <c r="C281" s="24"/>
      <c r="D281" s="24"/>
      <c r="E281" s="24"/>
      <c r="F281" s="24"/>
    </row>
    <row r="282" spans="1:6" x14ac:dyDescent="0.2">
      <c r="A282" s="24">
        <f>'FORMATO ANALISIS'!C87</f>
        <v>0</v>
      </c>
      <c r="B282" s="24"/>
      <c r="C282" s="24"/>
      <c r="D282" s="24"/>
      <c r="E282" s="24"/>
      <c r="F282" s="24"/>
    </row>
    <row r="283" spans="1:6" x14ac:dyDescent="0.2">
      <c r="A283" s="24">
        <f>'FORMATO ANALISIS'!C88</f>
        <v>0</v>
      </c>
      <c r="B283" s="24"/>
      <c r="C283" s="24"/>
      <c r="D283" s="24"/>
      <c r="E283" s="24"/>
      <c r="F283" s="24"/>
    </row>
    <row r="284" spans="1:6" x14ac:dyDescent="0.2">
      <c r="A284" s="24">
        <f>'FORMATO ANALISIS'!C89</f>
        <v>0</v>
      </c>
      <c r="B284" s="24"/>
      <c r="C284" s="24"/>
      <c r="D284" s="24"/>
      <c r="E284" s="24"/>
      <c r="F284" s="24"/>
    </row>
    <row r="285" spans="1:6" x14ac:dyDescent="0.2">
      <c r="A285" s="24">
        <f>'FORMATO ANALISIS'!C90</f>
        <v>0</v>
      </c>
      <c r="B285" s="24"/>
      <c r="C285" s="24"/>
      <c r="D285" s="24"/>
      <c r="E285" s="24"/>
      <c r="F285" s="24"/>
    </row>
    <row r="286" spans="1:6" x14ac:dyDescent="0.2">
      <c r="A286" s="24">
        <f>'FORMATO ANALISIS'!C91</f>
        <v>0</v>
      </c>
      <c r="B286" s="24"/>
      <c r="C286" s="24"/>
      <c r="D286" s="24"/>
      <c r="E286" s="24"/>
      <c r="F286" s="24"/>
    </row>
    <row r="287" spans="1:6" x14ac:dyDescent="0.2">
      <c r="A287" s="24">
        <f>'FORMATO ANALISIS'!C92</f>
        <v>0</v>
      </c>
      <c r="B287" s="24"/>
      <c r="C287" s="24"/>
      <c r="D287" s="24"/>
      <c r="E287" s="24"/>
      <c r="F287" s="24"/>
    </row>
    <row r="288" spans="1:6" x14ac:dyDescent="0.2">
      <c r="A288" s="24">
        <f>'FORMATO ANALISIS'!C93</f>
        <v>0</v>
      </c>
      <c r="B288" s="24"/>
      <c r="C288" s="24"/>
      <c r="D288" s="24"/>
      <c r="E288" s="24"/>
      <c r="F288" s="24"/>
    </row>
    <row r="289" spans="1:6" x14ac:dyDescent="0.2">
      <c r="A289" s="24">
        <f>'FORMATO ANALISIS'!C94</f>
        <v>0</v>
      </c>
      <c r="B289" s="24"/>
      <c r="C289" s="24"/>
      <c r="D289" s="24"/>
      <c r="E289" s="24"/>
      <c r="F289" s="24"/>
    </row>
    <row r="290" spans="1:6" x14ac:dyDescent="0.2">
      <c r="A290" s="24">
        <f>'FORMATO ANALISIS'!C95</f>
        <v>0</v>
      </c>
      <c r="B290" s="24"/>
      <c r="C290" s="24"/>
      <c r="D290" s="24"/>
      <c r="E290" s="24"/>
      <c r="F290" s="24"/>
    </row>
    <row r="291" spans="1:6" x14ac:dyDescent="0.2">
      <c r="A291" s="24">
        <f>'FORMATO ANALISIS'!C96</f>
        <v>0</v>
      </c>
      <c r="B291" s="24"/>
      <c r="C291" s="24"/>
      <c r="D291" s="24"/>
      <c r="E291" s="24"/>
      <c r="F291" s="24"/>
    </row>
    <row r="292" spans="1:6" x14ac:dyDescent="0.2">
      <c r="A292" s="24">
        <f>'FORMATO ANALISIS'!C97</f>
        <v>0</v>
      </c>
      <c r="B292" s="24"/>
      <c r="C292" s="24"/>
      <c r="D292" s="24"/>
      <c r="E292" s="24"/>
      <c r="F292" s="24"/>
    </row>
    <row r="293" spans="1:6" x14ac:dyDescent="0.2">
      <c r="A293" s="24">
        <f>'FORMATO ANALISIS'!C98</f>
        <v>0</v>
      </c>
      <c r="B293" s="24"/>
      <c r="C293" s="24"/>
      <c r="D293" s="24"/>
      <c r="E293" s="24"/>
      <c r="F293" s="24"/>
    </row>
    <row r="294" spans="1:6" x14ac:dyDescent="0.2">
      <c r="A294" s="24">
        <f>'FORMATO ANALISIS'!C99</f>
        <v>0</v>
      </c>
      <c r="B294" s="24"/>
      <c r="C294" s="24"/>
      <c r="D294" s="24"/>
      <c r="E294" s="24"/>
      <c r="F294" s="24"/>
    </row>
    <row r="295" spans="1:6" x14ac:dyDescent="0.2">
      <c r="A295" s="24">
        <f>'FORMATO ANALISIS'!C100</f>
        <v>0</v>
      </c>
      <c r="B295" s="24"/>
      <c r="C295" s="24"/>
      <c r="D295" s="24"/>
      <c r="E295" s="24"/>
      <c r="F295" s="24"/>
    </row>
    <row r="296" spans="1:6" x14ac:dyDescent="0.2">
      <c r="A296" s="24">
        <f>'FORMATO ANALISIS'!C101</f>
        <v>0</v>
      </c>
      <c r="B296" s="24"/>
      <c r="C296" s="24"/>
      <c r="D296" s="24"/>
      <c r="E296" s="24"/>
      <c r="F296" s="24"/>
    </row>
    <row r="297" spans="1:6" x14ac:dyDescent="0.2">
      <c r="A297" s="24">
        <f>'FORMATO ANALISIS'!C102</f>
        <v>0</v>
      </c>
      <c r="B297" s="24"/>
      <c r="C297" s="24"/>
      <c r="D297" s="24"/>
      <c r="E297" s="24"/>
      <c r="F297" s="24"/>
    </row>
    <row r="298" spans="1:6" x14ac:dyDescent="0.2">
      <c r="A298" s="24">
        <f>'FORMATO ANALISIS'!C103</f>
        <v>0</v>
      </c>
      <c r="B298" s="24"/>
      <c r="C298" s="24"/>
      <c r="D298" s="24"/>
      <c r="E298" s="24"/>
      <c r="F298" s="24"/>
    </row>
    <row r="299" spans="1:6" x14ac:dyDescent="0.2">
      <c r="A299" s="24">
        <f>'FORMATO ANALISIS'!C104</f>
        <v>0</v>
      </c>
      <c r="B299" s="24"/>
      <c r="C299" s="24"/>
      <c r="D299" s="24"/>
      <c r="E299" s="24"/>
      <c r="F299" s="24"/>
    </row>
    <row r="300" spans="1:6" x14ac:dyDescent="0.2">
      <c r="A300" s="24">
        <f>'FORMATO ANALISIS'!C105</f>
        <v>0</v>
      </c>
      <c r="B300" s="24"/>
      <c r="C300" s="24"/>
      <c r="D300" s="24"/>
      <c r="E300" s="24"/>
      <c r="F300" s="24"/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7CB57-21C9-4938-AB61-FEA71FE3A726}">
  <dimension ref="A1:F300"/>
  <sheetViews>
    <sheetView zoomScale="145" zoomScaleNormal="145" workbookViewId="0">
      <selection activeCell="B11" sqref="B11"/>
    </sheetView>
  </sheetViews>
  <sheetFormatPr baseColWidth="10" defaultColWidth="11.42578125" defaultRowHeight="12.75" x14ac:dyDescent="0.2"/>
  <cols>
    <col min="2" max="2" width="16.7109375" customWidth="1"/>
    <col min="5" max="5" width="16.140625" customWidth="1"/>
    <col min="6" max="6" width="15.7109375" customWidth="1"/>
  </cols>
  <sheetData>
    <row r="1" spans="1:6" ht="15.75" x14ac:dyDescent="0.2">
      <c r="A1" s="65" t="s">
        <v>6</v>
      </c>
      <c r="B1" s="65"/>
      <c r="C1" s="65"/>
      <c r="D1" s="65"/>
      <c r="E1" s="65"/>
      <c r="F1" s="65"/>
    </row>
    <row r="2" spans="1:6" ht="47.25" x14ac:dyDescent="0.2">
      <c r="A2" s="43" t="s">
        <v>36</v>
      </c>
      <c r="B2" s="43" t="s">
        <v>21</v>
      </c>
      <c r="C2" s="42" t="s">
        <v>22</v>
      </c>
      <c r="D2" s="42" t="s">
        <v>23</v>
      </c>
      <c r="E2" s="43" t="s">
        <v>19</v>
      </c>
      <c r="F2" s="43" t="s">
        <v>20</v>
      </c>
    </row>
    <row r="3" spans="1:6" x14ac:dyDescent="0.2">
      <c r="A3" s="24">
        <f>'FORMATO ANALISIS'!C8</f>
        <v>270001</v>
      </c>
      <c r="B3" s="24"/>
      <c r="C3" s="24"/>
      <c r="D3" s="24"/>
      <c r="E3" s="24"/>
      <c r="F3" s="24"/>
    </row>
    <row r="4" spans="1:6" x14ac:dyDescent="0.2">
      <c r="A4" s="24">
        <f>'FORMATO ANALISIS'!C9</f>
        <v>270002</v>
      </c>
      <c r="B4" s="24"/>
      <c r="C4" s="24"/>
      <c r="D4" s="24"/>
      <c r="E4" s="24"/>
      <c r="F4" s="24"/>
    </row>
    <row r="5" spans="1:6" x14ac:dyDescent="0.2">
      <c r="A5" s="24">
        <f>'FORMATO ANALISIS'!C10</f>
        <v>270003</v>
      </c>
      <c r="B5" s="24"/>
      <c r="C5" s="24"/>
      <c r="D5" s="24"/>
      <c r="E5" s="24"/>
      <c r="F5" s="24"/>
    </row>
    <row r="6" spans="1:6" x14ac:dyDescent="0.2">
      <c r="A6" s="24">
        <f>'FORMATO ANALISIS'!C11</f>
        <v>270004</v>
      </c>
      <c r="B6" s="24"/>
      <c r="C6" s="24"/>
      <c r="D6" s="24"/>
      <c r="E6" s="24"/>
      <c r="F6" s="24"/>
    </row>
    <row r="7" spans="1:6" x14ac:dyDescent="0.2">
      <c r="A7" s="24">
        <f>'FORMATO ANALISIS'!C12</f>
        <v>270005</v>
      </c>
      <c r="B7" s="24"/>
      <c r="C7" s="24"/>
      <c r="D7" s="24"/>
      <c r="E7" s="24"/>
      <c r="F7" s="24"/>
    </row>
    <row r="8" spans="1:6" x14ac:dyDescent="0.2">
      <c r="A8" s="24">
        <f>'FORMATO ANALISIS'!C13</f>
        <v>270006</v>
      </c>
      <c r="B8" s="24"/>
      <c r="C8" s="24"/>
      <c r="D8" s="24"/>
      <c r="E8" s="24"/>
      <c r="F8" s="24"/>
    </row>
    <row r="9" spans="1:6" x14ac:dyDescent="0.2">
      <c r="A9" s="24">
        <f>'FORMATO ANALISIS'!C14</f>
        <v>270007</v>
      </c>
      <c r="B9" s="24"/>
      <c r="C9" s="24"/>
      <c r="D9" s="24"/>
      <c r="E9" s="24"/>
      <c r="F9" s="24"/>
    </row>
    <row r="10" spans="1:6" x14ac:dyDescent="0.2">
      <c r="A10" s="24">
        <f>'FORMATO ANALISIS'!C15</f>
        <v>270008</v>
      </c>
      <c r="B10" s="24"/>
      <c r="C10" s="24"/>
      <c r="D10" s="24"/>
      <c r="E10" s="24"/>
      <c r="F10" s="24"/>
    </row>
    <row r="11" spans="1:6" x14ac:dyDescent="0.2">
      <c r="A11" s="24">
        <f>'FORMATO ANALISIS'!C16</f>
        <v>270009</v>
      </c>
      <c r="B11" s="24"/>
      <c r="C11" s="24"/>
      <c r="D11" s="24"/>
      <c r="E11" s="24"/>
      <c r="F11" s="24"/>
    </row>
    <row r="12" spans="1:6" x14ac:dyDescent="0.2">
      <c r="A12" s="24">
        <f>'FORMATO ANALISIS'!C17</f>
        <v>270010</v>
      </c>
      <c r="B12" s="24"/>
      <c r="C12" s="24"/>
      <c r="D12" s="24"/>
      <c r="E12" s="24"/>
      <c r="F12" s="24"/>
    </row>
    <row r="13" spans="1:6" x14ac:dyDescent="0.2">
      <c r="A13" s="24">
        <f>'FORMATO ANALISIS'!C18</f>
        <v>270011</v>
      </c>
      <c r="B13" s="24"/>
      <c r="C13" s="24"/>
      <c r="D13" s="24"/>
      <c r="E13" s="24"/>
      <c r="F13" s="24"/>
    </row>
    <row r="14" spans="1:6" x14ac:dyDescent="0.2">
      <c r="A14" s="24">
        <f>'FORMATO ANALISIS'!C19</f>
        <v>270012</v>
      </c>
      <c r="B14" s="24"/>
      <c r="C14" s="24"/>
      <c r="D14" s="24"/>
      <c r="E14" s="24"/>
      <c r="F14" s="24"/>
    </row>
    <row r="15" spans="1:6" x14ac:dyDescent="0.2">
      <c r="A15" s="24">
        <f>'FORMATO ANALISIS'!C20</f>
        <v>270013</v>
      </c>
      <c r="B15" s="24"/>
      <c r="C15" s="24"/>
      <c r="D15" s="24"/>
      <c r="E15" s="24"/>
      <c r="F15" s="24"/>
    </row>
    <row r="16" spans="1:6" x14ac:dyDescent="0.2">
      <c r="A16" s="24">
        <f>'FORMATO ANALISIS'!C21</f>
        <v>270014</v>
      </c>
      <c r="B16" s="24"/>
      <c r="C16" s="24"/>
      <c r="D16" s="24"/>
      <c r="E16" s="24"/>
      <c r="F16" s="24"/>
    </row>
    <row r="17" spans="1:6" x14ac:dyDescent="0.2">
      <c r="A17" s="24" t="e">
        <f>'FORMATO ANALISIS'!#REF!</f>
        <v>#REF!</v>
      </c>
      <c r="B17" s="24"/>
      <c r="C17" s="24"/>
      <c r="D17" s="24"/>
      <c r="E17" s="24"/>
      <c r="F17" s="24"/>
    </row>
    <row r="18" spans="1:6" x14ac:dyDescent="0.2">
      <c r="A18" s="24" t="e">
        <f>'FORMATO ANALISIS'!#REF!</f>
        <v>#REF!</v>
      </c>
      <c r="B18" s="24"/>
      <c r="C18" s="24"/>
      <c r="D18" s="24"/>
      <c r="E18" s="24"/>
      <c r="F18" s="24"/>
    </row>
    <row r="19" spans="1:6" x14ac:dyDescent="0.2">
      <c r="A19" s="24" t="e">
        <f>'FORMATO ANALISIS'!#REF!</f>
        <v>#REF!</v>
      </c>
      <c r="B19" s="24"/>
      <c r="C19" s="24"/>
      <c r="D19" s="24"/>
      <c r="E19" s="24"/>
      <c r="F19" s="24"/>
    </row>
    <row r="20" spans="1:6" x14ac:dyDescent="0.2">
      <c r="A20" s="24" t="e">
        <f>'FORMATO ANALISIS'!#REF!</f>
        <v>#REF!</v>
      </c>
      <c r="B20" s="24"/>
      <c r="C20" s="24"/>
      <c r="D20" s="24"/>
      <c r="E20" s="24"/>
      <c r="F20" s="24"/>
    </row>
    <row r="21" spans="1:6" x14ac:dyDescent="0.2">
      <c r="A21" s="24" t="e">
        <f>'FORMATO ANALISIS'!#REF!</f>
        <v>#REF!</v>
      </c>
      <c r="B21" s="24"/>
      <c r="C21" s="24"/>
      <c r="D21" s="24"/>
      <c r="E21" s="24"/>
      <c r="F21" s="24"/>
    </row>
    <row r="22" spans="1:6" x14ac:dyDescent="0.2">
      <c r="A22" s="24" t="e">
        <f>'FORMATO ANALISIS'!#REF!</f>
        <v>#REF!</v>
      </c>
      <c r="B22" s="24"/>
      <c r="C22" s="24"/>
      <c r="D22" s="24"/>
      <c r="E22" s="24"/>
      <c r="F22" s="24"/>
    </row>
    <row r="23" spans="1:6" x14ac:dyDescent="0.2">
      <c r="A23" s="24" t="e">
        <f>'FORMATO ANALISIS'!#REF!</f>
        <v>#REF!</v>
      </c>
      <c r="B23" s="24"/>
      <c r="C23" s="24"/>
      <c r="D23" s="24"/>
      <c r="E23" s="24"/>
      <c r="F23" s="24"/>
    </row>
    <row r="24" spans="1:6" x14ac:dyDescent="0.2">
      <c r="A24" s="24" t="e">
        <f>'FORMATO ANALISIS'!#REF!</f>
        <v>#REF!</v>
      </c>
      <c r="B24" s="24"/>
      <c r="C24" s="24"/>
      <c r="D24" s="24"/>
      <c r="E24" s="24"/>
      <c r="F24" s="24"/>
    </row>
    <row r="25" spans="1:6" x14ac:dyDescent="0.2">
      <c r="A25" s="24" t="e">
        <f>'FORMATO ANALISIS'!#REF!</f>
        <v>#REF!</v>
      </c>
      <c r="B25" s="24"/>
      <c r="C25" s="24"/>
      <c r="D25" s="24"/>
      <c r="E25" s="24"/>
      <c r="F25" s="24"/>
    </row>
    <row r="26" spans="1:6" x14ac:dyDescent="0.2">
      <c r="A26" s="24" t="e">
        <f>'FORMATO ANALISIS'!#REF!</f>
        <v>#REF!</v>
      </c>
      <c r="B26" s="24"/>
      <c r="C26" s="24"/>
      <c r="D26" s="24"/>
      <c r="E26" s="24"/>
      <c r="F26" s="24"/>
    </row>
    <row r="27" spans="1:6" x14ac:dyDescent="0.2">
      <c r="A27" s="24" t="e">
        <f>'FORMATO ANALISIS'!#REF!</f>
        <v>#REF!</v>
      </c>
      <c r="B27" s="24"/>
      <c r="C27" s="24"/>
      <c r="D27" s="24"/>
      <c r="E27" s="24"/>
      <c r="F27" s="24"/>
    </row>
    <row r="28" spans="1:6" x14ac:dyDescent="0.2">
      <c r="A28" s="24" t="e">
        <f>'FORMATO ANALISIS'!#REF!</f>
        <v>#REF!</v>
      </c>
      <c r="B28" s="24"/>
      <c r="C28" s="24"/>
      <c r="D28" s="24"/>
      <c r="E28" s="24"/>
      <c r="F28" s="24"/>
    </row>
    <row r="29" spans="1:6" x14ac:dyDescent="0.2">
      <c r="A29" s="24" t="e">
        <f>'FORMATO ANALISIS'!#REF!</f>
        <v>#REF!</v>
      </c>
      <c r="B29" s="24"/>
      <c r="C29" s="24"/>
      <c r="D29" s="24"/>
      <c r="E29" s="24"/>
      <c r="F29" s="24"/>
    </row>
    <row r="30" spans="1:6" x14ac:dyDescent="0.2">
      <c r="A30" s="24" t="e">
        <f>'FORMATO ANALISIS'!#REF!</f>
        <v>#REF!</v>
      </c>
      <c r="B30" s="24"/>
      <c r="C30" s="24"/>
      <c r="D30" s="24"/>
      <c r="E30" s="24"/>
      <c r="F30" s="24"/>
    </row>
    <row r="31" spans="1:6" x14ac:dyDescent="0.2">
      <c r="A31" s="24" t="e">
        <f>'FORMATO ANALISIS'!#REF!</f>
        <v>#REF!</v>
      </c>
      <c r="B31" s="24"/>
      <c r="C31" s="24"/>
      <c r="D31" s="24"/>
      <c r="E31" s="24"/>
      <c r="F31" s="24"/>
    </row>
    <row r="32" spans="1:6" x14ac:dyDescent="0.2">
      <c r="A32" s="24" t="e">
        <f>'FORMATO ANALISIS'!#REF!</f>
        <v>#REF!</v>
      </c>
      <c r="B32" s="24"/>
      <c r="C32" s="24"/>
      <c r="D32" s="24"/>
      <c r="E32" s="24"/>
      <c r="F32" s="24"/>
    </row>
    <row r="33" spans="1:6" x14ac:dyDescent="0.2">
      <c r="A33" s="24" t="e">
        <f>'FORMATO ANALISIS'!#REF!</f>
        <v>#REF!</v>
      </c>
      <c r="B33" s="24"/>
      <c r="C33" s="24"/>
      <c r="D33" s="24"/>
      <c r="E33" s="24"/>
      <c r="F33" s="24"/>
    </row>
    <row r="34" spans="1:6" x14ac:dyDescent="0.2">
      <c r="A34" s="24" t="e">
        <f>'FORMATO ANALISIS'!#REF!</f>
        <v>#REF!</v>
      </c>
      <c r="B34" s="24"/>
      <c r="C34" s="24"/>
      <c r="D34" s="24"/>
      <c r="E34" s="24"/>
      <c r="F34" s="24"/>
    </row>
    <row r="35" spans="1:6" x14ac:dyDescent="0.2">
      <c r="A35" s="24" t="e">
        <f>'FORMATO ANALISIS'!#REF!</f>
        <v>#REF!</v>
      </c>
      <c r="B35" s="24"/>
      <c r="C35" s="24"/>
      <c r="D35" s="24"/>
      <c r="E35" s="24"/>
      <c r="F35" s="24"/>
    </row>
    <row r="36" spans="1:6" x14ac:dyDescent="0.2">
      <c r="A36" s="24" t="e">
        <f>'FORMATO ANALISIS'!#REF!</f>
        <v>#REF!</v>
      </c>
      <c r="B36" s="24"/>
      <c r="C36" s="24"/>
      <c r="D36" s="24"/>
      <c r="E36" s="24"/>
      <c r="F36" s="24"/>
    </row>
    <row r="37" spans="1:6" x14ac:dyDescent="0.2">
      <c r="A37" s="24" t="e">
        <f>'FORMATO ANALISIS'!#REF!</f>
        <v>#REF!</v>
      </c>
      <c r="B37" s="24"/>
      <c r="C37" s="24"/>
      <c r="D37" s="24"/>
      <c r="E37" s="24"/>
      <c r="F37" s="24"/>
    </row>
    <row r="38" spans="1:6" x14ac:dyDescent="0.2">
      <c r="A38" s="24" t="e">
        <f>'FORMATO ANALISIS'!#REF!</f>
        <v>#REF!</v>
      </c>
      <c r="B38" s="24"/>
      <c r="C38" s="24"/>
      <c r="D38" s="24"/>
      <c r="E38" s="24"/>
      <c r="F38" s="24"/>
    </row>
    <row r="39" spans="1:6" x14ac:dyDescent="0.2">
      <c r="A39" s="24" t="e">
        <f>'FORMATO ANALISIS'!#REF!</f>
        <v>#REF!</v>
      </c>
      <c r="B39" s="24"/>
      <c r="C39" s="24"/>
      <c r="D39" s="24"/>
      <c r="E39" s="24"/>
      <c r="F39" s="24"/>
    </row>
    <row r="40" spans="1:6" x14ac:dyDescent="0.2">
      <c r="A40" s="24" t="e">
        <f>'FORMATO ANALISIS'!#REF!</f>
        <v>#REF!</v>
      </c>
      <c r="B40" s="24"/>
      <c r="C40" s="24"/>
      <c r="D40" s="24"/>
      <c r="E40" s="24"/>
      <c r="F40" s="24"/>
    </row>
    <row r="41" spans="1:6" x14ac:dyDescent="0.2">
      <c r="A41" s="24" t="e">
        <f>'FORMATO ANALISIS'!#REF!</f>
        <v>#REF!</v>
      </c>
      <c r="B41" s="24"/>
      <c r="C41" s="24"/>
      <c r="D41" s="24"/>
      <c r="E41" s="24"/>
      <c r="F41" s="24"/>
    </row>
    <row r="42" spans="1:6" x14ac:dyDescent="0.2">
      <c r="A42" s="24" t="e">
        <f>'FORMATO ANALISIS'!#REF!</f>
        <v>#REF!</v>
      </c>
      <c r="B42" s="24"/>
      <c r="C42" s="24"/>
      <c r="D42" s="24"/>
      <c r="E42" s="24"/>
      <c r="F42" s="24"/>
    </row>
    <row r="43" spans="1:6" x14ac:dyDescent="0.2">
      <c r="A43" s="24" t="e">
        <f>'FORMATO ANALISIS'!#REF!</f>
        <v>#REF!</v>
      </c>
      <c r="B43" s="24"/>
      <c r="C43" s="24"/>
      <c r="D43" s="24"/>
      <c r="E43" s="24"/>
      <c r="F43" s="24"/>
    </row>
    <row r="44" spans="1:6" x14ac:dyDescent="0.2">
      <c r="A44" s="24" t="e">
        <f>'FORMATO ANALISIS'!#REF!</f>
        <v>#REF!</v>
      </c>
      <c r="B44" s="24"/>
      <c r="C44" s="24"/>
      <c r="D44" s="24"/>
      <c r="E44" s="24"/>
      <c r="F44" s="24"/>
    </row>
    <row r="45" spans="1:6" x14ac:dyDescent="0.2">
      <c r="A45" s="24" t="e">
        <f>'FORMATO ANALISIS'!#REF!</f>
        <v>#REF!</v>
      </c>
      <c r="B45" s="24"/>
      <c r="C45" s="24"/>
      <c r="D45" s="24"/>
      <c r="E45" s="24"/>
      <c r="F45" s="24"/>
    </row>
    <row r="46" spans="1:6" x14ac:dyDescent="0.2">
      <c r="A46" s="24" t="e">
        <f>'FORMATO ANALISIS'!#REF!</f>
        <v>#REF!</v>
      </c>
      <c r="B46" s="24"/>
      <c r="C46" s="24"/>
      <c r="D46" s="24"/>
      <c r="E46" s="24"/>
      <c r="F46" s="24"/>
    </row>
    <row r="47" spans="1:6" x14ac:dyDescent="0.2">
      <c r="A47" s="24" t="e">
        <f>'FORMATO ANALISIS'!#REF!</f>
        <v>#REF!</v>
      </c>
      <c r="B47" s="24"/>
      <c r="C47" s="24"/>
      <c r="D47" s="24"/>
      <c r="E47" s="24"/>
      <c r="F47" s="24"/>
    </row>
    <row r="48" spans="1:6" x14ac:dyDescent="0.2">
      <c r="A48" s="24" t="e">
        <f>'FORMATO ANALISIS'!#REF!</f>
        <v>#REF!</v>
      </c>
      <c r="B48" s="24"/>
      <c r="C48" s="24"/>
      <c r="D48" s="24"/>
      <c r="E48" s="24"/>
      <c r="F48" s="24"/>
    </row>
    <row r="49" spans="1:6" x14ac:dyDescent="0.2">
      <c r="A49" s="24" t="e">
        <f>'FORMATO ANALISIS'!#REF!</f>
        <v>#REF!</v>
      </c>
      <c r="B49" s="24"/>
      <c r="C49" s="24"/>
      <c r="D49" s="24"/>
      <c r="E49" s="24"/>
      <c r="F49" s="24"/>
    </row>
    <row r="50" spans="1:6" x14ac:dyDescent="0.2">
      <c r="A50" s="24" t="e">
        <f>'FORMATO ANALISIS'!#REF!</f>
        <v>#REF!</v>
      </c>
      <c r="B50" s="24"/>
      <c r="C50" s="24"/>
      <c r="D50" s="24"/>
      <c r="E50" s="24"/>
      <c r="F50" s="24"/>
    </row>
    <row r="51" spans="1:6" x14ac:dyDescent="0.2">
      <c r="A51" s="24" t="e">
        <f>'FORMATO ANALISIS'!#REF!</f>
        <v>#REF!</v>
      </c>
      <c r="B51" s="24"/>
      <c r="C51" s="24"/>
      <c r="D51" s="24"/>
      <c r="E51" s="24"/>
      <c r="F51" s="24"/>
    </row>
    <row r="52" spans="1:6" x14ac:dyDescent="0.2">
      <c r="A52" s="24" t="e">
        <f>'FORMATO ANALISIS'!#REF!</f>
        <v>#REF!</v>
      </c>
      <c r="B52" s="24"/>
      <c r="C52" s="24"/>
      <c r="D52" s="24"/>
      <c r="E52" s="24"/>
      <c r="F52" s="24"/>
    </row>
    <row r="53" spans="1:6" x14ac:dyDescent="0.2">
      <c r="A53" s="24" t="e">
        <f>'FORMATO ANALISIS'!#REF!</f>
        <v>#REF!</v>
      </c>
      <c r="B53" s="24"/>
      <c r="C53" s="24"/>
      <c r="D53" s="24"/>
      <c r="E53" s="24"/>
      <c r="F53" s="24"/>
    </row>
    <row r="54" spans="1:6" x14ac:dyDescent="0.2">
      <c r="A54" s="24" t="e">
        <f>'FORMATO ANALISIS'!#REF!</f>
        <v>#REF!</v>
      </c>
      <c r="B54" s="24"/>
      <c r="C54" s="24"/>
      <c r="D54" s="24"/>
      <c r="E54" s="24"/>
      <c r="F54" s="24"/>
    </row>
    <row r="55" spans="1:6" x14ac:dyDescent="0.2">
      <c r="A55" s="24" t="e">
        <f>'FORMATO ANALISIS'!#REF!</f>
        <v>#REF!</v>
      </c>
      <c r="B55" s="24"/>
      <c r="C55" s="24"/>
      <c r="D55" s="24"/>
      <c r="E55" s="24"/>
      <c r="F55" s="24"/>
    </row>
    <row r="56" spans="1:6" x14ac:dyDescent="0.2">
      <c r="A56" s="24" t="e">
        <f>'FORMATO ANALISIS'!#REF!</f>
        <v>#REF!</v>
      </c>
      <c r="B56" s="24"/>
      <c r="C56" s="24"/>
      <c r="D56" s="24"/>
      <c r="E56" s="24"/>
      <c r="F56" s="24"/>
    </row>
    <row r="57" spans="1:6" x14ac:dyDescent="0.2">
      <c r="A57" s="24" t="e">
        <f>'FORMATO ANALISIS'!#REF!</f>
        <v>#REF!</v>
      </c>
      <c r="B57" s="24"/>
      <c r="C57" s="24"/>
      <c r="D57" s="24"/>
      <c r="E57" s="24"/>
      <c r="F57" s="24"/>
    </row>
    <row r="58" spans="1:6" x14ac:dyDescent="0.2">
      <c r="A58" s="24" t="e">
        <f>'FORMATO ANALISIS'!#REF!</f>
        <v>#REF!</v>
      </c>
      <c r="B58" s="24"/>
      <c r="C58" s="24"/>
      <c r="D58" s="24"/>
      <c r="E58" s="24"/>
      <c r="F58" s="24"/>
    </row>
    <row r="59" spans="1:6" x14ac:dyDescent="0.2">
      <c r="A59" s="24" t="e">
        <f>'FORMATO ANALISIS'!#REF!</f>
        <v>#REF!</v>
      </c>
      <c r="B59" s="24"/>
      <c r="C59" s="24"/>
      <c r="D59" s="24"/>
      <c r="E59" s="24"/>
      <c r="F59" s="24"/>
    </row>
    <row r="60" spans="1:6" x14ac:dyDescent="0.2">
      <c r="A60" s="24" t="e">
        <f>'FORMATO ANALISIS'!#REF!</f>
        <v>#REF!</v>
      </c>
      <c r="B60" s="24"/>
      <c r="C60" s="24"/>
      <c r="D60" s="24"/>
      <c r="E60" s="24"/>
      <c r="F60" s="24"/>
    </row>
    <row r="61" spans="1:6" x14ac:dyDescent="0.2">
      <c r="A61" s="24" t="e">
        <f>'FORMATO ANALISIS'!#REF!</f>
        <v>#REF!</v>
      </c>
      <c r="B61" s="24"/>
      <c r="C61" s="24"/>
      <c r="D61" s="24"/>
      <c r="E61" s="24"/>
      <c r="F61" s="24"/>
    </row>
    <row r="62" spans="1:6" x14ac:dyDescent="0.2">
      <c r="A62" s="24" t="e">
        <f>'FORMATO ANALISIS'!#REF!</f>
        <v>#REF!</v>
      </c>
      <c r="B62" s="24"/>
      <c r="C62" s="24"/>
      <c r="D62" s="24"/>
      <c r="E62" s="24"/>
      <c r="F62" s="24"/>
    </row>
    <row r="63" spans="1:6" x14ac:dyDescent="0.2">
      <c r="A63" s="24" t="e">
        <f>'FORMATO ANALISIS'!#REF!</f>
        <v>#REF!</v>
      </c>
      <c r="B63" s="24"/>
      <c r="C63" s="24"/>
      <c r="D63" s="24"/>
      <c r="E63" s="24"/>
      <c r="F63" s="24"/>
    </row>
    <row r="64" spans="1:6" x14ac:dyDescent="0.2">
      <c r="A64" s="24" t="e">
        <f>'FORMATO ANALISIS'!#REF!</f>
        <v>#REF!</v>
      </c>
      <c r="B64" s="24"/>
      <c r="C64" s="24"/>
      <c r="D64" s="24"/>
      <c r="E64" s="24"/>
      <c r="F64" s="24"/>
    </row>
    <row r="65" spans="1:6" x14ac:dyDescent="0.2">
      <c r="A65" s="24" t="e">
        <f>'FORMATO ANALISIS'!#REF!</f>
        <v>#REF!</v>
      </c>
      <c r="B65" s="24"/>
      <c r="C65" s="24"/>
      <c r="D65" s="24"/>
      <c r="E65" s="24"/>
      <c r="F65" s="24"/>
    </row>
    <row r="66" spans="1:6" x14ac:dyDescent="0.2">
      <c r="A66" s="24" t="e">
        <f>'FORMATO ANALISIS'!#REF!</f>
        <v>#REF!</v>
      </c>
      <c r="B66" s="24"/>
      <c r="C66" s="24"/>
      <c r="D66" s="24"/>
      <c r="E66" s="24"/>
      <c r="F66" s="24"/>
    </row>
    <row r="67" spans="1:6" x14ac:dyDescent="0.2">
      <c r="A67" s="24" t="e">
        <f>'FORMATO ANALISIS'!#REF!</f>
        <v>#REF!</v>
      </c>
      <c r="B67" s="24"/>
      <c r="C67" s="24"/>
      <c r="D67" s="24"/>
      <c r="E67" s="24"/>
      <c r="F67" s="24"/>
    </row>
    <row r="68" spans="1:6" x14ac:dyDescent="0.2">
      <c r="A68" s="24" t="e">
        <f>'FORMATO ANALISIS'!#REF!</f>
        <v>#REF!</v>
      </c>
      <c r="B68" s="24"/>
      <c r="C68" s="24"/>
      <c r="D68" s="24"/>
      <c r="E68" s="24"/>
      <c r="F68" s="24"/>
    </row>
    <row r="69" spans="1:6" x14ac:dyDescent="0.2">
      <c r="A69" s="24" t="e">
        <f>'FORMATO ANALISIS'!#REF!</f>
        <v>#REF!</v>
      </c>
      <c r="B69" s="24"/>
      <c r="C69" s="24"/>
      <c r="D69" s="24"/>
      <c r="E69" s="24"/>
      <c r="F69" s="24"/>
    </row>
    <row r="70" spans="1:6" x14ac:dyDescent="0.2">
      <c r="A70" s="24" t="e">
        <f>'FORMATO ANALISIS'!#REF!</f>
        <v>#REF!</v>
      </c>
      <c r="B70" s="24"/>
      <c r="C70" s="24"/>
      <c r="D70" s="24"/>
      <c r="E70" s="24"/>
      <c r="F70" s="24"/>
    </row>
    <row r="71" spans="1:6" x14ac:dyDescent="0.2">
      <c r="A71" s="24" t="e">
        <f>'FORMATO ANALISIS'!#REF!</f>
        <v>#REF!</v>
      </c>
      <c r="B71" s="24"/>
      <c r="C71" s="24"/>
      <c r="D71" s="24"/>
      <c r="E71" s="24"/>
      <c r="F71" s="24"/>
    </row>
    <row r="72" spans="1:6" x14ac:dyDescent="0.2">
      <c r="A72" s="24" t="e">
        <f>'FORMATO ANALISIS'!#REF!</f>
        <v>#REF!</v>
      </c>
      <c r="B72" s="24"/>
      <c r="C72" s="24"/>
      <c r="D72" s="24"/>
      <c r="E72" s="24"/>
      <c r="F72" s="24"/>
    </row>
    <row r="73" spans="1:6" x14ac:dyDescent="0.2">
      <c r="A73" s="24" t="e">
        <f>'FORMATO ANALISIS'!#REF!</f>
        <v>#REF!</v>
      </c>
      <c r="B73" s="24"/>
      <c r="C73" s="24"/>
      <c r="D73" s="24"/>
      <c r="E73" s="24"/>
      <c r="F73" s="24"/>
    </row>
    <row r="74" spans="1:6" x14ac:dyDescent="0.2">
      <c r="A74" s="24" t="e">
        <f>'FORMATO ANALISIS'!#REF!</f>
        <v>#REF!</v>
      </c>
      <c r="B74" s="24"/>
      <c r="C74" s="24"/>
      <c r="D74" s="24"/>
      <c r="E74" s="24"/>
      <c r="F74" s="24"/>
    </row>
    <row r="75" spans="1:6" x14ac:dyDescent="0.2">
      <c r="A75" s="24" t="e">
        <f>'FORMATO ANALISIS'!#REF!</f>
        <v>#REF!</v>
      </c>
      <c r="B75" s="24"/>
      <c r="C75" s="24"/>
      <c r="D75" s="24"/>
      <c r="E75" s="24"/>
      <c r="F75" s="24"/>
    </row>
    <row r="76" spans="1:6" x14ac:dyDescent="0.2">
      <c r="A76" s="24" t="e">
        <f>'FORMATO ANALISIS'!#REF!</f>
        <v>#REF!</v>
      </c>
      <c r="B76" s="24"/>
      <c r="C76" s="24"/>
      <c r="D76" s="24"/>
      <c r="E76" s="24"/>
      <c r="F76" s="24"/>
    </row>
    <row r="77" spans="1:6" x14ac:dyDescent="0.2">
      <c r="A77" s="24" t="e">
        <f>'FORMATO ANALISIS'!#REF!</f>
        <v>#REF!</v>
      </c>
      <c r="B77" s="24"/>
      <c r="C77" s="24"/>
      <c r="D77" s="24"/>
      <c r="E77" s="24"/>
      <c r="F77" s="24"/>
    </row>
    <row r="78" spans="1:6" x14ac:dyDescent="0.2">
      <c r="A78" s="24" t="e">
        <f>'FORMATO ANALISIS'!#REF!</f>
        <v>#REF!</v>
      </c>
      <c r="B78" s="24"/>
      <c r="C78" s="24"/>
      <c r="D78" s="24"/>
      <c r="E78" s="24"/>
      <c r="F78" s="24"/>
    </row>
    <row r="79" spans="1:6" x14ac:dyDescent="0.2">
      <c r="A79" s="24" t="e">
        <f>'FORMATO ANALISIS'!#REF!</f>
        <v>#REF!</v>
      </c>
      <c r="B79" s="24"/>
      <c r="C79" s="24"/>
      <c r="D79" s="24"/>
      <c r="E79" s="24"/>
      <c r="F79" s="24"/>
    </row>
    <row r="80" spans="1:6" x14ac:dyDescent="0.2">
      <c r="A80" s="24" t="e">
        <f>'FORMATO ANALISIS'!#REF!</f>
        <v>#REF!</v>
      </c>
      <c r="B80" s="24"/>
      <c r="C80" s="24"/>
      <c r="D80" s="24"/>
      <c r="E80" s="24"/>
      <c r="F80" s="24"/>
    </row>
    <row r="81" spans="1:6" x14ac:dyDescent="0.2">
      <c r="A81" s="24" t="e">
        <f>'FORMATO ANALISIS'!#REF!</f>
        <v>#REF!</v>
      </c>
      <c r="B81" s="24"/>
      <c r="C81" s="24"/>
      <c r="D81" s="24"/>
      <c r="E81" s="24"/>
      <c r="F81" s="24"/>
    </row>
    <row r="82" spans="1:6" x14ac:dyDescent="0.2">
      <c r="A82" s="24" t="e">
        <f>'FORMATO ANALISIS'!#REF!</f>
        <v>#REF!</v>
      </c>
      <c r="B82" s="24"/>
      <c r="C82" s="24"/>
      <c r="D82" s="24"/>
      <c r="E82" s="24"/>
      <c r="F82" s="24"/>
    </row>
    <row r="83" spans="1:6" x14ac:dyDescent="0.2">
      <c r="A83" s="24" t="e">
        <f>'FORMATO ANALISIS'!#REF!</f>
        <v>#REF!</v>
      </c>
      <c r="B83" s="24"/>
      <c r="C83" s="24"/>
      <c r="D83" s="24"/>
      <c r="E83" s="24"/>
      <c r="F83" s="24"/>
    </row>
    <row r="84" spans="1:6" x14ac:dyDescent="0.2">
      <c r="A84" s="24" t="e">
        <f>'FORMATO ANALISIS'!#REF!</f>
        <v>#REF!</v>
      </c>
      <c r="B84" s="24"/>
      <c r="C84" s="24"/>
      <c r="D84" s="24"/>
      <c r="E84" s="24"/>
      <c r="F84" s="24"/>
    </row>
    <row r="85" spans="1:6" x14ac:dyDescent="0.2">
      <c r="A85" s="24" t="e">
        <f>'FORMATO ANALISIS'!#REF!</f>
        <v>#REF!</v>
      </c>
      <c r="B85" s="24"/>
      <c r="C85" s="24"/>
      <c r="D85" s="24"/>
      <c r="E85" s="24"/>
      <c r="F85" s="24"/>
    </row>
    <row r="86" spans="1:6" x14ac:dyDescent="0.2">
      <c r="A86" s="24" t="e">
        <f>'FORMATO ANALISIS'!#REF!</f>
        <v>#REF!</v>
      </c>
      <c r="B86" s="24"/>
      <c r="C86" s="24"/>
      <c r="D86" s="24"/>
      <c r="E86" s="24"/>
      <c r="F86" s="24"/>
    </row>
    <row r="87" spans="1:6" x14ac:dyDescent="0.2">
      <c r="A87" s="24" t="e">
        <f>'FORMATO ANALISIS'!#REF!</f>
        <v>#REF!</v>
      </c>
      <c r="B87" s="24"/>
      <c r="C87" s="24"/>
      <c r="D87" s="24"/>
      <c r="E87" s="24"/>
      <c r="F87" s="24"/>
    </row>
    <row r="88" spans="1:6" x14ac:dyDescent="0.2">
      <c r="A88" s="24" t="e">
        <f>'FORMATO ANALISIS'!#REF!</f>
        <v>#REF!</v>
      </c>
      <c r="B88" s="24"/>
      <c r="C88" s="24"/>
      <c r="D88" s="24"/>
      <c r="E88" s="24"/>
      <c r="F88" s="24"/>
    </row>
    <row r="89" spans="1:6" x14ac:dyDescent="0.2">
      <c r="A89" s="24" t="e">
        <f>'FORMATO ANALISIS'!#REF!</f>
        <v>#REF!</v>
      </c>
      <c r="B89" s="24"/>
      <c r="C89" s="24"/>
      <c r="D89" s="24"/>
      <c r="E89" s="24"/>
      <c r="F89" s="24"/>
    </row>
    <row r="90" spans="1:6" x14ac:dyDescent="0.2">
      <c r="A90" s="24" t="e">
        <f>'FORMATO ANALISIS'!#REF!</f>
        <v>#REF!</v>
      </c>
      <c r="B90" s="24"/>
      <c r="C90" s="24"/>
      <c r="D90" s="24"/>
      <c r="E90" s="24"/>
      <c r="F90" s="24"/>
    </row>
    <row r="91" spans="1:6" x14ac:dyDescent="0.2">
      <c r="A91" s="24" t="e">
        <f>'FORMATO ANALISIS'!#REF!</f>
        <v>#REF!</v>
      </c>
      <c r="B91" s="24"/>
      <c r="C91" s="24"/>
      <c r="D91" s="24"/>
      <c r="E91" s="24"/>
      <c r="F91" s="24"/>
    </row>
    <row r="92" spans="1:6" x14ac:dyDescent="0.2">
      <c r="A92" s="24" t="e">
        <f>'FORMATO ANALISIS'!#REF!</f>
        <v>#REF!</v>
      </c>
      <c r="B92" s="24"/>
      <c r="C92" s="24"/>
      <c r="D92" s="24"/>
      <c r="E92" s="24"/>
      <c r="F92" s="24"/>
    </row>
    <row r="93" spans="1:6" x14ac:dyDescent="0.2">
      <c r="A93" s="24" t="e">
        <f>'FORMATO ANALISIS'!#REF!</f>
        <v>#REF!</v>
      </c>
      <c r="B93" s="24"/>
      <c r="C93" s="24"/>
      <c r="D93" s="24"/>
      <c r="E93" s="24"/>
      <c r="F93" s="24"/>
    </row>
    <row r="94" spans="1:6" x14ac:dyDescent="0.2">
      <c r="A94" s="24" t="e">
        <f>'FORMATO ANALISIS'!#REF!</f>
        <v>#REF!</v>
      </c>
      <c r="B94" s="24"/>
      <c r="C94" s="24"/>
      <c r="D94" s="24"/>
      <c r="E94" s="24"/>
      <c r="F94" s="24"/>
    </row>
    <row r="95" spans="1:6" x14ac:dyDescent="0.2">
      <c r="A95" s="24" t="e">
        <f>'FORMATO ANALISIS'!#REF!</f>
        <v>#REF!</v>
      </c>
      <c r="B95" s="24"/>
      <c r="C95" s="24"/>
      <c r="D95" s="24"/>
      <c r="E95" s="24"/>
      <c r="F95" s="24"/>
    </row>
    <row r="96" spans="1:6" x14ac:dyDescent="0.2">
      <c r="A96" s="24" t="e">
        <f>'FORMATO ANALISIS'!#REF!</f>
        <v>#REF!</v>
      </c>
      <c r="B96" s="24"/>
      <c r="C96" s="24"/>
      <c r="D96" s="24"/>
      <c r="E96" s="24"/>
      <c r="F96" s="24"/>
    </row>
    <row r="97" spans="1:6" x14ac:dyDescent="0.2">
      <c r="A97" s="24" t="e">
        <f>'FORMATO ANALISIS'!#REF!</f>
        <v>#REF!</v>
      </c>
      <c r="B97" s="24"/>
      <c r="C97" s="24"/>
      <c r="D97" s="24"/>
      <c r="E97" s="24"/>
      <c r="F97" s="24"/>
    </row>
    <row r="98" spans="1:6" x14ac:dyDescent="0.2">
      <c r="A98" s="24" t="e">
        <f>'FORMATO ANALISIS'!#REF!</f>
        <v>#REF!</v>
      </c>
      <c r="B98" s="24"/>
      <c r="C98" s="24"/>
      <c r="D98" s="24"/>
      <c r="E98" s="24"/>
      <c r="F98" s="24"/>
    </row>
    <row r="99" spans="1:6" x14ac:dyDescent="0.2">
      <c r="A99" s="24" t="e">
        <f>'FORMATO ANALISIS'!#REF!</f>
        <v>#REF!</v>
      </c>
      <c r="B99" s="24"/>
      <c r="C99" s="24"/>
      <c r="D99" s="24"/>
      <c r="E99" s="24"/>
      <c r="F99" s="24"/>
    </row>
    <row r="100" spans="1:6" x14ac:dyDescent="0.2">
      <c r="A100" s="24" t="e">
        <f>'FORMATO ANALISIS'!#REF!</f>
        <v>#REF!</v>
      </c>
      <c r="B100" s="24"/>
      <c r="C100" s="24"/>
      <c r="D100" s="24"/>
      <c r="E100" s="24"/>
      <c r="F100" s="24"/>
    </row>
    <row r="101" spans="1:6" x14ac:dyDescent="0.2">
      <c r="A101" s="24" t="e">
        <f>'FORMATO ANALISIS'!#REF!</f>
        <v>#REF!</v>
      </c>
      <c r="B101" s="24"/>
      <c r="C101" s="24"/>
      <c r="D101" s="24"/>
      <c r="E101" s="24"/>
      <c r="F101" s="24"/>
    </row>
    <row r="102" spans="1:6" x14ac:dyDescent="0.2">
      <c r="A102" s="24" t="e">
        <f>'FORMATO ANALISIS'!#REF!</f>
        <v>#REF!</v>
      </c>
      <c r="B102" s="24"/>
      <c r="C102" s="24"/>
      <c r="D102" s="24"/>
      <c r="E102" s="24"/>
      <c r="F102" s="24"/>
    </row>
    <row r="103" spans="1:6" x14ac:dyDescent="0.2">
      <c r="A103" s="24" t="e">
        <f>'FORMATO ANALISIS'!#REF!</f>
        <v>#REF!</v>
      </c>
      <c r="B103" s="24"/>
      <c r="C103" s="24"/>
      <c r="D103" s="24"/>
      <c r="E103" s="24"/>
      <c r="F103" s="24"/>
    </row>
    <row r="104" spans="1:6" x14ac:dyDescent="0.2">
      <c r="A104" s="24" t="e">
        <f>'FORMATO ANALISIS'!#REF!</f>
        <v>#REF!</v>
      </c>
      <c r="B104" s="24"/>
      <c r="C104" s="24"/>
      <c r="D104" s="24"/>
      <c r="E104" s="24"/>
      <c r="F104" s="24"/>
    </row>
    <row r="105" spans="1:6" x14ac:dyDescent="0.2">
      <c r="A105" s="24" t="e">
        <f>'FORMATO ANALISIS'!#REF!</f>
        <v>#REF!</v>
      </c>
      <c r="B105" s="24"/>
      <c r="C105" s="24"/>
      <c r="D105" s="24"/>
      <c r="E105" s="24"/>
      <c r="F105" s="24"/>
    </row>
    <row r="106" spans="1:6" x14ac:dyDescent="0.2">
      <c r="A106" s="24" t="e">
        <f>'FORMATO ANALISIS'!#REF!</f>
        <v>#REF!</v>
      </c>
      <c r="B106" s="24"/>
      <c r="C106" s="24"/>
      <c r="D106" s="24"/>
      <c r="E106" s="24"/>
      <c r="F106" s="24"/>
    </row>
    <row r="107" spans="1:6" x14ac:dyDescent="0.2">
      <c r="A107" s="24" t="e">
        <f>'FORMATO ANALISIS'!#REF!</f>
        <v>#REF!</v>
      </c>
      <c r="B107" s="24"/>
      <c r="C107" s="24"/>
      <c r="D107" s="24"/>
      <c r="E107" s="24"/>
      <c r="F107" s="24"/>
    </row>
    <row r="108" spans="1:6" x14ac:dyDescent="0.2">
      <c r="A108" s="24" t="e">
        <f>'FORMATO ANALISIS'!#REF!</f>
        <v>#REF!</v>
      </c>
      <c r="B108" s="24"/>
      <c r="C108" s="24"/>
      <c r="D108" s="24"/>
      <c r="E108" s="24"/>
      <c r="F108" s="24"/>
    </row>
    <row r="109" spans="1:6" x14ac:dyDescent="0.2">
      <c r="A109" s="24" t="e">
        <f>'FORMATO ANALISIS'!#REF!</f>
        <v>#REF!</v>
      </c>
      <c r="B109" s="24"/>
      <c r="C109" s="24"/>
      <c r="D109" s="24"/>
      <c r="E109" s="24"/>
      <c r="F109" s="24"/>
    </row>
    <row r="110" spans="1:6" x14ac:dyDescent="0.2">
      <c r="A110" s="24" t="e">
        <f>'FORMATO ANALISIS'!#REF!</f>
        <v>#REF!</v>
      </c>
      <c r="B110" s="24"/>
      <c r="C110" s="24"/>
      <c r="D110" s="24"/>
      <c r="E110" s="24"/>
      <c r="F110" s="24"/>
    </row>
    <row r="111" spans="1:6" x14ac:dyDescent="0.2">
      <c r="A111" s="24" t="e">
        <f>'FORMATO ANALISIS'!#REF!</f>
        <v>#REF!</v>
      </c>
      <c r="B111" s="24"/>
      <c r="C111" s="24"/>
      <c r="D111" s="24"/>
      <c r="E111" s="24"/>
      <c r="F111" s="24"/>
    </row>
    <row r="112" spans="1:6" x14ac:dyDescent="0.2">
      <c r="A112" s="24" t="e">
        <f>'FORMATO ANALISIS'!#REF!</f>
        <v>#REF!</v>
      </c>
      <c r="B112" s="24"/>
      <c r="C112" s="24"/>
      <c r="D112" s="24"/>
      <c r="E112" s="24"/>
      <c r="F112" s="24"/>
    </row>
    <row r="113" spans="1:6" x14ac:dyDescent="0.2">
      <c r="A113" s="24" t="e">
        <f>'FORMATO ANALISIS'!#REF!</f>
        <v>#REF!</v>
      </c>
      <c r="B113" s="24"/>
      <c r="C113" s="24"/>
      <c r="D113" s="24"/>
      <c r="E113" s="24"/>
      <c r="F113" s="24"/>
    </row>
    <row r="114" spans="1:6" x14ac:dyDescent="0.2">
      <c r="A114" s="24" t="e">
        <f>'FORMATO ANALISIS'!#REF!</f>
        <v>#REF!</v>
      </c>
      <c r="B114" s="24"/>
      <c r="C114" s="24"/>
      <c r="D114" s="24"/>
      <c r="E114" s="24"/>
      <c r="F114" s="24"/>
    </row>
    <row r="115" spans="1:6" x14ac:dyDescent="0.2">
      <c r="A115" s="24" t="e">
        <f>'FORMATO ANALISIS'!#REF!</f>
        <v>#REF!</v>
      </c>
      <c r="B115" s="24"/>
      <c r="C115" s="24"/>
      <c r="D115" s="24"/>
      <c r="E115" s="24"/>
      <c r="F115" s="24"/>
    </row>
    <row r="116" spans="1:6" x14ac:dyDescent="0.2">
      <c r="A116" s="24" t="e">
        <f>'FORMATO ANALISIS'!#REF!</f>
        <v>#REF!</v>
      </c>
      <c r="B116" s="24"/>
      <c r="C116" s="24"/>
      <c r="D116" s="24"/>
      <c r="E116" s="24"/>
      <c r="F116" s="24"/>
    </row>
    <row r="117" spans="1:6" x14ac:dyDescent="0.2">
      <c r="A117" s="24" t="e">
        <f>'FORMATO ANALISIS'!#REF!</f>
        <v>#REF!</v>
      </c>
      <c r="B117" s="24"/>
      <c r="C117" s="24"/>
      <c r="D117" s="24"/>
      <c r="E117" s="24"/>
      <c r="F117" s="24"/>
    </row>
    <row r="118" spans="1:6" x14ac:dyDescent="0.2">
      <c r="A118" s="24" t="e">
        <f>'FORMATO ANALISIS'!#REF!</f>
        <v>#REF!</v>
      </c>
      <c r="B118" s="24"/>
      <c r="C118" s="24"/>
      <c r="D118" s="24"/>
      <c r="E118" s="24"/>
      <c r="F118" s="24"/>
    </row>
    <row r="119" spans="1:6" x14ac:dyDescent="0.2">
      <c r="A119" s="24" t="e">
        <f>'FORMATO ANALISIS'!#REF!</f>
        <v>#REF!</v>
      </c>
      <c r="B119" s="24"/>
      <c r="C119" s="24"/>
      <c r="D119" s="24"/>
      <c r="E119" s="24"/>
      <c r="F119" s="24"/>
    </row>
    <row r="120" spans="1:6" x14ac:dyDescent="0.2">
      <c r="A120" s="24" t="e">
        <f>'FORMATO ANALISIS'!#REF!</f>
        <v>#REF!</v>
      </c>
      <c r="B120" s="24"/>
      <c r="C120" s="24"/>
      <c r="D120" s="24"/>
      <c r="E120" s="24"/>
      <c r="F120" s="24"/>
    </row>
    <row r="121" spans="1:6" x14ac:dyDescent="0.2">
      <c r="A121" s="24" t="e">
        <f>'FORMATO ANALISIS'!#REF!</f>
        <v>#REF!</v>
      </c>
      <c r="B121" s="24"/>
      <c r="C121" s="24"/>
      <c r="D121" s="24"/>
      <c r="E121" s="24"/>
      <c r="F121" s="24"/>
    </row>
    <row r="122" spans="1:6" x14ac:dyDescent="0.2">
      <c r="A122" s="24" t="e">
        <f>'FORMATO ANALISIS'!#REF!</f>
        <v>#REF!</v>
      </c>
      <c r="B122" s="24"/>
      <c r="C122" s="24"/>
      <c r="D122" s="24"/>
      <c r="E122" s="24"/>
      <c r="F122" s="24"/>
    </row>
    <row r="123" spans="1:6" x14ac:dyDescent="0.2">
      <c r="A123" s="24" t="e">
        <f>'FORMATO ANALISIS'!#REF!</f>
        <v>#REF!</v>
      </c>
      <c r="B123" s="24"/>
      <c r="C123" s="24"/>
      <c r="D123" s="24"/>
      <c r="E123" s="24"/>
      <c r="F123" s="24"/>
    </row>
    <row r="124" spans="1:6" x14ac:dyDescent="0.2">
      <c r="A124" s="24" t="e">
        <f>'FORMATO ANALISIS'!#REF!</f>
        <v>#REF!</v>
      </c>
      <c r="B124" s="24"/>
      <c r="C124" s="24"/>
      <c r="D124" s="24"/>
      <c r="E124" s="24"/>
      <c r="F124" s="24"/>
    </row>
    <row r="125" spans="1:6" x14ac:dyDescent="0.2">
      <c r="A125" s="24" t="e">
        <f>'FORMATO ANALISIS'!#REF!</f>
        <v>#REF!</v>
      </c>
      <c r="B125" s="24"/>
      <c r="C125" s="24"/>
      <c r="D125" s="24"/>
      <c r="E125" s="24"/>
      <c r="F125" s="24"/>
    </row>
    <row r="126" spans="1:6" x14ac:dyDescent="0.2">
      <c r="A126" s="24" t="e">
        <f>'FORMATO ANALISIS'!#REF!</f>
        <v>#REF!</v>
      </c>
      <c r="B126" s="24"/>
      <c r="C126" s="24"/>
      <c r="D126" s="24"/>
      <c r="E126" s="24"/>
      <c r="F126" s="24"/>
    </row>
    <row r="127" spans="1:6" x14ac:dyDescent="0.2">
      <c r="A127" s="24" t="e">
        <f>'FORMATO ANALISIS'!#REF!</f>
        <v>#REF!</v>
      </c>
      <c r="B127" s="24"/>
      <c r="C127" s="24"/>
      <c r="D127" s="24"/>
      <c r="E127" s="24"/>
      <c r="F127" s="24"/>
    </row>
    <row r="128" spans="1:6" x14ac:dyDescent="0.2">
      <c r="A128" s="24" t="e">
        <f>'FORMATO ANALISIS'!#REF!</f>
        <v>#REF!</v>
      </c>
      <c r="B128" s="24"/>
      <c r="C128" s="24"/>
      <c r="D128" s="24"/>
      <c r="E128" s="24"/>
      <c r="F128" s="24"/>
    </row>
    <row r="129" spans="1:6" x14ac:dyDescent="0.2">
      <c r="A129" s="24" t="e">
        <f>'FORMATO ANALISIS'!#REF!</f>
        <v>#REF!</v>
      </c>
      <c r="B129" s="24"/>
      <c r="C129" s="24"/>
      <c r="D129" s="24"/>
      <c r="E129" s="24"/>
      <c r="F129" s="24"/>
    </row>
    <row r="130" spans="1:6" x14ac:dyDescent="0.2">
      <c r="A130" s="24" t="e">
        <f>'FORMATO ANALISIS'!#REF!</f>
        <v>#REF!</v>
      </c>
      <c r="B130" s="24"/>
      <c r="C130" s="24"/>
      <c r="D130" s="24"/>
      <c r="E130" s="24"/>
      <c r="F130" s="24"/>
    </row>
    <row r="131" spans="1:6" x14ac:dyDescent="0.2">
      <c r="A131" s="24" t="e">
        <f>'FORMATO ANALISIS'!#REF!</f>
        <v>#REF!</v>
      </c>
      <c r="B131" s="24"/>
      <c r="C131" s="24"/>
      <c r="D131" s="24"/>
      <c r="E131" s="24"/>
      <c r="F131" s="24"/>
    </row>
    <row r="132" spans="1:6" x14ac:dyDescent="0.2">
      <c r="A132" s="24" t="e">
        <f>'FORMATO ANALISIS'!#REF!</f>
        <v>#REF!</v>
      </c>
      <c r="B132" s="24"/>
      <c r="C132" s="24"/>
      <c r="D132" s="24"/>
      <c r="E132" s="24"/>
      <c r="F132" s="24"/>
    </row>
    <row r="133" spans="1:6" x14ac:dyDescent="0.2">
      <c r="A133" s="24" t="e">
        <f>'FORMATO ANALISIS'!#REF!</f>
        <v>#REF!</v>
      </c>
      <c r="B133" s="24"/>
      <c r="C133" s="24"/>
      <c r="D133" s="24"/>
      <c r="E133" s="24"/>
      <c r="F133" s="24"/>
    </row>
    <row r="134" spans="1:6" x14ac:dyDescent="0.2">
      <c r="A134" s="24" t="e">
        <f>'FORMATO ANALISIS'!#REF!</f>
        <v>#REF!</v>
      </c>
      <c r="B134" s="24"/>
      <c r="C134" s="24"/>
      <c r="D134" s="24"/>
      <c r="E134" s="24"/>
      <c r="F134" s="24"/>
    </row>
    <row r="135" spans="1:6" x14ac:dyDescent="0.2">
      <c r="A135" s="24" t="e">
        <f>'FORMATO ANALISIS'!#REF!</f>
        <v>#REF!</v>
      </c>
      <c r="B135" s="24"/>
      <c r="C135" s="24"/>
      <c r="D135" s="24"/>
      <c r="E135" s="24"/>
      <c r="F135" s="24"/>
    </row>
    <row r="136" spans="1:6" x14ac:dyDescent="0.2">
      <c r="A136" s="24" t="e">
        <f>'FORMATO ANALISIS'!#REF!</f>
        <v>#REF!</v>
      </c>
      <c r="B136" s="24"/>
      <c r="C136" s="24"/>
      <c r="D136" s="24"/>
      <c r="E136" s="24"/>
      <c r="F136" s="24"/>
    </row>
    <row r="137" spans="1:6" x14ac:dyDescent="0.2">
      <c r="A137" s="24" t="e">
        <f>'FORMATO ANALISIS'!#REF!</f>
        <v>#REF!</v>
      </c>
      <c r="B137" s="24"/>
      <c r="C137" s="24"/>
      <c r="D137" s="24"/>
      <c r="E137" s="24"/>
      <c r="F137" s="24"/>
    </row>
    <row r="138" spans="1:6" x14ac:dyDescent="0.2">
      <c r="A138" s="24" t="e">
        <f>'FORMATO ANALISIS'!#REF!</f>
        <v>#REF!</v>
      </c>
      <c r="B138" s="24"/>
      <c r="C138" s="24"/>
      <c r="D138" s="24"/>
      <c r="E138" s="24"/>
      <c r="F138" s="24"/>
    </row>
    <row r="139" spans="1:6" x14ac:dyDescent="0.2">
      <c r="A139" s="24" t="e">
        <f>'FORMATO ANALISIS'!#REF!</f>
        <v>#REF!</v>
      </c>
      <c r="B139" s="24"/>
      <c r="C139" s="24"/>
      <c r="D139" s="24"/>
      <c r="E139" s="24"/>
      <c r="F139" s="24"/>
    </row>
    <row r="140" spans="1:6" x14ac:dyDescent="0.2">
      <c r="A140" s="24" t="e">
        <f>'FORMATO ANALISIS'!#REF!</f>
        <v>#REF!</v>
      </c>
      <c r="B140" s="24"/>
      <c r="C140" s="24"/>
      <c r="D140" s="24"/>
      <c r="E140" s="24"/>
      <c r="F140" s="24"/>
    </row>
    <row r="141" spans="1:6" x14ac:dyDescent="0.2">
      <c r="A141" s="24" t="e">
        <f>'FORMATO ANALISIS'!#REF!</f>
        <v>#REF!</v>
      </c>
      <c r="B141" s="24"/>
      <c r="C141" s="24"/>
      <c r="D141" s="24"/>
      <c r="E141" s="24"/>
      <c r="F141" s="24"/>
    </row>
    <row r="142" spans="1:6" x14ac:dyDescent="0.2">
      <c r="A142" s="24" t="e">
        <f>'FORMATO ANALISIS'!#REF!</f>
        <v>#REF!</v>
      </c>
      <c r="B142" s="24"/>
      <c r="C142" s="24"/>
      <c r="D142" s="24"/>
      <c r="E142" s="24"/>
      <c r="F142" s="24"/>
    </row>
    <row r="143" spans="1:6" x14ac:dyDescent="0.2">
      <c r="A143" s="24" t="e">
        <f>'FORMATO ANALISIS'!#REF!</f>
        <v>#REF!</v>
      </c>
      <c r="B143" s="24"/>
      <c r="C143" s="24"/>
      <c r="D143" s="24"/>
      <c r="E143" s="24"/>
      <c r="F143" s="24"/>
    </row>
    <row r="144" spans="1:6" x14ac:dyDescent="0.2">
      <c r="A144" s="24" t="e">
        <f>'FORMATO ANALISIS'!#REF!</f>
        <v>#REF!</v>
      </c>
      <c r="B144" s="24"/>
      <c r="C144" s="24"/>
      <c r="D144" s="24"/>
      <c r="E144" s="24"/>
      <c r="F144" s="24"/>
    </row>
    <row r="145" spans="1:6" x14ac:dyDescent="0.2">
      <c r="A145" s="24" t="e">
        <f>'FORMATO ANALISIS'!#REF!</f>
        <v>#REF!</v>
      </c>
      <c r="B145" s="24"/>
      <c r="C145" s="24"/>
      <c r="D145" s="24"/>
      <c r="E145" s="24"/>
      <c r="F145" s="24"/>
    </row>
    <row r="146" spans="1:6" x14ac:dyDescent="0.2">
      <c r="A146" s="24" t="e">
        <f>'FORMATO ANALISIS'!#REF!</f>
        <v>#REF!</v>
      </c>
      <c r="B146" s="24"/>
      <c r="C146" s="24"/>
      <c r="D146" s="24"/>
      <c r="E146" s="24"/>
      <c r="F146" s="24"/>
    </row>
    <row r="147" spans="1:6" x14ac:dyDescent="0.2">
      <c r="A147" s="24" t="e">
        <f>'FORMATO ANALISIS'!#REF!</f>
        <v>#REF!</v>
      </c>
      <c r="B147" s="24"/>
      <c r="C147" s="24"/>
      <c r="D147" s="24"/>
      <c r="E147" s="24"/>
      <c r="F147" s="24"/>
    </row>
    <row r="148" spans="1:6" x14ac:dyDescent="0.2">
      <c r="A148" s="24" t="e">
        <f>'FORMATO ANALISIS'!#REF!</f>
        <v>#REF!</v>
      </c>
      <c r="B148" s="24"/>
      <c r="C148" s="24"/>
      <c r="D148" s="24"/>
      <c r="E148" s="24"/>
      <c r="F148" s="24"/>
    </row>
    <row r="149" spans="1:6" x14ac:dyDescent="0.2">
      <c r="A149" s="24" t="e">
        <f>'FORMATO ANALISIS'!#REF!</f>
        <v>#REF!</v>
      </c>
      <c r="B149" s="24"/>
      <c r="C149" s="24"/>
      <c r="D149" s="24"/>
      <c r="E149" s="24"/>
      <c r="F149" s="24"/>
    </row>
    <row r="150" spans="1:6" x14ac:dyDescent="0.2">
      <c r="A150" s="24" t="e">
        <f>'FORMATO ANALISIS'!#REF!</f>
        <v>#REF!</v>
      </c>
      <c r="B150" s="24"/>
      <c r="C150" s="24"/>
      <c r="D150" s="24"/>
      <c r="E150" s="24"/>
      <c r="F150" s="24"/>
    </row>
    <row r="151" spans="1:6" x14ac:dyDescent="0.2">
      <c r="A151" s="24" t="e">
        <f>'FORMATO ANALISIS'!#REF!</f>
        <v>#REF!</v>
      </c>
      <c r="B151" s="24"/>
      <c r="C151" s="24"/>
      <c r="D151" s="24"/>
      <c r="E151" s="24"/>
      <c r="F151" s="24"/>
    </row>
    <row r="152" spans="1:6" x14ac:dyDescent="0.2">
      <c r="A152" s="24" t="e">
        <f>'FORMATO ANALISIS'!#REF!</f>
        <v>#REF!</v>
      </c>
      <c r="B152" s="24"/>
      <c r="C152" s="24"/>
      <c r="D152" s="24"/>
      <c r="E152" s="24"/>
      <c r="F152" s="24"/>
    </row>
    <row r="153" spans="1:6" x14ac:dyDescent="0.2">
      <c r="A153" s="24" t="e">
        <f>'FORMATO ANALISIS'!#REF!</f>
        <v>#REF!</v>
      </c>
      <c r="B153" s="24"/>
      <c r="C153" s="24"/>
      <c r="D153" s="24"/>
      <c r="E153" s="24"/>
      <c r="F153" s="24"/>
    </row>
    <row r="154" spans="1:6" x14ac:dyDescent="0.2">
      <c r="A154" s="24" t="e">
        <f>'FORMATO ANALISIS'!#REF!</f>
        <v>#REF!</v>
      </c>
      <c r="B154" s="24"/>
      <c r="C154" s="24"/>
      <c r="D154" s="24"/>
      <c r="E154" s="24"/>
      <c r="F154" s="24"/>
    </row>
    <row r="155" spans="1:6" x14ac:dyDescent="0.2">
      <c r="A155" s="24" t="e">
        <f>'FORMATO ANALISIS'!#REF!</f>
        <v>#REF!</v>
      </c>
      <c r="B155" s="24"/>
      <c r="C155" s="24"/>
      <c r="D155" s="24"/>
      <c r="E155" s="24"/>
      <c r="F155" s="24"/>
    </row>
    <row r="156" spans="1:6" x14ac:dyDescent="0.2">
      <c r="A156" s="24" t="e">
        <f>'FORMATO ANALISIS'!#REF!</f>
        <v>#REF!</v>
      </c>
      <c r="B156" s="24"/>
      <c r="C156" s="24"/>
      <c r="D156" s="24"/>
      <c r="E156" s="24"/>
      <c r="F156" s="24"/>
    </row>
    <row r="157" spans="1:6" x14ac:dyDescent="0.2">
      <c r="A157" s="24" t="e">
        <f>'FORMATO ANALISIS'!#REF!</f>
        <v>#REF!</v>
      </c>
      <c r="B157" s="24"/>
      <c r="C157" s="24"/>
      <c r="D157" s="24"/>
      <c r="E157" s="24"/>
      <c r="F157" s="24"/>
    </row>
    <row r="158" spans="1:6" x14ac:dyDescent="0.2">
      <c r="A158" s="24" t="e">
        <f>'FORMATO ANALISIS'!#REF!</f>
        <v>#REF!</v>
      </c>
      <c r="B158" s="24"/>
      <c r="C158" s="24"/>
      <c r="D158" s="24"/>
      <c r="E158" s="24"/>
      <c r="F158" s="24"/>
    </row>
    <row r="159" spans="1:6" x14ac:dyDescent="0.2">
      <c r="A159" s="24" t="e">
        <f>'FORMATO ANALISIS'!#REF!</f>
        <v>#REF!</v>
      </c>
      <c r="B159" s="24"/>
      <c r="C159" s="24"/>
      <c r="D159" s="24"/>
      <c r="E159" s="24"/>
      <c r="F159" s="24"/>
    </row>
    <row r="160" spans="1:6" x14ac:dyDescent="0.2">
      <c r="A160" s="24" t="e">
        <f>'FORMATO ANALISIS'!#REF!</f>
        <v>#REF!</v>
      </c>
      <c r="B160" s="24"/>
      <c r="C160" s="24"/>
      <c r="D160" s="24"/>
      <c r="E160" s="24"/>
      <c r="F160" s="24"/>
    </row>
    <row r="161" spans="1:6" x14ac:dyDescent="0.2">
      <c r="A161" s="24" t="e">
        <f>'FORMATO ANALISIS'!#REF!</f>
        <v>#REF!</v>
      </c>
      <c r="B161" s="24"/>
      <c r="C161" s="24"/>
      <c r="D161" s="24"/>
      <c r="E161" s="24"/>
      <c r="F161" s="24"/>
    </row>
    <row r="162" spans="1:6" x14ac:dyDescent="0.2">
      <c r="A162" s="24" t="e">
        <f>'FORMATO ANALISIS'!#REF!</f>
        <v>#REF!</v>
      </c>
      <c r="B162" s="24"/>
      <c r="C162" s="24"/>
      <c r="D162" s="24"/>
      <c r="E162" s="24"/>
      <c r="F162" s="24"/>
    </row>
    <row r="163" spans="1:6" x14ac:dyDescent="0.2">
      <c r="A163" s="24" t="e">
        <f>'FORMATO ANALISIS'!#REF!</f>
        <v>#REF!</v>
      </c>
      <c r="B163" s="24"/>
      <c r="C163" s="24"/>
      <c r="D163" s="24"/>
      <c r="E163" s="24"/>
      <c r="F163" s="24"/>
    </row>
    <row r="164" spans="1:6" x14ac:dyDescent="0.2">
      <c r="A164" s="24" t="e">
        <f>'FORMATO ANALISIS'!#REF!</f>
        <v>#REF!</v>
      </c>
      <c r="B164" s="24"/>
      <c r="C164" s="24"/>
      <c r="D164" s="24"/>
      <c r="E164" s="24"/>
      <c r="F164" s="24"/>
    </row>
    <row r="165" spans="1:6" x14ac:dyDescent="0.2">
      <c r="A165" s="24" t="e">
        <f>'FORMATO ANALISIS'!#REF!</f>
        <v>#REF!</v>
      </c>
      <c r="B165" s="24"/>
      <c r="C165" s="24"/>
      <c r="D165" s="24"/>
      <c r="E165" s="24"/>
      <c r="F165" s="24"/>
    </row>
    <row r="166" spans="1:6" x14ac:dyDescent="0.2">
      <c r="A166" s="24" t="e">
        <f>'FORMATO ANALISIS'!#REF!</f>
        <v>#REF!</v>
      </c>
      <c r="B166" s="24"/>
      <c r="C166" s="24"/>
      <c r="D166" s="24"/>
      <c r="E166" s="24"/>
      <c r="F166" s="24"/>
    </row>
    <row r="167" spans="1:6" x14ac:dyDescent="0.2">
      <c r="A167" s="24" t="e">
        <f>'FORMATO ANALISIS'!#REF!</f>
        <v>#REF!</v>
      </c>
      <c r="B167" s="24"/>
      <c r="C167" s="24"/>
      <c r="D167" s="24"/>
      <c r="E167" s="24"/>
      <c r="F167" s="24"/>
    </row>
    <row r="168" spans="1:6" x14ac:dyDescent="0.2">
      <c r="A168" s="24" t="e">
        <f>'FORMATO ANALISIS'!#REF!</f>
        <v>#REF!</v>
      </c>
      <c r="B168" s="24"/>
      <c r="C168" s="24"/>
      <c r="D168" s="24"/>
      <c r="E168" s="24"/>
      <c r="F168" s="24"/>
    </row>
    <row r="169" spans="1:6" x14ac:dyDescent="0.2">
      <c r="A169" s="24" t="e">
        <f>'FORMATO ANALISIS'!#REF!</f>
        <v>#REF!</v>
      </c>
      <c r="B169" s="24"/>
      <c r="C169" s="24"/>
      <c r="D169" s="24"/>
      <c r="E169" s="24"/>
      <c r="F169" s="24"/>
    </row>
    <row r="170" spans="1:6" x14ac:dyDescent="0.2">
      <c r="A170" s="24" t="e">
        <f>'FORMATO ANALISIS'!#REF!</f>
        <v>#REF!</v>
      </c>
      <c r="B170" s="24"/>
      <c r="C170" s="24"/>
      <c r="D170" s="24"/>
      <c r="E170" s="24"/>
      <c r="F170" s="24"/>
    </row>
    <row r="171" spans="1:6" x14ac:dyDescent="0.2">
      <c r="A171" s="24" t="e">
        <f>'FORMATO ANALISIS'!#REF!</f>
        <v>#REF!</v>
      </c>
      <c r="B171" s="24"/>
      <c r="C171" s="24"/>
      <c r="D171" s="24"/>
      <c r="E171" s="24"/>
      <c r="F171" s="24"/>
    </row>
    <row r="172" spans="1:6" x14ac:dyDescent="0.2">
      <c r="A172" s="24" t="e">
        <f>'FORMATO ANALISIS'!#REF!</f>
        <v>#REF!</v>
      </c>
      <c r="B172" s="24"/>
      <c r="C172" s="24"/>
      <c r="D172" s="24"/>
      <c r="E172" s="24"/>
      <c r="F172" s="24"/>
    </row>
    <row r="173" spans="1:6" x14ac:dyDescent="0.2">
      <c r="A173" s="24" t="e">
        <f>'FORMATO ANALISIS'!#REF!</f>
        <v>#REF!</v>
      </c>
      <c r="B173" s="24"/>
      <c r="C173" s="24"/>
      <c r="D173" s="24"/>
      <c r="E173" s="24"/>
      <c r="F173" s="24"/>
    </row>
    <row r="174" spans="1:6" x14ac:dyDescent="0.2">
      <c r="A174" s="24" t="e">
        <f>'FORMATO ANALISIS'!#REF!</f>
        <v>#REF!</v>
      </c>
      <c r="B174" s="24"/>
      <c r="C174" s="24"/>
      <c r="D174" s="24"/>
      <c r="E174" s="24"/>
      <c r="F174" s="24"/>
    </row>
    <row r="175" spans="1:6" x14ac:dyDescent="0.2">
      <c r="A175" s="24" t="e">
        <f>'FORMATO ANALISIS'!#REF!</f>
        <v>#REF!</v>
      </c>
      <c r="B175" s="24"/>
      <c r="C175" s="24"/>
      <c r="D175" s="24"/>
      <c r="E175" s="24"/>
      <c r="F175" s="24"/>
    </row>
    <row r="176" spans="1:6" x14ac:dyDescent="0.2">
      <c r="A176" s="24" t="e">
        <f>'FORMATO ANALISIS'!#REF!</f>
        <v>#REF!</v>
      </c>
      <c r="B176" s="24"/>
      <c r="C176" s="24"/>
      <c r="D176" s="24"/>
      <c r="E176" s="24"/>
      <c r="F176" s="24"/>
    </row>
    <row r="177" spans="1:6" x14ac:dyDescent="0.2">
      <c r="A177" s="24" t="e">
        <f>'FORMATO ANALISIS'!#REF!</f>
        <v>#REF!</v>
      </c>
      <c r="B177" s="24"/>
      <c r="C177" s="24"/>
      <c r="D177" s="24"/>
      <c r="E177" s="24"/>
      <c r="F177" s="24"/>
    </row>
    <row r="178" spans="1:6" x14ac:dyDescent="0.2">
      <c r="A178" s="24" t="e">
        <f>'FORMATO ANALISIS'!#REF!</f>
        <v>#REF!</v>
      </c>
      <c r="B178" s="24"/>
      <c r="C178" s="24"/>
      <c r="D178" s="24"/>
      <c r="E178" s="24"/>
      <c r="F178" s="24"/>
    </row>
    <row r="179" spans="1:6" x14ac:dyDescent="0.2">
      <c r="A179" s="24" t="e">
        <f>'FORMATO ANALISIS'!#REF!</f>
        <v>#REF!</v>
      </c>
      <c r="B179" s="24"/>
      <c r="C179" s="24"/>
      <c r="D179" s="24"/>
      <c r="E179" s="24"/>
      <c r="F179" s="24"/>
    </row>
    <row r="180" spans="1:6" x14ac:dyDescent="0.2">
      <c r="A180" s="24" t="e">
        <f>'FORMATO ANALISIS'!#REF!</f>
        <v>#REF!</v>
      </c>
      <c r="B180" s="24"/>
      <c r="C180" s="24"/>
      <c r="D180" s="24"/>
      <c r="E180" s="24"/>
      <c r="F180" s="24"/>
    </row>
    <row r="181" spans="1:6" x14ac:dyDescent="0.2">
      <c r="A181" s="24" t="e">
        <f>'FORMATO ANALISIS'!#REF!</f>
        <v>#REF!</v>
      </c>
      <c r="B181" s="24"/>
      <c r="C181" s="24"/>
      <c r="D181" s="24"/>
      <c r="E181" s="24"/>
      <c r="F181" s="24"/>
    </row>
    <row r="182" spans="1:6" x14ac:dyDescent="0.2">
      <c r="A182" s="24" t="e">
        <f>'FORMATO ANALISIS'!#REF!</f>
        <v>#REF!</v>
      </c>
      <c r="B182" s="24"/>
      <c r="C182" s="24"/>
      <c r="D182" s="24"/>
      <c r="E182" s="24"/>
      <c r="F182" s="24"/>
    </row>
    <row r="183" spans="1:6" x14ac:dyDescent="0.2">
      <c r="A183" s="24" t="e">
        <f>'FORMATO ANALISIS'!#REF!</f>
        <v>#REF!</v>
      </c>
      <c r="B183" s="24"/>
      <c r="C183" s="24"/>
      <c r="D183" s="24"/>
      <c r="E183" s="24"/>
      <c r="F183" s="24"/>
    </row>
    <row r="184" spans="1:6" x14ac:dyDescent="0.2">
      <c r="A184" s="24" t="e">
        <f>'FORMATO ANALISIS'!#REF!</f>
        <v>#REF!</v>
      </c>
      <c r="B184" s="24"/>
      <c r="C184" s="24"/>
      <c r="D184" s="24"/>
      <c r="E184" s="24"/>
      <c r="F184" s="24"/>
    </row>
    <row r="185" spans="1:6" x14ac:dyDescent="0.2">
      <c r="A185" s="24" t="e">
        <f>'FORMATO ANALISIS'!#REF!</f>
        <v>#REF!</v>
      </c>
      <c r="B185" s="24"/>
      <c r="C185" s="24"/>
      <c r="D185" s="24"/>
      <c r="E185" s="24"/>
      <c r="F185" s="24"/>
    </row>
    <row r="186" spans="1:6" x14ac:dyDescent="0.2">
      <c r="A186" s="24" t="e">
        <f>'FORMATO ANALISIS'!#REF!</f>
        <v>#REF!</v>
      </c>
      <c r="B186" s="24"/>
      <c r="C186" s="24"/>
      <c r="D186" s="24"/>
      <c r="E186" s="24"/>
      <c r="F186" s="24"/>
    </row>
    <row r="187" spans="1:6" x14ac:dyDescent="0.2">
      <c r="A187" s="24" t="e">
        <f>'FORMATO ANALISIS'!#REF!</f>
        <v>#REF!</v>
      </c>
      <c r="B187" s="24"/>
      <c r="C187" s="24"/>
      <c r="D187" s="24"/>
      <c r="E187" s="24"/>
      <c r="F187" s="24"/>
    </row>
    <row r="188" spans="1:6" x14ac:dyDescent="0.2">
      <c r="A188" s="24" t="e">
        <f>'FORMATO ANALISIS'!#REF!</f>
        <v>#REF!</v>
      </c>
      <c r="B188" s="24"/>
      <c r="C188" s="24"/>
      <c r="D188" s="24"/>
      <c r="E188" s="24"/>
      <c r="F188" s="24"/>
    </row>
    <row r="189" spans="1:6" x14ac:dyDescent="0.2">
      <c r="A189" s="24" t="e">
        <f>'FORMATO ANALISIS'!#REF!</f>
        <v>#REF!</v>
      </c>
      <c r="B189" s="24"/>
      <c r="C189" s="24"/>
      <c r="D189" s="24"/>
      <c r="E189" s="24"/>
      <c r="F189" s="24"/>
    </row>
    <row r="190" spans="1:6" x14ac:dyDescent="0.2">
      <c r="A190" s="24" t="e">
        <f>'FORMATO ANALISIS'!#REF!</f>
        <v>#REF!</v>
      </c>
      <c r="B190" s="24"/>
      <c r="C190" s="24"/>
      <c r="D190" s="24"/>
      <c r="E190" s="24"/>
      <c r="F190" s="24"/>
    </row>
    <row r="191" spans="1:6" x14ac:dyDescent="0.2">
      <c r="A191" s="24" t="e">
        <f>'FORMATO ANALISIS'!#REF!</f>
        <v>#REF!</v>
      </c>
      <c r="B191" s="24"/>
      <c r="C191" s="24"/>
      <c r="D191" s="24"/>
      <c r="E191" s="24"/>
      <c r="F191" s="24"/>
    </row>
    <row r="192" spans="1:6" x14ac:dyDescent="0.2">
      <c r="A192" s="24" t="e">
        <f>'FORMATO ANALISIS'!#REF!</f>
        <v>#REF!</v>
      </c>
      <c r="B192" s="24"/>
      <c r="C192" s="24"/>
      <c r="D192" s="24"/>
      <c r="E192" s="24"/>
      <c r="F192" s="24"/>
    </row>
    <row r="193" spans="1:6" x14ac:dyDescent="0.2">
      <c r="A193" s="24" t="e">
        <f>'FORMATO ANALISIS'!#REF!</f>
        <v>#REF!</v>
      </c>
      <c r="B193" s="24"/>
      <c r="C193" s="24"/>
      <c r="D193" s="24"/>
      <c r="E193" s="24"/>
      <c r="F193" s="24"/>
    </row>
    <row r="194" spans="1:6" x14ac:dyDescent="0.2">
      <c r="A194" s="24" t="e">
        <f>'FORMATO ANALISIS'!#REF!</f>
        <v>#REF!</v>
      </c>
      <c r="B194" s="24"/>
      <c r="C194" s="24"/>
      <c r="D194" s="24"/>
      <c r="E194" s="24"/>
      <c r="F194" s="24"/>
    </row>
    <row r="195" spans="1:6" x14ac:dyDescent="0.2">
      <c r="A195" s="24" t="e">
        <f>'FORMATO ANALISIS'!#REF!</f>
        <v>#REF!</v>
      </c>
      <c r="B195" s="24"/>
      <c r="C195" s="24"/>
      <c r="D195" s="24"/>
      <c r="E195" s="24"/>
      <c r="F195" s="24"/>
    </row>
    <row r="196" spans="1:6" x14ac:dyDescent="0.2">
      <c r="A196" s="24" t="e">
        <f>'FORMATO ANALISIS'!#REF!</f>
        <v>#REF!</v>
      </c>
      <c r="B196" s="24"/>
      <c r="C196" s="24"/>
      <c r="D196" s="24"/>
      <c r="E196" s="24"/>
      <c r="F196" s="24"/>
    </row>
    <row r="197" spans="1:6" x14ac:dyDescent="0.2">
      <c r="A197" s="24" t="e">
        <f>'FORMATO ANALISIS'!#REF!</f>
        <v>#REF!</v>
      </c>
      <c r="B197" s="24"/>
      <c r="C197" s="24"/>
      <c r="D197" s="24"/>
      <c r="E197" s="24"/>
      <c r="F197" s="24"/>
    </row>
    <row r="198" spans="1:6" x14ac:dyDescent="0.2">
      <c r="A198" s="24" t="e">
        <f>'FORMATO ANALISIS'!#REF!</f>
        <v>#REF!</v>
      </c>
      <c r="B198" s="24"/>
      <c r="C198" s="24"/>
      <c r="D198" s="24"/>
      <c r="E198" s="24"/>
      <c r="F198" s="24"/>
    </row>
    <row r="199" spans="1:6" x14ac:dyDescent="0.2">
      <c r="A199" s="24" t="e">
        <f>'FORMATO ANALISIS'!#REF!</f>
        <v>#REF!</v>
      </c>
      <c r="B199" s="24"/>
      <c r="C199" s="24"/>
      <c r="D199" s="24"/>
      <c r="E199" s="24"/>
      <c r="F199" s="24"/>
    </row>
    <row r="200" spans="1:6" x14ac:dyDescent="0.2">
      <c r="A200" s="24" t="e">
        <f>'FORMATO ANALISIS'!#REF!</f>
        <v>#REF!</v>
      </c>
      <c r="B200" s="24"/>
      <c r="C200" s="24"/>
      <c r="D200" s="24"/>
      <c r="E200" s="24"/>
      <c r="F200" s="24"/>
    </row>
    <row r="201" spans="1:6" x14ac:dyDescent="0.2">
      <c r="A201" s="24" t="e">
        <f>'FORMATO ANALISIS'!#REF!</f>
        <v>#REF!</v>
      </c>
      <c r="B201" s="24"/>
      <c r="C201" s="24"/>
      <c r="D201" s="24"/>
      <c r="E201" s="24"/>
      <c r="F201" s="24"/>
    </row>
    <row r="202" spans="1:6" x14ac:dyDescent="0.2">
      <c r="A202" s="24" t="e">
        <f>'FORMATO ANALISIS'!#REF!</f>
        <v>#REF!</v>
      </c>
      <c r="B202" s="24"/>
      <c r="C202" s="24"/>
      <c r="D202" s="24"/>
      <c r="E202" s="24"/>
      <c r="F202" s="24"/>
    </row>
    <row r="203" spans="1:6" x14ac:dyDescent="0.2">
      <c r="A203" s="24" t="e">
        <f>'FORMATO ANALISIS'!#REF!</f>
        <v>#REF!</v>
      </c>
      <c r="B203" s="24"/>
      <c r="C203" s="24"/>
      <c r="D203" s="24"/>
      <c r="E203" s="24"/>
      <c r="F203" s="24"/>
    </row>
    <row r="204" spans="1:6" x14ac:dyDescent="0.2">
      <c r="A204" s="24" t="e">
        <f>'FORMATO ANALISIS'!#REF!</f>
        <v>#REF!</v>
      </c>
      <c r="B204" s="24"/>
      <c r="C204" s="24"/>
      <c r="D204" s="24"/>
      <c r="E204" s="24"/>
      <c r="F204" s="24"/>
    </row>
    <row r="205" spans="1:6" x14ac:dyDescent="0.2">
      <c r="A205" s="24" t="e">
        <f>'FORMATO ANALISIS'!#REF!</f>
        <v>#REF!</v>
      </c>
      <c r="B205" s="24"/>
      <c r="C205" s="24"/>
      <c r="D205" s="24"/>
      <c r="E205" s="24"/>
      <c r="F205" s="24"/>
    </row>
    <row r="206" spans="1:6" x14ac:dyDescent="0.2">
      <c r="A206" s="24" t="e">
        <f>'FORMATO ANALISIS'!#REF!</f>
        <v>#REF!</v>
      </c>
      <c r="B206" s="24"/>
      <c r="C206" s="24"/>
      <c r="D206" s="24"/>
      <c r="E206" s="24"/>
      <c r="F206" s="24"/>
    </row>
    <row r="207" spans="1:6" x14ac:dyDescent="0.2">
      <c r="A207" s="24" t="e">
        <f>'FORMATO ANALISIS'!#REF!</f>
        <v>#REF!</v>
      </c>
      <c r="B207" s="24"/>
      <c r="C207" s="24"/>
      <c r="D207" s="24"/>
      <c r="E207" s="24"/>
      <c r="F207" s="24"/>
    </row>
    <row r="208" spans="1:6" x14ac:dyDescent="0.2">
      <c r="A208" s="24" t="e">
        <f>'FORMATO ANALISIS'!#REF!</f>
        <v>#REF!</v>
      </c>
      <c r="B208" s="24"/>
      <c r="C208" s="24"/>
      <c r="D208" s="24"/>
      <c r="E208" s="24"/>
      <c r="F208" s="24"/>
    </row>
    <row r="209" spans="1:6" x14ac:dyDescent="0.2">
      <c r="A209" s="24" t="e">
        <f>'FORMATO ANALISIS'!#REF!</f>
        <v>#REF!</v>
      </c>
      <c r="B209" s="24"/>
      <c r="C209" s="24"/>
      <c r="D209" s="24"/>
      <c r="E209" s="24"/>
      <c r="F209" s="24"/>
    </row>
    <row r="210" spans="1:6" x14ac:dyDescent="0.2">
      <c r="A210" s="24" t="e">
        <f>'FORMATO ANALISIS'!#REF!</f>
        <v>#REF!</v>
      </c>
      <c r="B210" s="24"/>
      <c r="C210" s="24"/>
      <c r="D210" s="24"/>
      <c r="E210" s="24"/>
      <c r="F210" s="24"/>
    </row>
    <row r="211" spans="1:6" x14ac:dyDescent="0.2">
      <c r="A211" s="24" t="e">
        <f>'FORMATO ANALISIS'!#REF!</f>
        <v>#REF!</v>
      </c>
      <c r="B211" s="24"/>
      <c r="C211" s="24"/>
      <c r="D211" s="24"/>
      <c r="E211" s="24"/>
      <c r="F211" s="24"/>
    </row>
    <row r="212" spans="1:6" x14ac:dyDescent="0.2">
      <c r="A212" s="24" t="e">
        <f>'FORMATO ANALISIS'!#REF!</f>
        <v>#REF!</v>
      </c>
      <c r="B212" s="24"/>
      <c r="C212" s="24"/>
      <c r="D212" s="24"/>
      <c r="E212" s="24"/>
      <c r="F212" s="24"/>
    </row>
    <row r="213" spans="1:6" x14ac:dyDescent="0.2">
      <c r="A213" s="24" t="e">
        <f>'FORMATO ANALISIS'!#REF!</f>
        <v>#REF!</v>
      </c>
      <c r="B213" s="24"/>
      <c r="C213" s="24"/>
      <c r="D213" s="24"/>
      <c r="E213" s="24"/>
      <c r="F213" s="24"/>
    </row>
    <row r="214" spans="1:6" x14ac:dyDescent="0.2">
      <c r="A214" s="24" t="e">
        <f>'FORMATO ANALISIS'!#REF!</f>
        <v>#REF!</v>
      </c>
      <c r="B214" s="24"/>
      <c r="C214" s="24"/>
      <c r="D214" s="24"/>
      <c r="E214" s="24"/>
      <c r="F214" s="24"/>
    </row>
    <row r="215" spans="1:6" x14ac:dyDescent="0.2">
      <c r="A215" s="24" t="e">
        <f>'FORMATO ANALISIS'!#REF!</f>
        <v>#REF!</v>
      </c>
      <c r="B215" s="24"/>
      <c r="C215" s="24"/>
      <c r="D215" s="24"/>
      <c r="E215" s="24"/>
      <c r="F215" s="24"/>
    </row>
    <row r="216" spans="1:6" x14ac:dyDescent="0.2">
      <c r="A216" s="24" t="e">
        <f>'FORMATO ANALISIS'!#REF!</f>
        <v>#REF!</v>
      </c>
      <c r="B216" s="24"/>
      <c r="C216" s="24"/>
      <c r="D216" s="24"/>
      <c r="E216" s="24"/>
      <c r="F216" s="24"/>
    </row>
    <row r="217" spans="1:6" x14ac:dyDescent="0.2">
      <c r="A217" s="24">
        <f>'FORMATO ANALISIS'!C22</f>
        <v>0</v>
      </c>
      <c r="B217" s="24"/>
      <c r="C217" s="24"/>
      <c r="D217" s="24"/>
      <c r="E217" s="24"/>
      <c r="F217" s="24"/>
    </row>
    <row r="218" spans="1:6" x14ac:dyDescent="0.2">
      <c r="A218" s="24">
        <f>'FORMATO ANALISIS'!C23</f>
        <v>0</v>
      </c>
      <c r="B218" s="24"/>
      <c r="C218" s="24"/>
      <c r="D218" s="24"/>
      <c r="E218" s="24"/>
      <c r="F218" s="24"/>
    </row>
    <row r="219" spans="1:6" x14ac:dyDescent="0.2">
      <c r="A219" s="24">
        <f>'FORMATO ANALISIS'!C24</f>
        <v>0</v>
      </c>
      <c r="B219" s="24"/>
      <c r="C219" s="24"/>
      <c r="D219" s="24"/>
      <c r="E219" s="24"/>
      <c r="F219" s="24"/>
    </row>
    <row r="220" spans="1:6" x14ac:dyDescent="0.2">
      <c r="A220" s="24">
        <f>'FORMATO ANALISIS'!C25</f>
        <v>0</v>
      </c>
      <c r="B220" s="24"/>
      <c r="C220" s="24"/>
      <c r="D220" s="24"/>
      <c r="E220" s="24"/>
      <c r="F220" s="24"/>
    </row>
    <row r="221" spans="1:6" x14ac:dyDescent="0.2">
      <c r="A221" s="24">
        <f>'FORMATO ANALISIS'!C26</f>
        <v>0</v>
      </c>
      <c r="B221" s="24"/>
      <c r="C221" s="24"/>
      <c r="D221" s="24"/>
      <c r="E221" s="24"/>
      <c r="F221" s="24"/>
    </row>
    <row r="222" spans="1:6" x14ac:dyDescent="0.2">
      <c r="A222" s="24">
        <f>'FORMATO ANALISIS'!C27</f>
        <v>0</v>
      </c>
      <c r="B222" s="24"/>
      <c r="C222" s="24"/>
      <c r="D222" s="24"/>
      <c r="E222" s="24"/>
      <c r="F222" s="24"/>
    </row>
    <row r="223" spans="1:6" x14ac:dyDescent="0.2">
      <c r="A223" s="24">
        <f>'FORMATO ANALISIS'!C28</f>
        <v>0</v>
      </c>
      <c r="B223" s="24"/>
      <c r="C223" s="24"/>
      <c r="D223" s="24"/>
      <c r="E223" s="24"/>
      <c r="F223" s="24"/>
    </row>
    <row r="224" spans="1:6" x14ac:dyDescent="0.2">
      <c r="A224" s="24">
        <f>'FORMATO ANALISIS'!C29</f>
        <v>0</v>
      </c>
      <c r="B224" s="24"/>
      <c r="C224" s="24"/>
      <c r="D224" s="24"/>
      <c r="E224" s="24"/>
      <c r="F224" s="24"/>
    </row>
    <row r="225" spans="1:6" x14ac:dyDescent="0.2">
      <c r="A225" s="24">
        <f>'FORMATO ANALISIS'!C30</f>
        <v>0</v>
      </c>
      <c r="B225" s="24"/>
      <c r="C225" s="24"/>
      <c r="D225" s="24"/>
      <c r="E225" s="24"/>
      <c r="F225" s="24"/>
    </row>
    <row r="226" spans="1:6" x14ac:dyDescent="0.2">
      <c r="A226" s="24">
        <f>'FORMATO ANALISIS'!C31</f>
        <v>0</v>
      </c>
      <c r="B226" s="24"/>
      <c r="C226" s="24"/>
      <c r="D226" s="24"/>
      <c r="E226" s="24"/>
      <c r="F226" s="24"/>
    </row>
    <row r="227" spans="1:6" x14ac:dyDescent="0.2">
      <c r="A227" s="24">
        <f>'FORMATO ANALISIS'!C32</f>
        <v>0</v>
      </c>
      <c r="B227" s="24"/>
      <c r="C227" s="24"/>
      <c r="D227" s="24"/>
      <c r="E227" s="24"/>
      <c r="F227" s="24"/>
    </row>
    <row r="228" spans="1:6" x14ac:dyDescent="0.2">
      <c r="A228" s="24">
        <f>'FORMATO ANALISIS'!C33</f>
        <v>0</v>
      </c>
      <c r="B228" s="24"/>
      <c r="C228" s="24"/>
      <c r="D228" s="24"/>
      <c r="E228" s="24"/>
      <c r="F228" s="24"/>
    </row>
    <row r="229" spans="1:6" x14ac:dyDescent="0.2">
      <c r="A229" s="24">
        <f>'FORMATO ANALISIS'!C34</f>
        <v>0</v>
      </c>
      <c r="B229" s="24"/>
      <c r="C229" s="24"/>
      <c r="D229" s="24"/>
      <c r="E229" s="24"/>
      <c r="F229" s="24"/>
    </row>
    <row r="230" spans="1:6" x14ac:dyDescent="0.2">
      <c r="A230" s="24">
        <f>'FORMATO ANALISIS'!C35</f>
        <v>0</v>
      </c>
      <c r="B230" s="24"/>
      <c r="C230" s="24"/>
      <c r="D230" s="24"/>
      <c r="E230" s="24"/>
      <c r="F230" s="24"/>
    </row>
    <row r="231" spans="1:6" x14ac:dyDescent="0.2">
      <c r="A231" s="24">
        <f>'FORMATO ANALISIS'!C36</f>
        <v>0</v>
      </c>
      <c r="B231" s="24"/>
      <c r="C231" s="24"/>
      <c r="D231" s="24"/>
      <c r="E231" s="24"/>
      <c r="F231" s="24"/>
    </row>
    <row r="232" spans="1:6" x14ac:dyDescent="0.2">
      <c r="A232" s="24">
        <f>'FORMATO ANALISIS'!C37</f>
        <v>0</v>
      </c>
      <c r="B232" s="24"/>
      <c r="C232" s="24"/>
      <c r="D232" s="24"/>
      <c r="E232" s="24"/>
      <c r="F232" s="24"/>
    </row>
    <row r="233" spans="1:6" x14ac:dyDescent="0.2">
      <c r="A233" s="24">
        <f>'FORMATO ANALISIS'!C38</f>
        <v>0</v>
      </c>
      <c r="B233" s="24"/>
      <c r="C233" s="24"/>
      <c r="D233" s="24"/>
      <c r="E233" s="24"/>
      <c r="F233" s="24"/>
    </row>
    <row r="234" spans="1:6" x14ac:dyDescent="0.2">
      <c r="A234" s="24">
        <f>'FORMATO ANALISIS'!C39</f>
        <v>0</v>
      </c>
      <c r="B234" s="24"/>
      <c r="C234" s="24"/>
      <c r="D234" s="24"/>
      <c r="E234" s="24"/>
      <c r="F234" s="24"/>
    </row>
    <row r="235" spans="1:6" x14ac:dyDescent="0.2">
      <c r="A235" s="24">
        <f>'FORMATO ANALISIS'!C40</f>
        <v>0</v>
      </c>
      <c r="B235" s="24"/>
      <c r="C235" s="24"/>
      <c r="D235" s="24"/>
      <c r="E235" s="24"/>
      <c r="F235" s="24"/>
    </row>
    <row r="236" spans="1:6" x14ac:dyDescent="0.2">
      <c r="A236" s="24">
        <f>'FORMATO ANALISIS'!C41</f>
        <v>0</v>
      </c>
      <c r="B236" s="24"/>
      <c r="C236" s="24"/>
      <c r="D236" s="24"/>
      <c r="E236" s="24"/>
      <c r="F236" s="24"/>
    </row>
    <row r="237" spans="1:6" x14ac:dyDescent="0.2">
      <c r="A237" s="24">
        <f>'FORMATO ANALISIS'!C42</f>
        <v>0</v>
      </c>
      <c r="B237" s="24"/>
      <c r="C237" s="24"/>
      <c r="D237" s="24"/>
      <c r="E237" s="24"/>
      <c r="F237" s="24"/>
    </row>
    <row r="238" spans="1:6" x14ac:dyDescent="0.2">
      <c r="A238" s="24">
        <f>'FORMATO ANALISIS'!C43</f>
        <v>0</v>
      </c>
      <c r="B238" s="24"/>
      <c r="C238" s="24"/>
      <c r="D238" s="24"/>
      <c r="E238" s="24"/>
      <c r="F238" s="24"/>
    </row>
    <row r="239" spans="1:6" x14ac:dyDescent="0.2">
      <c r="A239" s="24">
        <f>'FORMATO ANALISIS'!C44</f>
        <v>0</v>
      </c>
      <c r="B239" s="24"/>
      <c r="C239" s="24"/>
      <c r="D239" s="24"/>
      <c r="E239" s="24"/>
      <c r="F239" s="24"/>
    </row>
    <row r="240" spans="1:6" x14ac:dyDescent="0.2">
      <c r="A240" s="24">
        <f>'FORMATO ANALISIS'!C45</f>
        <v>0</v>
      </c>
      <c r="B240" s="24"/>
      <c r="C240" s="24"/>
      <c r="D240" s="24"/>
      <c r="E240" s="24"/>
      <c r="F240" s="24"/>
    </row>
    <row r="241" spans="1:6" x14ac:dyDescent="0.2">
      <c r="A241" s="24">
        <f>'FORMATO ANALISIS'!C46</f>
        <v>0</v>
      </c>
      <c r="B241" s="24"/>
      <c r="C241" s="24"/>
      <c r="D241" s="24"/>
      <c r="E241" s="24"/>
      <c r="F241" s="24"/>
    </row>
    <row r="242" spans="1:6" x14ac:dyDescent="0.2">
      <c r="A242" s="24">
        <f>'FORMATO ANALISIS'!C47</f>
        <v>0</v>
      </c>
      <c r="B242" s="24"/>
      <c r="C242" s="24"/>
      <c r="D242" s="24"/>
      <c r="E242" s="24"/>
      <c r="F242" s="24"/>
    </row>
    <row r="243" spans="1:6" x14ac:dyDescent="0.2">
      <c r="A243" s="24">
        <f>'FORMATO ANALISIS'!C48</f>
        <v>0</v>
      </c>
      <c r="B243" s="24"/>
      <c r="C243" s="24"/>
      <c r="D243" s="24"/>
      <c r="E243" s="24"/>
      <c r="F243" s="24"/>
    </row>
    <row r="244" spans="1:6" x14ac:dyDescent="0.2">
      <c r="A244" s="24">
        <f>'FORMATO ANALISIS'!C49</f>
        <v>0</v>
      </c>
      <c r="B244" s="24"/>
      <c r="C244" s="24"/>
      <c r="D244" s="24"/>
      <c r="E244" s="24"/>
      <c r="F244" s="24"/>
    </row>
    <row r="245" spans="1:6" x14ac:dyDescent="0.2">
      <c r="A245" s="24">
        <f>'FORMATO ANALISIS'!C50</f>
        <v>0</v>
      </c>
      <c r="B245" s="24"/>
      <c r="C245" s="24"/>
      <c r="D245" s="24"/>
      <c r="E245" s="24"/>
      <c r="F245" s="24"/>
    </row>
    <row r="246" spans="1:6" x14ac:dyDescent="0.2">
      <c r="A246" s="24">
        <f>'FORMATO ANALISIS'!C51</f>
        <v>0</v>
      </c>
      <c r="B246" s="24"/>
      <c r="C246" s="24"/>
      <c r="D246" s="24"/>
      <c r="E246" s="24"/>
      <c r="F246" s="24"/>
    </row>
    <row r="247" spans="1:6" x14ac:dyDescent="0.2">
      <c r="A247" s="24">
        <f>'FORMATO ANALISIS'!C52</f>
        <v>0</v>
      </c>
      <c r="B247" s="24"/>
      <c r="C247" s="24"/>
      <c r="D247" s="24"/>
      <c r="E247" s="24"/>
      <c r="F247" s="24"/>
    </row>
    <row r="248" spans="1:6" x14ac:dyDescent="0.2">
      <c r="A248" s="24">
        <f>'FORMATO ANALISIS'!C53</f>
        <v>0</v>
      </c>
      <c r="B248" s="24"/>
      <c r="C248" s="24"/>
      <c r="D248" s="24"/>
      <c r="E248" s="24"/>
      <c r="F248" s="24"/>
    </row>
    <row r="249" spans="1:6" x14ac:dyDescent="0.2">
      <c r="A249" s="24">
        <f>'FORMATO ANALISIS'!C54</f>
        <v>0</v>
      </c>
      <c r="B249" s="24"/>
      <c r="C249" s="24"/>
      <c r="D249" s="24"/>
      <c r="E249" s="24"/>
      <c r="F249" s="24"/>
    </row>
    <row r="250" spans="1:6" x14ac:dyDescent="0.2">
      <c r="A250" s="24">
        <f>'FORMATO ANALISIS'!C55</f>
        <v>0</v>
      </c>
      <c r="B250" s="24"/>
      <c r="C250" s="24"/>
      <c r="D250" s="24"/>
      <c r="E250" s="24"/>
      <c r="F250" s="24"/>
    </row>
    <row r="251" spans="1:6" x14ac:dyDescent="0.2">
      <c r="A251" s="24">
        <f>'FORMATO ANALISIS'!C56</f>
        <v>0</v>
      </c>
      <c r="B251" s="24"/>
      <c r="C251" s="24"/>
      <c r="D251" s="24"/>
      <c r="E251" s="24"/>
      <c r="F251" s="24"/>
    </row>
    <row r="252" spans="1:6" x14ac:dyDescent="0.2">
      <c r="A252" s="24">
        <f>'FORMATO ANALISIS'!C57</f>
        <v>0</v>
      </c>
      <c r="B252" s="24"/>
      <c r="C252" s="24"/>
      <c r="D252" s="24"/>
      <c r="E252" s="24"/>
      <c r="F252" s="24"/>
    </row>
    <row r="253" spans="1:6" x14ac:dyDescent="0.2">
      <c r="A253" s="24">
        <f>'FORMATO ANALISIS'!C58</f>
        <v>0</v>
      </c>
      <c r="B253" s="24"/>
      <c r="C253" s="24"/>
      <c r="D253" s="24"/>
      <c r="E253" s="24"/>
      <c r="F253" s="24"/>
    </row>
    <row r="254" spans="1:6" x14ac:dyDescent="0.2">
      <c r="A254" s="24">
        <f>'FORMATO ANALISIS'!C59</f>
        <v>0</v>
      </c>
      <c r="B254" s="24"/>
      <c r="C254" s="24"/>
      <c r="D254" s="24"/>
      <c r="E254" s="24"/>
      <c r="F254" s="24"/>
    </row>
    <row r="255" spans="1:6" x14ac:dyDescent="0.2">
      <c r="A255" s="24">
        <f>'FORMATO ANALISIS'!C60</f>
        <v>0</v>
      </c>
      <c r="B255" s="24"/>
      <c r="C255" s="24"/>
      <c r="D255" s="24"/>
      <c r="E255" s="24"/>
      <c r="F255" s="24"/>
    </row>
    <row r="256" spans="1:6" x14ac:dyDescent="0.2">
      <c r="A256" s="24">
        <f>'FORMATO ANALISIS'!C61</f>
        <v>0</v>
      </c>
      <c r="B256" s="24"/>
      <c r="C256" s="24"/>
      <c r="D256" s="24"/>
      <c r="E256" s="24"/>
      <c r="F256" s="24"/>
    </row>
    <row r="257" spans="1:6" x14ac:dyDescent="0.2">
      <c r="A257" s="24">
        <f>'FORMATO ANALISIS'!C62</f>
        <v>0</v>
      </c>
      <c r="B257" s="24"/>
      <c r="C257" s="24"/>
      <c r="D257" s="24"/>
      <c r="E257" s="24"/>
      <c r="F257" s="24"/>
    </row>
    <row r="258" spans="1:6" x14ac:dyDescent="0.2">
      <c r="A258" s="24">
        <f>'FORMATO ANALISIS'!C63</f>
        <v>0</v>
      </c>
      <c r="B258" s="24"/>
      <c r="C258" s="24"/>
      <c r="D258" s="24"/>
      <c r="E258" s="24"/>
      <c r="F258" s="24"/>
    </row>
    <row r="259" spans="1:6" x14ac:dyDescent="0.2">
      <c r="A259" s="24">
        <f>'FORMATO ANALISIS'!C64</f>
        <v>0</v>
      </c>
      <c r="B259" s="24"/>
      <c r="C259" s="24"/>
      <c r="D259" s="24"/>
      <c r="E259" s="24"/>
      <c r="F259" s="24"/>
    </row>
    <row r="260" spans="1:6" x14ac:dyDescent="0.2">
      <c r="A260" s="24">
        <f>'FORMATO ANALISIS'!C65</f>
        <v>0</v>
      </c>
      <c r="B260" s="24"/>
      <c r="C260" s="24"/>
      <c r="D260" s="24"/>
      <c r="E260" s="24"/>
      <c r="F260" s="24"/>
    </row>
    <row r="261" spans="1:6" x14ac:dyDescent="0.2">
      <c r="A261" s="24">
        <f>'FORMATO ANALISIS'!C66</f>
        <v>0</v>
      </c>
      <c r="B261" s="24"/>
      <c r="C261" s="24"/>
      <c r="D261" s="24"/>
      <c r="E261" s="24"/>
      <c r="F261" s="24"/>
    </row>
    <row r="262" spans="1:6" x14ac:dyDescent="0.2">
      <c r="A262" s="24">
        <f>'FORMATO ANALISIS'!C67</f>
        <v>0</v>
      </c>
      <c r="B262" s="24"/>
      <c r="C262" s="24"/>
      <c r="D262" s="24"/>
      <c r="E262" s="24"/>
      <c r="F262" s="24"/>
    </row>
    <row r="263" spans="1:6" x14ac:dyDescent="0.2">
      <c r="A263" s="24">
        <f>'FORMATO ANALISIS'!C68</f>
        <v>0</v>
      </c>
      <c r="B263" s="24"/>
      <c r="C263" s="24"/>
      <c r="D263" s="24"/>
      <c r="E263" s="24"/>
      <c r="F263" s="24"/>
    </row>
    <row r="264" spans="1:6" x14ac:dyDescent="0.2">
      <c r="A264" s="24">
        <f>'FORMATO ANALISIS'!C69</f>
        <v>0</v>
      </c>
      <c r="B264" s="24"/>
      <c r="C264" s="24"/>
      <c r="D264" s="24"/>
      <c r="E264" s="24"/>
      <c r="F264" s="24"/>
    </row>
    <row r="265" spans="1:6" x14ac:dyDescent="0.2">
      <c r="A265" s="24">
        <f>'FORMATO ANALISIS'!C70</f>
        <v>0</v>
      </c>
      <c r="B265" s="24"/>
      <c r="C265" s="24"/>
      <c r="D265" s="24"/>
      <c r="E265" s="24"/>
      <c r="F265" s="24"/>
    </row>
    <row r="266" spans="1:6" x14ac:dyDescent="0.2">
      <c r="A266" s="24">
        <f>'FORMATO ANALISIS'!C71</f>
        <v>0</v>
      </c>
      <c r="B266" s="24"/>
      <c r="C266" s="24"/>
      <c r="D266" s="24"/>
      <c r="E266" s="24"/>
      <c r="F266" s="24"/>
    </row>
    <row r="267" spans="1:6" x14ac:dyDescent="0.2">
      <c r="A267" s="24">
        <f>'FORMATO ANALISIS'!C72</f>
        <v>0</v>
      </c>
      <c r="B267" s="24"/>
      <c r="C267" s="24"/>
      <c r="D267" s="24"/>
      <c r="E267" s="24"/>
      <c r="F267" s="24"/>
    </row>
    <row r="268" spans="1:6" x14ac:dyDescent="0.2">
      <c r="A268" s="24">
        <f>'FORMATO ANALISIS'!C73</f>
        <v>0</v>
      </c>
      <c r="B268" s="24"/>
      <c r="C268" s="24"/>
      <c r="D268" s="24"/>
      <c r="E268" s="24"/>
      <c r="F268" s="24"/>
    </row>
    <row r="269" spans="1:6" x14ac:dyDescent="0.2">
      <c r="A269" s="24">
        <f>'FORMATO ANALISIS'!C74</f>
        <v>0</v>
      </c>
      <c r="B269" s="24"/>
      <c r="C269" s="24"/>
      <c r="D269" s="24"/>
      <c r="E269" s="24"/>
      <c r="F269" s="24"/>
    </row>
    <row r="270" spans="1:6" x14ac:dyDescent="0.2">
      <c r="A270" s="24">
        <f>'FORMATO ANALISIS'!C75</f>
        <v>0</v>
      </c>
      <c r="B270" s="24"/>
      <c r="C270" s="24"/>
      <c r="D270" s="24"/>
      <c r="E270" s="24"/>
      <c r="F270" s="24"/>
    </row>
    <row r="271" spans="1:6" x14ac:dyDescent="0.2">
      <c r="A271" s="24">
        <f>'FORMATO ANALISIS'!C76</f>
        <v>0</v>
      </c>
      <c r="B271" s="24"/>
      <c r="C271" s="24"/>
      <c r="D271" s="24"/>
      <c r="E271" s="24"/>
      <c r="F271" s="24"/>
    </row>
    <row r="272" spans="1:6" x14ac:dyDescent="0.2">
      <c r="A272" s="24">
        <f>'FORMATO ANALISIS'!C77</f>
        <v>0</v>
      </c>
      <c r="B272" s="24"/>
      <c r="C272" s="24"/>
      <c r="D272" s="24"/>
      <c r="E272" s="24"/>
      <c r="F272" s="24"/>
    </row>
    <row r="273" spans="1:6" x14ac:dyDescent="0.2">
      <c r="A273" s="24">
        <f>'FORMATO ANALISIS'!C78</f>
        <v>0</v>
      </c>
      <c r="B273" s="24"/>
      <c r="C273" s="24"/>
      <c r="D273" s="24"/>
      <c r="E273" s="24"/>
      <c r="F273" s="24"/>
    </row>
    <row r="274" spans="1:6" x14ac:dyDescent="0.2">
      <c r="A274" s="24">
        <f>'FORMATO ANALISIS'!C79</f>
        <v>0</v>
      </c>
      <c r="B274" s="24"/>
      <c r="C274" s="24"/>
      <c r="D274" s="24"/>
      <c r="E274" s="24"/>
      <c r="F274" s="24"/>
    </row>
    <row r="275" spans="1:6" x14ac:dyDescent="0.2">
      <c r="A275" s="24">
        <f>'FORMATO ANALISIS'!C80</f>
        <v>0</v>
      </c>
      <c r="B275" s="24"/>
      <c r="C275" s="24"/>
      <c r="D275" s="24"/>
      <c r="E275" s="24"/>
      <c r="F275" s="24"/>
    </row>
    <row r="276" spans="1:6" x14ac:dyDescent="0.2">
      <c r="A276" s="24">
        <f>'FORMATO ANALISIS'!C81</f>
        <v>0</v>
      </c>
      <c r="B276" s="24"/>
      <c r="C276" s="24"/>
      <c r="D276" s="24"/>
      <c r="E276" s="24"/>
      <c r="F276" s="24"/>
    </row>
    <row r="277" spans="1:6" x14ac:dyDescent="0.2">
      <c r="A277" s="24">
        <f>'FORMATO ANALISIS'!C82</f>
        <v>0</v>
      </c>
      <c r="B277" s="24"/>
      <c r="C277" s="24"/>
      <c r="D277" s="24"/>
      <c r="E277" s="24"/>
      <c r="F277" s="24"/>
    </row>
    <row r="278" spans="1:6" x14ac:dyDescent="0.2">
      <c r="A278" s="24">
        <f>'FORMATO ANALISIS'!C83</f>
        <v>0</v>
      </c>
      <c r="B278" s="24"/>
      <c r="C278" s="24"/>
      <c r="D278" s="24"/>
      <c r="E278" s="24"/>
      <c r="F278" s="24"/>
    </row>
    <row r="279" spans="1:6" x14ac:dyDescent="0.2">
      <c r="A279" s="24">
        <f>'FORMATO ANALISIS'!C84</f>
        <v>0</v>
      </c>
      <c r="B279" s="24"/>
      <c r="C279" s="24"/>
      <c r="D279" s="24"/>
      <c r="E279" s="24"/>
      <c r="F279" s="24"/>
    </row>
    <row r="280" spans="1:6" x14ac:dyDescent="0.2">
      <c r="A280" s="24">
        <f>'FORMATO ANALISIS'!C85</f>
        <v>0</v>
      </c>
      <c r="B280" s="24"/>
      <c r="C280" s="24"/>
      <c r="D280" s="24"/>
      <c r="E280" s="24"/>
      <c r="F280" s="24"/>
    </row>
    <row r="281" spans="1:6" x14ac:dyDescent="0.2">
      <c r="A281" s="24">
        <f>'FORMATO ANALISIS'!C86</f>
        <v>0</v>
      </c>
      <c r="B281" s="24"/>
      <c r="C281" s="24"/>
      <c r="D281" s="24"/>
      <c r="E281" s="24"/>
      <c r="F281" s="24"/>
    </row>
    <row r="282" spans="1:6" x14ac:dyDescent="0.2">
      <c r="A282" s="24">
        <f>'FORMATO ANALISIS'!C87</f>
        <v>0</v>
      </c>
      <c r="B282" s="24"/>
      <c r="C282" s="24"/>
      <c r="D282" s="24"/>
      <c r="E282" s="24"/>
      <c r="F282" s="24"/>
    </row>
    <row r="283" spans="1:6" x14ac:dyDescent="0.2">
      <c r="A283" s="24">
        <f>'FORMATO ANALISIS'!C88</f>
        <v>0</v>
      </c>
      <c r="B283" s="24"/>
      <c r="C283" s="24"/>
      <c r="D283" s="24"/>
      <c r="E283" s="24"/>
      <c r="F283" s="24"/>
    </row>
    <row r="284" spans="1:6" x14ac:dyDescent="0.2">
      <c r="A284" s="24">
        <f>'FORMATO ANALISIS'!C89</f>
        <v>0</v>
      </c>
      <c r="B284" s="24"/>
      <c r="C284" s="24"/>
      <c r="D284" s="24"/>
      <c r="E284" s="24"/>
      <c r="F284" s="24"/>
    </row>
    <row r="285" spans="1:6" x14ac:dyDescent="0.2">
      <c r="A285" s="24">
        <f>'FORMATO ANALISIS'!C90</f>
        <v>0</v>
      </c>
      <c r="B285" s="24"/>
      <c r="C285" s="24"/>
      <c r="D285" s="24"/>
      <c r="E285" s="24"/>
      <c r="F285" s="24"/>
    </row>
    <row r="286" spans="1:6" x14ac:dyDescent="0.2">
      <c r="A286" s="24">
        <f>'FORMATO ANALISIS'!C91</f>
        <v>0</v>
      </c>
      <c r="B286" s="24"/>
      <c r="C286" s="24"/>
      <c r="D286" s="24"/>
      <c r="E286" s="24"/>
      <c r="F286" s="24"/>
    </row>
    <row r="287" spans="1:6" x14ac:dyDescent="0.2">
      <c r="A287" s="24">
        <f>'FORMATO ANALISIS'!C92</f>
        <v>0</v>
      </c>
      <c r="B287" s="24"/>
      <c r="C287" s="24"/>
      <c r="D287" s="24"/>
      <c r="E287" s="24"/>
      <c r="F287" s="24"/>
    </row>
    <row r="288" spans="1:6" x14ac:dyDescent="0.2">
      <c r="A288" s="24">
        <f>'FORMATO ANALISIS'!C93</f>
        <v>0</v>
      </c>
      <c r="B288" s="24"/>
      <c r="C288" s="24"/>
      <c r="D288" s="24"/>
      <c r="E288" s="24"/>
      <c r="F288" s="24"/>
    </row>
    <row r="289" spans="1:6" x14ac:dyDescent="0.2">
      <c r="A289" s="24">
        <f>'FORMATO ANALISIS'!C94</f>
        <v>0</v>
      </c>
      <c r="B289" s="24"/>
      <c r="C289" s="24"/>
      <c r="D289" s="24"/>
      <c r="E289" s="24"/>
      <c r="F289" s="24"/>
    </row>
    <row r="290" spans="1:6" x14ac:dyDescent="0.2">
      <c r="A290" s="24">
        <f>'FORMATO ANALISIS'!C95</f>
        <v>0</v>
      </c>
      <c r="B290" s="24"/>
      <c r="C290" s="24"/>
      <c r="D290" s="24"/>
      <c r="E290" s="24"/>
      <c r="F290" s="24"/>
    </row>
    <row r="291" spans="1:6" x14ac:dyDescent="0.2">
      <c r="A291" s="24">
        <f>'FORMATO ANALISIS'!C96</f>
        <v>0</v>
      </c>
      <c r="B291" s="24"/>
      <c r="C291" s="24"/>
      <c r="D291" s="24"/>
      <c r="E291" s="24"/>
      <c r="F291" s="24"/>
    </row>
    <row r="292" spans="1:6" x14ac:dyDescent="0.2">
      <c r="A292" s="24">
        <f>'FORMATO ANALISIS'!C97</f>
        <v>0</v>
      </c>
      <c r="B292" s="24"/>
      <c r="C292" s="24"/>
      <c r="D292" s="24"/>
      <c r="E292" s="24"/>
      <c r="F292" s="24"/>
    </row>
    <row r="293" spans="1:6" x14ac:dyDescent="0.2">
      <c r="A293" s="24">
        <f>'FORMATO ANALISIS'!C98</f>
        <v>0</v>
      </c>
      <c r="B293" s="24"/>
      <c r="C293" s="24"/>
      <c r="D293" s="24"/>
      <c r="E293" s="24"/>
      <c r="F293" s="24"/>
    </row>
    <row r="294" spans="1:6" x14ac:dyDescent="0.2">
      <c r="A294" s="24">
        <f>'FORMATO ANALISIS'!C99</f>
        <v>0</v>
      </c>
      <c r="B294" s="24"/>
      <c r="C294" s="24"/>
      <c r="D294" s="24"/>
      <c r="E294" s="24"/>
      <c r="F294" s="24"/>
    </row>
    <row r="295" spans="1:6" x14ac:dyDescent="0.2">
      <c r="A295" s="24">
        <f>'FORMATO ANALISIS'!C100</f>
        <v>0</v>
      </c>
      <c r="B295" s="24"/>
      <c r="C295" s="24"/>
      <c r="D295" s="24"/>
      <c r="E295" s="24"/>
      <c r="F295" s="24"/>
    </row>
    <row r="296" spans="1:6" x14ac:dyDescent="0.2">
      <c r="A296" s="24">
        <f>'FORMATO ANALISIS'!C101</f>
        <v>0</v>
      </c>
      <c r="B296" s="24"/>
      <c r="C296" s="24"/>
      <c r="D296" s="24"/>
      <c r="E296" s="24"/>
      <c r="F296" s="24"/>
    </row>
    <row r="297" spans="1:6" x14ac:dyDescent="0.2">
      <c r="A297" s="24">
        <f>'FORMATO ANALISIS'!C102</f>
        <v>0</v>
      </c>
      <c r="B297" s="24"/>
      <c r="C297" s="24"/>
      <c r="D297" s="24"/>
      <c r="E297" s="24"/>
      <c r="F297" s="24"/>
    </row>
    <row r="298" spans="1:6" x14ac:dyDescent="0.2">
      <c r="A298" s="24">
        <f>'FORMATO ANALISIS'!C103</f>
        <v>0</v>
      </c>
      <c r="B298" s="24"/>
      <c r="C298" s="24"/>
      <c r="D298" s="24"/>
      <c r="E298" s="24"/>
      <c r="F298" s="24"/>
    </row>
    <row r="299" spans="1:6" x14ac:dyDescent="0.2">
      <c r="A299" s="24">
        <f>'FORMATO ANALISIS'!C104</f>
        <v>0</v>
      </c>
      <c r="B299" s="24"/>
      <c r="C299" s="24"/>
      <c r="D299" s="24"/>
      <c r="E299" s="24"/>
      <c r="F299" s="24"/>
    </row>
    <row r="300" spans="1:6" x14ac:dyDescent="0.2">
      <c r="A300" s="24">
        <f>'FORMATO ANALISIS'!C105</f>
        <v>0</v>
      </c>
      <c r="B300" s="24"/>
      <c r="C300" s="24"/>
      <c r="D300" s="24"/>
      <c r="E300" s="24"/>
      <c r="F300" s="24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FORMATO ANALISIS</vt:lpstr>
      <vt:lpstr>COTIZACION 1</vt:lpstr>
      <vt:lpstr>COTIZACION 2</vt:lpstr>
      <vt:lpstr>COTIZACION 3</vt:lpstr>
      <vt:lpstr>COTIZACION_1</vt:lpstr>
      <vt:lpstr>COTIZACION_2</vt:lpstr>
      <vt:lpstr>COTIZACION_3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Alexis Morales</dc:creator>
  <cp:keywords/>
  <dc:description/>
  <cp:lastModifiedBy>Miguel Andres Jaimes Quintero</cp:lastModifiedBy>
  <cp:revision/>
  <dcterms:created xsi:type="dcterms:W3CDTF">2016-06-28T19:13:43Z</dcterms:created>
  <dcterms:modified xsi:type="dcterms:W3CDTF">2024-05-17T20:03:51Z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2024-05-11T19:12:07Z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60980284-b5f7-4e0b-af22-ea9e56a912d5</vt:lpwstr>
  </property>
  <property fmtid="{D5CDD505-2E9C-101B-9397-08002B2CF9AE}" pid="8" name="MSIP_Label_fc111285-cafa-4fc9-8a9a-bd902089b24f_ContentBits">
    <vt:lpwstr>0</vt:lpwstr>
  </property>
</Properties>
</file>