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codeName="ThisWorkbook"/>
  <mc:AlternateContent xmlns:mc="http://schemas.openxmlformats.org/markup-compatibility/2006">
    <mc:Choice Requires="x15">
      <x15ac:absPath xmlns:x15ac="http://schemas.microsoft.com/office/spreadsheetml/2010/11/ac" url="\\192.168.1.25\evaluacion\LICITACION DE OBRA PUBLICA - 2024\LICITACION OBRA PUBLICA\EP- LOPIH001 - 2024\"/>
    </mc:Choice>
  </mc:AlternateContent>
  <xr:revisionPtr revIDLastSave="0" documentId="13_ncr:1_{B6AB5053-4999-40F0-86E4-F0E6759175A5}" xr6:coauthVersionLast="47" xr6:coauthVersionMax="47" xr10:uidLastSave="{00000000-0000-0000-0000-000000000000}"/>
  <bookViews>
    <workbookView xWindow="45" yWindow="90" windowWidth="13935" windowHeight="1537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Pública'!$C$21</definedName>
    <definedName name="_GoBack" localSheetId="0">'Cronograma-Licitación Pública'!$F$4</definedName>
    <definedName name="_xlnm.Print_Area" localSheetId="0">'Cronograma-Licitación Pública'!$A$1:$M$39</definedName>
    <definedName name="Región">#REF!</definedName>
    <definedName name="Segmento">#REF!</definedName>
    <definedName name="_xlnm.Print_Titles" localSheetId="0">'Cronograma-Licitación Pública'!$8:$8</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1" l="1"/>
  <c r="G29" i="11"/>
  <c r="G32" i="11"/>
  <c r="G20" i="11"/>
</calcChain>
</file>

<file path=xl/sharedStrings.xml><?xml version="1.0" encoding="utf-8"?>
<sst xmlns="http://schemas.openxmlformats.org/spreadsheetml/2006/main" count="112" uniqueCount="75">
  <si>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</si>
  <si>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</si>
  <si>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</si>
  <si>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</si>
  <si>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</si>
  <si>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</si>
  <si>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</si>
  <si>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</si>
  <si>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</si>
  <si>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</si>
  <si>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</si>
  <si>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</si>
  <si>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</si>
  <si>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</si>
  <si>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</si>
  <si>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</si>
  <si>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</si>
  <si>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</si>
  <si>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</si>
  <si>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</si>
  <si>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</si>
  <si>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</si>
  <si>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</si>
  <si>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</si>
  <si>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</si>
  <si>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</si>
  <si>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</si>
  <si>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</si>
  <si>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</si>
  <si>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</si>
  <si>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</si>
  <si>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</si>
  <si>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</si>
  <si>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</si>
  <si>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</si>
  <si>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</si>
  <si>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</si>
  <si>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</si>
  <si>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Aprobación de Garantías</t>
  </si>
  <si>
    <t xml:space="preserve">Entrega de la Garantía única de cumplimiento y responsabilidad civil extracontractual </t>
  </si>
  <si>
    <t>CRONOGRAMA</t>
  </si>
  <si>
    <t>SISTEMA DE GESTION:  MODELO INTEGRADO DE PLANEACIÓN Y SISTEMA GESTIÓN - MIPG</t>
  </si>
  <si>
    <t>Fecha Aprobación: 23/06/2023</t>
  </si>
  <si>
    <t>Versión: 1</t>
  </si>
  <si>
    <t>Página 1 de 1</t>
  </si>
  <si>
    <t>Código: DIH-CGID-F71</t>
  </si>
  <si>
    <t>contratacion@inderhuila.gov.co</t>
  </si>
  <si>
    <t>Neiva, Carrera 18 calle Unidad Deportiva</t>
  </si>
  <si>
    <t>www.inderhuila.go.co</t>
  </si>
  <si>
    <t>[Enlace SECOP II]</t>
  </si>
  <si>
    <t xml:space="preserve">[Enlace SECOP II]
</t>
  </si>
  <si>
    <t>N/A</t>
  </si>
  <si>
    <t>LOPIH001 DE 2024</t>
  </si>
  <si>
    <t>Mayo 23 de 2024</t>
  </si>
  <si>
    <t>Junio 11 de 2024 a las 10:00 am</t>
  </si>
  <si>
    <t>Junio 11 de 2024 a las 11:59 pm</t>
  </si>
  <si>
    <t>Junio 13 de 2024 a las 06:00 pm</t>
  </si>
  <si>
    <t>Junio 13 de 2024 a las 07:00 pm</t>
  </si>
  <si>
    <t>Junio 19 de 2024 a las 10:00 am</t>
  </si>
  <si>
    <t>Junio 19 de 2024 a las 10:15 am</t>
  </si>
  <si>
    <t>Junio 26 de 2024 a las 07:00 pm</t>
  </si>
  <si>
    <t>Julio 4 de 2024 a las 11:59 pm</t>
  </si>
  <si>
    <t>Sitio de la Obra</t>
  </si>
  <si>
    <t xml:space="preserve">Hasta Junio 10 de 2024 </t>
  </si>
  <si>
    <t>Julio 10 de 2024 a las 7:00 pm</t>
  </si>
  <si>
    <t>Julio 19 de 2024 a las 6:00 pm</t>
  </si>
  <si>
    <t>Julio 16 de 2024 a las 9:00 am</t>
  </si>
  <si>
    <t>Julio 25 de 2024 a las 3:00 pm</t>
  </si>
  <si>
    <t>Julio 30 de 2024 a las 3:00 pm</t>
  </si>
  <si>
    <t>Julio 30 de 2024 a las 6:00 pm</t>
  </si>
  <si>
    <t>Visita al lugar de la obra (responsabilidad del Oferente)</t>
  </si>
  <si>
    <t>Mayo 20 de 2024</t>
  </si>
  <si>
    <t>Junio 04 de 2024 a las 11:59 pm</t>
  </si>
  <si>
    <t>Junio 6 de 2024 a las 6:00 pm</t>
  </si>
  <si>
    <t>Junio 6 de 2024 a las 7:00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</si>
</sst>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b/>
      <sz val="8"/>
      <name val="Arial"/>
      <family val="2"/>
    </font>
    <font>
      <sz val="8"/>
      <name val="Arial"/>
      <family val="2"/>
    </font>
    <font>
      <sz val="11"/>
      <color theme="1" tint="-0.499984740745262"/>
      <name val="Arial"/>
      <family val="2"/>
    </font>
    <font>
      <sz val="8"/>
      <name val="Arial"/>
      <family val="2"/>
      <scheme val="minor"/>
    </font>
    <font>
      <b/>
      <sz val="9"/>
      <name val="Arial"/>
      <family val="2"/>
      <scheme val="minor"/>
    </font>
    <font>
      <b/>
      <sz val="9"/>
      <color theme="1"/>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92D050"/>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rgb="FF000000"/>
      </left>
      <right style="thin">
        <color theme="1"/>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0" fontId="3" fillId="0" borderId="21" xfId="0" applyFont="1" applyBorder="1"/>
    <xf numFmtId="0" fontId="3" fillId="0" borderId="20" xfId="0" applyFont="1" applyBorder="1" applyAlignment="1">
      <alignment horizontal="center"/>
    </xf>
    <xf numFmtId="0" fontId="3" fillId="0" borderId="21" xfId="0" applyFont="1" applyBorder="1" applyAlignment="1">
      <alignment horizontal="center"/>
    </xf>
    <xf numFmtId="164" fontId="3" fillId="0" borderId="21" xfId="0" applyNumberFormat="1" applyFont="1" applyBorder="1"/>
    <xf numFmtId="0" fontId="3" fillId="0" borderId="22" xfId="0" applyFont="1" applyBorder="1" applyAlignment="1">
      <alignment horizontal="left"/>
    </xf>
    <xf numFmtId="0" fontId="1" fillId="0" borderId="23" xfId="1" applyBorder="1" applyAlignment="1">
      <alignment vertical="center"/>
    </xf>
    <xf numFmtId="0" fontId="0" fillId="0" borderId="23" xfId="0" applyBorder="1"/>
    <xf numFmtId="0" fontId="0" fillId="0" borderId="23" xfId="0" applyBorder="1" applyAlignment="1">
      <alignment horizontal="left"/>
    </xf>
    <xf numFmtId="0" fontId="3" fillId="0" borderId="25"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26" xfId="0" applyFont="1" applyBorder="1" applyAlignment="1">
      <alignment horizontal="left" vertical="center"/>
    </xf>
    <xf numFmtId="0" fontId="15" fillId="0" borderId="26" xfId="0" applyFont="1" applyBorder="1"/>
    <xf numFmtId="0" fontId="1" fillId="0" borderId="1" xfId="1" applyBorder="1" applyAlignment="1">
      <alignment horizontal="left" vertical="center" wrapText="1"/>
    </xf>
    <xf numFmtId="0" fontId="7" fillId="0" borderId="1"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3" xfId="0" applyFont="1" applyBorder="1" applyAlignment="1">
      <alignment horizontal="center" vertical="center"/>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3" borderId="0" xfId="0" applyFont="1" applyFill="1" applyAlignment="1">
      <alignment horizontal="left" vertical="center"/>
    </xf>
    <xf numFmtId="0" fontId="6" fillId="0" borderId="26" xfId="0" applyFont="1" applyBorder="1" applyAlignment="1">
      <alignment horizontal="left" vertical="center" wrapText="1"/>
    </xf>
    <xf numFmtId="0" fontId="7" fillId="0" borderId="14" xfId="0" applyFont="1" applyBorder="1" applyAlignment="1">
      <alignment horizontal="left" vertical="center"/>
    </xf>
    <xf numFmtId="0" fontId="7" fillId="0" borderId="26" xfId="0" applyFont="1" applyBorder="1" applyAlignment="1">
      <alignment horizontal="left" vertical="center" wrapText="1"/>
    </xf>
    <xf numFmtId="0" fontId="6" fillId="0" borderId="1"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24"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3" xfId="0" applyNumberFormat="1" applyFont="1" applyBorder="1" applyAlignment="1">
      <alignment horizontal="center" vertical="center" wrapText="1"/>
    </xf>
    <xf numFmtId="168" fontId="6" fillId="0" borderId="14" xfId="0" applyNumberFormat="1" applyFont="1" applyBorder="1" applyAlignment="1">
      <alignment horizontal="center" vertical="center" wrapText="1"/>
    </xf>
    <xf numFmtId="168" fontId="6" fillId="0" borderId="6"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168" fontId="6" fillId="5" borderId="9" xfId="0" applyNumberFormat="1" applyFont="1" applyFill="1" applyBorder="1" applyAlignment="1">
      <alignment horizontal="center" vertical="center" wrapText="1"/>
    </xf>
    <xf numFmtId="168" fontId="6" fillId="5" borderId="11"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3" fillId="0" borderId="32" xfId="0" applyFont="1" applyBorder="1" applyAlignment="1">
      <alignment horizontal="center"/>
    </xf>
    <xf numFmtId="0" fontId="3" fillId="0" borderId="28" xfId="0" applyFont="1" applyBorder="1" applyAlignment="1">
      <alignment horizontal="center"/>
    </xf>
    <xf numFmtId="0" fontId="15" fillId="0" borderId="32" xfId="0" applyFont="1" applyBorder="1" applyAlignment="1">
      <alignment horizontal="center"/>
    </xf>
    <xf numFmtId="0" fontId="15" fillId="0" borderId="28" xfId="0" applyFont="1" applyBorder="1" applyAlignment="1">
      <alignment horizontal="center"/>
    </xf>
    <xf numFmtId="0" fontId="15" fillId="0" borderId="32" xfId="0" applyFont="1" applyBorder="1" applyAlignment="1">
      <alignment horizontal="center" wrapText="1"/>
    </xf>
    <xf numFmtId="0" fontId="15" fillId="0" borderId="28" xfId="0" applyFont="1" applyBorder="1" applyAlignment="1">
      <alignment horizontal="center" wrapText="1"/>
    </xf>
    <xf numFmtId="0" fontId="14" fillId="6" borderId="33"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35" xfId="0" applyFont="1" applyFill="1" applyBorder="1" applyAlignment="1">
      <alignment horizontal="center" vertical="center" wrapText="1"/>
    </xf>
    <xf numFmtId="0" fontId="14" fillId="6" borderId="36" xfId="0" applyFont="1" applyFill="1" applyBorder="1" applyAlignment="1">
      <alignment horizontal="center" vertical="center" wrapText="1"/>
    </xf>
    <xf numFmtId="0" fontId="14" fillId="6" borderId="37" xfId="0" applyFont="1" applyFill="1" applyBorder="1" applyAlignment="1">
      <alignment horizontal="center" vertical="center" wrapText="1"/>
    </xf>
    <xf numFmtId="0" fontId="14" fillId="6" borderId="38" xfId="0" applyFont="1" applyFill="1" applyBorder="1" applyAlignment="1">
      <alignment horizontal="center" vertical="center" wrapText="1"/>
    </xf>
    <xf numFmtId="0" fontId="10"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40"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840441</xdr:colOff>
      <xdr:row>2</xdr:row>
      <xdr:rowOff>56030</xdr:rowOff>
    </xdr:from>
    <xdr:to>
      <xdr:col>2</xdr:col>
      <xdr:colOff>1602499</xdr:colOff>
      <xdr:row>4</xdr:row>
      <xdr:rowOff>123265</xdr:rowOff>
    </xdr:to>
    <xdr:pic>
      <xdr:nvPicPr>
        <xdr:cNvPr id="2" name="Imagen 1" descr="Logotipo, nombre de la empresa&#10;&#10;Descripción generada automáticamente">
          <a:extLst>
            <a:ext uri="{FF2B5EF4-FFF2-40B4-BE49-F238E27FC236}">
              <a16:creationId xmlns:a16="http://schemas.microsoft.com/office/drawing/2014/main" id="{CA2B6436-5A06-66F2-847C-F636C0737D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8676" y="369795"/>
          <a:ext cx="762058" cy="58270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inderhuila.go.co/" TargetMode="External"/><Relationship Id="rId2" Type="http://schemas.openxmlformats.org/officeDocument/2006/relationships/hyperlink" Target="http://www.inderhuila.go.co/" TargetMode="External"/><Relationship Id="rId1" Type="http://schemas.openxmlformats.org/officeDocument/2006/relationships/hyperlink" Target="mailto:contratacion@inderhuila.gov.c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7"/>
  <sheetViews>
    <sheetView showGridLines="0" tabSelected="1" view="pageBreakPreview" topLeftCell="A13" zoomScale="85" zoomScaleNormal="85" zoomScaleSheetLayoutView="85" zoomScalePageLayoutView="55" workbookViewId="0">
      <selection activeCell="G18" sqref="G18"/>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9"/>
      <c r="D3" s="98" t="s">
        <v>41</v>
      </c>
      <c r="E3" s="99"/>
      <c r="F3" s="99"/>
      <c r="G3" s="99"/>
      <c r="H3" s="100"/>
      <c r="I3" s="92"/>
      <c r="J3" s="93"/>
      <c r="L3" s="22"/>
      <c r="O3" s="4"/>
    </row>
    <row r="4" spans="2:15" ht="14.25" customHeight="1" x14ac:dyDescent="0.2">
      <c r="B4" s="21"/>
      <c r="C4" s="90"/>
      <c r="D4" s="101"/>
      <c r="E4" s="102"/>
      <c r="F4" s="102"/>
      <c r="G4" s="102"/>
      <c r="H4" s="103"/>
      <c r="I4" s="94" t="s">
        <v>45</v>
      </c>
      <c r="J4" s="95"/>
      <c r="L4" s="22"/>
      <c r="O4" s="4"/>
    </row>
    <row r="5" spans="2:15" ht="14.25" customHeight="1" x14ac:dyDescent="0.2">
      <c r="B5" s="21"/>
      <c r="C5" s="91"/>
      <c r="D5" s="104" t="s">
        <v>40</v>
      </c>
      <c r="E5" s="105"/>
      <c r="F5" s="105"/>
      <c r="G5" s="105"/>
      <c r="H5" s="106"/>
      <c r="I5" s="94" t="s">
        <v>43</v>
      </c>
      <c r="J5" s="95"/>
      <c r="L5" s="22"/>
      <c r="O5" s="4"/>
    </row>
    <row r="6" spans="2:15" ht="14.25" customHeight="1" thickBot="1" x14ac:dyDescent="0.25">
      <c r="B6" s="21"/>
      <c r="C6" s="52" t="s">
        <v>42</v>
      </c>
      <c r="D6" s="107"/>
      <c r="E6" s="108"/>
      <c r="F6" s="108"/>
      <c r="G6" s="108"/>
      <c r="H6" s="109"/>
      <c r="I6" s="96" t="s">
        <v>44</v>
      </c>
      <c r="J6" s="97"/>
      <c r="L6" s="22"/>
    </row>
    <row r="7" spans="2:15" x14ac:dyDescent="0.2">
      <c r="B7" s="21"/>
      <c r="G7" s="5"/>
      <c r="I7" s="4"/>
      <c r="J7" s="4"/>
      <c r="L7" s="22"/>
    </row>
    <row r="8" spans="2:15" s="7" customFormat="1" ht="15" customHeight="1" x14ac:dyDescent="0.2">
      <c r="B8" s="23"/>
      <c r="C8" s="49" t="s">
        <v>0</v>
      </c>
      <c r="D8" s="77" t="s">
        <v>1</v>
      </c>
      <c r="E8" s="77"/>
      <c r="F8" s="77"/>
      <c r="G8" s="49" t="s">
        <v>2</v>
      </c>
      <c r="H8" s="49" t="s">
        <v>3</v>
      </c>
      <c r="I8" s="83" t="s">
        <v>52</v>
      </c>
      <c r="J8" s="84"/>
      <c r="K8" s="11"/>
      <c r="L8" s="24"/>
    </row>
    <row r="9" spans="2:15" ht="36" customHeight="1" x14ac:dyDescent="0.2">
      <c r="B9" s="21"/>
      <c r="C9" s="47" t="s">
        <v>4</v>
      </c>
      <c r="D9" s="65" t="s">
        <v>71</v>
      </c>
      <c r="E9" s="65"/>
      <c r="F9" s="65"/>
      <c r="G9" s="47" t="s">
        <v>49</v>
      </c>
      <c r="H9" s="50" t="s">
        <v>5</v>
      </c>
      <c r="I9" s="85"/>
      <c r="J9" s="86"/>
      <c r="K9" s="12"/>
      <c r="L9" s="22"/>
    </row>
    <row r="10" spans="2:15" ht="28.5" x14ac:dyDescent="0.2">
      <c r="B10" s="21"/>
      <c r="C10" s="46" t="s">
        <v>6</v>
      </c>
      <c r="D10" s="65" t="s">
        <v>71</v>
      </c>
      <c r="E10" s="65"/>
      <c r="F10" s="65"/>
      <c r="G10" s="47" t="s">
        <v>49</v>
      </c>
      <c r="H10" s="50" t="s">
        <v>5</v>
      </c>
      <c r="I10" s="78" t="s">
        <v>46</v>
      </c>
      <c r="J10" s="79"/>
      <c r="K10" s="13"/>
      <c r="L10" s="22"/>
    </row>
    <row r="11" spans="2:15" ht="28.5" x14ac:dyDescent="0.2">
      <c r="B11" s="21"/>
      <c r="C11" s="47" t="s">
        <v>7</v>
      </c>
      <c r="D11" s="65" t="s">
        <v>71</v>
      </c>
      <c r="E11" s="65"/>
      <c r="F11" s="65"/>
      <c r="G11" s="47" t="s">
        <v>49</v>
      </c>
      <c r="H11" s="50" t="s">
        <v>5</v>
      </c>
      <c r="I11" s="88" t="s">
        <v>47</v>
      </c>
      <c r="J11" s="79"/>
      <c r="K11" s="13"/>
      <c r="L11" s="22"/>
    </row>
    <row r="12" spans="2:15" ht="99.75" customHeight="1" x14ac:dyDescent="0.2">
      <c r="B12" s="21"/>
      <c r="C12" s="47" t="s">
        <v>8</v>
      </c>
      <c r="D12" s="76" t="s">
        <v>72</v>
      </c>
      <c r="E12" s="76"/>
      <c r="F12" s="76"/>
      <c r="G12" s="47" t="str">
        <f>"SECOP II; "&amp;I10&amp;" H15o en "&amp;I11&amp;", asunto: Observaciones Pliego de Condiciones Proceso de Contratación "&amp;I8</f>
        <v>SECOP II; contratacion@inderhuila.gov.co H15o en Neiva, Carrera 18 calle Unidad Deportiva, asunto: Observaciones Pliego de Condiciones Proceso de Contratación LOPIH001 DE 2024</v>
      </c>
      <c r="H12" s="50" t="s">
        <v>9</v>
      </c>
      <c r="I12" s="78" t="s">
        <v>48</v>
      </c>
      <c r="J12" s="79"/>
      <c r="K12" s="13"/>
      <c r="L12" s="22"/>
    </row>
    <row r="13" spans="2:15" ht="15" customHeight="1" x14ac:dyDescent="0.2">
      <c r="B13" s="21"/>
      <c r="C13" s="64" t="s">
        <v>10</v>
      </c>
      <c r="D13" s="65" t="s">
        <v>53</v>
      </c>
      <c r="E13" s="65"/>
      <c r="F13" s="65"/>
      <c r="G13" s="47" t="s">
        <v>49</v>
      </c>
      <c r="H13" s="66" t="s">
        <v>11</v>
      </c>
      <c r="I13" s="31"/>
      <c r="J13" s="32"/>
      <c r="K13" s="13"/>
      <c r="L13" s="22"/>
    </row>
    <row r="14" spans="2:15" ht="33.75" customHeight="1" x14ac:dyDescent="0.2">
      <c r="B14" s="21"/>
      <c r="C14" s="64"/>
      <c r="D14" s="65"/>
      <c r="E14" s="65"/>
      <c r="F14" s="65"/>
      <c r="G14" s="53" t="s">
        <v>48</v>
      </c>
      <c r="H14" s="66"/>
      <c r="I14" s="32"/>
      <c r="J14" s="32"/>
      <c r="K14" s="13"/>
      <c r="L14" s="22"/>
    </row>
    <row r="15" spans="2:15" ht="42.75" x14ac:dyDescent="0.2">
      <c r="B15" s="21"/>
      <c r="C15" s="46" t="s">
        <v>12</v>
      </c>
      <c r="D15" s="68" t="s">
        <v>73</v>
      </c>
      <c r="E15" s="68"/>
      <c r="F15" s="68"/>
      <c r="G15" s="47" t="s">
        <v>49</v>
      </c>
      <c r="H15" s="50" t="s">
        <v>5</v>
      </c>
      <c r="I15" s="33"/>
      <c r="J15" s="33"/>
      <c r="K15" s="14"/>
      <c r="L15" s="25"/>
    </row>
    <row r="16" spans="2:15" ht="33.75" customHeight="1" x14ac:dyDescent="0.2">
      <c r="B16" s="21"/>
      <c r="C16" s="34" t="s">
        <v>13</v>
      </c>
      <c r="D16" s="80" t="s">
        <v>51</v>
      </c>
      <c r="E16" s="81"/>
      <c r="F16" s="82"/>
      <c r="G16" s="34" t="s">
        <v>50</v>
      </c>
      <c r="H16" s="35" t="s">
        <v>5</v>
      </c>
      <c r="I16" s="33"/>
      <c r="J16" s="33"/>
      <c r="K16" s="14"/>
      <c r="L16" s="25"/>
    </row>
    <row r="17" spans="2:13" ht="42.75" x14ac:dyDescent="0.2">
      <c r="B17" s="21"/>
      <c r="C17" s="47" t="s">
        <v>14</v>
      </c>
      <c r="D17" s="68" t="s">
        <v>74</v>
      </c>
      <c r="E17" s="68"/>
      <c r="F17" s="68"/>
      <c r="G17" s="47" t="s">
        <v>49</v>
      </c>
      <c r="H17" s="50" t="s">
        <v>5</v>
      </c>
      <c r="I17" s="33"/>
      <c r="J17" s="33"/>
      <c r="K17" s="13"/>
      <c r="L17" s="22"/>
    </row>
    <row r="18" spans="2:13" ht="35.25" customHeight="1" x14ac:dyDescent="0.2">
      <c r="B18" s="21"/>
      <c r="C18" s="47" t="s">
        <v>15</v>
      </c>
      <c r="D18" s="68" t="s">
        <v>73</v>
      </c>
      <c r="E18" s="68"/>
      <c r="F18" s="68"/>
      <c r="G18" s="47" t="s">
        <v>49</v>
      </c>
      <c r="H18" s="50" t="s">
        <v>5</v>
      </c>
      <c r="I18" s="87"/>
      <c r="J18" s="87"/>
      <c r="K18" s="13"/>
      <c r="L18" s="22"/>
    </row>
    <row r="19" spans="2:13" ht="35.25" customHeight="1" x14ac:dyDescent="0.2">
      <c r="B19" s="21"/>
      <c r="C19" s="47" t="s">
        <v>70</v>
      </c>
      <c r="D19" s="68" t="s">
        <v>63</v>
      </c>
      <c r="E19" s="68"/>
      <c r="F19" s="68"/>
      <c r="G19" s="47" t="s">
        <v>62</v>
      </c>
      <c r="H19" s="50" t="s">
        <v>5</v>
      </c>
      <c r="I19" s="60"/>
      <c r="J19" s="60"/>
      <c r="K19" s="13"/>
      <c r="L19" s="22"/>
    </row>
    <row r="20" spans="2:13" ht="26.25" customHeight="1" x14ac:dyDescent="0.2">
      <c r="B20" s="21"/>
      <c r="C20" s="47" t="s">
        <v>16</v>
      </c>
      <c r="D20" s="76" t="s">
        <v>54</v>
      </c>
      <c r="E20" s="76"/>
      <c r="F20" s="76"/>
      <c r="G20" s="47" t="str">
        <f>I11</f>
        <v>Neiva, Carrera 18 calle Unidad Deportiva</v>
      </c>
      <c r="H20" s="50" t="s">
        <v>17</v>
      </c>
      <c r="I20" s="33"/>
      <c r="J20" s="33"/>
      <c r="K20" s="13"/>
      <c r="L20" s="22"/>
    </row>
    <row r="21" spans="2:13" ht="37.5" customHeight="1" x14ac:dyDescent="0.2">
      <c r="B21" s="21"/>
      <c r="C21" s="47" t="s">
        <v>18</v>
      </c>
      <c r="D21" s="76" t="s">
        <v>55</v>
      </c>
      <c r="E21" s="76"/>
      <c r="F21" s="76"/>
      <c r="G21" s="47" t="s">
        <v>19</v>
      </c>
      <c r="H21" s="54" t="s">
        <v>5</v>
      </c>
      <c r="I21" s="33"/>
      <c r="J21" s="33"/>
      <c r="K21" s="13"/>
      <c r="L21" s="22"/>
    </row>
    <row r="22" spans="2:13" ht="33.75" customHeight="1" x14ac:dyDescent="0.2">
      <c r="B22" s="21"/>
      <c r="C22" s="47" t="s">
        <v>20</v>
      </c>
      <c r="D22" s="68" t="s">
        <v>56</v>
      </c>
      <c r="E22" s="68"/>
      <c r="F22" s="68"/>
      <c r="G22" s="47" t="s">
        <v>49</v>
      </c>
      <c r="H22" s="37" t="s">
        <v>5</v>
      </c>
      <c r="I22" s="33"/>
      <c r="J22" s="33"/>
      <c r="K22" s="13"/>
      <c r="L22" s="22"/>
      <c r="M22" s="8"/>
    </row>
    <row r="23" spans="2:13" ht="30" customHeight="1" x14ac:dyDescent="0.2">
      <c r="B23" s="21"/>
      <c r="C23" s="47" t="s">
        <v>21</v>
      </c>
      <c r="D23" s="68" t="s">
        <v>57</v>
      </c>
      <c r="E23" s="68"/>
      <c r="F23" s="68"/>
      <c r="G23" s="45" t="s">
        <v>49</v>
      </c>
      <c r="H23" s="51" t="s">
        <v>22</v>
      </c>
      <c r="I23" s="33"/>
      <c r="J23" s="33"/>
      <c r="K23" s="13"/>
      <c r="L23" s="22"/>
      <c r="M23" s="9"/>
    </row>
    <row r="24" spans="2:13" ht="31.5" customHeight="1" x14ac:dyDescent="0.2">
      <c r="B24" s="21"/>
      <c r="C24" s="47" t="s">
        <v>23</v>
      </c>
      <c r="D24" s="68" t="s">
        <v>58</v>
      </c>
      <c r="E24" s="68"/>
      <c r="F24" s="68"/>
      <c r="G24" s="54" t="s">
        <v>49</v>
      </c>
      <c r="H24" s="55" t="s">
        <v>5</v>
      </c>
      <c r="I24" s="33"/>
      <c r="J24" s="33"/>
      <c r="K24" s="13"/>
      <c r="L24" s="22"/>
    </row>
    <row r="25" spans="2:13" ht="32.25" customHeight="1" x14ac:dyDescent="0.2">
      <c r="B25" s="21"/>
      <c r="C25" s="48" t="s">
        <v>24</v>
      </c>
      <c r="D25" s="76" t="s">
        <v>59</v>
      </c>
      <c r="E25" s="76"/>
      <c r="F25" s="76"/>
      <c r="G25" s="47" t="s">
        <v>49</v>
      </c>
      <c r="H25" s="36" t="s">
        <v>5</v>
      </c>
      <c r="I25" s="33"/>
      <c r="J25" s="33"/>
      <c r="K25" s="13"/>
      <c r="L25" s="22"/>
      <c r="M25" s="10"/>
    </row>
    <row r="26" spans="2:13" ht="28.5" x14ac:dyDescent="0.2">
      <c r="B26" s="21"/>
      <c r="C26" s="47" t="s">
        <v>25</v>
      </c>
      <c r="D26" s="68" t="s">
        <v>60</v>
      </c>
      <c r="E26" s="68"/>
      <c r="F26" s="68"/>
      <c r="G26" s="50" t="s">
        <v>49</v>
      </c>
      <c r="H26" s="37" t="s">
        <v>5</v>
      </c>
      <c r="I26" s="33"/>
      <c r="J26" s="33"/>
      <c r="K26" s="13"/>
      <c r="L26" s="22"/>
    </row>
    <row r="27" spans="2:13" ht="57" x14ac:dyDescent="0.2">
      <c r="B27" s="21"/>
      <c r="C27" s="48" t="s">
        <v>26</v>
      </c>
      <c r="D27" s="68" t="s">
        <v>61</v>
      </c>
      <c r="E27" s="68"/>
      <c r="F27" s="68"/>
      <c r="G27" s="38" t="s">
        <v>49</v>
      </c>
      <c r="H27" s="44" t="s">
        <v>27</v>
      </c>
      <c r="I27" s="33"/>
      <c r="J27" s="33"/>
      <c r="K27" s="13"/>
      <c r="L27" s="22"/>
    </row>
    <row r="28" spans="2:13" ht="51" customHeight="1" x14ac:dyDescent="0.2">
      <c r="B28" s="21"/>
      <c r="C28" s="59" t="s">
        <v>28</v>
      </c>
      <c r="D28" s="75" t="s">
        <v>64</v>
      </c>
      <c r="E28" s="75"/>
      <c r="F28" s="75"/>
      <c r="G28" s="56" t="s">
        <v>49</v>
      </c>
      <c r="H28" s="57" t="s">
        <v>27</v>
      </c>
      <c r="I28" s="33"/>
      <c r="J28" s="33"/>
      <c r="K28" s="13"/>
      <c r="L28" s="22"/>
    </row>
    <row r="29" spans="2:13" ht="35.25" customHeight="1" x14ac:dyDescent="0.2">
      <c r="B29" s="21"/>
      <c r="C29" s="61" t="s">
        <v>29</v>
      </c>
      <c r="D29" s="72" t="s">
        <v>66</v>
      </c>
      <c r="E29" s="73"/>
      <c r="F29" s="74"/>
      <c r="G29" s="61" t="str">
        <f>I11</f>
        <v>Neiva, Carrera 18 calle Unidad Deportiva</v>
      </c>
      <c r="H29" s="63" t="s">
        <v>5</v>
      </c>
      <c r="I29" s="33"/>
      <c r="J29" s="33"/>
      <c r="K29" s="13"/>
      <c r="L29" s="22"/>
    </row>
    <row r="30" spans="2:13" ht="42.75" x14ac:dyDescent="0.2">
      <c r="B30" s="21"/>
      <c r="C30" s="58" t="s">
        <v>30</v>
      </c>
      <c r="D30" s="76" t="s">
        <v>65</v>
      </c>
      <c r="E30" s="76"/>
      <c r="F30" s="76"/>
      <c r="G30" s="62" t="s">
        <v>49</v>
      </c>
      <c r="H30" s="62" t="s">
        <v>31</v>
      </c>
      <c r="I30" s="33"/>
      <c r="J30" s="33"/>
      <c r="K30" s="13"/>
      <c r="L30" s="22"/>
    </row>
    <row r="31" spans="2:13" ht="27.75" customHeight="1" x14ac:dyDescent="0.2">
      <c r="B31" s="21"/>
      <c r="C31" s="47" t="s">
        <v>32</v>
      </c>
      <c r="D31" s="68" t="s">
        <v>67</v>
      </c>
      <c r="E31" s="68"/>
      <c r="F31" s="68"/>
      <c r="G31" s="50" t="s">
        <v>49</v>
      </c>
      <c r="H31" s="50" t="s">
        <v>5</v>
      </c>
      <c r="I31" s="33"/>
      <c r="J31" s="33"/>
      <c r="K31" s="13"/>
      <c r="L31" s="22"/>
    </row>
    <row r="32" spans="2:13" ht="44.25" customHeight="1" x14ac:dyDescent="0.2">
      <c r="B32" s="21"/>
      <c r="C32" s="47" t="s">
        <v>39</v>
      </c>
      <c r="D32" s="68" t="s">
        <v>68</v>
      </c>
      <c r="E32" s="68"/>
      <c r="F32" s="68"/>
      <c r="G32" s="47" t="str">
        <f>I11</f>
        <v>Neiva, Carrera 18 calle Unidad Deportiva</v>
      </c>
      <c r="H32" s="39" t="s">
        <v>5</v>
      </c>
      <c r="I32" s="33"/>
      <c r="J32" s="33"/>
      <c r="K32" s="13"/>
      <c r="L32" s="22"/>
    </row>
    <row r="33" spans="2:12" ht="26.25" customHeight="1" x14ac:dyDescent="0.2">
      <c r="B33" s="21"/>
      <c r="C33" s="47" t="s">
        <v>38</v>
      </c>
      <c r="D33" s="68" t="s">
        <v>69</v>
      </c>
      <c r="E33" s="68"/>
      <c r="F33" s="68"/>
      <c r="G33" s="50" t="s">
        <v>49</v>
      </c>
      <c r="H33" s="50" t="s">
        <v>5</v>
      </c>
      <c r="I33" s="40"/>
      <c r="J33" s="41"/>
      <c r="K33" s="15"/>
      <c r="L33" s="22"/>
    </row>
    <row r="34" spans="2:12" ht="14.25" x14ac:dyDescent="0.2">
      <c r="B34" s="21"/>
      <c r="C34" s="42"/>
      <c r="D34" s="42"/>
      <c r="E34" s="42"/>
      <c r="F34" s="42"/>
      <c r="G34" s="43"/>
      <c r="H34" s="42"/>
      <c r="I34" s="43"/>
      <c r="J34" s="43"/>
      <c r="K34"/>
      <c r="L34" s="22"/>
    </row>
    <row r="35" spans="2:12" ht="30" customHeight="1" x14ac:dyDescent="0.2">
      <c r="B35" s="21"/>
      <c r="C35" s="69" t="s">
        <v>33</v>
      </c>
      <c r="D35" s="70"/>
      <c r="E35" s="70"/>
      <c r="F35" s="70"/>
      <c r="G35" s="70"/>
      <c r="H35" s="71"/>
      <c r="I35" s="16"/>
      <c r="J35" s="16"/>
      <c r="K35" s="16"/>
      <c r="L35" s="22"/>
    </row>
    <row r="36" spans="2:12" s="6" customFormat="1" ht="15" thickBot="1" x14ac:dyDescent="0.25">
      <c r="B36" s="26"/>
      <c r="C36" s="27"/>
      <c r="D36" s="67"/>
      <c r="E36" s="67"/>
      <c r="F36" s="67"/>
      <c r="G36" s="67"/>
      <c r="H36" s="28"/>
      <c r="I36" s="28"/>
      <c r="J36" s="28"/>
      <c r="K36" s="29"/>
      <c r="L36" s="30"/>
    </row>
    <row r="37" spans="2:12" s="6" customFormat="1" ht="15" thickTop="1" x14ac:dyDescent="0.2">
      <c r="C37"/>
      <c r="D37"/>
      <c r="E37"/>
      <c r="F37"/>
      <c r="G37" s="16"/>
      <c r="H37"/>
      <c r="I37"/>
      <c r="J37"/>
      <c r="K37"/>
    </row>
  </sheetData>
  <mergeCells count="42">
    <mergeCell ref="C3:C5"/>
    <mergeCell ref="I3:J3"/>
    <mergeCell ref="I4:J4"/>
    <mergeCell ref="I5:J5"/>
    <mergeCell ref="I6:J6"/>
    <mergeCell ref="D3:H4"/>
    <mergeCell ref="D5:H6"/>
    <mergeCell ref="I8:J8"/>
    <mergeCell ref="I9:J9"/>
    <mergeCell ref="I10:J10"/>
    <mergeCell ref="I18:J18"/>
    <mergeCell ref="I11:J11"/>
    <mergeCell ref="D18:F18"/>
    <mergeCell ref="D20:F20"/>
    <mergeCell ref="D25:F25"/>
    <mergeCell ref="D21:F21"/>
    <mergeCell ref="I12:J12"/>
    <mergeCell ref="D16:F16"/>
    <mergeCell ref="D19:F19"/>
    <mergeCell ref="D8:F8"/>
    <mergeCell ref="D9:F9"/>
    <mergeCell ref="D10:F10"/>
    <mergeCell ref="D11:F11"/>
    <mergeCell ref="D17:F17"/>
    <mergeCell ref="D15:F15"/>
    <mergeCell ref="D12:F12"/>
    <mergeCell ref="C13:C14"/>
    <mergeCell ref="D13:F14"/>
    <mergeCell ref="H13:H14"/>
    <mergeCell ref="D36:G36"/>
    <mergeCell ref="D33:F33"/>
    <mergeCell ref="C35:H35"/>
    <mergeCell ref="D29:F29"/>
    <mergeCell ref="D26:F26"/>
    <mergeCell ref="D28:F28"/>
    <mergeCell ref="D24:F24"/>
    <mergeCell ref="D32:F32"/>
    <mergeCell ref="D31:F31"/>
    <mergeCell ref="D27:F27"/>
    <mergeCell ref="D30:F30"/>
    <mergeCell ref="D22:F22"/>
    <mergeCell ref="D23:F23"/>
  </mergeCells>
  <dataValidations disablePrompts="1" count="1">
    <dataValidation type="date" allowBlank="1" showInputMessage="1" showErrorMessage="1" prompt="Ingrese fecha en formato dd-mm-aaaa_x000a_" sqref="I9:J9" xr:uid="{00000000-0002-0000-0000-000000000000}">
      <formula1>1</formula1>
      <formula2>402133</formula2>
    </dataValidation>
  </dataValidations>
  <hyperlinks>
    <hyperlink ref="I10" r:id="rId1" xr:uid="{00000000-0004-0000-0000-000000000000}"/>
    <hyperlink ref="I12" r:id="rId2" xr:uid="{00000000-0004-0000-0000-000001000000}"/>
    <hyperlink ref="G14" r:id="rId3" xr:uid="{3CBEF04C-BBB0-4248-8456-137A37024B95}"/>
  </hyperlinks>
  <printOptions horizontalCentered="1"/>
  <pageMargins left="0.11811023622047245" right="0.11811023622047245" top="0.15748031496062992" bottom="0.15748031496062992" header="0.31496062992125984" footer="0.31496062992125984"/>
  <pageSetup scale="5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Patricia Rodríguez Márquez</cp:lastModifiedBy>
  <cp:revision/>
  <cp:lastPrinted>2021-07-22T21:33:12Z</cp:lastPrinted>
  <dcterms:created xsi:type="dcterms:W3CDTF">2014-10-29T19:55:46Z</dcterms:created>
  <dcterms:modified xsi:type="dcterms:W3CDTF">2024-05-20T16:21:49Z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