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ecastro\Desktop\Emanuel 2024\2024\CONTRATOS 2024\1. Aseo y Cafeteria ok\Cotizaciones\"/>
    </mc:Choice>
  </mc:AlternateContent>
  <xr:revisionPtr revIDLastSave="0" documentId="13_ncr:1_{23379CFB-3F33-40A9-BBAE-DAC4A0EE1045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EstudioMercad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8" i="3" l="1"/>
  <c r="L56" i="3"/>
  <c r="L46" i="3"/>
  <c r="L8" i="3"/>
  <c r="L11" i="3"/>
  <c r="L15" i="3"/>
  <c r="L9" i="3"/>
  <c r="L10" i="3"/>
  <c r="L12" i="3"/>
  <c r="L13" i="3"/>
  <c r="L14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7" i="3"/>
  <c r="L48" i="3"/>
  <c r="L49" i="3"/>
  <c r="L50" i="3"/>
  <c r="L51" i="3"/>
  <c r="L52" i="3"/>
  <c r="L53" i="3"/>
  <c r="L54" i="3"/>
  <c r="L55" i="3"/>
  <c r="L57" i="3"/>
  <c r="L58" i="3"/>
  <c r="L59" i="3"/>
  <c r="L60" i="3"/>
  <c r="L61" i="3"/>
  <c r="L62" i="3"/>
  <c r="L63" i="3"/>
  <c r="L64" i="3"/>
  <c r="L65" i="3"/>
  <c r="L66" i="3"/>
  <c r="L67" i="3"/>
  <c r="L7" i="3"/>
</calcChain>
</file>

<file path=xl/sharedStrings.xml><?xml version="1.0" encoding="utf-8"?>
<sst xmlns="http://schemas.openxmlformats.org/spreadsheetml/2006/main" count="78" uniqueCount="78">
  <si>
    <t>Descripción Insumo</t>
  </si>
  <si>
    <t>Versión:01</t>
  </si>
  <si>
    <t>Código:</t>
  </si>
  <si>
    <t>Cotizaciones</t>
  </si>
  <si>
    <t>Promedio total</t>
  </si>
  <si>
    <t xml:space="preserve">Cantidad </t>
  </si>
  <si>
    <t>Cotizaciones - Estudio de mercado</t>
  </si>
  <si>
    <t>AMBIENTADOR AEROSOL 400MLX3</t>
  </si>
  <si>
    <t>AZUCAR BLANCA PITILLO PAQUETE X 200 UND</t>
  </si>
  <si>
    <t>BALDE DE 12 LITROS</t>
  </si>
  <si>
    <t>BLANQUEADOR  3.8 LITROS</t>
  </si>
  <si>
    <t>BOLSA DE BASURA (BASURERA) 75X50 BLANCA x 50 UND</t>
  </si>
  <si>
    <t>BOLSA DE BASURA (BASURERA) 75X50 BLANCA x 6 UND</t>
  </si>
  <si>
    <t>BOLSA DE BASURA (BASURERA) 75X50 NEGRA x 50 UND</t>
  </si>
  <si>
    <t>BOLSA DE BASURA (BASURERA) 75X50 NEGRA x 6 UND</t>
  </si>
  <si>
    <t>BOLSA DE BASURA (BASURERA) 75X50 VERDE x 50 UND</t>
  </si>
  <si>
    <t>BOLSA DE BASURA (BASURERA) 75X50 VERDE x 6 UND</t>
  </si>
  <si>
    <t>BOLSA DE BASURA (papelera) 60X50 NEGRA x 50 UND</t>
  </si>
  <si>
    <t>BOLSA DE BASURA (papelera) 60X50 NEGRA X 6 UND</t>
  </si>
  <si>
    <t>BOLSA DE BASURA TRANSPARTENTE 60 x 50 CMS X 100UND</t>
  </si>
  <si>
    <t>BOMBA SUCCION PARA  SANITARIO</t>
  </si>
  <si>
    <t>CAFE INSTITUCIONAL X 500 GRMS</t>
  </si>
  <si>
    <t>CARRO DE SERVICIO</t>
  </si>
  <si>
    <t>CARRO ESCURRIDOR PTRAPERO 35 LTS AMARILLO</t>
  </si>
  <si>
    <t>CEPILLO DE MANO</t>
  </si>
  <si>
    <t>CEPILLO DE PISO</t>
  </si>
  <si>
    <t>DESENGRASANTE LIQUIDO PARA PISO X  4.000ML</t>
  </si>
  <si>
    <t>DETERGENTE EN POLVO X 20 KILOS</t>
  </si>
  <si>
    <t>ESCOBA BARRE CALLE</t>
  </si>
  <si>
    <t>ESCOBA FIBRA SEMI ZULIA</t>
  </si>
  <si>
    <t>ESCOBA TIPO ZULIA</t>
  </si>
  <si>
    <t>ESCOBILLON DE BAÑO</t>
  </si>
  <si>
    <t>ESPONJA DOBLE USO</t>
  </si>
  <si>
    <t>ESPONJA MALLA</t>
  </si>
  <si>
    <t>ESPONJILLA SABRA</t>
  </si>
  <si>
    <t>FILTRO DE TELA PARA CAFETERA</t>
  </si>
  <si>
    <t>GUANTE NEGRO INDUSTRIAL N° 10</t>
  </si>
  <si>
    <t>GUANTE NEGRO INDUSTRIAL N° 8</t>
  </si>
  <si>
    <t xml:space="preserve">INFUSION FRUTAL </t>
  </si>
  <si>
    <t>INSECTICIDA EN AEROSOL 350 CC</t>
  </si>
  <si>
    <t>JABON AZUL</t>
  </si>
  <si>
    <t>JABON EN ESPUMA X 800CC</t>
  </si>
  <si>
    <t>JABON LIQUIDO DE MANOS  DE 3800 ML</t>
  </si>
  <si>
    <t>LAVA PLATOS DE 1000 GRMS</t>
  </si>
  <si>
    <t>LIMPIADOR DE PISOS AROMATIZANTE 3800</t>
  </si>
  <si>
    <t>LIMPIADOR EN POLVO ABRASIVO</t>
  </si>
  <si>
    <t>LIMPIADOR MULTIUSOS PISOS 1.900</t>
  </si>
  <si>
    <t>LIMPIADOR MULTIUSOS PISOS 19.000</t>
  </si>
  <si>
    <t>LIMPIAVIDRIOS X 3750CC</t>
  </si>
  <si>
    <t>MEZCLADOR TINTO</t>
  </si>
  <si>
    <t>PAÑO MICROFIBRA</t>
  </si>
  <si>
    <t>PAPEL COCINA</t>
  </si>
  <si>
    <t>PAPEL HIGIENICO x 400 MTS  NATURAL</t>
  </si>
  <si>
    <t>PAPEL HIGIENICO x 400 MTS BLANCO</t>
  </si>
  <si>
    <t>PAPEL SECADOR EN ROLLO DISPENSADOR NATURAL</t>
  </si>
  <si>
    <t>PASTILLA DESINFECTANTE Y DESODORIZANTE PARA INODORO Y ORINAL</t>
  </si>
  <si>
    <t>PLATO BIODEGRADABLE 10" x 100 UND</t>
  </si>
  <si>
    <t>PLATO BIODEGRADABLE 6" x 100 UND</t>
  </si>
  <si>
    <t>PLATO PARA POCILLO (TINTO EN PORCELANA)</t>
  </si>
  <si>
    <t>POCILLO PARA TINTO BLANCO</t>
  </si>
  <si>
    <t>RECOGEDOR DE BASURA</t>
  </si>
  <si>
    <t>SEÑAL PREVENCION PISO HUMEDO</t>
  </si>
  <si>
    <t xml:space="preserve">SERVILLETA  BLANCA x 100 und  </t>
  </si>
  <si>
    <t>TOALLA PARA MANOS BLANCA EN Z 24 PAQUETES</t>
  </si>
  <si>
    <t>TRAPERO DE PABILO 380 GRMS</t>
  </si>
  <si>
    <t>VASO DE CARTON ECOLOGICO DE 6 ONZAS X 50 UNIDADES</t>
  </si>
  <si>
    <t>VASO DE VIDRIO TRANSPARENTE</t>
  </si>
  <si>
    <t>VASO PLASTICO TRANSPARENTE 10onz</t>
  </si>
  <si>
    <t>Sertecopy</t>
  </si>
  <si>
    <t>Mercado Libre</t>
  </si>
  <si>
    <t>GoogleShoping</t>
  </si>
  <si>
    <t>PUNTO ECOLOGICO</t>
  </si>
  <si>
    <t>PLASTIHOGAR</t>
  </si>
  <si>
    <t>Soluenvases</t>
  </si>
  <si>
    <t>Fecha: 18-03-2024</t>
  </si>
  <si>
    <t>Tecnologia Modular SAS</t>
  </si>
  <si>
    <t>Continental TEAM S.A.S</t>
  </si>
  <si>
    <t>Estrategias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</si>
</sst>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"/>
      <family val="2"/>
    </font>
    <font>
      <b/>
      <sz val="14"/>
      <name val="Arial Narrow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0A2E5"/>
        <bgColor indexed="64"/>
      </patternFill>
    </fill>
    <fill>
      <patternFill patternType="solid">
        <fgColor rgb="FFF95959"/>
        <bgColor indexed="64"/>
      </patternFill>
    </fill>
    <fill>
      <patternFill patternType="solid">
        <fgColor rgb="FF41C1DF"/>
        <bgColor indexed="64"/>
      </patternFill>
    </fill>
    <fill>
      <patternFill patternType="solid">
        <fgColor rgb="FFAE78D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3" applyNumberFormat="0" applyFill="0" applyAlignment="0" applyProtection="0"/>
    <xf numFmtId="0" fontId="2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1">
    <xf numFmtId="0" fontId="0" fillId="0" borderId="0" xfId="0"/>
    <xf numFmtId="4" fontId="0" fillId="0" borderId="0" xfId="0" applyNumberFormat="1"/>
    <xf numFmtId="0" fontId="5" fillId="0" borderId="4" xfId="2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0" fillId="2" borderId="2" xfId="0" applyNumberFormat="1" applyFill="1" applyBorder="1"/>
    <xf numFmtId="4" fontId="0" fillId="2" borderId="2" xfId="0" applyNumberFormat="1" applyFill="1" applyBorder="1" applyAlignment="1">
      <alignment wrapText="1"/>
    </xf>
    <xf numFmtId="4" fontId="0" fillId="3" borderId="2" xfId="0" applyNumberFormat="1" applyFill="1" applyBorder="1"/>
    <xf numFmtId="4" fontId="0" fillId="3" borderId="2" xfId="0" applyNumberFormat="1" applyFill="1" applyBorder="1" applyAlignment="1">
      <alignment wrapText="1"/>
    </xf>
    <xf numFmtId="4" fontId="0" fillId="4" borderId="2" xfId="0" applyNumberFormat="1" applyFill="1" applyBorder="1"/>
    <xf numFmtId="4" fontId="0" fillId="4" borderId="2" xfId="0" applyNumberFormat="1" applyFill="1" applyBorder="1" applyAlignment="1">
      <alignment wrapText="1"/>
    </xf>
    <xf numFmtId="4" fontId="0" fillId="5" borderId="2" xfId="0" applyNumberFormat="1" applyFill="1" applyBorder="1"/>
    <xf numFmtId="4" fontId="0" fillId="5" borderId="2" xfId="0" applyNumberFormat="1" applyFill="1" applyBorder="1" applyAlignment="1">
      <alignment wrapText="1"/>
    </xf>
    <xf numFmtId="4" fontId="7" fillId="4" borderId="17" xfId="0" applyNumberFormat="1" applyFont="1" applyFill="1" applyBorder="1" applyAlignment="1">
      <alignment horizontal="center" vertical="center"/>
    </xf>
    <xf numFmtId="4" fontId="7" fillId="5" borderId="17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7" fillId="6" borderId="18" xfId="0" applyNumberFormat="1" applyFont="1" applyFill="1" applyBorder="1" applyAlignment="1">
      <alignment horizontal="center" vertical="center"/>
    </xf>
    <xf numFmtId="4" fontId="0" fillId="6" borderId="2" xfId="0" applyNumberFormat="1" applyFill="1" applyBorder="1"/>
    <xf numFmtId="4" fontId="0" fillId="6" borderId="2" xfId="0" applyNumberFormat="1" applyFill="1" applyBorder="1" applyAlignment="1">
      <alignment wrapText="1"/>
    </xf>
    <xf numFmtId="4" fontId="7" fillId="7" borderId="18" xfId="0" applyNumberFormat="1" applyFont="1" applyFill="1" applyBorder="1" applyAlignment="1">
      <alignment horizontal="center" vertical="center"/>
    </xf>
    <xf numFmtId="4" fontId="0" fillId="7" borderId="2" xfId="0" applyNumberFormat="1" applyFill="1" applyBorder="1"/>
    <xf numFmtId="4" fontId="0" fillId="7" borderId="2" xfId="0" applyNumberFormat="1" applyFill="1" applyBorder="1" applyAlignment="1">
      <alignment wrapText="1"/>
    </xf>
    <xf numFmtId="4" fontId="7" fillId="8" borderId="18" xfId="0" applyNumberFormat="1" applyFont="1" applyFill="1" applyBorder="1" applyAlignment="1">
      <alignment horizontal="center" vertical="center"/>
    </xf>
    <xf numFmtId="4" fontId="7" fillId="3" borderId="17" xfId="0" applyNumberFormat="1" applyFont="1" applyFill="1" applyBorder="1" applyAlignment="1">
      <alignment horizontal="center" vertical="center" wrapText="1"/>
    </xf>
    <xf numFmtId="4" fontId="7" fillId="2" borderId="17" xfId="0" applyNumberFormat="1" applyFont="1" applyFill="1" applyBorder="1" applyAlignment="1">
      <alignment horizontal="center" vertical="center" wrapText="1"/>
    </xf>
    <xf numFmtId="4" fontId="0" fillId="8" borderId="14" xfId="0" applyNumberFormat="1" applyFill="1" applyBorder="1"/>
    <xf numFmtId="4" fontId="0" fillId="8" borderId="14" xfId="0" applyNumberFormat="1" applyFill="1" applyBorder="1" applyAlignment="1">
      <alignment wrapText="1"/>
    </xf>
    <xf numFmtId="4" fontId="7" fillId="9" borderId="1" xfId="0" applyNumberFormat="1" applyFont="1" applyFill="1" applyBorder="1" applyAlignment="1">
      <alignment horizontal="center" vertical="center"/>
    </xf>
    <xf numFmtId="4" fontId="0" fillId="9" borderId="21" xfId="0" applyNumberFormat="1" applyFill="1" applyBorder="1"/>
    <xf numFmtId="4" fontId="0" fillId="9" borderId="19" xfId="0" applyNumberFormat="1" applyFill="1" applyBorder="1"/>
    <xf numFmtId="4" fontId="0" fillId="9" borderId="19" xfId="0" applyNumberFormat="1" applyFill="1" applyBorder="1" applyAlignment="1">
      <alignment wrapText="1"/>
    </xf>
    <xf numFmtId="4" fontId="0" fillId="9" borderId="20" xfId="0" applyNumberFormat="1" applyFill="1" applyBorder="1"/>
    <xf numFmtId="4" fontId="0" fillId="0" borderId="7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6" fillId="0" borderId="12" xfId="1" applyNumberFormat="1" applyFont="1" applyBorder="1" applyAlignment="1">
      <alignment horizontal="center" vertical="center"/>
    </xf>
    <xf numFmtId="4" fontId="6" fillId="0" borderId="0" xfId="1" applyNumberFormat="1" applyFont="1" applyBorder="1" applyAlignment="1">
      <alignment horizontal="center" vertical="center"/>
    </xf>
    <xf numFmtId="4" fontId="6" fillId="0" borderId="13" xfId="1" applyNumberFormat="1" applyFont="1" applyBorder="1" applyAlignment="1">
      <alignment horizontal="center" vertical="center"/>
    </xf>
    <xf numFmtId="4" fontId="6" fillId="0" borderId="14" xfId="1" applyNumberFormat="1" applyFont="1" applyBorder="1" applyAlignment="1">
      <alignment horizontal="center" vertical="center"/>
    </xf>
    <xf numFmtId="4" fontId="6" fillId="0" borderId="15" xfId="1" applyNumberFormat="1" applyFont="1" applyBorder="1" applyAlignment="1">
      <alignment horizontal="center" vertical="center"/>
    </xf>
    <xf numFmtId="4" fontId="6" fillId="0" borderId="16" xfId="1" applyNumberFormat="1" applyFont="1" applyBorder="1" applyAlignment="1">
      <alignment horizontal="center" vertical="center"/>
    </xf>
  </cellXfs>
  <cellStyles count="9">
    <cellStyle name="Millares 2" xfId="3" xr:uid="{00000000-0005-0000-0000-000000000000}"/>
    <cellStyle name="Millares 2 2" xfId="4" xr:uid="{00000000-0005-0000-0000-000001000000}"/>
    <cellStyle name="Normal" xfId="0" builtinId="0"/>
    <cellStyle name="Normal 12 2" xfId="5" xr:uid="{00000000-0005-0000-0000-000003000000}"/>
    <cellStyle name="Normal 2" xfId="6" xr:uid="{00000000-0005-0000-0000-000004000000}"/>
    <cellStyle name="Normal 3" xfId="2" xr:uid="{00000000-0005-0000-0000-000005000000}"/>
    <cellStyle name="Porcentaje 2" xfId="8" xr:uid="{00000000-0005-0000-0000-000006000000}"/>
    <cellStyle name="Porcentaje 3" xfId="7" xr:uid="{00000000-0005-0000-0000-000007000000}"/>
    <cellStyle name="Total" xfId="1" builtinId="25"/>
  </cellStyles>
  <dxfs count="0"/>
  <tableStyles count="0" defaultTableStyle="TableStyleMedium2" defaultPivotStyle="PivotStyleLight16"/>
  <colors>
    <mruColors>
      <color rgb="FFAE78D6"/>
      <color rgb="FFF89AAE"/>
      <color rgb="FF41C1DF"/>
      <color rgb="FFF95959"/>
      <color rgb="FFF0A2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1221440</xdr:colOff>
      <xdr:row>0</xdr:row>
      <xdr:rowOff>44824</xdr:rowOff>
    </xdr:from>
    <xdr:to>
      <xdr:col>2</xdr:col>
      <xdr:colOff>549087</xdr:colOff>
      <xdr:row>2</xdr:row>
      <xdr:rowOff>501063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58" t="4778" r="18208" b="57031"/>
        <a:stretch>
          <a:fillRect/>
        </a:stretch>
      </xdr:blipFill>
      <xdr:spPr bwMode="auto">
        <a:xfrm>
          <a:off x="1983440" y="44824"/>
          <a:ext cx="4134971" cy="9380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"/>
  <sheetViews>
    <sheetView tabSelected="1" zoomScale="85" zoomScaleNormal="85" workbookViewId="0">
      <selection activeCell="E16" sqref="E16"/>
    </sheetView>
  </sheetViews>
  <sheetFormatPr baseColWidth="10" defaultRowHeight="15" x14ac:dyDescent="0.25"/>
  <cols>
    <col min="2" max="2" width="72.140625" bestFit="1" customWidth="1"/>
    <col min="3" max="3" width="12.7109375" bestFit="1" customWidth="1"/>
    <col min="4" max="4" width="14.28515625" style="1" bestFit="1" customWidth="1"/>
    <col min="5" max="5" width="19.140625" style="1" customWidth="1"/>
    <col min="6" max="6" width="20.7109375" style="1" customWidth="1"/>
    <col min="7" max="7" width="20.140625" style="1" bestFit="1" customWidth="1"/>
    <col min="8" max="8" width="20.7109375" style="1" bestFit="1" customWidth="1"/>
    <col min="9" max="9" width="19.85546875" style="1" bestFit="1" customWidth="1"/>
    <col min="10" max="10" width="20.140625" style="1" customWidth="1"/>
    <col min="11" max="11" width="22" style="1" bestFit="1" customWidth="1"/>
    <col min="12" max="12" width="30" customWidth="1"/>
    <col min="13" max="13" width="17.140625" bestFit="1" customWidth="1"/>
    <col min="14" max="14" width="28.28515625" bestFit="1" customWidth="1"/>
    <col min="15" max="15" width="31.85546875" customWidth="1"/>
  </cols>
  <sheetData>
    <row r="1" spans="1:14" ht="15" customHeight="1" x14ac:dyDescent="0.25">
      <c r="B1" s="36"/>
      <c r="C1" s="36"/>
      <c r="D1" s="36"/>
      <c r="E1" s="42" t="s">
        <v>6</v>
      </c>
      <c r="F1" s="43"/>
      <c r="G1" s="43"/>
      <c r="H1" s="43"/>
      <c r="I1" s="43"/>
      <c r="J1" s="43"/>
      <c r="K1" s="44"/>
      <c r="L1" s="2" t="s">
        <v>2</v>
      </c>
      <c r="M1" s="2"/>
    </row>
    <row r="2" spans="1:14" ht="22.5" customHeight="1" x14ac:dyDescent="0.25">
      <c r="B2" s="36"/>
      <c r="C2" s="36"/>
      <c r="D2" s="36"/>
      <c r="E2" s="45"/>
      <c r="F2" s="46"/>
      <c r="G2" s="46"/>
      <c r="H2" s="46"/>
      <c r="I2" s="46"/>
      <c r="J2" s="46"/>
      <c r="K2" s="47"/>
      <c r="L2" s="2" t="s">
        <v>1</v>
      </c>
      <c r="M2" s="2"/>
    </row>
    <row r="3" spans="1:14" ht="44.25" customHeight="1" x14ac:dyDescent="0.25">
      <c r="B3" s="36"/>
      <c r="C3" s="36"/>
      <c r="D3" s="36"/>
      <c r="E3" s="48"/>
      <c r="F3" s="49"/>
      <c r="G3" s="49"/>
      <c r="H3" s="49"/>
      <c r="I3" s="49"/>
      <c r="J3" s="49"/>
      <c r="K3" s="50"/>
      <c r="L3" s="2" t="s">
        <v>74</v>
      </c>
      <c r="M3" s="2"/>
    </row>
    <row r="4" spans="1:14" ht="8.25" customHeight="1" thickBot="1" x14ac:dyDescent="0.3">
      <c r="N4" s="1"/>
    </row>
    <row r="5" spans="1:14" ht="26.25" customHeight="1" thickBot="1" x14ac:dyDescent="0.3">
      <c r="D5" s="39" t="s">
        <v>3</v>
      </c>
      <c r="E5" s="40"/>
      <c r="F5" s="40"/>
      <c r="G5" s="40"/>
      <c r="H5" s="40"/>
      <c r="I5" s="40"/>
      <c r="J5" s="40"/>
      <c r="K5" s="40"/>
      <c r="L5" s="40"/>
      <c r="M5" s="41"/>
      <c r="N5" s="1"/>
    </row>
    <row r="6" spans="1:14" ht="42.75" thickBot="1" x14ac:dyDescent="0.3">
      <c r="B6" s="4" t="s">
        <v>0</v>
      </c>
      <c r="C6" s="5" t="s">
        <v>5</v>
      </c>
      <c r="D6" s="14" t="s">
        <v>68</v>
      </c>
      <c r="E6" s="25" t="s">
        <v>75</v>
      </c>
      <c r="F6" s="26" t="s">
        <v>76</v>
      </c>
      <c r="G6" s="15" t="s">
        <v>69</v>
      </c>
      <c r="H6" s="18" t="s">
        <v>70</v>
      </c>
      <c r="I6" s="21" t="s">
        <v>72</v>
      </c>
      <c r="J6" s="24" t="s">
        <v>73</v>
      </c>
      <c r="K6" s="29" t="s">
        <v>77</v>
      </c>
      <c r="L6" s="37" t="s">
        <v>4</v>
      </c>
      <c r="M6" s="38"/>
    </row>
    <row r="7" spans="1:14" ht="15.75" thickBot="1" x14ac:dyDescent="0.3">
      <c r="A7">
        <v>1</v>
      </c>
      <c r="B7" s="16" t="s">
        <v>7</v>
      </c>
      <c r="C7" s="3">
        <v>1</v>
      </c>
      <c r="D7" s="10">
        <v>43138</v>
      </c>
      <c r="E7" s="8">
        <v>17943.96</v>
      </c>
      <c r="F7" s="6">
        <v>17254</v>
      </c>
      <c r="G7" s="12">
        <v>40100</v>
      </c>
      <c r="H7" s="19">
        <v>22590</v>
      </c>
      <c r="I7" s="22"/>
      <c r="J7" s="27"/>
      <c r="K7" s="30">
        <v>31584</v>
      </c>
      <c r="L7" s="34">
        <f>+AVERAGE(D7:K7)</f>
        <v>28768.326666666664</v>
      </c>
      <c r="M7" s="35"/>
    </row>
    <row r="8" spans="1:14" ht="15.75" thickBot="1" x14ac:dyDescent="0.3">
      <c r="A8">
        <v>2</v>
      </c>
      <c r="B8" s="16" t="s">
        <v>8</v>
      </c>
      <c r="C8" s="3">
        <v>1</v>
      </c>
      <c r="D8" s="10">
        <v>12710</v>
      </c>
      <c r="E8" s="8">
        <v>8910.7199999999993</v>
      </c>
      <c r="F8" s="6">
        <v>8568</v>
      </c>
      <c r="G8" s="12">
        <v>8300</v>
      </c>
      <c r="H8" s="19">
        <v>6750</v>
      </c>
      <c r="I8" s="22"/>
      <c r="J8" s="27"/>
      <c r="K8" s="31">
        <v>8427</v>
      </c>
      <c r="L8" s="34">
        <f>+AVERAGE(D8:K8)</f>
        <v>8944.2866666666669</v>
      </c>
      <c r="M8" s="35"/>
    </row>
    <row r="9" spans="1:14" ht="15.75" thickBot="1" x14ac:dyDescent="0.3">
      <c r="A9">
        <v>3</v>
      </c>
      <c r="B9" s="16" t="s">
        <v>9</v>
      </c>
      <c r="C9" s="3">
        <v>1</v>
      </c>
      <c r="D9" s="10">
        <v>13459</v>
      </c>
      <c r="E9" s="8">
        <v>20903.060000000001</v>
      </c>
      <c r="F9" s="6">
        <v>20099</v>
      </c>
      <c r="G9" s="12">
        <v>11900</v>
      </c>
      <c r="H9" s="19">
        <v>7200</v>
      </c>
      <c r="I9" s="22"/>
      <c r="J9" s="27"/>
      <c r="K9" s="31">
        <v>12520</v>
      </c>
      <c r="L9" s="34">
        <f t="shared" ref="L9:L67" si="0">+AVERAGE(D9:K9)</f>
        <v>14346.843333333332</v>
      </c>
      <c r="M9" s="35"/>
    </row>
    <row r="10" spans="1:14" ht="15.75" thickBot="1" x14ac:dyDescent="0.3">
      <c r="A10">
        <v>4</v>
      </c>
      <c r="B10" s="16" t="s">
        <v>10</v>
      </c>
      <c r="C10" s="3">
        <v>1</v>
      </c>
      <c r="D10" s="10">
        <v>22086</v>
      </c>
      <c r="E10" s="8">
        <v>21930.27</v>
      </c>
      <c r="F10" s="6">
        <v>21087</v>
      </c>
      <c r="G10" s="12">
        <v>12990</v>
      </c>
      <c r="H10" s="19">
        <v>22100</v>
      </c>
      <c r="I10" s="22"/>
      <c r="J10" s="27"/>
      <c r="K10" s="31">
        <v>12352</v>
      </c>
      <c r="L10" s="34">
        <f t="shared" si="0"/>
        <v>18757.545000000002</v>
      </c>
      <c r="M10" s="35"/>
    </row>
    <row r="11" spans="1:14" ht="15.75" thickBot="1" x14ac:dyDescent="0.3">
      <c r="A11">
        <v>5</v>
      </c>
      <c r="B11" s="16" t="s">
        <v>11</v>
      </c>
      <c r="C11" s="3">
        <v>1</v>
      </c>
      <c r="D11" s="10">
        <v>36908</v>
      </c>
      <c r="E11" s="8">
        <v>57548.4</v>
      </c>
      <c r="F11" s="6">
        <v>55335</v>
      </c>
      <c r="G11" s="12">
        <v>32900</v>
      </c>
      <c r="H11" s="19">
        <v>14900</v>
      </c>
      <c r="I11" s="22"/>
      <c r="J11" s="27"/>
      <c r="K11" s="31"/>
      <c r="L11" s="34">
        <f>+AVERAGE(D11:K11)</f>
        <v>39518.28</v>
      </c>
      <c r="M11" s="35"/>
    </row>
    <row r="12" spans="1:14" ht="15.75" thickBot="1" x14ac:dyDescent="0.3">
      <c r="A12">
        <v>6</v>
      </c>
      <c r="B12" s="16" t="s">
        <v>12</v>
      </c>
      <c r="C12" s="3">
        <v>1</v>
      </c>
      <c r="D12" s="10">
        <v>15184</v>
      </c>
      <c r="E12" s="8">
        <v>6459.32</v>
      </c>
      <c r="F12" s="6">
        <v>6212</v>
      </c>
      <c r="G12" s="12">
        <v>14792</v>
      </c>
      <c r="H12" s="19">
        <v>3200</v>
      </c>
      <c r="I12" s="22"/>
      <c r="J12" s="27"/>
      <c r="K12" s="31"/>
      <c r="L12" s="34">
        <f t="shared" si="0"/>
        <v>9169.4639999999999</v>
      </c>
      <c r="M12" s="35"/>
    </row>
    <row r="13" spans="1:14" ht="15.75" thickBot="1" x14ac:dyDescent="0.3">
      <c r="A13">
        <v>7</v>
      </c>
      <c r="B13" s="16" t="s">
        <v>13</v>
      </c>
      <c r="C13" s="3">
        <v>1</v>
      </c>
      <c r="D13" s="10">
        <v>36908</v>
      </c>
      <c r="E13" s="8">
        <v>53835.6</v>
      </c>
      <c r="F13" s="6">
        <v>51765</v>
      </c>
      <c r="G13" s="12">
        <v>32900</v>
      </c>
      <c r="H13" s="19">
        <v>14900</v>
      </c>
      <c r="I13" s="22"/>
      <c r="J13" s="27"/>
      <c r="K13" s="31"/>
      <c r="L13" s="34">
        <f t="shared" si="0"/>
        <v>38061.72</v>
      </c>
      <c r="M13" s="35"/>
    </row>
    <row r="14" spans="1:14" ht="15.75" thickBot="1" x14ac:dyDescent="0.3">
      <c r="A14">
        <v>8</v>
      </c>
      <c r="B14" s="16" t="s">
        <v>14</v>
      </c>
      <c r="C14" s="3">
        <v>1</v>
      </c>
      <c r="D14" s="10">
        <v>15184</v>
      </c>
      <c r="E14" s="8">
        <v>6459.32</v>
      </c>
      <c r="F14" s="6">
        <v>6212</v>
      </c>
      <c r="G14" s="12">
        <v>14792</v>
      </c>
      <c r="H14" s="19">
        <v>3200</v>
      </c>
      <c r="I14" s="22"/>
      <c r="J14" s="27"/>
      <c r="K14" s="31"/>
      <c r="L14" s="34">
        <f t="shared" si="0"/>
        <v>9169.4639999999999</v>
      </c>
      <c r="M14" s="35"/>
    </row>
    <row r="15" spans="1:14" ht="15.75" thickBot="1" x14ac:dyDescent="0.3">
      <c r="A15">
        <v>9</v>
      </c>
      <c r="B15" s="16" t="s">
        <v>15</v>
      </c>
      <c r="C15" s="3">
        <v>1</v>
      </c>
      <c r="D15" s="10">
        <v>38824</v>
      </c>
      <c r="E15" s="8">
        <v>53835.6</v>
      </c>
      <c r="F15" s="6">
        <v>51765</v>
      </c>
      <c r="G15" s="12">
        <v>32900</v>
      </c>
      <c r="H15" s="19">
        <v>14900</v>
      </c>
      <c r="I15" s="22"/>
      <c r="J15" s="27"/>
      <c r="K15" s="31"/>
      <c r="L15" s="34">
        <f>+AVERAGE(D15:K15)</f>
        <v>38444.92</v>
      </c>
      <c r="M15" s="35"/>
    </row>
    <row r="16" spans="1:14" ht="15.75" thickBot="1" x14ac:dyDescent="0.3">
      <c r="A16">
        <v>10</v>
      </c>
      <c r="B16" s="16" t="s">
        <v>16</v>
      </c>
      <c r="C16" s="3">
        <v>1</v>
      </c>
      <c r="D16" s="10">
        <v>5177</v>
      </c>
      <c r="E16" s="8">
        <v>6459.32</v>
      </c>
      <c r="F16" s="6">
        <v>6212</v>
      </c>
      <c r="G16" s="12">
        <v>14792</v>
      </c>
      <c r="H16" s="19">
        <v>3200</v>
      </c>
      <c r="I16" s="22"/>
      <c r="J16" s="27"/>
      <c r="K16" s="31"/>
      <c r="L16" s="34">
        <f t="shared" si="0"/>
        <v>7168.0640000000003</v>
      </c>
      <c r="M16" s="35"/>
    </row>
    <row r="17" spans="1:13" ht="15.75" thickBot="1" x14ac:dyDescent="0.3">
      <c r="A17">
        <v>11</v>
      </c>
      <c r="B17" s="16" t="s">
        <v>17</v>
      </c>
      <c r="C17" s="3">
        <v>1</v>
      </c>
      <c r="D17" s="10"/>
      <c r="E17" s="8">
        <v>37808.68</v>
      </c>
      <c r="F17" s="6">
        <v>36355</v>
      </c>
      <c r="G17" s="12">
        <v>15000</v>
      </c>
      <c r="H17" s="19">
        <v>14900</v>
      </c>
      <c r="I17" s="22"/>
      <c r="J17" s="27"/>
      <c r="K17" s="31"/>
      <c r="L17" s="34">
        <f t="shared" si="0"/>
        <v>26015.919999999998</v>
      </c>
      <c r="M17" s="35"/>
    </row>
    <row r="18" spans="1:13" ht="15.75" thickBot="1" x14ac:dyDescent="0.3">
      <c r="A18">
        <v>12</v>
      </c>
      <c r="B18" s="16" t="s">
        <v>18</v>
      </c>
      <c r="C18" s="3">
        <v>1</v>
      </c>
      <c r="D18" s="10">
        <v>5177</v>
      </c>
      <c r="E18" s="8">
        <v>4536.28</v>
      </c>
      <c r="F18" s="6">
        <v>4363</v>
      </c>
      <c r="G18" s="12">
        <v>3360</v>
      </c>
      <c r="H18" s="19">
        <v>1595.79</v>
      </c>
      <c r="I18" s="22"/>
      <c r="J18" s="27"/>
      <c r="K18" s="31"/>
      <c r="L18" s="34">
        <f t="shared" si="0"/>
        <v>3806.4139999999998</v>
      </c>
      <c r="M18" s="35"/>
    </row>
    <row r="19" spans="1:13" ht="15.75" thickBot="1" x14ac:dyDescent="0.3">
      <c r="A19">
        <v>13</v>
      </c>
      <c r="B19" s="16" t="s">
        <v>19</v>
      </c>
      <c r="C19" s="3">
        <v>1</v>
      </c>
      <c r="D19" s="10">
        <v>37961</v>
      </c>
      <c r="E19" s="8">
        <v>75617.36</v>
      </c>
      <c r="F19" s="6">
        <v>72709</v>
      </c>
      <c r="G19" s="12">
        <v>42665</v>
      </c>
      <c r="H19" s="19">
        <v>36600</v>
      </c>
      <c r="I19" s="22"/>
      <c r="J19" s="27"/>
      <c r="K19" s="31"/>
      <c r="L19" s="34">
        <f t="shared" si="0"/>
        <v>53110.471999999994</v>
      </c>
      <c r="M19" s="35"/>
    </row>
    <row r="20" spans="1:13" ht="15.75" thickBot="1" x14ac:dyDescent="0.3">
      <c r="A20">
        <v>14</v>
      </c>
      <c r="B20" s="16" t="s">
        <v>20</v>
      </c>
      <c r="C20" s="3">
        <v>1</v>
      </c>
      <c r="D20" s="10">
        <v>7592</v>
      </c>
      <c r="E20" s="8">
        <v>5593</v>
      </c>
      <c r="F20" s="6">
        <v>7045</v>
      </c>
      <c r="G20" s="12">
        <v>44900</v>
      </c>
      <c r="H20" s="19">
        <v>38990</v>
      </c>
      <c r="I20" s="22"/>
      <c r="J20" s="27"/>
      <c r="K20" s="31"/>
      <c r="L20" s="34">
        <f t="shared" si="0"/>
        <v>20824</v>
      </c>
      <c r="M20" s="35"/>
    </row>
    <row r="21" spans="1:13" ht="15.75" thickBot="1" x14ac:dyDescent="0.3">
      <c r="A21">
        <v>15</v>
      </c>
      <c r="B21" s="16" t="s">
        <v>21</v>
      </c>
      <c r="C21" s="3">
        <v>1</v>
      </c>
      <c r="D21" s="10">
        <v>36581</v>
      </c>
      <c r="E21" s="8">
        <v>22315.17</v>
      </c>
      <c r="F21" s="6">
        <v>21457</v>
      </c>
      <c r="G21" s="12">
        <v>27000</v>
      </c>
      <c r="H21" s="19">
        <v>22200</v>
      </c>
      <c r="I21" s="22"/>
      <c r="J21" s="27"/>
      <c r="K21" s="31">
        <v>17618</v>
      </c>
      <c r="L21" s="34">
        <f t="shared" si="0"/>
        <v>24528.528333333332</v>
      </c>
      <c r="M21" s="35"/>
    </row>
    <row r="22" spans="1:13" ht="15.75" thickBot="1" x14ac:dyDescent="0.3">
      <c r="A22">
        <v>16</v>
      </c>
      <c r="B22" s="16" t="s">
        <v>22</v>
      </c>
      <c r="C22" s="3">
        <v>1</v>
      </c>
      <c r="D22" s="10">
        <v>845322</v>
      </c>
      <c r="E22" s="8">
        <v>756104.29</v>
      </c>
      <c r="F22" s="6">
        <v>727023</v>
      </c>
      <c r="G22" s="12">
        <v>999900</v>
      </c>
      <c r="H22" s="19">
        <v>929000</v>
      </c>
      <c r="I22" s="22"/>
      <c r="J22" s="27"/>
      <c r="K22" s="31">
        <v>885868</v>
      </c>
      <c r="L22" s="34">
        <f t="shared" si="0"/>
        <v>857202.88166666671</v>
      </c>
      <c r="M22" s="35"/>
    </row>
    <row r="23" spans="1:13" ht="15.75" thickBot="1" x14ac:dyDescent="0.3">
      <c r="A23">
        <v>17</v>
      </c>
      <c r="B23" s="16" t="s">
        <v>23</v>
      </c>
      <c r="C23" s="3">
        <v>1</v>
      </c>
      <c r="D23" s="10">
        <v>569242</v>
      </c>
      <c r="E23" s="8">
        <v>544791.52</v>
      </c>
      <c r="F23" s="6">
        <v>523838</v>
      </c>
      <c r="G23" s="12">
        <v>419930</v>
      </c>
      <c r="H23" s="19">
        <v>572200</v>
      </c>
      <c r="I23" s="22"/>
      <c r="J23" s="27"/>
      <c r="K23" s="31">
        <v>520628</v>
      </c>
      <c r="L23" s="34">
        <f t="shared" si="0"/>
        <v>525104.92000000004</v>
      </c>
      <c r="M23" s="35"/>
    </row>
    <row r="24" spans="1:13" ht="15.75" thickBot="1" x14ac:dyDescent="0.3">
      <c r="A24">
        <v>18</v>
      </c>
      <c r="B24" s="16" t="s">
        <v>24</v>
      </c>
      <c r="C24" s="3">
        <v>1</v>
      </c>
      <c r="D24" s="10">
        <v>5522</v>
      </c>
      <c r="E24" s="8">
        <v>5569.2</v>
      </c>
      <c r="F24" s="6">
        <v>5355</v>
      </c>
      <c r="G24" s="12">
        <v>11900</v>
      </c>
      <c r="H24" s="19">
        <v>5900</v>
      </c>
      <c r="I24" s="22"/>
      <c r="J24" s="27"/>
      <c r="K24" s="31">
        <v>3442</v>
      </c>
      <c r="L24" s="34">
        <f t="shared" si="0"/>
        <v>6281.3666666666659</v>
      </c>
      <c r="M24" s="35"/>
    </row>
    <row r="25" spans="1:13" ht="15.75" thickBot="1" x14ac:dyDescent="0.3">
      <c r="A25">
        <v>19</v>
      </c>
      <c r="B25" s="16" t="s">
        <v>25</v>
      </c>
      <c r="C25" s="3">
        <v>1</v>
      </c>
      <c r="D25" s="10">
        <v>20533</v>
      </c>
      <c r="E25" s="8">
        <v>19219.93</v>
      </c>
      <c r="F25" s="6">
        <v>18481</v>
      </c>
      <c r="G25" s="12">
        <v>12078</v>
      </c>
      <c r="H25" s="19">
        <v>12313</v>
      </c>
      <c r="I25" s="22"/>
      <c r="J25" s="27"/>
      <c r="K25" s="31"/>
      <c r="L25" s="34">
        <f t="shared" si="0"/>
        <v>16524.985999999997</v>
      </c>
      <c r="M25" s="35"/>
    </row>
    <row r="26" spans="1:13" ht="15.75" thickBot="1" x14ac:dyDescent="0.3">
      <c r="A26">
        <v>20</v>
      </c>
      <c r="B26" s="16" t="s">
        <v>26</v>
      </c>
      <c r="C26" s="3">
        <v>1</v>
      </c>
      <c r="D26" s="10">
        <v>41757</v>
      </c>
      <c r="E26" s="8">
        <v>24652.99</v>
      </c>
      <c r="F26" s="6">
        <v>23705</v>
      </c>
      <c r="G26" s="12">
        <v>35960</v>
      </c>
      <c r="H26" s="19">
        <v>55900</v>
      </c>
      <c r="I26" s="22"/>
      <c r="J26" s="27"/>
      <c r="K26" s="31">
        <v>32763</v>
      </c>
      <c r="L26" s="34">
        <f t="shared" si="0"/>
        <v>35789.665000000001</v>
      </c>
      <c r="M26" s="35"/>
    </row>
    <row r="27" spans="1:13" ht="15.75" thickBot="1" x14ac:dyDescent="0.3">
      <c r="A27">
        <v>21</v>
      </c>
      <c r="B27" s="16" t="s">
        <v>27</v>
      </c>
      <c r="C27" s="3">
        <v>1</v>
      </c>
      <c r="D27" s="10">
        <v>172377</v>
      </c>
      <c r="E27" s="8">
        <v>149712.47</v>
      </c>
      <c r="F27" s="6">
        <v>143954</v>
      </c>
      <c r="G27" s="12">
        <v>108000</v>
      </c>
      <c r="H27" s="19">
        <v>162105</v>
      </c>
      <c r="I27" s="22"/>
      <c r="J27" s="27"/>
      <c r="K27" s="31">
        <v>177544</v>
      </c>
      <c r="L27" s="34">
        <f t="shared" si="0"/>
        <v>152282.07833333334</v>
      </c>
      <c r="M27" s="35"/>
    </row>
    <row r="28" spans="1:13" ht="15.75" thickBot="1" x14ac:dyDescent="0.3">
      <c r="A28">
        <v>22</v>
      </c>
      <c r="B28" s="16" t="s">
        <v>28</v>
      </c>
      <c r="C28" s="3">
        <v>1</v>
      </c>
      <c r="D28" s="11">
        <v>16910</v>
      </c>
      <c r="E28" s="9">
        <v>17858.57</v>
      </c>
      <c r="F28" s="7">
        <v>17172</v>
      </c>
      <c r="G28" s="13">
        <v>16000</v>
      </c>
      <c r="H28" s="20">
        <v>12500</v>
      </c>
      <c r="I28" s="23"/>
      <c r="J28" s="28"/>
      <c r="K28" s="32"/>
      <c r="L28" s="34">
        <f t="shared" si="0"/>
        <v>16088.114000000001</v>
      </c>
      <c r="M28" s="35"/>
    </row>
    <row r="29" spans="1:13" ht="15.75" thickBot="1" x14ac:dyDescent="0.3">
      <c r="A29">
        <v>23</v>
      </c>
      <c r="B29" s="16" t="s">
        <v>29</v>
      </c>
      <c r="C29" s="3">
        <v>1</v>
      </c>
      <c r="D29" s="10">
        <v>9490</v>
      </c>
      <c r="E29" s="8">
        <v>14849.96</v>
      </c>
      <c r="F29" s="6">
        <v>14279</v>
      </c>
      <c r="G29" s="12">
        <v>10562</v>
      </c>
      <c r="H29" s="19">
        <v>8850</v>
      </c>
      <c r="I29" s="22"/>
      <c r="J29" s="27"/>
      <c r="K29" s="31"/>
      <c r="L29" s="34">
        <f t="shared" si="0"/>
        <v>11606.191999999999</v>
      </c>
      <c r="M29" s="35"/>
    </row>
    <row r="30" spans="1:13" ht="15.75" thickBot="1" x14ac:dyDescent="0.3">
      <c r="A30">
        <v>24</v>
      </c>
      <c r="B30" s="16" t="s">
        <v>30</v>
      </c>
      <c r="C30" s="3">
        <v>1</v>
      </c>
      <c r="D30" s="10">
        <v>17082</v>
      </c>
      <c r="E30" s="8">
        <v>13612.36</v>
      </c>
      <c r="F30" s="6">
        <v>13089</v>
      </c>
      <c r="G30" s="12">
        <v>12078</v>
      </c>
      <c r="H30" s="19">
        <v>12200</v>
      </c>
      <c r="I30" s="22"/>
      <c r="J30" s="27"/>
      <c r="K30" s="31"/>
      <c r="L30" s="34">
        <f t="shared" si="0"/>
        <v>13612.272000000001</v>
      </c>
      <c r="M30" s="35"/>
    </row>
    <row r="31" spans="1:13" ht="15.75" thickBot="1" x14ac:dyDescent="0.3">
      <c r="A31">
        <v>25</v>
      </c>
      <c r="B31" s="16" t="s">
        <v>31</v>
      </c>
      <c r="C31" s="3">
        <v>1</v>
      </c>
      <c r="D31" s="10">
        <v>14926</v>
      </c>
      <c r="E31" s="8">
        <v>19232.3</v>
      </c>
      <c r="F31" s="6">
        <v>18493</v>
      </c>
      <c r="G31" s="12">
        <v>26093</v>
      </c>
      <c r="H31" s="19">
        <v>29900</v>
      </c>
      <c r="I31" s="22"/>
      <c r="J31" s="27"/>
      <c r="K31" s="31">
        <v>22908</v>
      </c>
      <c r="L31" s="34">
        <f t="shared" si="0"/>
        <v>21925.383333333331</v>
      </c>
      <c r="M31" s="35"/>
    </row>
    <row r="32" spans="1:13" ht="15.75" thickBot="1" x14ac:dyDescent="0.3">
      <c r="A32">
        <v>26</v>
      </c>
      <c r="B32" s="16" t="s">
        <v>32</v>
      </c>
      <c r="C32" s="3">
        <v>1</v>
      </c>
      <c r="D32" s="10">
        <v>2933</v>
      </c>
      <c r="E32" s="8">
        <v>1101.46</v>
      </c>
      <c r="F32" s="6">
        <v>1059</v>
      </c>
      <c r="G32" s="12">
        <v>396</v>
      </c>
      <c r="H32" s="19">
        <v>500</v>
      </c>
      <c r="I32" s="22"/>
      <c r="J32" s="27"/>
      <c r="K32" s="31">
        <v>1748</v>
      </c>
      <c r="L32" s="34">
        <f t="shared" si="0"/>
        <v>1289.5766666666666</v>
      </c>
      <c r="M32" s="35"/>
    </row>
    <row r="33" spans="1:13" ht="15.75" thickBot="1" x14ac:dyDescent="0.3">
      <c r="A33">
        <v>27</v>
      </c>
      <c r="B33" s="16" t="s">
        <v>33</v>
      </c>
      <c r="C33" s="3">
        <v>1</v>
      </c>
      <c r="D33" s="10">
        <v>2847</v>
      </c>
      <c r="E33" s="8">
        <v>816.82</v>
      </c>
      <c r="F33" s="6">
        <v>785</v>
      </c>
      <c r="G33" s="12"/>
      <c r="H33" s="19">
        <v>1650</v>
      </c>
      <c r="I33" s="22"/>
      <c r="J33" s="27"/>
      <c r="K33" s="31">
        <v>1808</v>
      </c>
      <c r="L33" s="34">
        <f t="shared" si="0"/>
        <v>1581.364</v>
      </c>
      <c r="M33" s="35"/>
    </row>
    <row r="34" spans="1:13" ht="15.75" thickBot="1" x14ac:dyDescent="0.3">
      <c r="A34">
        <v>28</v>
      </c>
      <c r="B34" s="16" t="s">
        <v>34</v>
      </c>
      <c r="C34" s="3">
        <v>1</v>
      </c>
      <c r="D34" s="10">
        <v>823</v>
      </c>
      <c r="E34" s="8">
        <v>891.07</v>
      </c>
      <c r="F34" s="6">
        <v>857</v>
      </c>
      <c r="G34" s="12">
        <v>908</v>
      </c>
      <c r="H34" s="19">
        <v>400</v>
      </c>
      <c r="I34" s="22"/>
      <c r="J34" s="27"/>
      <c r="K34" s="31">
        <v>544</v>
      </c>
      <c r="L34" s="34">
        <f t="shared" si="0"/>
        <v>737.17833333333328</v>
      </c>
      <c r="M34" s="35"/>
    </row>
    <row r="35" spans="1:13" ht="15.75" thickBot="1" x14ac:dyDescent="0.3">
      <c r="A35">
        <v>29</v>
      </c>
      <c r="B35" s="16" t="s">
        <v>35</v>
      </c>
      <c r="C35" s="3">
        <v>1</v>
      </c>
      <c r="D35" s="10">
        <v>7420</v>
      </c>
      <c r="E35" s="8">
        <v>21955.02</v>
      </c>
      <c r="F35" s="6">
        <v>21111</v>
      </c>
      <c r="G35" s="12">
        <v>8000</v>
      </c>
      <c r="H35" s="19">
        <v>5200</v>
      </c>
      <c r="I35" s="22"/>
      <c r="J35" s="27"/>
      <c r="K35" s="31"/>
      <c r="L35" s="34">
        <f t="shared" si="0"/>
        <v>12737.204000000002</v>
      </c>
      <c r="M35" s="35"/>
    </row>
    <row r="36" spans="1:13" ht="15.75" thickBot="1" x14ac:dyDescent="0.3">
      <c r="A36">
        <v>30</v>
      </c>
      <c r="B36" s="16" t="s">
        <v>36</v>
      </c>
      <c r="C36" s="3">
        <v>1</v>
      </c>
      <c r="D36" s="10">
        <v>9145</v>
      </c>
      <c r="E36" s="8">
        <v>22648.080000000002</v>
      </c>
      <c r="F36" s="6">
        <v>21777</v>
      </c>
      <c r="G36" s="12">
        <v>13500</v>
      </c>
      <c r="H36" s="19">
        <v>8200</v>
      </c>
      <c r="I36" s="22"/>
      <c r="J36" s="27"/>
      <c r="K36" s="31"/>
      <c r="L36" s="34">
        <f t="shared" si="0"/>
        <v>15054.016</v>
      </c>
      <c r="M36" s="35"/>
    </row>
    <row r="37" spans="1:13" ht="15.75" thickBot="1" x14ac:dyDescent="0.3">
      <c r="A37">
        <v>31</v>
      </c>
      <c r="B37" s="16" t="s">
        <v>37</v>
      </c>
      <c r="C37" s="3">
        <v>1</v>
      </c>
      <c r="D37" s="10">
        <v>9145</v>
      </c>
      <c r="E37" s="8">
        <v>17202.64</v>
      </c>
      <c r="F37" s="6">
        <v>16541</v>
      </c>
      <c r="G37" s="12">
        <v>13500</v>
      </c>
      <c r="H37" s="19">
        <v>8200</v>
      </c>
      <c r="I37" s="22"/>
      <c r="J37" s="27"/>
      <c r="K37" s="31"/>
      <c r="L37" s="34">
        <f t="shared" si="0"/>
        <v>12917.727999999999</v>
      </c>
      <c r="M37" s="35"/>
    </row>
    <row r="38" spans="1:13" ht="15.75" thickBot="1" x14ac:dyDescent="0.3">
      <c r="A38">
        <v>32</v>
      </c>
      <c r="B38" s="16" t="s">
        <v>38</v>
      </c>
      <c r="C38" s="3">
        <v>1</v>
      </c>
      <c r="D38" s="10">
        <v>17082</v>
      </c>
      <c r="E38" s="8">
        <v>32029.09</v>
      </c>
      <c r="F38" s="6">
        <v>30797</v>
      </c>
      <c r="G38" s="12">
        <v>31255</v>
      </c>
      <c r="H38" s="19">
        <v>22779</v>
      </c>
      <c r="I38" s="22"/>
      <c r="J38" s="27"/>
      <c r="K38" s="31"/>
      <c r="L38" s="34">
        <f t="shared" si="0"/>
        <v>26788.417999999998</v>
      </c>
      <c r="M38" s="35"/>
    </row>
    <row r="39" spans="1:13" ht="15.75" thickBot="1" x14ac:dyDescent="0.3">
      <c r="A39">
        <v>33</v>
      </c>
      <c r="B39" s="16" t="s">
        <v>39</v>
      </c>
      <c r="C39" s="3">
        <v>1</v>
      </c>
      <c r="D39" s="10">
        <v>29161</v>
      </c>
      <c r="E39" s="8">
        <v>21967.4</v>
      </c>
      <c r="F39" s="6">
        <v>21123</v>
      </c>
      <c r="G39" s="12"/>
      <c r="H39" s="19">
        <v>15900</v>
      </c>
      <c r="I39" s="22"/>
      <c r="J39" s="27"/>
      <c r="K39" s="31">
        <v>21934</v>
      </c>
      <c r="L39" s="34">
        <f t="shared" si="0"/>
        <v>22017.079999999998</v>
      </c>
      <c r="M39" s="35"/>
    </row>
    <row r="40" spans="1:13" ht="15.75" thickBot="1" x14ac:dyDescent="0.3">
      <c r="A40">
        <v>34</v>
      </c>
      <c r="B40" s="16" t="s">
        <v>40</v>
      </c>
      <c r="C40" s="3">
        <v>1</v>
      </c>
      <c r="D40" s="10">
        <v>6039</v>
      </c>
      <c r="E40" s="8">
        <v>4566.74</v>
      </c>
      <c r="F40" s="6">
        <v>4391</v>
      </c>
      <c r="G40" s="12">
        <v>5000</v>
      </c>
      <c r="H40" s="19">
        <v>2810</v>
      </c>
      <c r="I40" s="22"/>
      <c r="J40" s="27"/>
      <c r="K40" s="31"/>
      <c r="L40" s="34">
        <f t="shared" si="0"/>
        <v>4561.348</v>
      </c>
      <c r="M40" s="35"/>
    </row>
    <row r="41" spans="1:13" ht="15.75" thickBot="1" x14ac:dyDescent="0.3">
      <c r="A41">
        <v>35</v>
      </c>
      <c r="B41" s="16" t="s">
        <v>41</v>
      </c>
      <c r="C41" s="3">
        <v>1</v>
      </c>
      <c r="D41" s="10">
        <v>108534</v>
      </c>
      <c r="E41" s="8">
        <v>122825.61</v>
      </c>
      <c r="F41" s="6">
        <v>118102</v>
      </c>
      <c r="G41" s="12">
        <v>95000</v>
      </c>
      <c r="H41" s="19">
        <v>72000</v>
      </c>
      <c r="I41" s="22"/>
      <c r="J41" s="27"/>
      <c r="K41" s="31">
        <v>62228</v>
      </c>
      <c r="L41" s="34">
        <f t="shared" si="0"/>
        <v>96448.268333333326</v>
      </c>
      <c r="M41" s="35"/>
    </row>
    <row r="42" spans="1:13" ht="15.75" thickBot="1" x14ac:dyDescent="0.3">
      <c r="A42">
        <v>36</v>
      </c>
      <c r="B42" s="16" t="s">
        <v>42</v>
      </c>
      <c r="C42" s="3">
        <v>1</v>
      </c>
      <c r="D42" s="10">
        <v>40377</v>
      </c>
      <c r="E42" s="8">
        <v>37016.620000000003</v>
      </c>
      <c r="F42" s="6">
        <v>35593</v>
      </c>
      <c r="G42" s="12">
        <v>34700</v>
      </c>
      <c r="H42" s="19">
        <v>21437</v>
      </c>
      <c r="I42" s="22"/>
      <c r="J42" s="27"/>
      <c r="K42" s="31">
        <v>24133</v>
      </c>
      <c r="L42" s="34">
        <f t="shared" si="0"/>
        <v>32209.436666666665</v>
      </c>
      <c r="M42" s="35"/>
    </row>
    <row r="43" spans="1:13" ht="15.75" thickBot="1" x14ac:dyDescent="0.3">
      <c r="A43">
        <v>37</v>
      </c>
      <c r="B43" s="16" t="s">
        <v>43</v>
      </c>
      <c r="C43" s="3">
        <v>1</v>
      </c>
      <c r="D43" s="10">
        <v>12855</v>
      </c>
      <c r="E43" s="8">
        <v>19170.419999999998</v>
      </c>
      <c r="F43" s="6">
        <v>18433</v>
      </c>
      <c r="G43" s="12">
        <v>12078</v>
      </c>
      <c r="H43" s="19">
        <v>11399.01</v>
      </c>
      <c r="I43" s="22"/>
      <c r="J43" s="27"/>
      <c r="K43" s="31">
        <v>12408</v>
      </c>
      <c r="L43" s="34">
        <f t="shared" si="0"/>
        <v>14390.571666666665</v>
      </c>
      <c r="M43" s="35"/>
    </row>
    <row r="44" spans="1:13" ht="15.75" thickBot="1" x14ac:dyDescent="0.3">
      <c r="A44">
        <v>38</v>
      </c>
      <c r="B44" s="16" t="s">
        <v>44</v>
      </c>
      <c r="C44" s="3">
        <v>1</v>
      </c>
      <c r="D44" s="10">
        <v>22777</v>
      </c>
      <c r="E44" s="8">
        <v>22400.560000000001</v>
      </c>
      <c r="F44" s="6">
        <v>21539</v>
      </c>
      <c r="G44" s="12">
        <v>32000</v>
      </c>
      <c r="H44" s="19">
        <v>22900</v>
      </c>
      <c r="I44" s="22"/>
      <c r="J44" s="27"/>
      <c r="K44" s="31"/>
      <c r="L44" s="34">
        <f t="shared" si="0"/>
        <v>24323.311999999998</v>
      </c>
      <c r="M44" s="35"/>
    </row>
    <row r="45" spans="1:13" ht="15.75" thickBot="1" x14ac:dyDescent="0.3">
      <c r="A45">
        <v>39</v>
      </c>
      <c r="B45" s="17" t="s">
        <v>45</v>
      </c>
      <c r="C45" s="3">
        <v>1</v>
      </c>
      <c r="D45" s="10">
        <v>6022</v>
      </c>
      <c r="E45" s="8">
        <v>7957.77</v>
      </c>
      <c r="F45" s="6">
        <v>7652</v>
      </c>
      <c r="G45" s="12">
        <v>5900</v>
      </c>
      <c r="H45" s="19">
        <v>3000</v>
      </c>
      <c r="I45" s="22"/>
      <c r="J45" s="27"/>
      <c r="K45" s="31">
        <v>3118</v>
      </c>
      <c r="L45" s="34">
        <f t="shared" si="0"/>
        <v>5608.295000000001</v>
      </c>
      <c r="M45" s="35"/>
    </row>
    <row r="46" spans="1:13" ht="15.75" thickBot="1" x14ac:dyDescent="0.3">
      <c r="A46">
        <v>40</v>
      </c>
      <c r="B46" s="17" t="s">
        <v>46</v>
      </c>
      <c r="C46" s="3">
        <v>1</v>
      </c>
      <c r="D46" s="10">
        <v>13890</v>
      </c>
      <c r="E46" s="8">
        <v>18514.5</v>
      </c>
      <c r="F46" s="6">
        <v>17802</v>
      </c>
      <c r="G46" s="12"/>
      <c r="H46" s="19">
        <v>15813</v>
      </c>
      <c r="I46" s="22"/>
      <c r="J46" s="27"/>
      <c r="K46" s="31">
        <v>16986</v>
      </c>
      <c r="L46" s="34">
        <f>+AVERAGE(D46:K46)</f>
        <v>16601.099999999999</v>
      </c>
      <c r="M46" s="35"/>
    </row>
    <row r="47" spans="1:13" ht="15.75" thickBot="1" x14ac:dyDescent="0.3">
      <c r="A47">
        <v>41</v>
      </c>
      <c r="B47" s="17" t="s">
        <v>47</v>
      </c>
      <c r="C47" s="3">
        <v>1</v>
      </c>
      <c r="D47" s="10">
        <v>141491</v>
      </c>
      <c r="E47" s="8">
        <v>304059.76</v>
      </c>
      <c r="F47" s="6">
        <v>292365</v>
      </c>
      <c r="G47" s="12">
        <v>165700</v>
      </c>
      <c r="H47" s="19">
        <v>213966.8</v>
      </c>
      <c r="I47" s="22"/>
      <c r="J47" s="27"/>
      <c r="K47" s="31">
        <v>177592</v>
      </c>
      <c r="L47" s="34">
        <f t="shared" si="0"/>
        <v>215862.42666666667</v>
      </c>
      <c r="M47" s="35"/>
    </row>
    <row r="48" spans="1:13" ht="15.75" thickBot="1" x14ac:dyDescent="0.3">
      <c r="A48">
        <v>42</v>
      </c>
      <c r="B48" s="17" t="s">
        <v>48</v>
      </c>
      <c r="C48" s="3">
        <v>1</v>
      </c>
      <c r="D48" s="10">
        <v>17773</v>
      </c>
      <c r="E48" s="8">
        <v>8291.92</v>
      </c>
      <c r="F48" s="6">
        <v>7973</v>
      </c>
      <c r="G48" s="12"/>
      <c r="H48" s="19">
        <v>13737</v>
      </c>
      <c r="I48" s="22"/>
      <c r="J48" s="27"/>
      <c r="K48" s="31">
        <v>13366</v>
      </c>
      <c r="L48" s="34">
        <f t="shared" si="0"/>
        <v>12228.183999999999</v>
      </c>
      <c r="M48" s="35"/>
    </row>
    <row r="49" spans="1:13" ht="15.75" thickBot="1" x14ac:dyDescent="0.3">
      <c r="A49">
        <v>43</v>
      </c>
      <c r="B49" s="17" t="s">
        <v>49</v>
      </c>
      <c r="C49" s="3">
        <v>1</v>
      </c>
      <c r="D49" s="10">
        <v>7937</v>
      </c>
      <c r="E49" s="8">
        <v>12190.36</v>
      </c>
      <c r="F49" s="6">
        <v>11722</v>
      </c>
      <c r="G49" s="12">
        <v>9500</v>
      </c>
      <c r="H49" s="19">
        <v>7900</v>
      </c>
      <c r="I49" s="22"/>
      <c r="J49" s="27"/>
      <c r="K49" s="31">
        <v>10948</v>
      </c>
      <c r="L49" s="34">
        <f t="shared" si="0"/>
        <v>10032.893333333333</v>
      </c>
      <c r="M49" s="35"/>
    </row>
    <row r="50" spans="1:13" ht="15.75" thickBot="1" x14ac:dyDescent="0.3">
      <c r="A50">
        <v>44</v>
      </c>
      <c r="B50" s="17" t="s">
        <v>50</v>
      </c>
      <c r="C50" s="3">
        <v>1</v>
      </c>
      <c r="D50" s="10">
        <v>6902</v>
      </c>
      <c r="E50" s="8">
        <v>7920.64</v>
      </c>
      <c r="F50" s="6">
        <v>7616</v>
      </c>
      <c r="G50" s="12">
        <v>3781</v>
      </c>
      <c r="H50" s="19">
        <v>3607</v>
      </c>
      <c r="I50" s="22"/>
      <c r="J50" s="27"/>
      <c r="K50" s="31">
        <v>10028</v>
      </c>
      <c r="L50" s="34">
        <f t="shared" si="0"/>
        <v>6642.44</v>
      </c>
      <c r="M50" s="35"/>
    </row>
    <row r="51" spans="1:13" ht="15.75" thickBot="1" x14ac:dyDescent="0.3">
      <c r="A51">
        <v>45</v>
      </c>
      <c r="B51" s="17" t="s">
        <v>51</v>
      </c>
      <c r="C51" s="3">
        <v>1</v>
      </c>
      <c r="D51" s="10">
        <v>6039</v>
      </c>
      <c r="E51" s="8">
        <v>8069.15</v>
      </c>
      <c r="F51" s="6">
        <v>7759</v>
      </c>
      <c r="G51" s="12">
        <v>8300</v>
      </c>
      <c r="H51" s="19">
        <v>5600</v>
      </c>
      <c r="I51" s="22"/>
      <c r="J51" s="27"/>
      <c r="K51" s="31">
        <v>8276</v>
      </c>
      <c r="L51" s="34">
        <f t="shared" si="0"/>
        <v>7340.5250000000005</v>
      </c>
      <c r="M51" s="35"/>
    </row>
    <row r="52" spans="1:13" ht="15.75" thickBot="1" x14ac:dyDescent="0.3">
      <c r="A52">
        <v>46</v>
      </c>
      <c r="B52" s="17" t="s">
        <v>52</v>
      </c>
      <c r="C52" s="3">
        <v>1</v>
      </c>
      <c r="D52" s="10">
        <v>33647</v>
      </c>
      <c r="E52" s="8">
        <v>28453.66</v>
      </c>
      <c r="F52" s="6">
        <v>27359</v>
      </c>
      <c r="G52" s="12">
        <v>34250</v>
      </c>
      <c r="H52" s="19">
        <v>26900</v>
      </c>
      <c r="I52" s="22"/>
      <c r="J52" s="27"/>
      <c r="K52" s="31">
        <v>19480</v>
      </c>
      <c r="L52" s="34">
        <f t="shared" si="0"/>
        <v>28348.276666666668</v>
      </c>
      <c r="M52" s="35"/>
    </row>
    <row r="53" spans="1:13" ht="15.75" thickBot="1" x14ac:dyDescent="0.3">
      <c r="A53">
        <v>47</v>
      </c>
      <c r="B53" s="17" t="s">
        <v>53</v>
      </c>
      <c r="C53" s="3">
        <v>1</v>
      </c>
      <c r="D53" s="10">
        <v>32439</v>
      </c>
      <c r="E53" s="8">
        <v>35680.01</v>
      </c>
      <c r="F53" s="6">
        <v>34308</v>
      </c>
      <c r="G53" s="12">
        <v>34322</v>
      </c>
      <c r="H53" s="19">
        <v>25292.55</v>
      </c>
      <c r="I53" s="22"/>
      <c r="J53" s="27"/>
      <c r="K53" s="31">
        <v>20990.5</v>
      </c>
      <c r="L53" s="34">
        <f t="shared" si="0"/>
        <v>30505.343333333334</v>
      </c>
      <c r="M53" s="35"/>
    </row>
    <row r="54" spans="1:13" ht="15.75" thickBot="1" x14ac:dyDescent="0.3">
      <c r="A54">
        <v>48</v>
      </c>
      <c r="B54" s="17" t="s">
        <v>54</v>
      </c>
      <c r="C54" s="3">
        <v>1</v>
      </c>
      <c r="D54" s="10">
        <v>43483</v>
      </c>
      <c r="E54" s="8">
        <v>43192.24</v>
      </c>
      <c r="F54" s="6">
        <v>41531</v>
      </c>
      <c r="G54" s="12"/>
      <c r="H54" s="19">
        <v>28450</v>
      </c>
      <c r="I54" s="22"/>
      <c r="J54" s="27"/>
      <c r="K54" s="31"/>
      <c r="L54" s="34">
        <f t="shared" si="0"/>
        <v>39164.06</v>
      </c>
      <c r="M54" s="35"/>
    </row>
    <row r="55" spans="1:13" ht="15.75" thickBot="1" x14ac:dyDescent="0.3">
      <c r="A55">
        <v>49</v>
      </c>
      <c r="B55" s="17" t="s">
        <v>55</v>
      </c>
      <c r="C55" s="3">
        <v>1</v>
      </c>
      <c r="D55" s="10">
        <v>8024</v>
      </c>
      <c r="E55" s="8">
        <v>23316.38</v>
      </c>
      <c r="F55" s="6">
        <v>22420</v>
      </c>
      <c r="G55" s="12">
        <v>6300</v>
      </c>
      <c r="H55" s="19">
        <v>4615</v>
      </c>
      <c r="I55" s="22"/>
      <c r="J55" s="27"/>
      <c r="K55" s="31">
        <v>4717</v>
      </c>
      <c r="L55" s="34">
        <f t="shared" si="0"/>
        <v>11565.396666666667</v>
      </c>
      <c r="M55" s="35"/>
    </row>
    <row r="56" spans="1:13" ht="15.75" thickBot="1" x14ac:dyDescent="0.3">
      <c r="A56">
        <v>50</v>
      </c>
      <c r="B56" s="17" t="s">
        <v>56</v>
      </c>
      <c r="C56" s="3">
        <v>1</v>
      </c>
      <c r="D56" s="10">
        <v>175794</v>
      </c>
      <c r="E56" s="8">
        <v>121532.32</v>
      </c>
      <c r="F56" s="6">
        <v>116858</v>
      </c>
      <c r="G56" s="12">
        <v>99153</v>
      </c>
      <c r="H56" s="19">
        <v>72000</v>
      </c>
      <c r="I56" s="22"/>
      <c r="J56" s="27"/>
      <c r="K56" s="31"/>
      <c r="L56" s="34">
        <f>+AVERAGE(D56:K56)</f>
        <v>117067.46400000001</v>
      </c>
      <c r="M56" s="35"/>
    </row>
    <row r="57" spans="1:13" ht="15.75" thickBot="1" x14ac:dyDescent="0.3">
      <c r="A57">
        <v>51</v>
      </c>
      <c r="B57" s="17" t="s">
        <v>57</v>
      </c>
      <c r="C57" s="3">
        <v>1</v>
      </c>
      <c r="D57" s="10">
        <v>108189</v>
      </c>
      <c r="E57" s="8">
        <v>68480.12</v>
      </c>
      <c r="F57" s="6">
        <v>65846</v>
      </c>
      <c r="G57" s="12">
        <v>80433</v>
      </c>
      <c r="H57" s="19">
        <v>30667</v>
      </c>
      <c r="I57" s="22"/>
      <c r="J57" s="27"/>
      <c r="K57" s="31"/>
      <c r="L57" s="34">
        <f t="shared" si="0"/>
        <v>70723.024000000005</v>
      </c>
      <c r="M57" s="35"/>
    </row>
    <row r="58" spans="1:13" ht="15.75" thickBot="1" x14ac:dyDescent="0.3">
      <c r="A58">
        <v>52</v>
      </c>
      <c r="B58" s="17" t="s">
        <v>58</v>
      </c>
      <c r="C58" s="3">
        <v>1</v>
      </c>
      <c r="D58" s="10">
        <v>29161</v>
      </c>
      <c r="E58" s="8">
        <v>18562.759999999998</v>
      </c>
      <c r="F58" s="6">
        <v>17849</v>
      </c>
      <c r="G58" s="12"/>
      <c r="H58" s="19">
        <v>16900</v>
      </c>
      <c r="I58" s="22"/>
      <c r="J58" s="27"/>
      <c r="K58" s="31"/>
      <c r="L58" s="34">
        <f t="shared" si="0"/>
        <v>20618.189999999999</v>
      </c>
      <c r="M58" s="35"/>
    </row>
    <row r="59" spans="1:13" ht="15.75" thickBot="1" x14ac:dyDescent="0.3">
      <c r="A59">
        <v>53</v>
      </c>
      <c r="B59" s="17" t="s">
        <v>59</v>
      </c>
      <c r="C59" s="3">
        <v>1</v>
      </c>
      <c r="D59" s="10">
        <v>17082</v>
      </c>
      <c r="E59" s="8">
        <v>18562.759999999998</v>
      </c>
      <c r="F59" s="6">
        <v>17849</v>
      </c>
      <c r="G59" s="12">
        <v>6790</v>
      </c>
      <c r="H59" s="19">
        <v>26900</v>
      </c>
      <c r="I59" s="22"/>
      <c r="J59" s="27"/>
      <c r="K59" s="31"/>
      <c r="L59" s="34">
        <f t="shared" si="0"/>
        <v>17436.752</v>
      </c>
      <c r="M59" s="35"/>
    </row>
    <row r="60" spans="1:13" ht="15.75" thickBot="1" x14ac:dyDescent="0.3">
      <c r="A60">
        <v>54</v>
      </c>
      <c r="B60" s="17" t="s">
        <v>60</v>
      </c>
      <c r="C60" s="3">
        <v>1</v>
      </c>
      <c r="D60" s="10">
        <v>8282</v>
      </c>
      <c r="E60" s="8">
        <v>10791.87</v>
      </c>
      <c r="F60" s="6">
        <v>10377</v>
      </c>
      <c r="G60" s="12">
        <v>5368</v>
      </c>
      <c r="H60" s="19">
        <v>11000</v>
      </c>
      <c r="I60" s="22"/>
      <c r="J60" s="27"/>
      <c r="K60" s="31">
        <v>12320</v>
      </c>
      <c r="L60" s="34">
        <f t="shared" si="0"/>
        <v>9689.8116666666665</v>
      </c>
      <c r="M60" s="35"/>
    </row>
    <row r="61" spans="1:13" ht="15.75" thickBot="1" x14ac:dyDescent="0.3">
      <c r="A61">
        <v>55</v>
      </c>
      <c r="B61" s="17" t="s">
        <v>61</v>
      </c>
      <c r="C61" s="3">
        <v>1</v>
      </c>
      <c r="D61" s="10">
        <v>37926</v>
      </c>
      <c r="E61" s="8">
        <v>42895.22</v>
      </c>
      <c r="F61" s="6">
        <v>41245</v>
      </c>
      <c r="G61" s="12">
        <v>58000</v>
      </c>
      <c r="H61" s="19">
        <v>31990</v>
      </c>
      <c r="I61" s="22"/>
      <c r="J61" s="27"/>
      <c r="K61" s="31"/>
      <c r="L61" s="34">
        <f t="shared" si="0"/>
        <v>42411.243999999999</v>
      </c>
      <c r="M61" s="35"/>
    </row>
    <row r="62" spans="1:13" ht="15.75" thickBot="1" x14ac:dyDescent="0.3">
      <c r="A62">
        <v>56</v>
      </c>
      <c r="B62" s="17" t="s">
        <v>62</v>
      </c>
      <c r="C62" s="3">
        <v>1</v>
      </c>
      <c r="D62" s="10">
        <v>4659</v>
      </c>
      <c r="E62" s="8">
        <v>3960.32</v>
      </c>
      <c r="F62" s="6">
        <v>3808</v>
      </c>
      <c r="G62" s="12">
        <v>6200</v>
      </c>
      <c r="H62" s="19">
        <v>5400</v>
      </c>
      <c r="I62" s="22"/>
      <c r="J62" s="27"/>
      <c r="K62" s="31">
        <v>4976</v>
      </c>
      <c r="L62" s="34">
        <f t="shared" si="0"/>
        <v>4833.8866666666663</v>
      </c>
      <c r="M62" s="35"/>
    </row>
    <row r="63" spans="1:13" ht="15.75" thickBot="1" x14ac:dyDescent="0.3">
      <c r="A63">
        <v>57</v>
      </c>
      <c r="B63" s="17" t="s">
        <v>63</v>
      </c>
      <c r="C63" s="3">
        <v>1</v>
      </c>
      <c r="D63" s="10">
        <v>271766</v>
      </c>
      <c r="E63" s="8">
        <v>355827.85</v>
      </c>
      <c r="F63" s="6">
        <v>317385</v>
      </c>
      <c r="G63" s="12">
        <v>205000</v>
      </c>
      <c r="H63" s="19">
        <v>185250</v>
      </c>
      <c r="I63" s="22"/>
      <c r="J63" s="27"/>
      <c r="K63" s="31"/>
      <c r="L63" s="34">
        <f t="shared" si="0"/>
        <v>267045.77</v>
      </c>
      <c r="M63" s="35"/>
    </row>
    <row r="64" spans="1:13" ht="15.75" thickBot="1" x14ac:dyDescent="0.3">
      <c r="A64">
        <v>58</v>
      </c>
      <c r="B64" s="16" t="s">
        <v>64</v>
      </c>
      <c r="C64" s="3">
        <v>1</v>
      </c>
      <c r="D64" s="10">
        <v>17773</v>
      </c>
      <c r="E64" s="8">
        <v>13539.34</v>
      </c>
      <c r="F64" s="6">
        <v>13019</v>
      </c>
      <c r="G64" s="12">
        <v>18000</v>
      </c>
      <c r="H64" s="19">
        <v>14250</v>
      </c>
      <c r="I64" s="22"/>
      <c r="J64" s="27"/>
      <c r="K64" s="31"/>
      <c r="L64" s="34">
        <f t="shared" si="0"/>
        <v>15316.268</v>
      </c>
      <c r="M64" s="35"/>
    </row>
    <row r="65" spans="1:13" ht="15.75" thickBot="1" x14ac:dyDescent="0.3">
      <c r="A65">
        <v>59</v>
      </c>
      <c r="B65" s="17" t="s">
        <v>65</v>
      </c>
      <c r="C65" s="3">
        <v>1</v>
      </c>
      <c r="D65" s="10">
        <v>10784</v>
      </c>
      <c r="E65" s="8">
        <v>11051.77</v>
      </c>
      <c r="F65" s="6">
        <v>10627</v>
      </c>
      <c r="G65" s="12">
        <v>10000</v>
      </c>
      <c r="H65" s="19">
        <v>11770</v>
      </c>
      <c r="I65" s="22"/>
      <c r="J65" s="27"/>
      <c r="K65" s="31"/>
      <c r="L65" s="34">
        <f t="shared" si="0"/>
        <v>10846.554</v>
      </c>
      <c r="M65" s="35"/>
    </row>
    <row r="66" spans="1:13" ht="15.75" thickBot="1" x14ac:dyDescent="0.3">
      <c r="A66">
        <v>60</v>
      </c>
      <c r="B66" s="17" t="s">
        <v>66</v>
      </c>
      <c r="C66" s="3">
        <v>1</v>
      </c>
      <c r="D66" s="10">
        <v>5177</v>
      </c>
      <c r="E66" s="8">
        <v>48538.67</v>
      </c>
      <c r="F66" s="6">
        <v>46672</v>
      </c>
      <c r="G66" s="12">
        <v>5650</v>
      </c>
      <c r="H66" s="19">
        <v>6990</v>
      </c>
      <c r="I66" s="22"/>
      <c r="J66" s="27"/>
      <c r="K66" s="31"/>
      <c r="L66" s="34">
        <f t="shared" si="0"/>
        <v>22605.534</v>
      </c>
      <c r="M66" s="35"/>
    </row>
    <row r="67" spans="1:13" ht="15.75" thickBot="1" x14ac:dyDescent="0.3">
      <c r="A67">
        <v>61</v>
      </c>
      <c r="B67" s="17" t="s">
        <v>67</v>
      </c>
      <c r="C67" s="3">
        <v>1</v>
      </c>
      <c r="D67" s="10">
        <v>5177</v>
      </c>
      <c r="E67" s="8">
        <v>5977.61</v>
      </c>
      <c r="F67" s="6">
        <v>5748</v>
      </c>
      <c r="G67" s="12">
        <v>8100</v>
      </c>
      <c r="H67" s="19">
        <v>4463</v>
      </c>
      <c r="I67" s="22"/>
      <c r="J67" s="27"/>
      <c r="K67" s="31"/>
      <c r="L67" s="34">
        <f t="shared" si="0"/>
        <v>5893.1220000000003</v>
      </c>
      <c r="M67" s="35"/>
    </row>
    <row r="68" spans="1:13" ht="15.75" thickBot="1" x14ac:dyDescent="0.3">
      <c r="A68">
        <v>62</v>
      </c>
      <c r="B68" s="17" t="s">
        <v>71</v>
      </c>
      <c r="C68" s="3">
        <v>1</v>
      </c>
      <c r="D68" s="10"/>
      <c r="E68" s="8"/>
      <c r="F68" s="6"/>
      <c r="G68" s="12">
        <v>289790</v>
      </c>
      <c r="H68" s="19">
        <v>289000</v>
      </c>
      <c r="I68" s="22">
        <v>259900</v>
      </c>
      <c r="J68" s="27">
        <v>255850</v>
      </c>
      <c r="K68" s="33"/>
      <c r="L68" s="34">
        <f>+AVERAGE(D68:K68)</f>
        <v>273635</v>
      </c>
      <c r="M68" s="35"/>
    </row>
  </sheetData>
  <mergeCells count="66">
    <mergeCell ref="E1:K3"/>
    <mergeCell ref="L58:M58"/>
    <mergeCell ref="L59:M59"/>
    <mergeCell ref="L60:M60"/>
    <mergeCell ref="L66:M66"/>
    <mergeCell ref="L53:M53"/>
    <mergeCell ref="L54:M54"/>
    <mergeCell ref="L55:M55"/>
    <mergeCell ref="L56:M56"/>
    <mergeCell ref="L57:M57"/>
    <mergeCell ref="L48:M48"/>
    <mergeCell ref="L49:M49"/>
    <mergeCell ref="L50:M50"/>
    <mergeCell ref="L51:M51"/>
    <mergeCell ref="L52:M52"/>
    <mergeCell ref="L43:M43"/>
    <mergeCell ref="L67:M67"/>
    <mergeCell ref="L61:M61"/>
    <mergeCell ref="L62:M62"/>
    <mergeCell ref="L63:M63"/>
    <mergeCell ref="L64:M64"/>
    <mergeCell ref="L65:M65"/>
    <mergeCell ref="L45:M45"/>
    <mergeCell ref="L46:M46"/>
    <mergeCell ref="L47:M47"/>
    <mergeCell ref="L38:M38"/>
    <mergeCell ref="L39:M39"/>
    <mergeCell ref="L40:M40"/>
    <mergeCell ref="L41:M41"/>
    <mergeCell ref="L42:M42"/>
    <mergeCell ref="L34:M34"/>
    <mergeCell ref="L35:M35"/>
    <mergeCell ref="L36:M36"/>
    <mergeCell ref="L37:M37"/>
    <mergeCell ref="L44:M44"/>
    <mergeCell ref="L29:M29"/>
    <mergeCell ref="L30:M30"/>
    <mergeCell ref="L31:M31"/>
    <mergeCell ref="L32:M32"/>
    <mergeCell ref="L33:M33"/>
    <mergeCell ref="L24:M24"/>
    <mergeCell ref="L25:M25"/>
    <mergeCell ref="L26:M26"/>
    <mergeCell ref="L27:M27"/>
    <mergeCell ref="L28:M28"/>
    <mergeCell ref="L19:M19"/>
    <mergeCell ref="L20:M20"/>
    <mergeCell ref="L21:M21"/>
    <mergeCell ref="L22:M22"/>
    <mergeCell ref="L23:M23"/>
    <mergeCell ref="L68:M68"/>
    <mergeCell ref="L8:M8"/>
    <mergeCell ref="L9:M9"/>
    <mergeCell ref="L10:M10"/>
    <mergeCell ref="B1:D3"/>
    <mergeCell ref="L6:M6"/>
    <mergeCell ref="D5:M5"/>
    <mergeCell ref="L7:M7"/>
    <mergeCell ref="L11:M11"/>
    <mergeCell ref="L12:M12"/>
    <mergeCell ref="L13:M13"/>
    <mergeCell ref="L14:M14"/>
    <mergeCell ref="L15:M15"/>
    <mergeCell ref="L16:M16"/>
    <mergeCell ref="L17:M17"/>
    <mergeCell ref="L18:M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EstudioMercado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Castro Cardona</dc:creator>
  <cp:lastModifiedBy>Emmanuel  Castro Cardona</cp:lastModifiedBy>
  <cp:lastPrinted>2023-07-19T13:20:02Z</cp:lastPrinted>
  <dcterms:created xsi:type="dcterms:W3CDTF">2023-07-10T21:27:59Z</dcterms:created>
  <dcterms:modified xsi:type="dcterms:W3CDTF">2024-05-20T19:54:41Z</dcterms:modified>
</cp:coreProperties>
</file>