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4\MINIMA CUANTIA\SALUD\ENV-13-32-0713-24 SERVICIO DE LABORATORIO\2. PRECONTRACTUAL\2. PUBLICADOS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Q18" i="1"/>
  <c r="P19" i="1"/>
  <c r="Q19" i="1" s="1"/>
  <c r="P20" i="1"/>
  <c r="Q20" i="1" s="1"/>
  <c r="P21" i="1"/>
  <c r="Q21" i="1"/>
  <c r="P22" i="1"/>
  <c r="Q22" i="1" s="1"/>
  <c r="P23" i="1"/>
  <c r="Q23" i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/>
  <c r="P31" i="1"/>
  <c r="Q31" i="1" s="1"/>
  <c r="P32" i="1"/>
  <c r="Q32" i="1"/>
  <c r="P33" i="1"/>
  <c r="Q33" i="1" s="1"/>
  <c r="J18" i="1"/>
  <c r="K18" i="1" s="1"/>
  <c r="J19" i="1"/>
  <c r="K19" i="1" s="1"/>
  <c r="J20" i="1"/>
  <c r="K20" i="1" s="1"/>
  <c r="J21" i="1"/>
  <c r="K21" i="1"/>
  <c r="J22" i="1"/>
  <c r="K22" i="1" s="1"/>
  <c r="J23" i="1"/>
  <c r="K23" i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/>
  <c r="J31" i="1"/>
  <c r="K31" i="1" s="1"/>
  <c r="J32" i="1"/>
  <c r="K32" i="1"/>
  <c r="J33" i="1"/>
  <c r="K33" i="1" s="1"/>
  <c r="Q17" i="1"/>
  <c r="P17" i="1"/>
  <c r="P16" i="1"/>
  <c r="Q16" i="1" s="1"/>
  <c r="J17" i="1"/>
  <c r="K17" i="1" s="1"/>
  <c r="J16" i="1"/>
  <c r="K16" i="1" s="1"/>
</calcChain>
</file>

<file path=xl/sharedStrings.xml><?xml version="1.0" encoding="utf-8"?>
<sst xmlns="http://schemas.openxmlformats.org/spreadsheetml/2006/main" count="179" uniqueCount="115">
  <si>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</si>
  <si>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</si>
  <si>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</si>
  <si>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</si>
  <si>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</si>
  <si>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</si>
  <si>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</si>
  <si>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</si>
  <si>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</si>
  <si>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</si>
  <si>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</si>
  <si>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</si>
  <si>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</si>
  <si>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</si>
  <si>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</si>
  <si>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</si>
  <si>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</si>
  <si>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</si>
  <si>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</si>
  <si>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</si>
  <si>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</si>
  <si>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</si>
  <si>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</si>
  <si>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</si>
  <si>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</si>
  <si>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</si>
  <si>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</si>
  <si>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</si>
  <si>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</si>
  <si>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</si>
  <si>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</si>
  <si>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</si>
  <si>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</si>
  <si>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</si>
  <si>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</si>
  <si>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</si>
  <si>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Externas</t>
  </si>
  <si>
    <t>Ejecución</t>
  </si>
  <si>
    <t>Regulatorio</t>
  </si>
  <si>
    <t>Se podría presentar incumplimientos en el desarrollo cronológico de las actividades, este asociado a factores externos, emergencia sanitaria por coronavirus SARS, inadecuada programación por parte del contratista</t>
  </si>
  <si>
    <t>Atraso en las actividades</t>
  </si>
  <si>
    <t>Alto</t>
  </si>
  <si>
    <t>Contratista</t>
  </si>
  <si>
    <t>Bajo</t>
  </si>
  <si>
    <t>Si</t>
  </si>
  <si>
    <t>Supervisor / contratista</t>
  </si>
  <si>
    <t>Desde la planeación del contrato</t>
  </si>
  <si>
    <t>Plazo de ejecución</t>
  </si>
  <si>
    <t>Permanente</t>
  </si>
  <si>
    <t>Financiero</t>
  </si>
  <si>
    <t>Riesgo de incapacidades, altos costos.</t>
  </si>
  <si>
    <t>Medio</t>
  </si>
  <si>
    <t>Comité evaluador</t>
  </si>
  <si>
    <t xml:space="preserve">Fase de evaluación y de ejecución </t>
  </si>
  <si>
    <t>Específico</t>
  </si>
  <si>
    <t>Interno</t>
  </si>
  <si>
    <t>Operacional</t>
  </si>
  <si>
    <t>El contratista no cumple con calidad las actividades objeto del contrato, de acuerdo con las solicitudes efectuadas por el municipio de Envigado.</t>
  </si>
  <si>
    <t>Impacto negativo en el logro de los objetivos pretendidos a través de la contratación</t>
  </si>
  <si>
    <t>No</t>
  </si>
  <si>
    <t>Entidad Estatal</t>
  </si>
  <si>
    <t>De inmediato</t>
  </si>
  <si>
    <t>Dentro de los tres días siguientes al incumplimiento</t>
  </si>
  <si>
    <t xml:space="preserve">Seguimiento al cumplimiento de los parámetros por parte del supervisor </t>
  </si>
  <si>
    <t>Especifico</t>
  </si>
  <si>
    <t>Externo</t>
  </si>
  <si>
    <t xml:space="preserve">Contratista </t>
  </si>
  <si>
    <t>Secretaria de Despacho, contratista, líder del programa o actividad y supervisor</t>
  </si>
  <si>
    <t>A partir de la fecha de  inicio de ejecución de obligaciones</t>
  </si>
  <si>
    <t>Plazo de ejecución del contrato</t>
  </si>
  <si>
    <t xml:space="preserve">Vigilancia sobre la utilizacion de  herramientas de protección y medidas de bioseguridad del personal operativo   </t>
  </si>
  <si>
    <t>Durante la ejecución del contrato</t>
  </si>
  <si>
    <t>Supervisiones permanentes al cumplimiento de las metas pactadas en el contrato. Adaptación a acciones virtuales  y otras herramientas que minimicenla presencialidad.</t>
  </si>
  <si>
    <t>A través del ejericicio de la supervisión y la evaluación continua con el cntratista y contratante para implementar mejoras y ajustes.</t>
  </si>
  <si>
    <t>Se podría presentar incumplimiento en el pago de la seguridad social, salarios y prestaciones legales de las personas a su cargo</t>
  </si>
  <si>
    <t>Supervisiones permanentes al cumplimiento del pago de la seguridad social por parte del contratista y el tercero con quien estos contraten</t>
  </si>
  <si>
    <t>En la evaluación que cumpla con la experiencia requerida y en la ejecución con los informes de supervisión</t>
  </si>
  <si>
    <t xml:space="preserve">Desde la Estructuración hasta la ejecución </t>
  </si>
  <si>
    <t>Ineficacia y falta de calidad del contratista  en la ejecución del Contrato por falta de personal  o por falta de competencia, por adopción de procesos deficientes u otros factores similares</t>
  </si>
  <si>
    <t>Genera efecto directo en los impactos del programa  e insatisfacción de la comunidad.</t>
  </si>
  <si>
    <t>Supervisiones permanentes en el que se evidencie el cumplimiento de las especificaciones técnicas de cada actividad reportada</t>
  </si>
  <si>
    <t>Supervisor</t>
  </si>
  <si>
    <t>Desde el perfeccionamiento del contrato</t>
  </si>
  <si>
    <t>Informes de supervisión para verificar que el contrato se este cumpliendo</t>
  </si>
  <si>
    <t>Daños que se pudiera llegar a atribuir a la administración con ocasión de las actuaciones, hechos u omisiones de sus contratistas subcontratistas</t>
  </si>
  <si>
    <t>Insatisfacción de la comunidad .</t>
  </si>
  <si>
    <t>Supervisiones permanente al desarrollo de las acciones realizadas por parte del Hospital MUA</t>
  </si>
  <si>
    <t>Informes de supervisión y recibida a entera satisfacción</t>
  </si>
  <si>
    <t>Planeación</t>
  </si>
  <si>
    <t>Los documentos del contratista no están completos o estos no cumplen los requisitos exigidos por la entidad</t>
  </si>
  <si>
    <t xml:space="preserve">Retraso en la contratación y en consecuencia retraso en el cumplimiento en las funciones misionales de apoyo en la entidad o en los proyectos de inversión </t>
  </si>
  <si>
    <t>Requerir al contratista para  que aporte los documentos requeridos por la entidad</t>
  </si>
  <si>
    <t>Entidad estatal</t>
  </si>
  <si>
    <t>Inmediato</t>
  </si>
  <si>
    <t>Una vez se realice el contrato</t>
  </si>
  <si>
    <t xml:space="preserve">Seguimiento por parte de la Oficina Asesora de Jurídica para la entrega de los documentos </t>
  </si>
  <si>
    <t>Diario</t>
  </si>
  <si>
    <t>Contratación</t>
  </si>
  <si>
    <t>Que el proponente no firme el contrato o lo firme tardíamente</t>
  </si>
  <si>
    <t xml:space="preserve">Retraso en la contratación en consecuencia retraso en las funciones misionales de la entidad </t>
  </si>
  <si>
    <t xml:space="preserve">Requerir al proponente para que suscriba el contrato o iniciar una nueva contratación </t>
  </si>
  <si>
    <t>si</t>
  </si>
  <si>
    <t>Una vez se haya firmado el contrato</t>
  </si>
  <si>
    <t>Seguimiento por parte de la Oficina Asesora de Jurídica para la firma del contratista en la plataforma</t>
  </si>
  <si>
    <t>Que no se efectúe el registro presupuestal del contrato</t>
  </si>
  <si>
    <t xml:space="preserve">Retraso en el inicio de la ejecución </t>
  </si>
  <si>
    <t>Llevar a cabo el trámite de manera oportuna para lograr la expedición del documento</t>
  </si>
  <si>
    <t xml:space="preserve">Una vez se haya solicitado el RDP a la dirección de presupuesto </t>
  </si>
  <si>
    <t xml:space="preserve">Una vez se haya expedido </t>
  </si>
  <si>
    <t>Seguimiento por parte de la Oficina Asesora de Jurídica para la expedición del documento por parte de la dirección de presupuesto</t>
  </si>
  <si>
    <t>Definición de parámetros claros de  entendimiento entre las partes (lineamientos de la secretaría de salud) , en cuanto a las necesidades de la entidad, de modo que el contratista lo tenga claro al momento de ejecutar sus actividades</t>
  </si>
  <si>
    <t>MENSUAL</t>
  </si>
  <si>
    <t xml:space="preserve">Riesgo de contagio del personal operativo, de infecciones respiratorias agudas, especilamente las relacionadas con el nuevo coranvirus SARS. </t>
  </si>
  <si>
    <t>Afectación de la salud del personal operativo, incpacidades</t>
  </si>
  <si>
    <t xml:space="preserve">Programa de seguridad y salud en el trabajo vigente y entrega al personal  de herramientas de protección e instrucción para la utilizacion de estos y medidas de bioseguridad del personal operativo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</si>
</sst>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34</xdr:row>
      <xdr:rowOff>95250</xdr:rowOff>
    </xdr:from>
    <xdr:to>
      <xdr:col>9</xdr:col>
      <xdr:colOff>563504</xdr:colOff>
      <xdr:row>51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34</xdr:row>
      <xdr:rowOff>21167</xdr:rowOff>
    </xdr:from>
    <xdr:to>
      <xdr:col>18</xdr:col>
      <xdr:colOff>783658</xdr:colOff>
      <xdr:row>48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topLeftCell="A16" zoomScale="70" zoomScaleNormal="70" workbookViewId="0">
      <selection activeCell="B55" sqref="B55"/>
    </sheetView>
  </sheetViews>
  <sheetFormatPr baseColWidth="10" defaultRowHeight="15" x14ac:dyDescent="0.25"/>
  <cols>
    <col min="1" max="1" width="11.42578125" style="13" collapsed="1"/>
    <col min="2" max="4" width="11.42578125" style="14" collapsed="1"/>
    <col min="5" max="5" width="13.7109375" style="14" customWidth="1" collapsed="1"/>
    <col min="6" max="6" width="40.140625" style="13" bestFit="1" customWidth="1" collapsed="1"/>
    <col min="7" max="7" width="26.42578125" style="13" customWidth="1" collapsed="1"/>
    <col min="8" max="9" width="10" style="14" customWidth="1" collapsed="1"/>
    <col min="10" max="10" width="10.28515625" style="15" customWidth="1" collapsed="1"/>
    <col min="11" max="11" width="9.7109375" style="15" customWidth="1" collapsed="1"/>
    <col min="12" max="12" width="11.42578125" style="14" collapsed="1"/>
    <col min="13" max="13" width="38.85546875" style="13" customWidth="1" collapsed="1"/>
    <col min="14" max="15" width="9.5703125" style="14" customWidth="1" collapsed="1"/>
    <col min="16" max="16" width="9.7109375" style="14" customWidth="1" collapsed="1"/>
    <col min="17" max="17" width="9" style="14" customWidth="1" collapsed="1"/>
    <col min="18" max="18" width="11.42578125" style="14" collapsed="1"/>
    <col min="19" max="19" width="15.5703125" style="14" customWidth="1" collapsed="1"/>
    <col min="20" max="20" width="19" style="13" customWidth="1" collapsed="1"/>
    <col min="21" max="21" width="28.140625" style="13" customWidth="1" collapsed="1"/>
    <col min="22" max="22" width="35.42578125" style="13" customWidth="1" collapsed="1"/>
    <col min="23" max="23" width="21.7109375" style="14" customWidth="1" collapsed="1"/>
    <col min="24" max="24" width="11.42578125" style="13" hidden="1" customWidth="1" collapsed="1"/>
    <col min="25" max="25" width="0" style="13" hidden="1" customWidth="1" collapsed="1"/>
    <col min="26" max="16384" width="11.42578125" style="13" collapsed="1"/>
  </cols>
  <sheetData>
    <row r="1" spans="1:25" ht="48" customHeight="1" x14ac:dyDescent="0.25">
      <c r="A1" s="24"/>
      <c r="B1" s="24"/>
      <c r="C1" s="24"/>
      <c r="D1" s="24"/>
      <c r="E1" s="25" t="s">
        <v>6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4" t="s">
        <v>12</v>
      </c>
      <c r="U1" s="24"/>
      <c r="V1" s="24"/>
      <c r="W1" s="24"/>
    </row>
    <row r="2" spans="1:25" ht="30.75" customHeight="1" x14ac:dyDescent="0.25">
      <c r="A2" s="24"/>
      <c r="B2" s="24"/>
      <c r="C2" s="24"/>
      <c r="D2" s="24"/>
      <c r="E2" s="25" t="s">
        <v>7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4" t="s">
        <v>34</v>
      </c>
      <c r="U2" s="24"/>
      <c r="V2" s="24"/>
      <c r="W2" s="24"/>
    </row>
    <row r="3" spans="1:25" ht="30.75" customHeight="1" x14ac:dyDescent="0.25">
      <c r="A3" s="24"/>
      <c r="B3" s="24"/>
      <c r="C3" s="24"/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4" t="s">
        <v>13</v>
      </c>
      <c r="U3" s="24"/>
      <c r="V3" s="24"/>
      <c r="W3" s="24"/>
    </row>
    <row r="4" spans="1:25" ht="51.75" customHeight="1" x14ac:dyDescent="0.25">
      <c r="A4" s="16" t="s">
        <v>15</v>
      </c>
      <c r="B4" s="16" t="s">
        <v>16</v>
      </c>
      <c r="C4" s="16" t="s">
        <v>17</v>
      </c>
      <c r="D4" s="16" t="s">
        <v>18</v>
      </c>
      <c r="E4" s="19" t="s">
        <v>19</v>
      </c>
      <c r="F4" s="16" t="s">
        <v>20</v>
      </c>
      <c r="G4" s="16" t="s">
        <v>21</v>
      </c>
      <c r="H4" s="16" t="s">
        <v>22</v>
      </c>
      <c r="I4" s="16" t="s">
        <v>23</v>
      </c>
      <c r="J4" s="16" t="s">
        <v>24</v>
      </c>
      <c r="K4" s="16" t="s">
        <v>25</v>
      </c>
      <c r="L4" s="21" t="s">
        <v>26</v>
      </c>
      <c r="M4" s="21" t="s">
        <v>27</v>
      </c>
      <c r="N4" s="20" t="s">
        <v>3</v>
      </c>
      <c r="O4" s="20"/>
      <c r="P4" s="20"/>
      <c r="Q4" s="20"/>
      <c r="R4" s="21" t="s">
        <v>28</v>
      </c>
      <c r="S4" s="21" t="s">
        <v>29</v>
      </c>
      <c r="T4" s="21" t="s">
        <v>30</v>
      </c>
      <c r="U4" s="21" t="s">
        <v>31</v>
      </c>
      <c r="V4" s="20" t="s">
        <v>4</v>
      </c>
      <c r="W4" s="20"/>
      <c r="X4" s="1"/>
    </row>
    <row r="5" spans="1:25" ht="57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22"/>
      <c r="M5" s="22"/>
      <c r="N5" s="22" t="s">
        <v>0</v>
      </c>
      <c r="O5" s="22" t="s">
        <v>1</v>
      </c>
      <c r="P5" s="22" t="s">
        <v>5</v>
      </c>
      <c r="Q5" s="22" t="s">
        <v>2</v>
      </c>
      <c r="R5" s="22"/>
      <c r="S5" s="22"/>
      <c r="T5" s="22"/>
      <c r="U5" s="22"/>
      <c r="V5" s="22" t="s">
        <v>32</v>
      </c>
      <c r="W5" s="22" t="s">
        <v>33</v>
      </c>
      <c r="X5" s="1"/>
    </row>
    <row r="6" spans="1:25" ht="77.25" customHeight="1" x14ac:dyDescent="0.25">
      <c r="A6" s="18"/>
      <c r="B6" s="18"/>
      <c r="C6" s="18"/>
      <c r="D6" s="18"/>
      <c r="E6" s="18"/>
      <c r="F6" s="18"/>
      <c r="G6" s="18"/>
      <c r="H6" s="17"/>
      <c r="I6" s="17"/>
      <c r="J6" s="17"/>
      <c r="K6" s="17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1"/>
    </row>
    <row r="7" spans="1:25" ht="98.25" customHeight="1" x14ac:dyDescent="0.25">
      <c r="A7" s="2">
        <v>1</v>
      </c>
      <c r="B7" s="3" t="s">
        <v>35</v>
      </c>
      <c r="C7" s="3" t="s">
        <v>36</v>
      </c>
      <c r="D7" s="3" t="s">
        <v>37</v>
      </c>
      <c r="E7" s="3" t="s">
        <v>38</v>
      </c>
      <c r="F7" s="8" t="s">
        <v>39</v>
      </c>
      <c r="G7" s="8" t="s">
        <v>40</v>
      </c>
      <c r="H7" s="9">
        <v>4</v>
      </c>
      <c r="I7" s="9">
        <v>3</v>
      </c>
      <c r="J7" s="10">
        <v>7</v>
      </c>
      <c r="K7" s="10" t="s">
        <v>41</v>
      </c>
      <c r="L7" s="9" t="s">
        <v>42</v>
      </c>
      <c r="M7" s="8" t="s">
        <v>72</v>
      </c>
      <c r="N7" s="9">
        <v>1</v>
      </c>
      <c r="O7" s="9">
        <v>2</v>
      </c>
      <c r="P7" s="10">
        <v>3</v>
      </c>
      <c r="Q7" s="10" t="s">
        <v>43</v>
      </c>
      <c r="R7" s="9" t="s">
        <v>44</v>
      </c>
      <c r="S7" s="11" t="s">
        <v>45</v>
      </c>
      <c r="T7" s="8" t="s">
        <v>46</v>
      </c>
      <c r="U7" s="8" t="s">
        <v>47</v>
      </c>
      <c r="V7" s="8" t="s">
        <v>73</v>
      </c>
      <c r="W7" s="11" t="s">
        <v>48</v>
      </c>
      <c r="X7" s="13">
        <v>1</v>
      </c>
      <c r="Y7" s="13" t="s">
        <v>8</v>
      </c>
    </row>
    <row r="8" spans="1:25" ht="66" x14ac:dyDescent="0.25">
      <c r="A8" s="2">
        <v>2</v>
      </c>
      <c r="B8" s="3" t="s">
        <v>35</v>
      </c>
      <c r="C8" s="3" t="s">
        <v>36</v>
      </c>
      <c r="D8" s="3" t="s">
        <v>37</v>
      </c>
      <c r="E8" s="3" t="s">
        <v>49</v>
      </c>
      <c r="F8" s="8" t="s">
        <v>74</v>
      </c>
      <c r="G8" s="8" t="s">
        <v>50</v>
      </c>
      <c r="H8" s="9">
        <v>2</v>
      </c>
      <c r="I8" s="9">
        <v>4</v>
      </c>
      <c r="J8" s="10">
        <v>5</v>
      </c>
      <c r="K8" s="10" t="s">
        <v>51</v>
      </c>
      <c r="L8" s="9" t="s">
        <v>42</v>
      </c>
      <c r="M8" s="8" t="s">
        <v>75</v>
      </c>
      <c r="N8" s="9">
        <v>1</v>
      </c>
      <c r="O8" s="9">
        <v>4</v>
      </c>
      <c r="P8" s="10">
        <v>5</v>
      </c>
      <c r="Q8" s="10" t="s">
        <v>51</v>
      </c>
      <c r="R8" s="9" t="s">
        <v>44</v>
      </c>
      <c r="S8" s="11" t="s">
        <v>52</v>
      </c>
      <c r="T8" s="8" t="s">
        <v>53</v>
      </c>
      <c r="U8" s="8" t="s">
        <v>47</v>
      </c>
      <c r="V8" s="8" t="s">
        <v>76</v>
      </c>
      <c r="W8" s="11" t="s">
        <v>77</v>
      </c>
      <c r="X8" s="13">
        <v>2</v>
      </c>
      <c r="Y8" s="13" t="s">
        <v>9</v>
      </c>
    </row>
    <row r="9" spans="1:25" ht="85.5" customHeight="1" x14ac:dyDescent="0.25">
      <c r="A9" s="2">
        <v>3</v>
      </c>
      <c r="B9" s="3" t="s">
        <v>35</v>
      </c>
      <c r="C9" s="3" t="s">
        <v>36</v>
      </c>
      <c r="D9" s="3" t="s">
        <v>37</v>
      </c>
      <c r="E9" s="3" t="s">
        <v>56</v>
      </c>
      <c r="F9" s="8" t="s">
        <v>78</v>
      </c>
      <c r="G9" s="8" t="s">
        <v>79</v>
      </c>
      <c r="H9" s="9">
        <v>3</v>
      </c>
      <c r="I9" s="9">
        <v>3</v>
      </c>
      <c r="J9" s="10">
        <v>4</v>
      </c>
      <c r="K9" s="10" t="s">
        <v>43</v>
      </c>
      <c r="L9" s="9" t="s">
        <v>42</v>
      </c>
      <c r="M9" s="8" t="s">
        <v>80</v>
      </c>
      <c r="N9" s="9">
        <v>1</v>
      </c>
      <c r="O9" s="9">
        <v>3</v>
      </c>
      <c r="P9" s="10">
        <v>4</v>
      </c>
      <c r="Q9" s="10" t="s">
        <v>43</v>
      </c>
      <c r="R9" s="9" t="s">
        <v>44</v>
      </c>
      <c r="S9" s="11" t="s">
        <v>81</v>
      </c>
      <c r="T9" s="8" t="s">
        <v>82</v>
      </c>
      <c r="U9" s="8" t="s">
        <v>47</v>
      </c>
      <c r="V9" s="8" t="s">
        <v>83</v>
      </c>
      <c r="W9" s="11" t="s">
        <v>48</v>
      </c>
      <c r="X9" s="13">
        <v>3</v>
      </c>
      <c r="Y9" s="13" t="s">
        <v>10</v>
      </c>
    </row>
    <row r="10" spans="1:25" ht="66" x14ac:dyDescent="0.25">
      <c r="A10" s="2">
        <v>4</v>
      </c>
      <c r="B10" s="3" t="s">
        <v>35</v>
      </c>
      <c r="C10" s="3" t="s">
        <v>36</v>
      </c>
      <c r="D10" s="3" t="s">
        <v>37</v>
      </c>
      <c r="E10" s="3" t="s">
        <v>56</v>
      </c>
      <c r="F10" s="8" t="s">
        <v>84</v>
      </c>
      <c r="G10" s="8" t="s">
        <v>85</v>
      </c>
      <c r="H10" s="9">
        <v>3</v>
      </c>
      <c r="I10" s="9">
        <v>3</v>
      </c>
      <c r="J10" s="10">
        <v>4</v>
      </c>
      <c r="K10" s="10" t="s">
        <v>43</v>
      </c>
      <c r="L10" s="9" t="s">
        <v>42</v>
      </c>
      <c r="M10" s="8" t="s">
        <v>86</v>
      </c>
      <c r="N10" s="9">
        <v>1</v>
      </c>
      <c r="O10" s="9">
        <v>3</v>
      </c>
      <c r="P10" s="10">
        <v>4</v>
      </c>
      <c r="Q10" s="10" t="s">
        <v>43</v>
      </c>
      <c r="R10" s="9" t="s">
        <v>44</v>
      </c>
      <c r="S10" s="11" t="s">
        <v>45</v>
      </c>
      <c r="T10" s="8" t="s">
        <v>82</v>
      </c>
      <c r="U10" s="8" t="s">
        <v>47</v>
      </c>
      <c r="V10" s="8" t="s">
        <v>87</v>
      </c>
      <c r="W10" s="11" t="s">
        <v>48</v>
      </c>
      <c r="X10" s="13">
        <v>4</v>
      </c>
      <c r="Y10" s="13" t="s">
        <v>11</v>
      </c>
    </row>
    <row r="11" spans="1:25" ht="99" x14ac:dyDescent="0.25">
      <c r="A11" s="6">
        <v>5</v>
      </c>
      <c r="B11" s="3" t="s">
        <v>54</v>
      </c>
      <c r="C11" s="3" t="s">
        <v>55</v>
      </c>
      <c r="D11" s="3" t="s">
        <v>88</v>
      </c>
      <c r="E11" s="3" t="s">
        <v>56</v>
      </c>
      <c r="F11" s="8" t="s">
        <v>89</v>
      </c>
      <c r="G11" s="8" t="s">
        <v>90</v>
      </c>
      <c r="H11" s="9">
        <v>2</v>
      </c>
      <c r="I11" s="9">
        <v>3</v>
      </c>
      <c r="J11" s="10">
        <v>5</v>
      </c>
      <c r="K11" s="10" t="s">
        <v>51</v>
      </c>
      <c r="L11" s="9" t="s">
        <v>42</v>
      </c>
      <c r="M11" s="8" t="s">
        <v>91</v>
      </c>
      <c r="N11" s="9">
        <v>1</v>
      </c>
      <c r="O11" s="9">
        <v>3</v>
      </c>
      <c r="P11" s="10">
        <v>4</v>
      </c>
      <c r="Q11" s="10" t="s">
        <v>51</v>
      </c>
      <c r="R11" s="9" t="s">
        <v>59</v>
      </c>
      <c r="S11" s="9" t="s">
        <v>92</v>
      </c>
      <c r="T11" s="4" t="s">
        <v>93</v>
      </c>
      <c r="U11" s="4" t="s">
        <v>94</v>
      </c>
      <c r="V11" s="8" t="s">
        <v>95</v>
      </c>
      <c r="W11" s="11" t="s">
        <v>96</v>
      </c>
      <c r="X11" s="13">
        <v>5</v>
      </c>
    </row>
    <row r="12" spans="1:25" ht="76.5" customHeight="1" x14ac:dyDescent="0.25">
      <c r="A12" s="2">
        <v>6</v>
      </c>
      <c r="B12" s="3" t="s">
        <v>54</v>
      </c>
      <c r="C12" s="3" t="s">
        <v>55</v>
      </c>
      <c r="D12" s="3" t="s">
        <v>97</v>
      </c>
      <c r="E12" s="3" t="s">
        <v>56</v>
      </c>
      <c r="F12" s="8" t="s">
        <v>98</v>
      </c>
      <c r="G12" s="8" t="s">
        <v>99</v>
      </c>
      <c r="H12" s="9">
        <v>2</v>
      </c>
      <c r="I12" s="9">
        <v>3</v>
      </c>
      <c r="J12" s="10">
        <v>5</v>
      </c>
      <c r="K12" s="10" t="s">
        <v>51</v>
      </c>
      <c r="L12" s="9" t="s">
        <v>42</v>
      </c>
      <c r="M12" s="8" t="s">
        <v>100</v>
      </c>
      <c r="N12" s="9">
        <v>1</v>
      </c>
      <c r="O12" s="9">
        <v>3</v>
      </c>
      <c r="P12" s="10">
        <v>4</v>
      </c>
      <c r="Q12" s="10" t="s">
        <v>51</v>
      </c>
      <c r="R12" s="9" t="s">
        <v>101</v>
      </c>
      <c r="S12" s="9" t="s">
        <v>92</v>
      </c>
      <c r="T12" s="4" t="s">
        <v>93</v>
      </c>
      <c r="U12" s="4" t="s">
        <v>102</v>
      </c>
      <c r="V12" s="8" t="s">
        <v>103</v>
      </c>
      <c r="W12" s="11" t="s">
        <v>96</v>
      </c>
    </row>
    <row r="13" spans="1:25" ht="66" x14ac:dyDescent="0.25">
      <c r="A13" s="2">
        <v>7</v>
      </c>
      <c r="B13" s="3" t="s">
        <v>35</v>
      </c>
      <c r="C13" s="3" t="s">
        <v>55</v>
      </c>
      <c r="D13" s="3" t="s">
        <v>97</v>
      </c>
      <c r="E13" s="3" t="s">
        <v>56</v>
      </c>
      <c r="F13" s="8" t="s">
        <v>104</v>
      </c>
      <c r="G13" s="8" t="s">
        <v>105</v>
      </c>
      <c r="H13" s="9">
        <v>2</v>
      </c>
      <c r="I13" s="9">
        <v>4</v>
      </c>
      <c r="J13" s="10">
        <v>6</v>
      </c>
      <c r="K13" s="10" t="s">
        <v>41</v>
      </c>
      <c r="L13" s="9" t="s">
        <v>92</v>
      </c>
      <c r="M13" s="8" t="s">
        <v>106</v>
      </c>
      <c r="N13" s="9">
        <v>1</v>
      </c>
      <c r="O13" s="9">
        <v>3</v>
      </c>
      <c r="P13" s="10">
        <v>4</v>
      </c>
      <c r="Q13" s="10" t="s">
        <v>51</v>
      </c>
      <c r="R13" s="9" t="s">
        <v>101</v>
      </c>
      <c r="S13" s="9" t="s">
        <v>92</v>
      </c>
      <c r="T13" s="4" t="s">
        <v>107</v>
      </c>
      <c r="U13" s="4" t="s">
        <v>108</v>
      </c>
      <c r="V13" s="8" t="s">
        <v>109</v>
      </c>
      <c r="W13" s="11" t="s">
        <v>96</v>
      </c>
    </row>
    <row r="14" spans="1:25" ht="123.75" customHeight="1" x14ac:dyDescent="0.25">
      <c r="A14" s="2">
        <v>9</v>
      </c>
      <c r="B14" s="3" t="s">
        <v>54</v>
      </c>
      <c r="C14" s="3" t="s">
        <v>55</v>
      </c>
      <c r="D14" s="3" t="s">
        <v>37</v>
      </c>
      <c r="E14" s="3" t="s">
        <v>56</v>
      </c>
      <c r="F14" s="8" t="s">
        <v>57</v>
      </c>
      <c r="G14" s="8" t="s">
        <v>58</v>
      </c>
      <c r="H14" s="9">
        <v>3</v>
      </c>
      <c r="I14" s="9">
        <v>4</v>
      </c>
      <c r="J14" s="10">
        <v>7</v>
      </c>
      <c r="K14" s="10" t="s">
        <v>41</v>
      </c>
      <c r="L14" s="9" t="s">
        <v>42</v>
      </c>
      <c r="M14" s="8" t="s">
        <v>110</v>
      </c>
      <c r="N14" s="9">
        <v>1</v>
      </c>
      <c r="O14" s="9">
        <v>4</v>
      </c>
      <c r="P14" s="10">
        <v>5</v>
      </c>
      <c r="Q14" s="10" t="s">
        <v>51</v>
      </c>
      <c r="R14" s="9" t="s">
        <v>59</v>
      </c>
      <c r="S14" s="9" t="s">
        <v>60</v>
      </c>
      <c r="T14" s="4" t="s">
        <v>61</v>
      </c>
      <c r="U14" s="4" t="s">
        <v>62</v>
      </c>
      <c r="V14" s="8" t="s">
        <v>63</v>
      </c>
      <c r="W14" s="11" t="s">
        <v>111</v>
      </c>
    </row>
    <row r="15" spans="1:25" ht="98.25" customHeight="1" x14ac:dyDescent="0.25">
      <c r="A15" s="7">
        <v>10</v>
      </c>
      <c r="B15" s="11" t="s">
        <v>64</v>
      </c>
      <c r="C15" s="11" t="s">
        <v>65</v>
      </c>
      <c r="D15" s="12" t="s">
        <v>37</v>
      </c>
      <c r="E15" s="12" t="s">
        <v>56</v>
      </c>
      <c r="F15" s="8" t="s">
        <v>112</v>
      </c>
      <c r="G15" s="8" t="s">
        <v>113</v>
      </c>
      <c r="H15" s="9">
        <v>4</v>
      </c>
      <c r="I15" s="9">
        <v>3</v>
      </c>
      <c r="J15" s="10">
        <v>4</v>
      </c>
      <c r="K15" s="10" t="s">
        <v>41</v>
      </c>
      <c r="L15" s="9" t="s">
        <v>66</v>
      </c>
      <c r="M15" s="8" t="s">
        <v>114</v>
      </c>
      <c r="N15" s="9">
        <v>3</v>
      </c>
      <c r="O15" s="9">
        <v>3</v>
      </c>
      <c r="P15" s="10">
        <v>7</v>
      </c>
      <c r="Q15" s="10" t="s">
        <v>41</v>
      </c>
      <c r="R15" s="9" t="s">
        <v>44</v>
      </c>
      <c r="S15" s="9" t="s">
        <v>67</v>
      </c>
      <c r="T15" s="4" t="s">
        <v>68</v>
      </c>
      <c r="U15" s="4" t="s">
        <v>69</v>
      </c>
      <c r="V15" s="8" t="s">
        <v>70</v>
      </c>
      <c r="W15" s="11" t="s">
        <v>71</v>
      </c>
    </row>
    <row r="16" spans="1:25" ht="16.5" x14ac:dyDescent="0.25">
      <c r="A16" s="7"/>
      <c r="B16" s="11"/>
      <c r="C16" s="11"/>
      <c r="D16" s="11"/>
      <c r="E16" s="11"/>
      <c r="F16" s="5"/>
      <c r="G16" s="5"/>
      <c r="H16" s="9"/>
      <c r="I16" s="9"/>
      <c r="J16" s="10">
        <f t="shared" ref="J16" si="0">H16+I16</f>
        <v>0</v>
      </c>
      <c r="K16" s="10">
        <f t="shared" ref="K16:K17" si="1">IF(J16=10,$Y$7,IF(J16=9,$Y$7,IF(J16=8,$Y$7,IF(J16=7,$Y$8,IF(J16=6,$Y$8,IF(J16=5,$Y$9,IF(J16=4,$Y$10,IF(J16=3,$Y$10,IF(J16=2,$Y$10,0)))))))))</f>
        <v>0</v>
      </c>
      <c r="L16" s="9"/>
      <c r="M16" s="4"/>
      <c r="N16" s="9"/>
      <c r="O16" s="9"/>
      <c r="P16" s="10">
        <f t="shared" ref="P16:P17" si="2">N16+O16</f>
        <v>0</v>
      </c>
      <c r="Q16" s="10">
        <f t="shared" ref="Q16:Q17" si="3">IF(P16=10,$Y$7,IF(P16=9,$Y$7,IF(P16=8,$Y$7,IF(P16=7,$Y$8,IF(P16=6,$Y$8,IF(P16=5,$Y$9,IF(P16=4,$Y$10,IF(P16=3,$Y$10,IF(P16=2,$Y$10,0)))))))))</f>
        <v>0</v>
      </c>
      <c r="R16" s="9"/>
      <c r="S16" s="9"/>
      <c r="T16" s="4"/>
      <c r="U16" s="4"/>
      <c r="V16" s="4"/>
      <c r="W16" s="9"/>
    </row>
    <row r="17" spans="1:23" ht="16.5" x14ac:dyDescent="0.25">
      <c r="A17" s="7"/>
      <c r="B17" s="11"/>
      <c r="C17" s="11"/>
      <c r="D17" s="11"/>
      <c r="E17" s="11"/>
      <c r="F17" s="5"/>
      <c r="G17" s="5"/>
      <c r="H17" s="9"/>
      <c r="I17" s="9"/>
      <c r="J17" s="10">
        <f t="shared" ref="J17" si="4">H17+I17</f>
        <v>0</v>
      </c>
      <c r="K17" s="10">
        <f t="shared" si="1"/>
        <v>0</v>
      </c>
      <c r="L17" s="9"/>
      <c r="M17" s="4"/>
      <c r="N17" s="9"/>
      <c r="O17" s="9"/>
      <c r="P17" s="10">
        <f t="shared" si="2"/>
        <v>0</v>
      </c>
      <c r="Q17" s="10">
        <f t="shared" si="3"/>
        <v>0</v>
      </c>
      <c r="R17" s="9"/>
      <c r="S17" s="9"/>
      <c r="T17" s="4"/>
      <c r="U17" s="4"/>
      <c r="V17" s="4"/>
      <c r="W17" s="9"/>
    </row>
    <row r="18" spans="1:23" ht="16.5" x14ac:dyDescent="0.25">
      <c r="A18" s="7"/>
      <c r="B18" s="11"/>
      <c r="C18" s="11"/>
      <c r="D18" s="11"/>
      <c r="E18" s="11"/>
      <c r="F18" s="5"/>
      <c r="G18" s="5"/>
      <c r="H18" s="9"/>
      <c r="I18" s="9"/>
      <c r="J18" s="10">
        <f t="shared" ref="J18:J33" si="5">H18+I18</f>
        <v>0</v>
      </c>
      <c r="K18" s="10">
        <f t="shared" ref="K18:K33" si="6">IF(J18=10,$Y$7,IF(J18=9,$Y$7,IF(J18=8,$Y$7,IF(J18=7,$Y$8,IF(J18=6,$Y$8,IF(J18=5,$Y$9,IF(J18=4,$Y$10,IF(J18=3,$Y$10,IF(J18=2,$Y$10,0)))))))))</f>
        <v>0</v>
      </c>
      <c r="L18" s="9"/>
      <c r="M18" s="4"/>
      <c r="N18" s="9"/>
      <c r="O18" s="9"/>
      <c r="P18" s="10">
        <f t="shared" ref="P18:P33" si="7">N18+O18</f>
        <v>0</v>
      </c>
      <c r="Q18" s="10">
        <f t="shared" ref="Q18:Q33" si="8">IF(P18=10,$Y$7,IF(P18=9,$Y$7,IF(P18=8,$Y$7,IF(P18=7,$Y$8,IF(P18=6,$Y$8,IF(P18=5,$Y$9,IF(P18=4,$Y$10,IF(P18=3,$Y$10,IF(P18=2,$Y$10,0)))))))))</f>
        <v>0</v>
      </c>
      <c r="R18" s="9"/>
      <c r="S18" s="9"/>
      <c r="T18" s="4"/>
      <c r="U18" s="4"/>
      <c r="V18" s="4"/>
      <c r="W18" s="9"/>
    </row>
    <row r="19" spans="1:23" ht="16.5" x14ac:dyDescent="0.25">
      <c r="A19" s="7"/>
      <c r="B19" s="11"/>
      <c r="C19" s="11"/>
      <c r="D19" s="11"/>
      <c r="E19" s="11"/>
      <c r="F19" s="5"/>
      <c r="G19" s="5"/>
      <c r="H19" s="9"/>
      <c r="I19" s="9"/>
      <c r="J19" s="10">
        <f t="shared" si="5"/>
        <v>0</v>
      </c>
      <c r="K19" s="10">
        <f t="shared" si="6"/>
        <v>0</v>
      </c>
      <c r="L19" s="9"/>
      <c r="M19" s="4"/>
      <c r="N19" s="9"/>
      <c r="O19" s="9"/>
      <c r="P19" s="10">
        <f t="shared" si="7"/>
        <v>0</v>
      </c>
      <c r="Q19" s="10">
        <f t="shared" si="8"/>
        <v>0</v>
      </c>
      <c r="R19" s="9"/>
      <c r="S19" s="9"/>
      <c r="T19" s="4"/>
      <c r="U19" s="4"/>
      <c r="V19" s="4"/>
      <c r="W19" s="9"/>
    </row>
    <row r="20" spans="1:23" ht="16.5" x14ac:dyDescent="0.25">
      <c r="A20" s="7"/>
      <c r="B20" s="11"/>
      <c r="C20" s="11"/>
      <c r="D20" s="11"/>
      <c r="E20" s="11"/>
      <c r="F20" s="5"/>
      <c r="G20" s="5"/>
      <c r="H20" s="9"/>
      <c r="I20" s="9"/>
      <c r="J20" s="10">
        <f t="shared" si="5"/>
        <v>0</v>
      </c>
      <c r="K20" s="10">
        <f t="shared" si="6"/>
        <v>0</v>
      </c>
      <c r="L20" s="9"/>
      <c r="M20" s="4"/>
      <c r="N20" s="9"/>
      <c r="O20" s="9"/>
      <c r="P20" s="10">
        <f t="shared" si="7"/>
        <v>0</v>
      </c>
      <c r="Q20" s="10">
        <f t="shared" si="8"/>
        <v>0</v>
      </c>
      <c r="R20" s="9"/>
      <c r="S20" s="9"/>
      <c r="T20" s="4"/>
      <c r="U20" s="4"/>
      <c r="V20" s="4"/>
      <c r="W20" s="9"/>
    </row>
    <row r="21" spans="1:23" ht="16.5" x14ac:dyDescent="0.25">
      <c r="A21" s="7"/>
      <c r="B21" s="11"/>
      <c r="C21" s="11"/>
      <c r="D21" s="11"/>
      <c r="E21" s="11"/>
      <c r="F21" s="5"/>
      <c r="G21" s="5"/>
      <c r="H21" s="9"/>
      <c r="I21" s="9"/>
      <c r="J21" s="10">
        <f t="shared" si="5"/>
        <v>0</v>
      </c>
      <c r="K21" s="10">
        <f t="shared" si="6"/>
        <v>0</v>
      </c>
      <c r="L21" s="9"/>
      <c r="M21" s="4"/>
      <c r="N21" s="9"/>
      <c r="O21" s="9"/>
      <c r="P21" s="10">
        <f t="shared" si="7"/>
        <v>0</v>
      </c>
      <c r="Q21" s="10">
        <f t="shared" si="8"/>
        <v>0</v>
      </c>
      <c r="R21" s="9"/>
      <c r="S21" s="9"/>
      <c r="T21" s="4"/>
      <c r="U21" s="4"/>
      <c r="V21" s="4"/>
      <c r="W21" s="9"/>
    </row>
    <row r="22" spans="1:23" ht="16.5" x14ac:dyDescent="0.25">
      <c r="A22" s="7"/>
      <c r="B22" s="11"/>
      <c r="C22" s="11"/>
      <c r="D22" s="11"/>
      <c r="E22" s="11"/>
      <c r="F22" s="5"/>
      <c r="G22" s="5"/>
      <c r="H22" s="9"/>
      <c r="I22" s="9"/>
      <c r="J22" s="10">
        <f t="shared" si="5"/>
        <v>0</v>
      </c>
      <c r="K22" s="10">
        <f t="shared" si="6"/>
        <v>0</v>
      </c>
      <c r="L22" s="9"/>
      <c r="M22" s="4"/>
      <c r="N22" s="9"/>
      <c r="O22" s="9"/>
      <c r="P22" s="10">
        <f t="shared" si="7"/>
        <v>0</v>
      </c>
      <c r="Q22" s="10">
        <f t="shared" si="8"/>
        <v>0</v>
      </c>
      <c r="R22" s="9"/>
      <c r="S22" s="9"/>
      <c r="T22" s="4"/>
      <c r="U22" s="4"/>
      <c r="V22" s="4"/>
      <c r="W22" s="9"/>
    </row>
    <row r="23" spans="1:23" ht="16.5" x14ac:dyDescent="0.25">
      <c r="A23" s="7"/>
      <c r="B23" s="11"/>
      <c r="C23" s="11"/>
      <c r="D23" s="11"/>
      <c r="E23" s="11"/>
      <c r="F23" s="5"/>
      <c r="G23" s="5"/>
      <c r="H23" s="9"/>
      <c r="I23" s="9"/>
      <c r="J23" s="10">
        <f t="shared" si="5"/>
        <v>0</v>
      </c>
      <c r="K23" s="10">
        <f t="shared" si="6"/>
        <v>0</v>
      </c>
      <c r="L23" s="9"/>
      <c r="M23" s="4"/>
      <c r="N23" s="9"/>
      <c r="O23" s="9"/>
      <c r="P23" s="10">
        <f t="shared" si="7"/>
        <v>0</v>
      </c>
      <c r="Q23" s="10">
        <f t="shared" si="8"/>
        <v>0</v>
      </c>
      <c r="R23" s="9"/>
      <c r="S23" s="9"/>
      <c r="T23" s="4"/>
      <c r="U23" s="4"/>
      <c r="V23" s="4"/>
      <c r="W23" s="9"/>
    </row>
    <row r="24" spans="1:23" ht="16.5" x14ac:dyDescent="0.25">
      <c r="A24" s="7"/>
      <c r="B24" s="11"/>
      <c r="C24" s="11"/>
      <c r="D24" s="11"/>
      <c r="E24" s="11"/>
      <c r="F24" s="5"/>
      <c r="G24" s="5"/>
      <c r="H24" s="9"/>
      <c r="I24" s="9"/>
      <c r="J24" s="10">
        <f t="shared" si="5"/>
        <v>0</v>
      </c>
      <c r="K24" s="10">
        <f t="shared" si="6"/>
        <v>0</v>
      </c>
      <c r="L24" s="9"/>
      <c r="M24" s="4"/>
      <c r="N24" s="9"/>
      <c r="O24" s="9"/>
      <c r="P24" s="10">
        <f t="shared" si="7"/>
        <v>0</v>
      </c>
      <c r="Q24" s="10">
        <f t="shared" si="8"/>
        <v>0</v>
      </c>
      <c r="R24" s="9"/>
      <c r="S24" s="9"/>
      <c r="T24" s="4"/>
      <c r="U24" s="4"/>
      <c r="V24" s="4"/>
      <c r="W24" s="9"/>
    </row>
    <row r="25" spans="1:23" ht="16.5" x14ac:dyDescent="0.25">
      <c r="A25" s="7"/>
      <c r="B25" s="11"/>
      <c r="C25" s="11"/>
      <c r="D25" s="11"/>
      <c r="E25" s="11"/>
      <c r="F25" s="5"/>
      <c r="G25" s="5"/>
      <c r="H25" s="9"/>
      <c r="I25" s="9"/>
      <c r="J25" s="10">
        <f t="shared" si="5"/>
        <v>0</v>
      </c>
      <c r="K25" s="10">
        <f t="shared" si="6"/>
        <v>0</v>
      </c>
      <c r="L25" s="9"/>
      <c r="M25" s="4"/>
      <c r="N25" s="9"/>
      <c r="O25" s="9"/>
      <c r="P25" s="10">
        <f t="shared" si="7"/>
        <v>0</v>
      </c>
      <c r="Q25" s="10">
        <f t="shared" si="8"/>
        <v>0</v>
      </c>
      <c r="R25" s="9"/>
      <c r="S25" s="9"/>
      <c r="T25" s="4"/>
      <c r="U25" s="4"/>
      <c r="V25" s="4"/>
      <c r="W25" s="9"/>
    </row>
    <row r="26" spans="1:23" ht="16.5" x14ac:dyDescent="0.25">
      <c r="A26" s="7"/>
      <c r="B26" s="11"/>
      <c r="C26" s="11"/>
      <c r="D26" s="11"/>
      <c r="E26" s="11"/>
      <c r="F26" s="5"/>
      <c r="G26" s="5"/>
      <c r="H26" s="9"/>
      <c r="I26" s="9"/>
      <c r="J26" s="10">
        <f t="shared" si="5"/>
        <v>0</v>
      </c>
      <c r="K26" s="10">
        <f t="shared" si="6"/>
        <v>0</v>
      </c>
      <c r="L26" s="9"/>
      <c r="M26" s="4"/>
      <c r="N26" s="9"/>
      <c r="O26" s="9"/>
      <c r="P26" s="10">
        <f t="shared" si="7"/>
        <v>0</v>
      </c>
      <c r="Q26" s="10">
        <f t="shared" si="8"/>
        <v>0</v>
      </c>
      <c r="R26" s="9"/>
      <c r="S26" s="9"/>
      <c r="T26" s="4"/>
      <c r="U26" s="4"/>
      <c r="V26" s="4"/>
      <c r="W26" s="9"/>
    </row>
    <row r="27" spans="1:23" ht="16.5" x14ac:dyDescent="0.25">
      <c r="A27" s="7"/>
      <c r="B27" s="11"/>
      <c r="C27" s="11"/>
      <c r="D27" s="11"/>
      <c r="E27" s="11"/>
      <c r="F27" s="5"/>
      <c r="G27" s="5"/>
      <c r="H27" s="9"/>
      <c r="I27" s="9"/>
      <c r="J27" s="10">
        <f t="shared" si="5"/>
        <v>0</v>
      </c>
      <c r="K27" s="10">
        <f t="shared" si="6"/>
        <v>0</v>
      </c>
      <c r="L27" s="9"/>
      <c r="M27" s="4"/>
      <c r="N27" s="9"/>
      <c r="O27" s="9"/>
      <c r="P27" s="10">
        <f t="shared" si="7"/>
        <v>0</v>
      </c>
      <c r="Q27" s="10">
        <f t="shared" si="8"/>
        <v>0</v>
      </c>
      <c r="R27" s="9"/>
      <c r="S27" s="9"/>
      <c r="T27" s="4"/>
      <c r="U27" s="4"/>
      <c r="V27" s="4"/>
      <c r="W27" s="9"/>
    </row>
    <row r="28" spans="1:23" ht="16.5" x14ac:dyDescent="0.25">
      <c r="A28" s="7"/>
      <c r="B28" s="11"/>
      <c r="C28" s="11"/>
      <c r="D28" s="11"/>
      <c r="E28" s="11"/>
      <c r="F28" s="5"/>
      <c r="G28" s="5"/>
      <c r="H28" s="9"/>
      <c r="I28" s="9"/>
      <c r="J28" s="10">
        <f t="shared" si="5"/>
        <v>0</v>
      </c>
      <c r="K28" s="10">
        <f t="shared" si="6"/>
        <v>0</v>
      </c>
      <c r="L28" s="9"/>
      <c r="M28" s="4"/>
      <c r="N28" s="9"/>
      <c r="O28" s="9"/>
      <c r="P28" s="10">
        <f t="shared" si="7"/>
        <v>0</v>
      </c>
      <c r="Q28" s="10">
        <f t="shared" si="8"/>
        <v>0</v>
      </c>
      <c r="R28" s="9"/>
      <c r="S28" s="9"/>
      <c r="T28" s="4"/>
      <c r="U28" s="4"/>
      <c r="V28" s="4"/>
      <c r="W28" s="9"/>
    </row>
    <row r="29" spans="1:23" ht="16.5" x14ac:dyDescent="0.25">
      <c r="A29" s="7"/>
      <c r="B29" s="11"/>
      <c r="C29" s="11"/>
      <c r="D29" s="11"/>
      <c r="E29" s="11"/>
      <c r="F29" s="5"/>
      <c r="G29" s="5"/>
      <c r="H29" s="9"/>
      <c r="I29" s="9"/>
      <c r="J29" s="10">
        <f t="shared" si="5"/>
        <v>0</v>
      </c>
      <c r="K29" s="10">
        <f t="shared" si="6"/>
        <v>0</v>
      </c>
      <c r="L29" s="9"/>
      <c r="M29" s="4"/>
      <c r="N29" s="9"/>
      <c r="O29" s="9"/>
      <c r="P29" s="10">
        <f t="shared" si="7"/>
        <v>0</v>
      </c>
      <c r="Q29" s="10">
        <f t="shared" si="8"/>
        <v>0</v>
      </c>
      <c r="R29" s="9"/>
      <c r="S29" s="9"/>
      <c r="T29" s="4"/>
      <c r="U29" s="4"/>
      <c r="V29" s="4"/>
      <c r="W29" s="9"/>
    </row>
    <row r="30" spans="1:23" ht="16.5" x14ac:dyDescent="0.25">
      <c r="A30" s="7"/>
      <c r="B30" s="11"/>
      <c r="C30" s="11"/>
      <c r="D30" s="11"/>
      <c r="E30" s="11"/>
      <c r="F30" s="5"/>
      <c r="G30" s="5"/>
      <c r="H30" s="9"/>
      <c r="I30" s="9"/>
      <c r="J30" s="10">
        <f t="shared" si="5"/>
        <v>0</v>
      </c>
      <c r="K30" s="10">
        <f t="shared" si="6"/>
        <v>0</v>
      </c>
      <c r="L30" s="9"/>
      <c r="M30" s="4"/>
      <c r="N30" s="9"/>
      <c r="O30" s="9"/>
      <c r="P30" s="10">
        <f t="shared" si="7"/>
        <v>0</v>
      </c>
      <c r="Q30" s="10">
        <f t="shared" si="8"/>
        <v>0</v>
      </c>
      <c r="R30" s="9"/>
      <c r="S30" s="9"/>
      <c r="T30" s="4"/>
      <c r="U30" s="4"/>
      <c r="V30" s="4"/>
      <c r="W30" s="9"/>
    </row>
    <row r="31" spans="1:23" ht="16.5" x14ac:dyDescent="0.25">
      <c r="A31" s="7"/>
      <c r="B31" s="11"/>
      <c r="C31" s="11"/>
      <c r="D31" s="11"/>
      <c r="E31" s="11"/>
      <c r="F31" s="5"/>
      <c r="G31" s="5"/>
      <c r="H31" s="9"/>
      <c r="I31" s="9"/>
      <c r="J31" s="10">
        <f t="shared" si="5"/>
        <v>0</v>
      </c>
      <c r="K31" s="10">
        <f t="shared" si="6"/>
        <v>0</v>
      </c>
      <c r="L31" s="9"/>
      <c r="M31" s="4"/>
      <c r="N31" s="9"/>
      <c r="O31" s="9"/>
      <c r="P31" s="10">
        <f t="shared" si="7"/>
        <v>0</v>
      </c>
      <c r="Q31" s="10">
        <f t="shared" si="8"/>
        <v>0</v>
      </c>
      <c r="R31" s="9"/>
      <c r="S31" s="9"/>
      <c r="T31" s="4"/>
      <c r="U31" s="4"/>
      <c r="V31" s="4"/>
      <c r="W31" s="9"/>
    </row>
    <row r="32" spans="1:23" ht="16.5" x14ac:dyDescent="0.25">
      <c r="A32" s="7"/>
      <c r="B32" s="11"/>
      <c r="C32" s="11"/>
      <c r="D32" s="11"/>
      <c r="E32" s="11"/>
      <c r="F32" s="5"/>
      <c r="G32" s="5"/>
      <c r="H32" s="9"/>
      <c r="I32" s="9"/>
      <c r="J32" s="10">
        <f t="shared" si="5"/>
        <v>0</v>
      </c>
      <c r="K32" s="10">
        <f t="shared" si="6"/>
        <v>0</v>
      </c>
      <c r="L32" s="9"/>
      <c r="M32" s="4"/>
      <c r="N32" s="9"/>
      <c r="O32" s="9"/>
      <c r="P32" s="10">
        <f t="shared" si="7"/>
        <v>0</v>
      </c>
      <c r="Q32" s="10">
        <f t="shared" si="8"/>
        <v>0</v>
      </c>
      <c r="R32" s="9"/>
      <c r="S32" s="9"/>
      <c r="T32" s="4"/>
      <c r="U32" s="4"/>
      <c r="V32" s="4"/>
      <c r="W32" s="9"/>
    </row>
    <row r="33" spans="1:23" ht="16.5" x14ac:dyDescent="0.25">
      <c r="A33" s="7"/>
      <c r="B33" s="11"/>
      <c r="C33" s="11"/>
      <c r="D33" s="11"/>
      <c r="E33" s="11"/>
      <c r="F33" s="5"/>
      <c r="G33" s="5"/>
      <c r="H33" s="9"/>
      <c r="I33" s="9"/>
      <c r="J33" s="10">
        <f t="shared" si="5"/>
        <v>0</v>
      </c>
      <c r="K33" s="10">
        <f t="shared" si="6"/>
        <v>0</v>
      </c>
      <c r="L33" s="9"/>
      <c r="M33" s="4"/>
      <c r="N33" s="9"/>
      <c r="O33" s="9"/>
      <c r="P33" s="10">
        <f t="shared" si="7"/>
        <v>0</v>
      </c>
      <c r="Q33" s="10">
        <f t="shared" si="8"/>
        <v>0</v>
      </c>
      <c r="R33" s="9"/>
      <c r="S33" s="9"/>
      <c r="T33" s="4"/>
      <c r="U33" s="4"/>
      <c r="V33" s="4"/>
      <c r="W33" s="9"/>
    </row>
    <row r="52" spans="15:18" ht="195" customHeight="1" x14ac:dyDescent="0.25">
      <c r="O52" s="23" t="s">
        <v>14</v>
      </c>
      <c r="P52" s="23"/>
      <c r="Q52" s="23"/>
      <c r="R52" s="23"/>
    </row>
  </sheetData>
  <sheetProtection insertRows="0"/>
  <mergeCells count="32">
    <mergeCell ref="O52:R52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33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33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33 N7:O33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K7:K33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Q7:Q33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EEEE234500CE4A85B95771A5DE14A6" ma:contentTypeVersion="14" ma:contentTypeDescription="Crear nuevo documento." ma:contentTypeScope="" ma:versionID="637d7a93a707cb44b402707137ccc4e3">
  <xsd:schema xmlns:xsd="http://www.w3.org/2001/XMLSchema" xmlns:xs="http://www.w3.org/2001/XMLSchema" xmlns:p="http://schemas.microsoft.com/office/2006/metadata/properties" xmlns:ns3="0b829ff4-8459-4e91-933a-5549e1b0435c" xmlns:ns4="c7f17157-9d79-42d7-823b-272f86abf2d0" targetNamespace="http://schemas.microsoft.com/office/2006/metadata/properties" ma:root="true" ma:fieldsID="c4d2862f233eb219f182849ce5d6f4d3" ns3:_="" ns4:_="">
    <xsd:import namespace="0b829ff4-8459-4e91-933a-5549e1b0435c"/>
    <xsd:import namespace="c7f17157-9d79-42d7-823b-272f86abf2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29ff4-8459-4e91-933a-5549e1b04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f17157-9d79-42d7-823b-272f86abf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F1D931-E84C-4562-9465-8FE39C1FED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8BD28C-1DFC-43F3-BEEC-58A53A124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29ff4-8459-4e91-933a-5549e1b0435c"/>
    <ds:schemaRef ds:uri="c7f17157-9d79-42d7-823b-272f86abf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1F6CE7-D1CC-43C0-A066-74B8A98F1D3D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0b829ff4-8459-4e91-933a-5549e1b0435c"/>
    <ds:schemaRef ds:uri="http://purl.org/dc/dcmitype/"/>
    <ds:schemaRef ds:uri="http://schemas.microsoft.com/office/infopath/2007/PartnerControls"/>
    <ds:schemaRef ds:uri="c7f17157-9d79-42d7-823b-272f86abf2d0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Caterin Yesenia Gonzalez Lopez - CT General</cp:lastModifiedBy>
  <dcterms:created xsi:type="dcterms:W3CDTF">2020-07-16T13:16:46Z</dcterms:created>
  <dcterms:modified xsi:type="dcterms:W3CDTF">2024-04-22T19:41:35Z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0x010100CCEEEE234500CE4A85B95771A5DE14A6</vt:lpwstr>
  </property>
</Properties>
</file>