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\\kore\compartida_personeria\CONTRATOS\CONTRATOS 2024\CONTRATO 044 TÓNER\ETAPA PRECONTRACTUAL\SECOP Y SIA OBSERVA\"/>
    </mc:Choice>
  </mc:AlternateContent>
  <xr:revisionPtr revIDLastSave="0" documentId="13_ncr:1_{25D49B52-7C59-41B9-9E2A-49328E9BCC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-ABS-6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K7" i="1" s="1"/>
  <c r="K8" i="1"/>
</calcChain>
</file>

<file path=xl/sharedStrings.xml><?xml version="1.0" encoding="utf-8"?>
<sst xmlns="http://schemas.openxmlformats.org/spreadsheetml/2006/main" count="63" uniqueCount="53">
  <si>
    <t xml:space="preserve">ANEXO ESTUDIOS PREVIOS </t>
  </si>
  <si>
    <t>MATRIZ DE RIESGOS</t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</si>
  <si>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</si>
  <si>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</si>
  <si>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</si>
  <si>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</si>
  <si>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</si>
  <si>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</si>
  <si>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</si>
  <si>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</si>
  <si>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</si>
  <si>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</si>
  <si>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</si>
  <si>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</si>
  <si>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</si>
  <si>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</si>
  <si>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</si>
  <si>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</si>
  <si>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</si>
  <si>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</si>
  <si>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</si>
  <si>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</si>
  <si>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</si>
  <si>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</si>
  <si>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</si>
  <si>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</si>
  <si>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</si>
  <si>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Riesgo extremo</t>
  </si>
  <si>
    <t>Riesgo alto</t>
  </si>
  <si>
    <t>Riesgo medio</t>
  </si>
  <si>
    <t>Específico</t>
  </si>
  <si>
    <t>Interno</t>
  </si>
  <si>
    <t>Ejecución</t>
  </si>
  <si>
    <t>Operacional</t>
  </si>
  <si>
    <t>Contratista</t>
  </si>
  <si>
    <t>Entidad</t>
  </si>
  <si>
    <t>De inmediato</t>
  </si>
  <si>
    <t>Dentro de los tres días siguientes al incumplimiento</t>
  </si>
  <si>
    <t>Seguimiento al cumplimiento de los parámetros</t>
  </si>
  <si>
    <t>General</t>
  </si>
  <si>
    <t>Externo</t>
  </si>
  <si>
    <t>Si</t>
  </si>
  <si>
    <r>
      <rPr>
        <b/>
        <sz val="10"/>
        <color theme="1"/>
        <rFont val="Arial Narrow"/>
        <family val="2"/>
      </rPr>
      <t>Código:</t>
    </r>
    <r>
      <rPr>
        <sz val="10"/>
        <color theme="1"/>
        <rFont val="Arial Narrow"/>
        <family val="2"/>
      </rPr>
      <t xml:space="preserve"> FO-ABS-60</t>
    </r>
  </si>
  <si>
    <r>
      <rPr>
        <b/>
        <sz val="10"/>
        <color theme="1"/>
        <rFont val="Arial Narrow"/>
        <family val="2"/>
      </rPr>
      <t xml:space="preserve">Fuente: </t>
    </r>
    <r>
      <rPr>
        <sz val="10"/>
        <color theme="1"/>
        <rFont val="Arial Narrow"/>
        <family val="2"/>
      </rPr>
      <t>Manual para la Identificación y Cobertura
del Riesgo en los Procesos de Contratación</t>
    </r>
  </si>
  <si>
    <t>Mensualmente</t>
  </si>
  <si>
    <t>Incumplimiento del objeto contractual</t>
  </si>
  <si>
    <t>Impacto negativo en el logro de objetivos pretendidos a través de la contratación pública e incumplimiento de las metas institucionales</t>
  </si>
  <si>
    <t>Reducir la probabilidad de la ocurrencia del evento, mediante el acompañamiento permanente al contratista por parte del supervisor designado, para ejercer estricta vigilancia en torno al cumplimiento del objeto contractual y sus obligaciones específicas</t>
  </si>
  <si>
    <t>Modificación de las especificaciones técnicas del objeto a contratar</t>
  </si>
  <si>
    <t>Controversias contractuales, vulneración de los principios de la contratación pública y no conformidades frente a la ejecución contractual</t>
  </si>
  <si>
    <t>Este riesgo lo asume la entidad quien es la beneficiaria final de los bienes y/o servicios adquiridos, siempre y cuando no afecten el equilibrio económico del contrato, de manera desproporcionada.</t>
  </si>
  <si>
    <r>
      <rPr>
        <b/>
        <sz val="10"/>
        <color theme="1"/>
        <rFont val="Arial Narrow"/>
        <family val="2"/>
      </rPr>
      <t>Versión:</t>
    </r>
    <r>
      <rPr>
        <sz val="10"/>
        <color theme="1"/>
        <rFont val="Arial Narrow"/>
        <family val="2"/>
      </rPr>
      <t xml:space="preserve"> 03</t>
    </r>
  </si>
  <si>
    <r>
      <rPr>
        <b/>
        <sz val="10"/>
        <color theme="1"/>
        <rFont val="Arial Narrow"/>
        <family val="2"/>
      </rPr>
      <t>Fecha:</t>
    </r>
    <r>
      <rPr>
        <sz val="10"/>
        <color theme="1"/>
        <rFont val="Arial Narrow"/>
        <family val="2"/>
      </rPr>
      <t xml:space="preserve"> 16 de mayo de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</si>
</sst>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7" fillId="0" borderId="0" xfId="0" applyFont="1" applyProtection="1"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 applyProtection="1">
      <alignment vertical="center" wrapText="1"/>
      <protection locked="0"/>
    </xf>
    <xf numFmtId="0" fontId="7" fillId="0" borderId="0" xfId="0" applyFont="1"/>
    <xf numFmtId="0" fontId="5" fillId="4" borderId="1" xfId="0" applyFont="1" applyFill="1" applyBorder="1" applyAlignment="1">
      <alignment vertical="center" wrapText="1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2" borderId="2" xfId="0" applyFont="1" applyFill="1" applyBorder="1" applyAlignment="1" applyProtection="1">
      <alignment horizontal="center" vertical="center" textRotation="90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" xfId="0" applyFont="1" applyFill="1" applyBorder="1" applyAlignment="1" applyProtection="1">
      <alignment horizontal="center" vertical="center" textRotation="90" wrapText="1"/>
      <protection locked="0"/>
    </xf>
    <xf numFmtId="0" fontId="2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2"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9</xdr:row>
      <xdr:rowOff>95250</xdr:rowOff>
    </xdr:from>
    <xdr:to>
      <xdr:col>12</xdr:col>
      <xdr:colOff>401579</xdr:colOff>
      <xdr:row>26</xdr:row>
      <xdr:rowOff>2458164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9</xdr:row>
      <xdr:rowOff>21167</xdr:rowOff>
    </xdr:from>
    <xdr:to>
      <xdr:col>19</xdr:col>
      <xdr:colOff>21658</xdr:colOff>
      <xdr:row>26</xdr:row>
      <xdr:rowOff>12025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3</xdr:col>
      <xdr:colOff>104775</xdr:colOff>
      <xdr:row>2</xdr:row>
      <xdr:rowOff>292050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6B06975C-3671-411E-B55D-9393520BF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2390775" cy="9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="70" zoomScaleNormal="70" workbookViewId="0">
      <selection activeCell="T3" sqref="T3:W3"/>
    </sheetView>
  </sheetViews>
  <sheetFormatPr baseColWidth="10" defaultColWidth="11.42578125" defaultRowHeight="12.75" x14ac:dyDescent="0.2"/>
  <cols>
    <col min="1" max="5" width="11.42578125" style="1" collapsed="1"/>
    <col min="6" max="6" width="18.42578125" style="1" customWidth="1" collapsed="1"/>
    <col min="7" max="7" width="21.7109375" style="1" customWidth="1" collapsed="1"/>
    <col min="8" max="9" width="10" style="1" customWidth="1" collapsed="1"/>
    <col min="10" max="10" width="10.28515625" style="9" customWidth="1" collapsed="1"/>
    <col min="11" max="11" width="9.7109375" style="9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0" width="11.42578125" style="1" collapsed="1"/>
    <col min="21" max="21" width="14.140625" style="1" customWidth="1" collapsed="1"/>
    <col min="22" max="22" width="15.5703125" style="1" customWidth="1" collapsed="1"/>
    <col min="23" max="23" width="18.140625" style="1" customWidth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29.25" customHeight="1" x14ac:dyDescent="0.2">
      <c r="A1" s="13"/>
      <c r="B1" s="13"/>
      <c r="C1" s="13"/>
      <c r="D1" s="13"/>
      <c r="E1" s="14" t="s">
        <v>0</v>
      </c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2" t="s">
        <v>42</v>
      </c>
      <c r="U1" s="12"/>
      <c r="V1" s="12"/>
      <c r="W1" s="12"/>
    </row>
    <row r="2" spans="1:25" ht="30.75" customHeight="1" x14ac:dyDescent="0.2">
      <c r="A2" s="13"/>
      <c r="B2" s="13"/>
      <c r="C2" s="13"/>
      <c r="D2" s="13"/>
      <c r="E2" s="14" t="s">
        <v>1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2" t="s">
        <v>51</v>
      </c>
      <c r="U2" s="12"/>
      <c r="V2" s="12"/>
      <c r="W2" s="12"/>
    </row>
    <row r="3" spans="1:25" ht="30.75" customHeight="1" x14ac:dyDescent="0.2">
      <c r="A3" s="13"/>
      <c r="B3" s="13"/>
      <c r="C3" s="13"/>
      <c r="D3" s="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2" t="s">
        <v>52</v>
      </c>
      <c r="U3" s="12"/>
      <c r="V3" s="12"/>
      <c r="W3" s="12"/>
    </row>
    <row r="4" spans="1:25" ht="51.75" customHeight="1" x14ac:dyDescent="0.2">
      <c r="A4" s="18" t="s">
        <v>2</v>
      </c>
      <c r="B4" s="18" t="s">
        <v>3</v>
      </c>
      <c r="C4" s="18" t="s">
        <v>4</v>
      </c>
      <c r="D4" s="18" t="s">
        <v>5</v>
      </c>
      <c r="E4" s="21" t="s">
        <v>6</v>
      </c>
      <c r="F4" s="18" t="s">
        <v>7</v>
      </c>
      <c r="G4" s="18" t="s">
        <v>8</v>
      </c>
      <c r="H4" s="18" t="s">
        <v>9</v>
      </c>
      <c r="I4" s="18" t="s">
        <v>10</v>
      </c>
      <c r="J4" s="18" t="s">
        <v>11</v>
      </c>
      <c r="K4" s="18" t="s">
        <v>12</v>
      </c>
      <c r="L4" s="17" t="s">
        <v>13</v>
      </c>
      <c r="M4" s="17" t="s">
        <v>14</v>
      </c>
      <c r="N4" s="15" t="s">
        <v>15</v>
      </c>
      <c r="O4" s="15"/>
      <c r="P4" s="15"/>
      <c r="Q4" s="15"/>
      <c r="R4" s="17" t="s">
        <v>16</v>
      </c>
      <c r="S4" s="17" t="s">
        <v>17</v>
      </c>
      <c r="T4" s="17" t="s">
        <v>18</v>
      </c>
      <c r="U4" s="17" t="s">
        <v>19</v>
      </c>
      <c r="V4" s="15" t="s">
        <v>20</v>
      </c>
      <c r="W4" s="15"/>
      <c r="X4" s="2"/>
    </row>
    <row r="5" spans="1:25" ht="57" customHeight="1" x14ac:dyDescent="0.2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6"/>
      <c r="M5" s="16"/>
      <c r="N5" s="16" t="s">
        <v>21</v>
      </c>
      <c r="O5" s="16" t="s">
        <v>22</v>
      </c>
      <c r="P5" s="16" t="s">
        <v>23</v>
      </c>
      <c r="Q5" s="16" t="s">
        <v>24</v>
      </c>
      <c r="R5" s="16"/>
      <c r="S5" s="16"/>
      <c r="T5" s="16"/>
      <c r="U5" s="16"/>
      <c r="V5" s="16" t="s">
        <v>25</v>
      </c>
      <c r="W5" s="16" t="s">
        <v>26</v>
      </c>
      <c r="X5" s="2"/>
    </row>
    <row r="6" spans="1:25" ht="77.25" customHeight="1" x14ac:dyDescent="0.2">
      <c r="A6" s="20"/>
      <c r="B6" s="20"/>
      <c r="C6" s="20"/>
      <c r="D6" s="20"/>
      <c r="E6" s="20"/>
      <c r="F6" s="20"/>
      <c r="G6" s="20"/>
      <c r="H6" s="19"/>
      <c r="I6" s="19"/>
      <c r="J6" s="19"/>
      <c r="K6" s="19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2"/>
    </row>
    <row r="7" spans="1:25" ht="140.25" x14ac:dyDescent="0.2">
      <c r="A7" s="3">
        <v>1</v>
      </c>
      <c r="B7" s="4" t="s">
        <v>30</v>
      </c>
      <c r="C7" s="5" t="s">
        <v>31</v>
      </c>
      <c r="D7" s="5" t="s">
        <v>32</v>
      </c>
      <c r="E7" s="5" t="s">
        <v>33</v>
      </c>
      <c r="F7" s="5" t="s">
        <v>45</v>
      </c>
      <c r="G7" s="5" t="s">
        <v>46</v>
      </c>
      <c r="H7" s="6">
        <v>3</v>
      </c>
      <c r="I7" s="6">
        <v>4</v>
      </c>
      <c r="J7" s="7">
        <f t="shared" ref="J7" si="0">H7+I7</f>
        <v>7</v>
      </c>
      <c r="K7" s="4" t="str">
        <f>IF(J7=10,$Y$7,IF(J7=9,$Y$7,IF(J7=8,$Y$7,IF(J7=7,$Y$8,IF(J7=6,$Y$8,IF(J7=5,#REF!,IF(J7=4,#REF!,IF(J7=3,#REF!,IF(J7=2,#REF!,0)))))))))</f>
        <v>Riesgo alto</v>
      </c>
      <c r="L7" s="6" t="s">
        <v>34</v>
      </c>
      <c r="M7" s="8" t="s">
        <v>47</v>
      </c>
      <c r="N7" s="6">
        <v>1</v>
      </c>
      <c r="O7" s="6">
        <v>4</v>
      </c>
      <c r="P7" s="7">
        <v>5</v>
      </c>
      <c r="Q7" s="10" t="s">
        <v>29</v>
      </c>
      <c r="R7" s="6" t="s">
        <v>41</v>
      </c>
      <c r="S7" s="6" t="s">
        <v>35</v>
      </c>
      <c r="T7" s="6" t="s">
        <v>36</v>
      </c>
      <c r="U7" s="8" t="s">
        <v>37</v>
      </c>
      <c r="V7" s="8" t="s">
        <v>38</v>
      </c>
      <c r="W7" s="6" t="s">
        <v>44</v>
      </c>
      <c r="X7" s="1">
        <v>1</v>
      </c>
      <c r="Y7" s="1" t="s">
        <v>27</v>
      </c>
    </row>
    <row r="8" spans="1:25" ht="114.75" x14ac:dyDescent="0.2">
      <c r="A8" s="3">
        <v>2</v>
      </c>
      <c r="B8" s="4" t="s">
        <v>39</v>
      </c>
      <c r="C8" s="4" t="s">
        <v>40</v>
      </c>
      <c r="D8" s="5" t="s">
        <v>32</v>
      </c>
      <c r="E8" s="5" t="s">
        <v>33</v>
      </c>
      <c r="F8" s="5" t="s">
        <v>48</v>
      </c>
      <c r="G8" s="5" t="s">
        <v>49</v>
      </c>
      <c r="H8" s="6">
        <v>3</v>
      </c>
      <c r="I8" s="6">
        <v>4</v>
      </c>
      <c r="J8" s="7">
        <v>7</v>
      </c>
      <c r="K8" s="4" t="str">
        <f>IF(J8=10,$Y$7,IF(J8=9,$Y$7,IF(J8=8,$Y$7,IF(J8=7,$Y$8,IF(J8=6,$Y$8,IF(J8=5,#REF!,IF(J8=4,#REF!,IF(J8=3,#REF!,IF(J8=2,#REF!,0)))))))))</f>
        <v>Riesgo alto</v>
      </c>
      <c r="L8" s="6" t="s">
        <v>35</v>
      </c>
      <c r="M8" s="8" t="s">
        <v>50</v>
      </c>
      <c r="N8" s="6">
        <v>1</v>
      </c>
      <c r="O8" s="6">
        <v>4</v>
      </c>
      <c r="P8" s="7">
        <v>5</v>
      </c>
      <c r="Q8" s="10" t="s">
        <v>29</v>
      </c>
      <c r="R8" s="8" t="s">
        <v>41</v>
      </c>
      <c r="S8" s="8" t="s">
        <v>35</v>
      </c>
      <c r="T8" s="6" t="s">
        <v>36</v>
      </c>
      <c r="U8" s="8" t="s">
        <v>37</v>
      </c>
      <c r="V8" s="8" t="s">
        <v>38</v>
      </c>
      <c r="W8" s="6" t="s">
        <v>44</v>
      </c>
      <c r="X8" s="1">
        <v>2</v>
      </c>
      <c r="Y8" s="1" t="s">
        <v>28</v>
      </c>
    </row>
    <row r="27" spans="15:18" ht="195" customHeight="1" x14ac:dyDescent="0.2">
      <c r="O27" s="11" t="s">
        <v>43</v>
      </c>
      <c r="P27" s="11"/>
      <c r="Q27" s="11"/>
      <c r="R27" s="11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27:R27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7:J8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P7:Q8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2</formula>
      <formula>4</formula>
    </cfRule>
  </conditionalFormatting>
  <dataValidations count="1">
    <dataValidation type="list" allowBlank="1" showInputMessage="1" showErrorMessage="1" sqref="H7:I8 N7:O8" xr:uid="{00000000-0002-0000-0000-000000000000}">
      <formula1>$X$7:$X$8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" operator="containsText" id="{CF570E6E-BA51-494F-B02C-902333EE6890}">
            <xm:f>NOT(ISERROR(SEARCH(#REF!,K7)))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62" operator="containsText" id="{C056839B-8100-4176-9FEA-D42B39113583}">
            <xm:f>NOT(ISERROR(SEARCH(#REF!,K7)))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63" operator="containsText" id="{90C25CD0-D3F6-4B70-8AC8-3B25002DB16D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64" operator="containsText" id="{3D6BCE0D-4D69-4AAE-94E4-136D91C8592A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CEEEE234500CE4A85B95771A5DE14A6" ma:contentTypeVersion="14" ma:contentTypeDescription="Crear nuevo documento." ma:contentTypeScope="" ma:versionID="637d7a93a707cb44b402707137ccc4e3">
  <xsd:schema xmlns:xsd="http://www.w3.org/2001/XMLSchema" xmlns:xs="http://www.w3.org/2001/XMLSchema" xmlns:p="http://schemas.microsoft.com/office/2006/metadata/properties" xmlns:ns3="0b829ff4-8459-4e91-933a-5549e1b0435c" xmlns:ns4="c7f17157-9d79-42d7-823b-272f86abf2d0" targetNamespace="http://schemas.microsoft.com/office/2006/metadata/properties" ma:root="true" ma:fieldsID="c4d2862f233eb219f182849ce5d6f4d3" ns3:_="" ns4:_="">
    <xsd:import namespace="0b829ff4-8459-4e91-933a-5549e1b0435c"/>
    <xsd:import namespace="c7f17157-9d79-42d7-823b-272f86abf2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29ff4-8459-4e91-933a-5549e1b04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f17157-9d79-42d7-823b-272f86abf2d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1F6CE7-D1CC-43C0-A066-74B8A98F1D3D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c7f17157-9d79-42d7-823b-272f86abf2d0"/>
    <ds:schemaRef ds:uri="http://purl.org/dc/dcmitype/"/>
    <ds:schemaRef ds:uri="http://schemas.microsoft.com/office/infopath/2007/PartnerControls"/>
    <ds:schemaRef ds:uri="0b829ff4-8459-4e91-933a-5549e1b0435c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88BD28C-1DFC-43F3-BEEC-58A53A1246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29ff4-8459-4e91-933a-5549e1b0435c"/>
    <ds:schemaRef ds:uri="c7f17157-9d79-42d7-823b-272f86abf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F1D931-E84C-4562-9465-8FE39C1FED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FO-ABS-60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Carmona Piedrahita - Juridica</dc:creator>
  <cp:keywords/>
  <dc:description/>
  <cp:lastModifiedBy>Nathalie Mazo Guzman - CT Personería</cp:lastModifiedBy>
  <cp:revision/>
  <dcterms:created xsi:type="dcterms:W3CDTF">2020-07-16T13:16:46Z</dcterms:created>
  <dcterms:modified xsi:type="dcterms:W3CDTF">2024-05-17T15:10:25Z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0x010100CCEEEE234500CE4A85B95771A5DE14A6</vt:lpwstr>
  </property>
</Properties>
</file>