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z Deicy\Desktop\MEGA\DEFENSORIA\2024\MAYO 2024\"/>
    </mc:Choice>
  </mc:AlternateContent>
  <xr:revisionPtr revIDLastSave="0" documentId="8_{CF479C42-D158-4A9A-8C06-CEE58177B5BA}" xr6:coauthVersionLast="47" xr6:coauthVersionMax="47" xr10:uidLastSave="{00000000-0000-0000-0000-000000000000}"/>
  <bookViews>
    <workbookView xWindow="-120" yWindow="-120" windowWidth="29040" windowHeight="15720" tabRatio="687" firstSheet="3" activeTab="6" xr2:uid="{00000000-000D-0000-FFFF-FFFF00000000}"/>
  </bookViews>
  <sheets>
    <sheet name="consolidado (2)" sheetId="708" r:id="rId1"/>
    <sheet name="INICIO" sheetId="12" state="hidden" r:id="rId2"/>
    <sheet name="BOTERO" sheetId="714" r:id="rId3"/>
    <sheet name="LEMA" sheetId="715" r:id="rId4"/>
    <sheet name="PALACIOS" sheetId="716" r:id="rId5"/>
    <sheet name="RENTERIA" sheetId="717" r:id="rId6"/>
    <sheet name="SABOGAL" sheetId="720" r:id="rId7"/>
    <sheet name="VIERA" sheetId="718" r:id="rId8"/>
    <sheet name="ZULUAGA" sheetId="719" r:id="rId9"/>
    <sheet name="final" sheetId="105" state="hidden" r:id="rId10"/>
  </sheets>
  <externalReferences>
    <externalReference r:id="rId11"/>
  </externalReferences>
  <definedNames>
    <definedName name="_xlnm._FilterDatabase" localSheetId="2" hidden="1">BOTERO!$I$1:$I$377</definedName>
    <definedName name="_xlnm._FilterDatabase" localSheetId="3" hidden="1">LEMA!$I$1:$I$377</definedName>
    <definedName name="_xlnm._FilterDatabase" localSheetId="4" hidden="1">PALACIOS!$I$1:$I$377</definedName>
    <definedName name="_xlnm._FilterDatabase" localSheetId="5" hidden="1">RENTERIA!$I$1:$I$377</definedName>
    <definedName name="_xlnm._FilterDatabase" localSheetId="6" hidden="1">SABOGAL!$I$1:$I$377</definedName>
    <definedName name="_xlnm._FilterDatabase" localSheetId="7" hidden="1">VIERA!$I$1:$I$377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76" i="708" l="1"/>
  <c r="B375" i="708"/>
  <c r="B374" i="708"/>
  <c r="B373" i="708"/>
  <c r="B372" i="708"/>
  <c r="B371" i="708"/>
  <c r="B370" i="708"/>
  <c r="B369" i="708"/>
  <c r="B368" i="708"/>
  <c r="B367" i="708"/>
  <c r="B366" i="708"/>
  <c r="B365" i="708"/>
  <c r="B364" i="708"/>
  <c r="B363" i="708"/>
  <c r="B362" i="708"/>
  <c r="B361" i="708"/>
  <c r="B360" i="708"/>
  <c r="B359" i="708"/>
  <c r="B358" i="708"/>
  <c r="B357" i="708"/>
  <c r="B356" i="708"/>
  <c r="B355" i="708"/>
  <c r="B354" i="708"/>
  <c r="B353" i="708"/>
  <c r="B352" i="708"/>
  <c r="B351" i="708"/>
  <c r="B350" i="708"/>
  <c r="B349" i="708"/>
  <c r="B348" i="708"/>
  <c r="B347" i="708"/>
  <c r="B346" i="708"/>
  <c r="B345" i="708"/>
  <c r="B344" i="708"/>
  <c r="B343" i="708"/>
  <c r="B342" i="708"/>
  <c r="B341" i="708"/>
  <c r="B340" i="708"/>
  <c r="B339" i="708"/>
  <c r="B338" i="708"/>
  <c r="B337" i="708"/>
  <c r="B336" i="708"/>
  <c r="B335" i="708"/>
  <c r="B334" i="708"/>
  <c r="B333" i="708"/>
  <c r="B332" i="708"/>
  <c r="B331" i="708"/>
  <c r="B330" i="708"/>
  <c r="B329" i="708"/>
  <c r="B328" i="708"/>
  <c r="B327" i="708"/>
  <c r="B326" i="708"/>
  <c r="B325" i="708"/>
  <c r="B324" i="708"/>
  <c r="B323" i="708"/>
  <c r="B322" i="708"/>
  <c r="B321" i="708"/>
  <c r="B320" i="708"/>
  <c r="B319" i="708"/>
  <c r="B318" i="708"/>
  <c r="B317" i="708"/>
  <c r="B316" i="708"/>
  <c r="B315" i="708"/>
  <c r="B314" i="708"/>
  <c r="B313" i="708"/>
  <c r="B312" i="708"/>
  <c r="B311" i="708"/>
  <c r="B310" i="708"/>
  <c r="B309" i="708"/>
  <c r="B308" i="708"/>
  <c r="B307" i="708"/>
  <c r="B306" i="708"/>
  <c r="B305" i="708"/>
  <c r="B304" i="708"/>
  <c r="B303" i="708"/>
  <c r="B302" i="708"/>
  <c r="B301" i="708"/>
  <c r="B300" i="708"/>
  <c r="B299" i="708"/>
  <c r="B298" i="708"/>
  <c r="B297" i="708"/>
  <c r="B296" i="708"/>
  <c r="B295" i="708"/>
  <c r="B294" i="708"/>
  <c r="B293" i="708"/>
  <c r="B292" i="708"/>
  <c r="B291" i="708"/>
  <c r="B290" i="708"/>
  <c r="B289" i="708"/>
  <c r="B288" i="708"/>
  <c r="B287" i="708"/>
  <c r="B286" i="708"/>
  <c r="B285" i="708"/>
  <c r="B284" i="708"/>
  <c r="B283" i="708"/>
  <c r="B282" i="708"/>
  <c r="B281" i="708"/>
  <c r="B280" i="708"/>
  <c r="B279" i="708"/>
  <c r="B278" i="708"/>
  <c r="B277" i="708"/>
  <c r="B276" i="708"/>
  <c r="B275" i="708"/>
  <c r="B274" i="708"/>
  <c r="B273" i="708"/>
  <c r="B272" i="708"/>
  <c r="B271" i="708"/>
  <c r="B270" i="708"/>
  <c r="B269" i="708"/>
  <c r="B268" i="708"/>
  <c r="B267" i="708"/>
  <c r="B266" i="708"/>
  <c r="B265" i="708"/>
  <c r="B263" i="708"/>
  <c r="B262" i="708"/>
  <c r="B261" i="708"/>
  <c r="B260" i="708"/>
  <c r="B259" i="708"/>
  <c r="B258" i="708"/>
  <c r="B257" i="708"/>
  <c r="B256" i="708"/>
  <c r="B255" i="708"/>
  <c r="B254" i="708"/>
  <c r="B253" i="708"/>
  <c r="B252" i="708"/>
  <c r="B251" i="708"/>
  <c r="B250" i="708"/>
  <c r="B249" i="708"/>
  <c r="B248" i="708"/>
  <c r="B247" i="708"/>
  <c r="B246" i="708"/>
  <c r="B245" i="708"/>
  <c r="B244" i="708"/>
  <c r="B243" i="708"/>
  <c r="B242" i="708"/>
  <c r="B241" i="708"/>
  <c r="B240" i="708"/>
  <c r="B239" i="708"/>
  <c r="B238" i="708"/>
  <c r="B237" i="708"/>
  <c r="B236" i="708"/>
  <c r="B235" i="708"/>
  <c r="B234" i="708"/>
  <c r="B233" i="708"/>
  <c r="B232" i="708"/>
  <c r="B231" i="708"/>
  <c r="B230" i="708"/>
  <c r="B229" i="708"/>
  <c r="B228" i="708"/>
  <c r="B227" i="708"/>
  <c r="B226" i="708"/>
  <c r="B225" i="708"/>
  <c r="B224" i="708"/>
  <c r="B223" i="708"/>
  <c r="B222" i="708"/>
  <c r="B221" i="708"/>
  <c r="B220" i="708"/>
  <c r="B219" i="708"/>
  <c r="B218" i="708"/>
  <c r="B217" i="708"/>
  <c r="B216" i="708"/>
  <c r="B215" i="708"/>
  <c r="B214" i="708"/>
  <c r="B213" i="708"/>
  <c r="B212" i="708"/>
  <c r="B211" i="708"/>
  <c r="B210" i="708"/>
  <c r="B209" i="708"/>
  <c r="B208" i="708"/>
  <c r="B207" i="708"/>
  <c r="B206" i="708"/>
  <c r="B205" i="708"/>
  <c r="B204" i="708"/>
  <c r="B203" i="708"/>
  <c r="B202" i="708"/>
  <c r="AB377" i="708"/>
  <c r="AA377" i="708"/>
  <c r="Z377" i="708"/>
  <c r="AB376" i="708"/>
  <c r="AA376" i="708"/>
  <c r="Z376" i="708"/>
  <c r="Y376" i="708"/>
  <c r="X376" i="708"/>
  <c r="W376" i="708"/>
  <c r="V376" i="708"/>
  <c r="U376" i="708"/>
  <c r="T376" i="708"/>
  <c r="S376" i="708"/>
  <c r="R376" i="708"/>
  <c r="Q376" i="708"/>
  <c r="P376" i="708"/>
  <c r="O376" i="708"/>
  <c r="N376" i="708"/>
  <c r="M376" i="708"/>
  <c r="L376" i="708"/>
  <c r="K376" i="708"/>
  <c r="J376" i="708"/>
  <c r="I376" i="708"/>
  <c r="H376" i="708"/>
  <c r="G376" i="708"/>
  <c r="F376" i="708"/>
  <c r="E376" i="708"/>
  <c r="D376" i="708"/>
  <c r="C376" i="708"/>
  <c r="AB375" i="708"/>
  <c r="AA375" i="708"/>
  <c r="Z375" i="708"/>
  <c r="Y375" i="708"/>
  <c r="X375" i="708"/>
  <c r="W375" i="708"/>
  <c r="V375" i="708"/>
  <c r="U375" i="708"/>
  <c r="T375" i="708"/>
  <c r="S375" i="708"/>
  <c r="R375" i="708"/>
  <c r="Q375" i="708"/>
  <c r="P375" i="708"/>
  <c r="O375" i="708"/>
  <c r="N375" i="708"/>
  <c r="M375" i="708"/>
  <c r="L375" i="708"/>
  <c r="K375" i="708"/>
  <c r="J375" i="708"/>
  <c r="I375" i="708"/>
  <c r="H375" i="708"/>
  <c r="G375" i="708"/>
  <c r="F375" i="708"/>
  <c r="E375" i="708"/>
  <c r="D375" i="708"/>
  <c r="C375" i="708"/>
  <c r="AB374" i="708"/>
  <c r="AA374" i="708"/>
  <c r="Z374" i="708"/>
  <c r="Y374" i="708"/>
  <c r="X374" i="708"/>
  <c r="W374" i="708"/>
  <c r="V374" i="708"/>
  <c r="U374" i="708"/>
  <c r="T374" i="708"/>
  <c r="S374" i="708"/>
  <c r="R374" i="708"/>
  <c r="Q374" i="708"/>
  <c r="P374" i="708"/>
  <c r="O374" i="708"/>
  <c r="N374" i="708"/>
  <c r="M374" i="708"/>
  <c r="L374" i="708"/>
  <c r="K374" i="708"/>
  <c r="J374" i="708"/>
  <c r="I374" i="708"/>
  <c r="H374" i="708"/>
  <c r="G374" i="708"/>
  <c r="F374" i="708"/>
  <c r="E374" i="708"/>
  <c r="D374" i="708"/>
  <c r="C374" i="708"/>
  <c r="AB373" i="708"/>
  <c r="AA373" i="708"/>
  <c r="Z373" i="708"/>
  <c r="Y373" i="708"/>
  <c r="X373" i="708"/>
  <c r="W373" i="708"/>
  <c r="V373" i="708"/>
  <c r="U373" i="708"/>
  <c r="T373" i="708"/>
  <c r="S373" i="708"/>
  <c r="R373" i="708"/>
  <c r="Q373" i="708"/>
  <c r="P373" i="708"/>
  <c r="O373" i="708"/>
  <c r="N373" i="708"/>
  <c r="M373" i="708"/>
  <c r="L373" i="708"/>
  <c r="K373" i="708"/>
  <c r="J373" i="708"/>
  <c r="I373" i="708"/>
  <c r="H373" i="708"/>
  <c r="G373" i="708"/>
  <c r="F373" i="708"/>
  <c r="E373" i="708"/>
  <c r="D373" i="708"/>
  <c r="C373" i="708"/>
  <c r="AB372" i="708"/>
  <c r="AA372" i="708"/>
  <c r="Z372" i="708"/>
  <c r="Y372" i="708"/>
  <c r="X372" i="708"/>
  <c r="W372" i="708"/>
  <c r="V372" i="708"/>
  <c r="U372" i="708"/>
  <c r="T372" i="708"/>
  <c r="S372" i="708"/>
  <c r="R372" i="708"/>
  <c r="Q372" i="708"/>
  <c r="P372" i="708"/>
  <c r="O372" i="708"/>
  <c r="N372" i="708"/>
  <c r="M372" i="708"/>
  <c r="L372" i="708"/>
  <c r="K372" i="708"/>
  <c r="J372" i="708"/>
  <c r="I372" i="708"/>
  <c r="H372" i="708"/>
  <c r="G372" i="708"/>
  <c r="F372" i="708"/>
  <c r="E372" i="708"/>
  <c r="D372" i="708"/>
  <c r="C372" i="708"/>
  <c r="AB371" i="708"/>
  <c r="AA371" i="708"/>
  <c r="Z371" i="708"/>
  <c r="Y371" i="708"/>
  <c r="X371" i="708"/>
  <c r="W371" i="708"/>
  <c r="V371" i="708"/>
  <c r="U371" i="708"/>
  <c r="T371" i="708"/>
  <c r="S371" i="708"/>
  <c r="R371" i="708"/>
  <c r="Q371" i="708"/>
  <c r="P371" i="708"/>
  <c r="O371" i="708"/>
  <c r="N371" i="708"/>
  <c r="M371" i="708"/>
  <c r="L371" i="708"/>
  <c r="K371" i="708"/>
  <c r="J371" i="708"/>
  <c r="I371" i="708"/>
  <c r="H371" i="708"/>
  <c r="G371" i="708"/>
  <c r="F371" i="708"/>
  <c r="E371" i="708"/>
  <c r="D371" i="708"/>
  <c r="C371" i="708"/>
  <c r="AB370" i="708"/>
  <c r="AA370" i="708"/>
  <c r="Z370" i="708"/>
  <c r="Y370" i="708"/>
  <c r="X370" i="708"/>
  <c r="W370" i="708"/>
  <c r="V370" i="708"/>
  <c r="U370" i="708"/>
  <c r="T370" i="708"/>
  <c r="S370" i="708"/>
  <c r="R370" i="708"/>
  <c r="Q370" i="708"/>
  <c r="P370" i="708"/>
  <c r="O370" i="708"/>
  <c r="N370" i="708"/>
  <c r="M370" i="708"/>
  <c r="L370" i="708"/>
  <c r="K370" i="708"/>
  <c r="J370" i="708"/>
  <c r="I370" i="708"/>
  <c r="H370" i="708"/>
  <c r="G370" i="708"/>
  <c r="F370" i="708"/>
  <c r="E370" i="708"/>
  <c r="D370" i="708"/>
  <c r="C370" i="708"/>
  <c r="AB369" i="708"/>
  <c r="AA369" i="708"/>
  <c r="Z369" i="708"/>
  <c r="Y369" i="708"/>
  <c r="X369" i="708"/>
  <c r="W369" i="708"/>
  <c r="V369" i="708"/>
  <c r="U369" i="708"/>
  <c r="T369" i="708"/>
  <c r="S369" i="708"/>
  <c r="R369" i="708"/>
  <c r="Q369" i="708"/>
  <c r="P369" i="708"/>
  <c r="O369" i="708"/>
  <c r="N369" i="708"/>
  <c r="M369" i="708"/>
  <c r="L369" i="708"/>
  <c r="K369" i="708"/>
  <c r="J369" i="708"/>
  <c r="I369" i="708"/>
  <c r="H369" i="708"/>
  <c r="G369" i="708"/>
  <c r="F369" i="708"/>
  <c r="E369" i="708"/>
  <c r="D369" i="708"/>
  <c r="C369" i="708"/>
  <c r="AB368" i="708"/>
  <c r="AA368" i="708"/>
  <c r="Z368" i="708"/>
  <c r="Y368" i="708"/>
  <c r="X368" i="708"/>
  <c r="W368" i="708"/>
  <c r="V368" i="708"/>
  <c r="U368" i="708"/>
  <c r="T368" i="708"/>
  <c r="S368" i="708"/>
  <c r="R368" i="708"/>
  <c r="Q368" i="708"/>
  <c r="P368" i="708"/>
  <c r="O368" i="708"/>
  <c r="N368" i="708"/>
  <c r="M368" i="708"/>
  <c r="L368" i="708"/>
  <c r="K368" i="708"/>
  <c r="J368" i="708"/>
  <c r="I368" i="708"/>
  <c r="H368" i="708"/>
  <c r="G368" i="708"/>
  <c r="F368" i="708"/>
  <c r="E368" i="708"/>
  <c r="D368" i="708"/>
  <c r="C368" i="708"/>
  <c r="AB367" i="708"/>
  <c r="AA367" i="708"/>
  <c r="Z367" i="708"/>
  <c r="Y367" i="708"/>
  <c r="X367" i="708"/>
  <c r="W367" i="708"/>
  <c r="V367" i="708"/>
  <c r="U367" i="708"/>
  <c r="T367" i="708"/>
  <c r="S367" i="708"/>
  <c r="R367" i="708"/>
  <c r="Q367" i="708"/>
  <c r="P367" i="708"/>
  <c r="O367" i="708"/>
  <c r="N367" i="708"/>
  <c r="M367" i="708"/>
  <c r="L367" i="708"/>
  <c r="K367" i="708"/>
  <c r="J367" i="708"/>
  <c r="I367" i="708"/>
  <c r="H367" i="708"/>
  <c r="G367" i="708"/>
  <c r="F367" i="708"/>
  <c r="E367" i="708"/>
  <c r="D367" i="708"/>
  <c r="C367" i="708"/>
  <c r="AB366" i="708"/>
  <c r="AA366" i="708"/>
  <c r="Z366" i="708"/>
  <c r="Y366" i="708"/>
  <c r="X366" i="708"/>
  <c r="W366" i="708"/>
  <c r="V366" i="708"/>
  <c r="U366" i="708"/>
  <c r="T366" i="708"/>
  <c r="S366" i="708"/>
  <c r="R366" i="708"/>
  <c r="Q366" i="708"/>
  <c r="P366" i="708"/>
  <c r="O366" i="708"/>
  <c r="N366" i="708"/>
  <c r="M366" i="708"/>
  <c r="L366" i="708"/>
  <c r="K366" i="708"/>
  <c r="J366" i="708"/>
  <c r="I366" i="708"/>
  <c r="H366" i="708"/>
  <c r="G366" i="708"/>
  <c r="F366" i="708"/>
  <c r="E366" i="708"/>
  <c r="D366" i="708"/>
  <c r="C366" i="708"/>
  <c r="AB365" i="708"/>
  <c r="AA365" i="708"/>
  <c r="Z365" i="708"/>
  <c r="Y365" i="708"/>
  <c r="X365" i="708"/>
  <c r="W365" i="708"/>
  <c r="V365" i="708"/>
  <c r="U365" i="708"/>
  <c r="T365" i="708"/>
  <c r="S365" i="708"/>
  <c r="R365" i="708"/>
  <c r="Q365" i="708"/>
  <c r="P365" i="708"/>
  <c r="O365" i="708"/>
  <c r="N365" i="708"/>
  <c r="M365" i="708"/>
  <c r="L365" i="708"/>
  <c r="K365" i="708"/>
  <c r="J365" i="708"/>
  <c r="I365" i="708"/>
  <c r="H365" i="708"/>
  <c r="G365" i="708"/>
  <c r="F365" i="708"/>
  <c r="E365" i="708"/>
  <c r="D365" i="708"/>
  <c r="C365" i="708"/>
  <c r="AB364" i="708"/>
  <c r="AA364" i="708"/>
  <c r="Z364" i="708"/>
  <c r="Y364" i="708"/>
  <c r="X364" i="708"/>
  <c r="W364" i="708"/>
  <c r="V364" i="708"/>
  <c r="U364" i="708"/>
  <c r="T364" i="708"/>
  <c r="S364" i="708"/>
  <c r="R364" i="708"/>
  <c r="Q364" i="708"/>
  <c r="P364" i="708"/>
  <c r="O364" i="708"/>
  <c r="N364" i="708"/>
  <c r="M364" i="708"/>
  <c r="L364" i="708"/>
  <c r="K364" i="708"/>
  <c r="J364" i="708"/>
  <c r="I364" i="708"/>
  <c r="H364" i="708"/>
  <c r="G364" i="708"/>
  <c r="F364" i="708"/>
  <c r="E364" i="708"/>
  <c r="D364" i="708"/>
  <c r="C364" i="708"/>
  <c r="AB363" i="708"/>
  <c r="AA363" i="708"/>
  <c r="Z363" i="708"/>
  <c r="Y363" i="708"/>
  <c r="X363" i="708"/>
  <c r="W363" i="708"/>
  <c r="V363" i="708"/>
  <c r="U363" i="708"/>
  <c r="T363" i="708"/>
  <c r="S363" i="708"/>
  <c r="R363" i="708"/>
  <c r="Q363" i="708"/>
  <c r="P363" i="708"/>
  <c r="O363" i="708"/>
  <c r="N363" i="708"/>
  <c r="M363" i="708"/>
  <c r="L363" i="708"/>
  <c r="K363" i="708"/>
  <c r="J363" i="708"/>
  <c r="I363" i="708"/>
  <c r="H363" i="708"/>
  <c r="G363" i="708"/>
  <c r="F363" i="708"/>
  <c r="E363" i="708"/>
  <c r="D363" i="708"/>
  <c r="C363" i="708"/>
  <c r="AB362" i="708"/>
  <c r="AA362" i="708"/>
  <c r="Z362" i="708"/>
  <c r="Y362" i="708"/>
  <c r="X362" i="708"/>
  <c r="W362" i="708"/>
  <c r="V362" i="708"/>
  <c r="U362" i="708"/>
  <c r="T362" i="708"/>
  <c r="S362" i="708"/>
  <c r="R362" i="708"/>
  <c r="Q362" i="708"/>
  <c r="P362" i="708"/>
  <c r="O362" i="708"/>
  <c r="N362" i="708"/>
  <c r="M362" i="708"/>
  <c r="L362" i="708"/>
  <c r="K362" i="708"/>
  <c r="J362" i="708"/>
  <c r="I362" i="708"/>
  <c r="H362" i="708"/>
  <c r="G362" i="708"/>
  <c r="F362" i="708"/>
  <c r="E362" i="708"/>
  <c r="D362" i="708"/>
  <c r="C362" i="708"/>
  <c r="AB361" i="708"/>
  <c r="AA361" i="708"/>
  <c r="Z361" i="708"/>
  <c r="Y361" i="708"/>
  <c r="X361" i="708"/>
  <c r="W361" i="708"/>
  <c r="V361" i="708"/>
  <c r="U361" i="708"/>
  <c r="T361" i="708"/>
  <c r="S361" i="708"/>
  <c r="R361" i="708"/>
  <c r="Q361" i="708"/>
  <c r="P361" i="708"/>
  <c r="O361" i="708"/>
  <c r="N361" i="708"/>
  <c r="M361" i="708"/>
  <c r="L361" i="708"/>
  <c r="K361" i="708"/>
  <c r="J361" i="708"/>
  <c r="I361" i="708"/>
  <c r="H361" i="708"/>
  <c r="G361" i="708"/>
  <c r="F361" i="708"/>
  <c r="E361" i="708"/>
  <c r="D361" i="708"/>
  <c r="C361" i="708"/>
  <c r="AB360" i="708"/>
  <c r="AA360" i="708"/>
  <c r="Z360" i="708"/>
  <c r="Y360" i="708"/>
  <c r="X360" i="708"/>
  <c r="W360" i="708"/>
  <c r="V360" i="708"/>
  <c r="U360" i="708"/>
  <c r="T360" i="708"/>
  <c r="S360" i="708"/>
  <c r="R360" i="708"/>
  <c r="Q360" i="708"/>
  <c r="P360" i="708"/>
  <c r="O360" i="708"/>
  <c r="N360" i="708"/>
  <c r="M360" i="708"/>
  <c r="L360" i="708"/>
  <c r="K360" i="708"/>
  <c r="J360" i="708"/>
  <c r="I360" i="708"/>
  <c r="H360" i="708"/>
  <c r="G360" i="708"/>
  <c r="F360" i="708"/>
  <c r="E360" i="708"/>
  <c r="D360" i="708"/>
  <c r="C360" i="708"/>
  <c r="AB359" i="708"/>
  <c r="AA359" i="708"/>
  <c r="Z359" i="708"/>
  <c r="Y359" i="708"/>
  <c r="X359" i="708"/>
  <c r="W359" i="708"/>
  <c r="V359" i="708"/>
  <c r="U359" i="708"/>
  <c r="T359" i="708"/>
  <c r="S359" i="708"/>
  <c r="R359" i="708"/>
  <c r="Q359" i="708"/>
  <c r="P359" i="708"/>
  <c r="O359" i="708"/>
  <c r="N359" i="708"/>
  <c r="M359" i="708"/>
  <c r="L359" i="708"/>
  <c r="K359" i="708"/>
  <c r="J359" i="708"/>
  <c r="I359" i="708"/>
  <c r="H359" i="708"/>
  <c r="G359" i="708"/>
  <c r="F359" i="708"/>
  <c r="E359" i="708"/>
  <c r="D359" i="708"/>
  <c r="C359" i="708"/>
  <c r="AB358" i="708"/>
  <c r="AA358" i="708"/>
  <c r="Z358" i="708"/>
  <c r="Y358" i="708"/>
  <c r="X358" i="708"/>
  <c r="W358" i="708"/>
  <c r="V358" i="708"/>
  <c r="U358" i="708"/>
  <c r="T358" i="708"/>
  <c r="S358" i="708"/>
  <c r="R358" i="708"/>
  <c r="Q358" i="708"/>
  <c r="P358" i="708"/>
  <c r="O358" i="708"/>
  <c r="N358" i="708"/>
  <c r="M358" i="708"/>
  <c r="L358" i="708"/>
  <c r="K358" i="708"/>
  <c r="J358" i="708"/>
  <c r="I358" i="708"/>
  <c r="H358" i="708"/>
  <c r="G358" i="708"/>
  <c r="F358" i="708"/>
  <c r="E358" i="708"/>
  <c r="D358" i="708"/>
  <c r="C358" i="708"/>
  <c r="AB357" i="708"/>
  <c r="AA357" i="708"/>
  <c r="Z357" i="708"/>
  <c r="Y357" i="708"/>
  <c r="X357" i="708"/>
  <c r="W357" i="708"/>
  <c r="V357" i="708"/>
  <c r="U357" i="708"/>
  <c r="T357" i="708"/>
  <c r="S357" i="708"/>
  <c r="R357" i="708"/>
  <c r="Q357" i="708"/>
  <c r="P357" i="708"/>
  <c r="O357" i="708"/>
  <c r="N357" i="708"/>
  <c r="M357" i="708"/>
  <c r="L357" i="708"/>
  <c r="K357" i="708"/>
  <c r="J357" i="708"/>
  <c r="I357" i="708"/>
  <c r="H357" i="708"/>
  <c r="G357" i="708"/>
  <c r="F357" i="708"/>
  <c r="E357" i="708"/>
  <c r="D357" i="708"/>
  <c r="C357" i="708"/>
  <c r="AB356" i="708"/>
  <c r="AA356" i="708"/>
  <c r="Z356" i="708"/>
  <c r="Y356" i="708"/>
  <c r="X356" i="708"/>
  <c r="W356" i="708"/>
  <c r="V356" i="708"/>
  <c r="U356" i="708"/>
  <c r="T356" i="708"/>
  <c r="S356" i="708"/>
  <c r="R356" i="708"/>
  <c r="Q356" i="708"/>
  <c r="P356" i="708"/>
  <c r="O356" i="708"/>
  <c r="N356" i="708"/>
  <c r="M356" i="708"/>
  <c r="L356" i="708"/>
  <c r="K356" i="708"/>
  <c r="J356" i="708"/>
  <c r="I356" i="708"/>
  <c r="H356" i="708"/>
  <c r="G356" i="708"/>
  <c r="F356" i="708"/>
  <c r="E356" i="708"/>
  <c r="D356" i="708"/>
  <c r="C356" i="708"/>
  <c r="AB355" i="708"/>
  <c r="AA355" i="708"/>
  <c r="Z355" i="708"/>
  <c r="Y355" i="708"/>
  <c r="X355" i="708"/>
  <c r="W355" i="708"/>
  <c r="V355" i="708"/>
  <c r="U355" i="708"/>
  <c r="T355" i="708"/>
  <c r="S355" i="708"/>
  <c r="R355" i="708"/>
  <c r="Q355" i="708"/>
  <c r="P355" i="708"/>
  <c r="O355" i="708"/>
  <c r="N355" i="708"/>
  <c r="M355" i="708"/>
  <c r="L355" i="708"/>
  <c r="K355" i="708"/>
  <c r="J355" i="708"/>
  <c r="I355" i="708"/>
  <c r="H355" i="708"/>
  <c r="G355" i="708"/>
  <c r="F355" i="708"/>
  <c r="E355" i="708"/>
  <c r="D355" i="708"/>
  <c r="C355" i="708"/>
  <c r="AB354" i="708"/>
  <c r="AA354" i="708"/>
  <c r="Z354" i="708"/>
  <c r="Y354" i="708"/>
  <c r="X354" i="708"/>
  <c r="W354" i="708"/>
  <c r="V354" i="708"/>
  <c r="U354" i="708"/>
  <c r="T354" i="708"/>
  <c r="S354" i="708"/>
  <c r="R354" i="708"/>
  <c r="Q354" i="708"/>
  <c r="P354" i="708"/>
  <c r="O354" i="708"/>
  <c r="N354" i="708"/>
  <c r="M354" i="708"/>
  <c r="L354" i="708"/>
  <c r="K354" i="708"/>
  <c r="J354" i="708"/>
  <c r="I354" i="708"/>
  <c r="H354" i="708"/>
  <c r="G354" i="708"/>
  <c r="F354" i="708"/>
  <c r="E354" i="708"/>
  <c r="D354" i="708"/>
  <c r="C354" i="708"/>
  <c r="AB353" i="708"/>
  <c r="AA353" i="708"/>
  <c r="Z353" i="708"/>
  <c r="Y353" i="708"/>
  <c r="X353" i="708"/>
  <c r="W353" i="708"/>
  <c r="V353" i="708"/>
  <c r="U353" i="708"/>
  <c r="T353" i="708"/>
  <c r="S353" i="708"/>
  <c r="R353" i="708"/>
  <c r="Q353" i="708"/>
  <c r="P353" i="708"/>
  <c r="O353" i="708"/>
  <c r="N353" i="708"/>
  <c r="M353" i="708"/>
  <c r="L353" i="708"/>
  <c r="K353" i="708"/>
  <c r="J353" i="708"/>
  <c r="I353" i="708"/>
  <c r="H353" i="708"/>
  <c r="G353" i="708"/>
  <c r="F353" i="708"/>
  <c r="E353" i="708"/>
  <c r="D353" i="708"/>
  <c r="C353" i="708"/>
  <c r="AB352" i="708"/>
  <c r="AA352" i="708"/>
  <c r="Z352" i="708"/>
  <c r="Y352" i="708"/>
  <c r="X352" i="708"/>
  <c r="W352" i="708"/>
  <c r="V352" i="708"/>
  <c r="U352" i="708"/>
  <c r="T352" i="708"/>
  <c r="S352" i="708"/>
  <c r="R352" i="708"/>
  <c r="Q352" i="708"/>
  <c r="P352" i="708"/>
  <c r="O352" i="708"/>
  <c r="N352" i="708"/>
  <c r="M352" i="708"/>
  <c r="L352" i="708"/>
  <c r="K352" i="708"/>
  <c r="J352" i="708"/>
  <c r="I352" i="708"/>
  <c r="H352" i="708"/>
  <c r="G352" i="708"/>
  <c r="F352" i="708"/>
  <c r="E352" i="708"/>
  <c r="D352" i="708"/>
  <c r="C352" i="708"/>
  <c r="AB351" i="708"/>
  <c r="AA351" i="708"/>
  <c r="Z351" i="708"/>
  <c r="Y351" i="708"/>
  <c r="X351" i="708"/>
  <c r="W351" i="708"/>
  <c r="V351" i="708"/>
  <c r="U351" i="708"/>
  <c r="T351" i="708"/>
  <c r="S351" i="708"/>
  <c r="R351" i="708"/>
  <c r="Q351" i="708"/>
  <c r="P351" i="708"/>
  <c r="O351" i="708"/>
  <c r="N351" i="708"/>
  <c r="M351" i="708"/>
  <c r="L351" i="708"/>
  <c r="K351" i="708"/>
  <c r="J351" i="708"/>
  <c r="I351" i="708"/>
  <c r="H351" i="708"/>
  <c r="G351" i="708"/>
  <c r="F351" i="708"/>
  <c r="E351" i="708"/>
  <c r="D351" i="708"/>
  <c r="C351" i="708"/>
  <c r="AB350" i="708"/>
  <c r="AA350" i="708"/>
  <c r="Z350" i="708"/>
  <c r="Y350" i="708"/>
  <c r="X350" i="708"/>
  <c r="W350" i="708"/>
  <c r="V350" i="708"/>
  <c r="U350" i="708"/>
  <c r="T350" i="708"/>
  <c r="S350" i="708"/>
  <c r="R350" i="708"/>
  <c r="Q350" i="708"/>
  <c r="P350" i="708"/>
  <c r="O350" i="708"/>
  <c r="N350" i="708"/>
  <c r="M350" i="708"/>
  <c r="L350" i="708"/>
  <c r="K350" i="708"/>
  <c r="J350" i="708"/>
  <c r="I350" i="708"/>
  <c r="H350" i="708"/>
  <c r="G350" i="708"/>
  <c r="F350" i="708"/>
  <c r="E350" i="708"/>
  <c r="D350" i="708"/>
  <c r="C350" i="708"/>
  <c r="AB349" i="708"/>
  <c r="AA349" i="708"/>
  <c r="Z349" i="708"/>
  <c r="Y349" i="708"/>
  <c r="X349" i="708"/>
  <c r="W349" i="708"/>
  <c r="V349" i="708"/>
  <c r="U349" i="708"/>
  <c r="T349" i="708"/>
  <c r="S349" i="708"/>
  <c r="R349" i="708"/>
  <c r="Q349" i="708"/>
  <c r="P349" i="708"/>
  <c r="O349" i="708"/>
  <c r="N349" i="708"/>
  <c r="M349" i="708"/>
  <c r="L349" i="708"/>
  <c r="K349" i="708"/>
  <c r="J349" i="708"/>
  <c r="I349" i="708"/>
  <c r="H349" i="708"/>
  <c r="G349" i="708"/>
  <c r="F349" i="708"/>
  <c r="E349" i="708"/>
  <c r="D349" i="708"/>
  <c r="C349" i="708"/>
  <c r="AB348" i="708"/>
  <c r="AA348" i="708"/>
  <c r="Z348" i="708"/>
  <c r="Y348" i="708"/>
  <c r="X348" i="708"/>
  <c r="W348" i="708"/>
  <c r="V348" i="708"/>
  <c r="U348" i="708"/>
  <c r="T348" i="708"/>
  <c r="S348" i="708"/>
  <c r="R348" i="708"/>
  <c r="Q348" i="708"/>
  <c r="P348" i="708"/>
  <c r="O348" i="708"/>
  <c r="N348" i="708"/>
  <c r="M348" i="708"/>
  <c r="L348" i="708"/>
  <c r="K348" i="708"/>
  <c r="J348" i="708"/>
  <c r="I348" i="708"/>
  <c r="H348" i="708"/>
  <c r="G348" i="708"/>
  <c r="F348" i="708"/>
  <c r="E348" i="708"/>
  <c r="D348" i="708"/>
  <c r="C348" i="708"/>
  <c r="AB347" i="708"/>
  <c r="AA347" i="708"/>
  <c r="Z347" i="708"/>
  <c r="Y347" i="708"/>
  <c r="X347" i="708"/>
  <c r="W347" i="708"/>
  <c r="V347" i="708"/>
  <c r="U347" i="708"/>
  <c r="T347" i="708"/>
  <c r="S347" i="708"/>
  <c r="R347" i="708"/>
  <c r="Q347" i="708"/>
  <c r="P347" i="708"/>
  <c r="O347" i="708"/>
  <c r="N347" i="708"/>
  <c r="M347" i="708"/>
  <c r="L347" i="708"/>
  <c r="K347" i="708"/>
  <c r="J347" i="708"/>
  <c r="I347" i="708"/>
  <c r="H347" i="708"/>
  <c r="G347" i="708"/>
  <c r="F347" i="708"/>
  <c r="E347" i="708"/>
  <c r="D347" i="708"/>
  <c r="C347" i="708"/>
  <c r="AB346" i="708"/>
  <c r="AA346" i="708"/>
  <c r="Z346" i="708"/>
  <c r="Y346" i="708"/>
  <c r="X346" i="708"/>
  <c r="W346" i="708"/>
  <c r="V346" i="708"/>
  <c r="U346" i="708"/>
  <c r="T346" i="708"/>
  <c r="S346" i="708"/>
  <c r="R346" i="708"/>
  <c r="Q346" i="708"/>
  <c r="P346" i="708"/>
  <c r="O346" i="708"/>
  <c r="N346" i="708"/>
  <c r="M346" i="708"/>
  <c r="L346" i="708"/>
  <c r="K346" i="708"/>
  <c r="J346" i="708"/>
  <c r="I346" i="708"/>
  <c r="H346" i="708"/>
  <c r="G346" i="708"/>
  <c r="F346" i="708"/>
  <c r="E346" i="708"/>
  <c r="D346" i="708"/>
  <c r="C346" i="708"/>
  <c r="AB345" i="708"/>
  <c r="AA345" i="708"/>
  <c r="Z345" i="708"/>
  <c r="Y345" i="708"/>
  <c r="X345" i="708"/>
  <c r="W345" i="708"/>
  <c r="V345" i="708"/>
  <c r="U345" i="708"/>
  <c r="T345" i="708"/>
  <c r="S345" i="708"/>
  <c r="R345" i="708"/>
  <c r="Q345" i="708"/>
  <c r="P345" i="708"/>
  <c r="O345" i="708"/>
  <c r="N345" i="708"/>
  <c r="M345" i="708"/>
  <c r="L345" i="708"/>
  <c r="K345" i="708"/>
  <c r="J345" i="708"/>
  <c r="I345" i="708"/>
  <c r="H345" i="708"/>
  <c r="G345" i="708"/>
  <c r="F345" i="708"/>
  <c r="E345" i="708"/>
  <c r="D345" i="708"/>
  <c r="C345" i="708"/>
  <c r="AB344" i="708"/>
  <c r="AA344" i="708"/>
  <c r="Z344" i="708"/>
  <c r="Y344" i="708"/>
  <c r="X344" i="708"/>
  <c r="W344" i="708"/>
  <c r="V344" i="708"/>
  <c r="U344" i="708"/>
  <c r="T344" i="708"/>
  <c r="S344" i="708"/>
  <c r="R344" i="708"/>
  <c r="Q344" i="708"/>
  <c r="P344" i="708"/>
  <c r="O344" i="708"/>
  <c r="N344" i="708"/>
  <c r="M344" i="708"/>
  <c r="L344" i="708"/>
  <c r="K344" i="708"/>
  <c r="J344" i="708"/>
  <c r="I344" i="708"/>
  <c r="H344" i="708"/>
  <c r="G344" i="708"/>
  <c r="F344" i="708"/>
  <c r="E344" i="708"/>
  <c r="D344" i="708"/>
  <c r="C344" i="708"/>
  <c r="AB343" i="708"/>
  <c r="AA343" i="708"/>
  <c r="Z343" i="708"/>
  <c r="Y343" i="708"/>
  <c r="X343" i="708"/>
  <c r="W343" i="708"/>
  <c r="V343" i="708"/>
  <c r="U343" i="708"/>
  <c r="T343" i="708"/>
  <c r="S343" i="708"/>
  <c r="R343" i="708"/>
  <c r="Q343" i="708"/>
  <c r="P343" i="708"/>
  <c r="O343" i="708"/>
  <c r="N343" i="708"/>
  <c r="M343" i="708"/>
  <c r="L343" i="708"/>
  <c r="K343" i="708"/>
  <c r="J343" i="708"/>
  <c r="I343" i="708"/>
  <c r="H343" i="708"/>
  <c r="G343" i="708"/>
  <c r="F343" i="708"/>
  <c r="E343" i="708"/>
  <c r="D343" i="708"/>
  <c r="C343" i="708"/>
  <c r="AB342" i="708"/>
  <c r="AA342" i="708"/>
  <c r="Z342" i="708"/>
  <c r="Y342" i="708"/>
  <c r="X342" i="708"/>
  <c r="W342" i="708"/>
  <c r="V342" i="708"/>
  <c r="U342" i="708"/>
  <c r="T342" i="708"/>
  <c r="S342" i="708"/>
  <c r="R342" i="708"/>
  <c r="Q342" i="708"/>
  <c r="P342" i="708"/>
  <c r="O342" i="708"/>
  <c r="N342" i="708"/>
  <c r="M342" i="708"/>
  <c r="L342" i="708"/>
  <c r="K342" i="708"/>
  <c r="J342" i="708"/>
  <c r="I342" i="708"/>
  <c r="H342" i="708"/>
  <c r="G342" i="708"/>
  <c r="F342" i="708"/>
  <c r="E342" i="708"/>
  <c r="D342" i="708"/>
  <c r="C342" i="708"/>
  <c r="AB341" i="708"/>
  <c r="AA341" i="708"/>
  <c r="Z341" i="708"/>
  <c r="Y341" i="708"/>
  <c r="X341" i="708"/>
  <c r="W341" i="708"/>
  <c r="V341" i="708"/>
  <c r="U341" i="708"/>
  <c r="T341" i="708"/>
  <c r="S341" i="708"/>
  <c r="R341" i="708"/>
  <c r="Q341" i="708"/>
  <c r="P341" i="708"/>
  <c r="O341" i="708"/>
  <c r="N341" i="708"/>
  <c r="M341" i="708"/>
  <c r="L341" i="708"/>
  <c r="K341" i="708"/>
  <c r="J341" i="708"/>
  <c r="I341" i="708"/>
  <c r="H341" i="708"/>
  <c r="G341" i="708"/>
  <c r="F341" i="708"/>
  <c r="E341" i="708"/>
  <c r="D341" i="708"/>
  <c r="C341" i="708"/>
  <c r="AB340" i="708"/>
  <c r="AA340" i="708"/>
  <c r="Z340" i="708"/>
  <c r="Y340" i="708"/>
  <c r="X340" i="708"/>
  <c r="W340" i="708"/>
  <c r="V340" i="708"/>
  <c r="U340" i="708"/>
  <c r="T340" i="708"/>
  <c r="S340" i="708"/>
  <c r="R340" i="708"/>
  <c r="Q340" i="708"/>
  <c r="P340" i="708"/>
  <c r="O340" i="708"/>
  <c r="N340" i="708"/>
  <c r="M340" i="708"/>
  <c r="L340" i="708"/>
  <c r="K340" i="708"/>
  <c r="J340" i="708"/>
  <c r="I340" i="708"/>
  <c r="H340" i="708"/>
  <c r="G340" i="708"/>
  <c r="F340" i="708"/>
  <c r="E340" i="708"/>
  <c r="D340" i="708"/>
  <c r="C340" i="708"/>
  <c r="AB339" i="708"/>
  <c r="AA339" i="708"/>
  <c r="Z339" i="708"/>
  <c r="Y339" i="708"/>
  <c r="X339" i="708"/>
  <c r="W339" i="708"/>
  <c r="V339" i="708"/>
  <c r="U339" i="708"/>
  <c r="T339" i="708"/>
  <c r="S339" i="708"/>
  <c r="R339" i="708"/>
  <c r="Q339" i="708"/>
  <c r="P339" i="708"/>
  <c r="O339" i="708"/>
  <c r="N339" i="708"/>
  <c r="M339" i="708"/>
  <c r="L339" i="708"/>
  <c r="K339" i="708"/>
  <c r="J339" i="708"/>
  <c r="I339" i="708"/>
  <c r="H339" i="708"/>
  <c r="G339" i="708"/>
  <c r="F339" i="708"/>
  <c r="E339" i="708"/>
  <c r="D339" i="708"/>
  <c r="C339" i="708"/>
  <c r="AB338" i="708"/>
  <c r="AA338" i="708"/>
  <c r="Z338" i="708"/>
  <c r="Y338" i="708"/>
  <c r="X338" i="708"/>
  <c r="W338" i="708"/>
  <c r="V338" i="708"/>
  <c r="U338" i="708"/>
  <c r="T338" i="708"/>
  <c r="S338" i="708"/>
  <c r="R338" i="708"/>
  <c r="Q338" i="708"/>
  <c r="P338" i="708"/>
  <c r="O338" i="708"/>
  <c r="N338" i="708"/>
  <c r="M338" i="708"/>
  <c r="L338" i="708"/>
  <c r="K338" i="708"/>
  <c r="J338" i="708"/>
  <c r="I338" i="708"/>
  <c r="H338" i="708"/>
  <c r="G338" i="708"/>
  <c r="F338" i="708"/>
  <c r="E338" i="708"/>
  <c r="D338" i="708"/>
  <c r="C338" i="708"/>
  <c r="AB337" i="708"/>
  <c r="AA337" i="708"/>
  <c r="Z337" i="708"/>
  <c r="Y337" i="708"/>
  <c r="X337" i="708"/>
  <c r="W337" i="708"/>
  <c r="V337" i="708"/>
  <c r="U337" i="708"/>
  <c r="T337" i="708"/>
  <c r="S337" i="708"/>
  <c r="R337" i="708"/>
  <c r="Q337" i="708"/>
  <c r="P337" i="708"/>
  <c r="O337" i="708"/>
  <c r="N337" i="708"/>
  <c r="M337" i="708"/>
  <c r="L337" i="708"/>
  <c r="K337" i="708"/>
  <c r="J337" i="708"/>
  <c r="I337" i="708"/>
  <c r="H337" i="708"/>
  <c r="G337" i="708"/>
  <c r="F337" i="708"/>
  <c r="E337" i="708"/>
  <c r="D337" i="708"/>
  <c r="C337" i="708"/>
  <c r="AB336" i="708"/>
  <c r="AA336" i="708"/>
  <c r="Z336" i="708"/>
  <c r="Y336" i="708"/>
  <c r="X336" i="708"/>
  <c r="W336" i="708"/>
  <c r="V336" i="708"/>
  <c r="U336" i="708"/>
  <c r="T336" i="708"/>
  <c r="S336" i="708"/>
  <c r="R336" i="708"/>
  <c r="Q336" i="708"/>
  <c r="P336" i="708"/>
  <c r="O336" i="708"/>
  <c r="N336" i="708"/>
  <c r="M336" i="708"/>
  <c r="L336" i="708"/>
  <c r="K336" i="708"/>
  <c r="J336" i="708"/>
  <c r="I336" i="708"/>
  <c r="H336" i="708"/>
  <c r="G336" i="708"/>
  <c r="F336" i="708"/>
  <c r="E336" i="708"/>
  <c r="D336" i="708"/>
  <c r="C336" i="708"/>
  <c r="AB335" i="708"/>
  <c r="AA335" i="708"/>
  <c r="Z335" i="708"/>
  <c r="Y335" i="708"/>
  <c r="X335" i="708"/>
  <c r="W335" i="708"/>
  <c r="V335" i="708"/>
  <c r="U335" i="708"/>
  <c r="T335" i="708"/>
  <c r="S335" i="708"/>
  <c r="R335" i="708"/>
  <c r="Q335" i="708"/>
  <c r="P335" i="708"/>
  <c r="O335" i="708"/>
  <c r="N335" i="708"/>
  <c r="M335" i="708"/>
  <c r="L335" i="708"/>
  <c r="K335" i="708"/>
  <c r="J335" i="708"/>
  <c r="I335" i="708"/>
  <c r="H335" i="708"/>
  <c r="G335" i="708"/>
  <c r="F335" i="708"/>
  <c r="E335" i="708"/>
  <c r="D335" i="708"/>
  <c r="C335" i="708"/>
  <c r="AB334" i="708"/>
  <c r="AA334" i="708"/>
  <c r="Z334" i="708"/>
  <c r="Y334" i="708"/>
  <c r="X334" i="708"/>
  <c r="W334" i="708"/>
  <c r="V334" i="708"/>
  <c r="U334" i="708"/>
  <c r="T334" i="708"/>
  <c r="S334" i="708"/>
  <c r="R334" i="708"/>
  <c r="Q334" i="708"/>
  <c r="P334" i="708"/>
  <c r="O334" i="708"/>
  <c r="N334" i="708"/>
  <c r="M334" i="708"/>
  <c r="L334" i="708"/>
  <c r="K334" i="708"/>
  <c r="J334" i="708"/>
  <c r="I334" i="708"/>
  <c r="H334" i="708"/>
  <c r="G334" i="708"/>
  <c r="F334" i="708"/>
  <c r="E334" i="708"/>
  <c r="D334" i="708"/>
  <c r="C334" i="708"/>
  <c r="AB333" i="708"/>
  <c r="AA333" i="708"/>
  <c r="Z333" i="708"/>
  <c r="Y333" i="708"/>
  <c r="X333" i="708"/>
  <c r="W333" i="708"/>
  <c r="V333" i="708"/>
  <c r="U333" i="708"/>
  <c r="T333" i="708"/>
  <c r="S333" i="708"/>
  <c r="R333" i="708"/>
  <c r="Q333" i="708"/>
  <c r="P333" i="708"/>
  <c r="O333" i="708"/>
  <c r="N333" i="708"/>
  <c r="M333" i="708"/>
  <c r="L333" i="708"/>
  <c r="K333" i="708"/>
  <c r="J333" i="708"/>
  <c r="I333" i="708"/>
  <c r="H333" i="708"/>
  <c r="G333" i="708"/>
  <c r="F333" i="708"/>
  <c r="E333" i="708"/>
  <c r="D333" i="708"/>
  <c r="C333" i="708"/>
  <c r="AB332" i="708"/>
  <c r="AA332" i="708"/>
  <c r="Z332" i="708"/>
  <c r="Y332" i="708"/>
  <c r="X332" i="708"/>
  <c r="W332" i="708"/>
  <c r="V332" i="708"/>
  <c r="U332" i="708"/>
  <c r="T332" i="708"/>
  <c r="S332" i="708"/>
  <c r="R332" i="708"/>
  <c r="Q332" i="708"/>
  <c r="P332" i="708"/>
  <c r="O332" i="708"/>
  <c r="N332" i="708"/>
  <c r="M332" i="708"/>
  <c r="L332" i="708"/>
  <c r="K332" i="708"/>
  <c r="J332" i="708"/>
  <c r="I332" i="708"/>
  <c r="H332" i="708"/>
  <c r="G332" i="708"/>
  <c r="F332" i="708"/>
  <c r="E332" i="708"/>
  <c r="D332" i="708"/>
  <c r="C332" i="708"/>
  <c r="AB331" i="708"/>
  <c r="AA331" i="708"/>
  <c r="Z331" i="708"/>
  <c r="Y331" i="708"/>
  <c r="X331" i="708"/>
  <c r="W331" i="708"/>
  <c r="V331" i="708"/>
  <c r="U331" i="708"/>
  <c r="T331" i="708"/>
  <c r="S331" i="708"/>
  <c r="R331" i="708"/>
  <c r="Q331" i="708"/>
  <c r="P331" i="708"/>
  <c r="O331" i="708"/>
  <c r="N331" i="708"/>
  <c r="M331" i="708"/>
  <c r="L331" i="708"/>
  <c r="K331" i="708"/>
  <c r="J331" i="708"/>
  <c r="I331" i="708"/>
  <c r="H331" i="708"/>
  <c r="G331" i="708"/>
  <c r="F331" i="708"/>
  <c r="E331" i="708"/>
  <c r="D331" i="708"/>
  <c r="C331" i="708"/>
  <c r="AB330" i="708"/>
  <c r="AA330" i="708"/>
  <c r="Z330" i="708"/>
  <c r="Y330" i="708"/>
  <c r="X330" i="708"/>
  <c r="W330" i="708"/>
  <c r="V330" i="708"/>
  <c r="U330" i="708"/>
  <c r="T330" i="708"/>
  <c r="S330" i="708"/>
  <c r="R330" i="708"/>
  <c r="Q330" i="708"/>
  <c r="P330" i="708"/>
  <c r="O330" i="708"/>
  <c r="N330" i="708"/>
  <c r="M330" i="708"/>
  <c r="L330" i="708"/>
  <c r="K330" i="708"/>
  <c r="J330" i="708"/>
  <c r="I330" i="708"/>
  <c r="H330" i="708"/>
  <c r="G330" i="708"/>
  <c r="F330" i="708"/>
  <c r="E330" i="708"/>
  <c r="D330" i="708"/>
  <c r="C330" i="708"/>
  <c r="AB329" i="708"/>
  <c r="AA329" i="708"/>
  <c r="Z329" i="708"/>
  <c r="Y329" i="708"/>
  <c r="X329" i="708"/>
  <c r="W329" i="708"/>
  <c r="V329" i="708"/>
  <c r="U329" i="708"/>
  <c r="T329" i="708"/>
  <c r="S329" i="708"/>
  <c r="R329" i="708"/>
  <c r="Q329" i="708"/>
  <c r="P329" i="708"/>
  <c r="O329" i="708"/>
  <c r="N329" i="708"/>
  <c r="M329" i="708"/>
  <c r="L329" i="708"/>
  <c r="K329" i="708"/>
  <c r="J329" i="708"/>
  <c r="I329" i="708"/>
  <c r="H329" i="708"/>
  <c r="G329" i="708"/>
  <c r="F329" i="708"/>
  <c r="E329" i="708"/>
  <c r="D329" i="708"/>
  <c r="C329" i="708"/>
  <c r="AB328" i="708"/>
  <c r="AA328" i="708"/>
  <c r="Z328" i="708"/>
  <c r="Y328" i="708"/>
  <c r="X328" i="708"/>
  <c r="W328" i="708"/>
  <c r="V328" i="708"/>
  <c r="U328" i="708"/>
  <c r="T328" i="708"/>
  <c r="S328" i="708"/>
  <c r="R328" i="708"/>
  <c r="Q328" i="708"/>
  <c r="P328" i="708"/>
  <c r="O328" i="708"/>
  <c r="N328" i="708"/>
  <c r="M328" i="708"/>
  <c r="L328" i="708"/>
  <c r="K328" i="708"/>
  <c r="J328" i="708"/>
  <c r="I328" i="708"/>
  <c r="H328" i="708"/>
  <c r="G328" i="708"/>
  <c r="F328" i="708"/>
  <c r="E328" i="708"/>
  <c r="D328" i="708"/>
  <c r="C328" i="708"/>
  <c r="AB327" i="708"/>
  <c r="AA327" i="708"/>
  <c r="Z327" i="708"/>
  <c r="Y327" i="708"/>
  <c r="X327" i="708"/>
  <c r="W327" i="708"/>
  <c r="V327" i="708"/>
  <c r="U327" i="708"/>
  <c r="T327" i="708"/>
  <c r="S327" i="708"/>
  <c r="R327" i="708"/>
  <c r="Q327" i="708"/>
  <c r="P327" i="708"/>
  <c r="O327" i="708"/>
  <c r="N327" i="708"/>
  <c r="M327" i="708"/>
  <c r="L327" i="708"/>
  <c r="K327" i="708"/>
  <c r="J327" i="708"/>
  <c r="I327" i="708"/>
  <c r="H327" i="708"/>
  <c r="G327" i="708"/>
  <c r="F327" i="708"/>
  <c r="E327" i="708"/>
  <c r="D327" i="708"/>
  <c r="C327" i="708"/>
  <c r="AB326" i="708"/>
  <c r="AA326" i="708"/>
  <c r="Z326" i="708"/>
  <c r="Y326" i="708"/>
  <c r="X326" i="708"/>
  <c r="W326" i="708"/>
  <c r="V326" i="708"/>
  <c r="U326" i="708"/>
  <c r="T326" i="708"/>
  <c r="S326" i="708"/>
  <c r="R326" i="708"/>
  <c r="Q326" i="708"/>
  <c r="P326" i="708"/>
  <c r="O326" i="708"/>
  <c r="N326" i="708"/>
  <c r="M326" i="708"/>
  <c r="L326" i="708"/>
  <c r="K326" i="708"/>
  <c r="J326" i="708"/>
  <c r="I326" i="708"/>
  <c r="H326" i="708"/>
  <c r="G326" i="708"/>
  <c r="F326" i="708"/>
  <c r="E326" i="708"/>
  <c r="D326" i="708"/>
  <c r="C326" i="708"/>
  <c r="AB325" i="708"/>
  <c r="AA325" i="708"/>
  <c r="Z325" i="708"/>
  <c r="Y325" i="708"/>
  <c r="X325" i="708"/>
  <c r="W325" i="708"/>
  <c r="V325" i="708"/>
  <c r="U325" i="708"/>
  <c r="T325" i="708"/>
  <c r="S325" i="708"/>
  <c r="R325" i="708"/>
  <c r="Q325" i="708"/>
  <c r="P325" i="708"/>
  <c r="O325" i="708"/>
  <c r="N325" i="708"/>
  <c r="M325" i="708"/>
  <c r="L325" i="708"/>
  <c r="K325" i="708"/>
  <c r="J325" i="708"/>
  <c r="I325" i="708"/>
  <c r="H325" i="708"/>
  <c r="G325" i="708"/>
  <c r="F325" i="708"/>
  <c r="E325" i="708"/>
  <c r="D325" i="708"/>
  <c r="C325" i="708"/>
  <c r="AB324" i="708"/>
  <c r="AA324" i="708"/>
  <c r="Z324" i="708"/>
  <c r="Y324" i="708"/>
  <c r="X324" i="708"/>
  <c r="W324" i="708"/>
  <c r="V324" i="708"/>
  <c r="U324" i="708"/>
  <c r="T324" i="708"/>
  <c r="S324" i="708"/>
  <c r="R324" i="708"/>
  <c r="Q324" i="708"/>
  <c r="P324" i="708"/>
  <c r="O324" i="708"/>
  <c r="N324" i="708"/>
  <c r="M324" i="708"/>
  <c r="L324" i="708"/>
  <c r="K324" i="708"/>
  <c r="J324" i="708"/>
  <c r="I324" i="708"/>
  <c r="H324" i="708"/>
  <c r="G324" i="708"/>
  <c r="F324" i="708"/>
  <c r="E324" i="708"/>
  <c r="D324" i="708"/>
  <c r="C324" i="708"/>
  <c r="AB323" i="708"/>
  <c r="AA323" i="708"/>
  <c r="Z323" i="708"/>
  <c r="Y323" i="708"/>
  <c r="X323" i="708"/>
  <c r="W323" i="708"/>
  <c r="V323" i="708"/>
  <c r="U323" i="708"/>
  <c r="T323" i="708"/>
  <c r="S323" i="708"/>
  <c r="R323" i="708"/>
  <c r="Q323" i="708"/>
  <c r="P323" i="708"/>
  <c r="O323" i="708"/>
  <c r="N323" i="708"/>
  <c r="M323" i="708"/>
  <c r="L323" i="708"/>
  <c r="K323" i="708"/>
  <c r="J323" i="708"/>
  <c r="I323" i="708"/>
  <c r="H323" i="708"/>
  <c r="G323" i="708"/>
  <c r="F323" i="708"/>
  <c r="E323" i="708"/>
  <c r="D323" i="708"/>
  <c r="C323" i="708"/>
  <c r="AB322" i="708"/>
  <c r="AA322" i="708"/>
  <c r="Z322" i="708"/>
  <c r="Y322" i="708"/>
  <c r="X322" i="708"/>
  <c r="W322" i="708"/>
  <c r="V322" i="708"/>
  <c r="U322" i="708"/>
  <c r="T322" i="708"/>
  <c r="S322" i="708"/>
  <c r="R322" i="708"/>
  <c r="Q322" i="708"/>
  <c r="P322" i="708"/>
  <c r="O322" i="708"/>
  <c r="N322" i="708"/>
  <c r="M322" i="708"/>
  <c r="L322" i="708"/>
  <c r="K322" i="708"/>
  <c r="J322" i="708"/>
  <c r="I322" i="708"/>
  <c r="H322" i="708"/>
  <c r="G322" i="708"/>
  <c r="F322" i="708"/>
  <c r="E322" i="708"/>
  <c r="D322" i="708"/>
  <c r="C322" i="708"/>
  <c r="AB321" i="708"/>
  <c r="AA321" i="708"/>
  <c r="Z321" i="708"/>
  <c r="Y321" i="708"/>
  <c r="X321" i="708"/>
  <c r="W321" i="708"/>
  <c r="V321" i="708"/>
  <c r="U321" i="708"/>
  <c r="T321" i="708"/>
  <c r="S321" i="708"/>
  <c r="R321" i="708"/>
  <c r="Q321" i="708"/>
  <c r="P321" i="708"/>
  <c r="O321" i="708"/>
  <c r="N321" i="708"/>
  <c r="M321" i="708"/>
  <c r="L321" i="708"/>
  <c r="K321" i="708"/>
  <c r="J321" i="708"/>
  <c r="I321" i="708"/>
  <c r="H321" i="708"/>
  <c r="G321" i="708"/>
  <c r="F321" i="708"/>
  <c r="E321" i="708"/>
  <c r="D321" i="708"/>
  <c r="C321" i="708"/>
  <c r="AB320" i="708"/>
  <c r="AA320" i="708"/>
  <c r="Z320" i="708"/>
  <c r="Y320" i="708"/>
  <c r="X320" i="708"/>
  <c r="W320" i="708"/>
  <c r="V320" i="708"/>
  <c r="U320" i="708"/>
  <c r="T320" i="708"/>
  <c r="S320" i="708"/>
  <c r="R320" i="708"/>
  <c r="Q320" i="708"/>
  <c r="P320" i="708"/>
  <c r="O320" i="708"/>
  <c r="N320" i="708"/>
  <c r="M320" i="708"/>
  <c r="L320" i="708"/>
  <c r="K320" i="708"/>
  <c r="J320" i="708"/>
  <c r="I320" i="708"/>
  <c r="H320" i="708"/>
  <c r="G320" i="708"/>
  <c r="F320" i="708"/>
  <c r="E320" i="708"/>
  <c r="D320" i="708"/>
  <c r="C320" i="708"/>
  <c r="AB319" i="708"/>
  <c r="AA319" i="708"/>
  <c r="Z319" i="708"/>
  <c r="Y319" i="708"/>
  <c r="X319" i="708"/>
  <c r="W319" i="708"/>
  <c r="V319" i="708"/>
  <c r="U319" i="708"/>
  <c r="T319" i="708"/>
  <c r="S319" i="708"/>
  <c r="R319" i="708"/>
  <c r="Q319" i="708"/>
  <c r="P319" i="708"/>
  <c r="O319" i="708"/>
  <c r="N319" i="708"/>
  <c r="M319" i="708"/>
  <c r="L319" i="708"/>
  <c r="K319" i="708"/>
  <c r="J319" i="708"/>
  <c r="I319" i="708"/>
  <c r="H319" i="708"/>
  <c r="G319" i="708"/>
  <c r="F319" i="708"/>
  <c r="E319" i="708"/>
  <c r="D319" i="708"/>
  <c r="C319" i="708"/>
  <c r="AB318" i="708"/>
  <c r="AA318" i="708"/>
  <c r="Z318" i="708"/>
  <c r="Y318" i="708"/>
  <c r="X318" i="708"/>
  <c r="W318" i="708"/>
  <c r="V318" i="708"/>
  <c r="U318" i="708"/>
  <c r="T318" i="708"/>
  <c r="S318" i="708"/>
  <c r="R318" i="708"/>
  <c r="Q318" i="708"/>
  <c r="P318" i="708"/>
  <c r="O318" i="708"/>
  <c r="N318" i="708"/>
  <c r="M318" i="708"/>
  <c r="L318" i="708"/>
  <c r="K318" i="708"/>
  <c r="J318" i="708"/>
  <c r="I318" i="708"/>
  <c r="H318" i="708"/>
  <c r="G318" i="708"/>
  <c r="F318" i="708"/>
  <c r="E318" i="708"/>
  <c r="D318" i="708"/>
  <c r="C318" i="708"/>
  <c r="AB317" i="708"/>
  <c r="AA317" i="708"/>
  <c r="Z317" i="708"/>
  <c r="Y317" i="708"/>
  <c r="X317" i="708"/>
  <c r="W317" i="708"/>
  <c r="V317" i="708"/>
  <c r="U317" i="708"/>
  <c r="T317" i="708"/>
  <c r="S317" i="708"/>
  <c r="R317" i="708"/>
  <c r="Q317" i="708"/>
  <c r="P317" i="708"/>
  <c r="O317" i="708"/>
  <c r="N317" i="708"/>
  <c r="M317" i="708"/>
  <c r="L317" i="708"/>
  <c r="K317" i="708"/>
  <c r="J317" i="708"/>
  <c r="I317" i="708"/>
  <c r="H317" i="708"/>
  <c r="G317" i="708"/>
  <c r="F317" i="708"/>
  <c r="E317" i="708"/>
  <c r="D317" i="708"/>
  <c r="C317" i="708"/>
  <c r="AB316" i="708"/>
  <c r="AA316" i="708"/>
  <c r="Z316" i="708"/>
  <c r="Y316" i="708"/>
  <c r="X316" i="708"/>
  <c r="W316" i="708"/>
  <c r="V316" i="708"/>
  <c r="U316" i="708"/>
  <c r="T316" i="708"/>
  <c r="S316" i="708"/>
  <c r="R316" i="708"/>
  <c r="Q316" i="708"/>
  <c r="P316" i="708"/>
  <c r="O316" i="708"/>
  <c r="N316" i="708"/>
  <c r="M316" i="708"/>
  <c r="L316" i="708"/>
  <c r="K316" i="708"/>
  <c r="J316" i="708"/>
  <c r="I316" i="708"/>
  <c r="H316" i="708"/>
  <c r="G316" i="708"/>
  <c r="F316" i="708"/>
  <c r="E316" i="708"/>
  <c r="D316" i="708"/>
  <c r="C316" i="708"/>
  <c r="AB315" i="708"/>
  <c r="AA315" i="708"/>
  <c r="Z315" i="708"/>
  <c r="Y315" i="708"/>
  <c r="X315" i="708"/>
  <c r="W315" i="708"/>
  <c r="V315" i="708"/>
  <c r="U315" i="708"/>
  <c r="T315" i="708"/>
  <c r="S315" i="708"/>
  <c r="R315" i="708"/>
  <c r="Q315" i="708"/>
  <c r="P315" i="708"/>
  <c r="O315" i="708"/>
  <c r="N315" i="708"/>
  <c r="M315" i="708"/>
  <c r="L315" i="708"/>
  <c r="K315" i="708"/>
  <c r="J315" i="708"/>
  <c r="I315" i="708"/>
  <c r="H315" i="708"/>
  <c r="G315" i="708"/>
  <c r="F315" i="708"/>
  <c r="E315" i="708"/>
  <c r="D315" i="708"/>
  <c r="C315" i="708"/>
  <c r="AB314" i="708"/>
  <c r="AA314" i="708"/>
  <c r="Z314" i="708"/>
  <c r="Y314" i="708"/>
  <c r="X314" i="708"/>
  <c r="W314" i="708"/>
  <c r="V314" i="708"/>
  <c r="U314" i="708"/>
  <c r="T314" i="708"/>
  <c r="S314" i="708"/>
  <c r="R314" i="708"/>
  <c r="Q314" i="708"/>
  <c r="P314" i="708"/>
  <c r="O314" i="708"/>
  <c r="N314" i="708"/>
  <c r="M314" i="708"/>
  <c r="L314" i="708"/>
  <c r="K314" i="708"/>
  <c r="J314" i="708"/>
  <c r="I314" i="708"/>
  <c r="H314" i="708"/>
  <c r="G314" i="708"/>
  <c r="F314" i="708"/>
  <c r="E314" i="708"/>
  <c r="D314" i="708"/>
  <c r="C314" i="708"/>
  <c r="AB313" i="708"/>
  <c r="AA313" i="708"/>
  <c r="Z313" i="708"/>
  <c r="Y313" i="708"/>
  <c r="X313" i="708"/>
  <c r="W313" i="708"/>
  <c r="V313" i="708"/>
  <c r="U313" i="708"/>
  <c r="T313" i="708"/>
  <c r="S313" i="708"/>
  <c r="R313" i="708"/>
  <c r="Q313" i="708"/>
  <c r="P313" i="708"/>
  <c r="O313" i="708"/>
  <c r="N313" i="708"/>
  <c r="M313" i="708"/>
  <c r="L313" i="708"/>
  <c r="K313" i="708"/>
  <c r="J313" i="708"/>
  <c r="I313" i="708"/>
  <c r="H313" i="708"/>
  <c r="G313" i="708"/>
  <c r="F313" i="708"/>
  <c r="E313" i="708"/>
  <c r="D313" i="708"/>
  <c r="C313" i="708"/>
  <c r="AB312" i="708"/>
  <c r="AA312" i="708"/>
  <c r="Z312" i="708"/>
  <c r="Y312" i="708"/>
  <c r="X312" i="708"/>
  <c r="W312" i="708"/>
  <c r="V312" i="708"/>
  <c r="U312" i="708"/>
  <c r="T312" i="708"/>
  <c r="S312" i="708"/>
  <c r="R312" i="708"/>
  <c r="Q312" i="708"/>
  <c r="P312" i="708"/>
  <c r="O312" i="708"/>
  <c r="N312" i="708"/>
  <c r="M312" i="708"/>
  <c r="L312" i="708"/>
  <c r="K312" i="708"/>
  <c r="J312" i="708"/>
  <c r="I312" i="708"/>
  <c r="H312" i="708"/>
  <c r="G312" i="708"/>
  <c r="F312" i="708"/>
  <c r="E312" i="708"/>
  <c r="D312" i="708"/>
  <c r="C312" i="708"/>
  <c r="AB311" i="708"/>
  <c r="AA311" i="708"/>
  <c r="Z311" i="708"/>
  <c r="Y311" i="708"/>
  <c r="X311" i="708"/>
  <c r="W311" i="708"/>
  <c r="V311" i="708"/>
  <c r="U311" i="708"/>
  <c r="T311" i="708"/>
  <c r="S311" i="708"/>
  <c r="R311" i="708"/>
  <c r="Q311" i="708"/>
  <c r="P311" i="708"/>
  <c r="O311" i="708"/>
  <c r="N311" i="708"/>
  <c r="M311" i="708"/>
  <c r="L311" i="708"/>
  <c r="K311" i="708"/>
  <c r="J311" i="708"/>
  <c r="I311" i="708"/>
  <c r="H311" i="708"/>
  <c r="G311" i="708"/>
  <c r="F311" i="708"/>
  <c r="E311" i="708"/>
  <c r="D311" i="708"/>
  <c r="C311" i="708"/>
  <c r="AB310" i="708"/>
  <c r="AA310" i="708"/>
  <c r="Z310" i="708"/>
  <c r="Y310" i="708"/>
  <c r="X310" i="708"/>
  <c r="W310" i="708"/>
  <c r="V310" i="708"/>
  <c r="U310" i="708"/>
  <c r="T310" i="708"/>
  <c r="S310" i="708"/>
  <c r="R310" i="708"/>
  <c r="Q310" i="708"/>
  <c r="P310" i="708"/>
  <c r="O310" i="708"/>
  <c r="N310" i="708"/>
  <c r="M310" i="708"/>
  <c r="L310" i="708"/>
  <c r="K310" i="708"/>
  <c r="J310" i="708"/>
  <c r="I310" i="708"/>
  <c r="H310" i="708"/>
  <c r="G310" i="708"/>
  <c r="F310" i="708"/>
  <c r="E310" i="708"/>
  <c r="D310" i="708"/>
  <c r="C310" i="708"/>
  <c r="AB309" i="708"/>
  <c r="AA309" i="708"/>
  <c r="Z309" i="708"/>
  <c r="Y309" i="708"/>
  <c r="X309" i="708"/>
  <c r="W309" i="708"/>
  <c r="V309" i="708"/>
  <c r="U309" i="708"/>
  <c r="T309" i="708"/>
  <c r="S309" i="708"/>
  <c r="R309" i="708"/>
  <c r="Q309" i="708"/>
  <c r="P309" i="708"/>
  <c r="O309" i="708"/>
  <c r="N309" i="708"/>
  <c r="M309" i="708"/>
  <c r="L309" i="708"/>
  <c r="K309" i="708"/>
  <c r="J309" i="708"/>
  <c r="I309" i="708"/>
  <c r="H309" i="708"/>
  <c r="G309" i="708"/>
  <c r="F309" i="708"/>
  <c r="E309" i="708"/>
  <c r="D309" i="708"/>
  <c r="C309" i="708"/>
  <c r="AB308" i="708"/>
  <c r="AA308" i="708"/>
  <c r="Z308" i="708"/>
  <c r="Y308" i="708"/>
  <c r="X308" i="708"/>
  <c r="W308" i="708"/>
  <c r="V308" i="708"/>
  <c r="U308" i="708"/>
  <c r="T308" i="708"/>
  <c r="S308" i="708"/>
  <c r="R308" i="708"/>
  <c r="Q308" i="708"/>
  <c r="P308" i="708"/>
  <c r="O308" i="708"/>
  <c r="N308" i="708"/>
  <c r="M308" i="708"/>
  <c r="L308" i="708"/>
  <c r="K308" i="708"/>
  <c r="J308" i="708"/>
  <c r="I308" i="708"/>
  <c r="H308" i="708"/>
  <c r="G308" i="708"/>
  <c r="F308" i="708"/>
  <c r="E308" i="708"/>
  <c r="D308" i="708"/>
  <c r="C308" i="708"/>
  <c r="AB307" i="708"/>
  <c r="AA307" i="708"/>
  <c r="Z307" i="708"/>
  <c r="Y307" i="708"/>
  <c r="X307" i="708"/>
  <c r="W307" i="708"/>
  <c r="V307" i="708"/>
  <c r="U307" i="708"/>
  <c r="T307" i="708"/>
  <c r="S307" i="708"/>
  <c r="R307" i="708"/>
  <c r="Q307" i="708"/>
  <c r="P307" i="708"/>
  <c r="O307" i="708"/>
  <c r="N307" i="708"/>
  <c r="M307" i="708"/>
  <c r="L307" i="708"/>
  <c r="K307" i="708"/>
  <c r="J307" i="708"/>
  <c r="I307" i="708"/>
  <c r="H307" i="708"/>
  <c r="G307" i="708"/>
  <c r="F307" i="708"/>
  <c r="E307" i="708"/>
  <c r="D307" i="708"/>
  <c r="C307" i="708"/>
  <c r="AB306" i="708"/>
  <c r="AA306" i="708"/>
  <c r="Z306" i="708"/>
  <c r="Y306" i="708"/>
  <c r="X306" i="708"/>
  <c r="W306" i="708"/>
  <c r="V306" i="708"/>
  <c r="U306" i="708"/>
  <c r="T306" i="708"/>
  <c r="S306" i="708"/>
  <c r="R306" i="708"/>
  <c r="Q306" i="708"/>
  <c r="P306" i="708"/>
  <c r="O306" i="708"/>
  <c r="N306" i="708"/>
  <c r="M306" i="708"/>
  <c r="L306" i="708"/>
  <c r="K306" i="708"/>
  <c r="J306" i="708"/>
  <c r="I306" i="708"/>
  <c r="H306" i="708"/>
  <c r="G306" i="708"/>
  <c r="F306" i="708"/>
  <c r="E306" i="708"/>
  <c r="D306" i="708"/>
  <c r="C306" i="708"/>
  <c r="AB305" i="708"/>
  <c r="AA305" i="708"/>
  <c r="Z305" i="708"/>
  <c r="Y305" i="708"/>
  <c r="X305" i="708"/>
  <c r="W305" i="708"/>
  <c r="V305" i="708"/>
  <c r="U305" i="708"/>
  <c r="T305" i="708"/>
  <c r="S305" i="708"/>
  <c r="R305" i="708"/>
  <c r="Q305" i="708"/>
  <c r="P305" i="708"/>
  <c r="O305" i="708"/>
  <c r="N305" i="708"/>
  <c r="M305" i="708"/>
  <c r="L305" i="708"/>
  <c r="K305" i="708"/>
  <c r="J305" i="708"/>
  <c r="I305" i="708"/>
  <c r="H305" i="708"/>
  <c r="G305" i="708"/>
  <c r="F305" i="708"/>
  <c r="E305" i="708"/>
  <c r="D305" i="708"/>
  <c r="C305" i="708"/>
  <c r="AB304" i="708"/>
  <c r="AA304" i="708"/>
  <c r="Z304" i="708"/>
  <c r="Y304" i="708"/>
  <c r="X304" i="708"/>
  <c r="W304" i="708"/>
  <c r="V304" i="708"/>
  <c r="U304" i="708"/>
  <c r="T304" i="708"/>
  <c r="S304" i="708"/>
  <c r="R304" i="708"/>
  <c r="Q304" i="708"/>
  <c r="P304" i="708"/>
  <c r="O304" i="708"/>
  <c r="N304" i="708"/>
  <c r="M304" i="708"/>
  <c r="L304" i="708"/>
  <c r="K304" i="708"/>
  <c r="J304" i="708"/>
  <c r="I304" i="708"/>
  <c r="H304" i="708"/>
  <c r="G304" i="708"/>
  <c r="F304" i="708"/>
  <c r="E304" i="708"/>
  <c r="D304" i="708"/>
  <c r="C304" i="708"/>
  <c r="AB303" i="708"/>
  <c r="AA303" i="708"/>
  <c r="Z303" i="708"/>
  <c r="Y303" i="708"/>
  <c r="X303" i="708"/>
  <c r="W303" i="708"/>
  <c r="V303" i="708"/>
  <c r="U303" i="708"/>
  <c r="T303" i="708"/>
  <c r="S303" i="708"/>
  <c r="R303" i="708"/>
  <c r="Q303" i="708"/>
  <c r="P303" i="708"/>
  <c r="O303" i="708"/>
  <c r="N303" i="708"/>
  <c r="M303" i="708"/>
  <c r="L303" i="708"/>
  <c r="K303" i="708"/>
  <c r="J303" i="708"/>
  <c r="I303" i="708"/>
  <c r="H303" i="708"/>
  <c r="G303" i="708"/>
  <c r="F303" i="708"/>
  <c r="E303" i="708"/>
  <c r="D303" i="708"/>
  <c r="C303" i="708"/>
  <c r="AB302" i="708"/>
  <c r="AA302" i="708"/>
  <c r="Z302" i="708"/>
  <c r="Y302" i="708"/>
  <c r="X302" i="708"/>
  <c r="W302" i="708"/>
  <c r="V302" i="708"/>
  <c r="U302" i="708"/>
  <c r="T302" i="708"/>
  <c r="S302" i="708"/>
  <c r="R302" i="708"/>
  <c r="Q302" i="708"/>
  <c r="P302" i="708"/>
  <c r="O302" i="708"/>
  <c r="N302" i="708"/>
  <c r="M302" i="708"/>
  <c r="L302" i="708"/>
  <c r="K302" i="708"/>
  <c r="J302" i="708"/>
  <c r="I302" i="708"/>
  <c r="H302" i="708"/>
  <c r="G302" i="708"/>
  <c r="F302" i="708"/>
  <c r="E302" i="708"/>
  <c r="D302" i="708"/>
  <c r="C302" i="708"/>
  <c r="AB301" i="708"/>
  <c r="AA301" i="708"/>
  <c r="Z301" i="708"/>
  <c r="Y301" i="708"/>
  <c r="X301" i="708"/>
  <c r="W301" i="708"/>
  <c r="V301" i="708"/>
  <c r="U301" i="708"/>
  <c r="T301" i="708"/>
  <c r="S301" i="708"/>
  <c r="R301" i="708"/>
  <c r="Q301" i="708"/>
  <c r="P301" i="708"/>
  <c r="O301" i="708"/>
  <c r="N301" i="708"/>
  <c r="M301" i="708"/>
  <c r="L301" i="708"/>
  <c r="K301" i="708"/>
  <c r="J301" i="708"/>
  <c r="I301" i="708"/>
  <c r="H301" i="708"/>
  <c r="G301" i="708"/>
  <c r="F301" i="708"/>
  <c r="E301" i="708"/>
  <c r="D301" i="708"/>
  <c r="C301" i="708"/>
  <c r="AB300" i="708"/>
  <c r="AA300" i="708"/>
  <c r="Z300" i="708"/>
  <c r="Y300" i="708"/>
  <c r="X300" i="708"/>
  <c r="W300" i="708"/>
  <c r="V300" i="708"/>
  <c r="U300" i="708"/>
  <c r="T300" i="708"/>
  <c r="S300" i="708"/>
  <c r="R300" i="708"/>
  <c r="Q300" i="708"/>
  <c r="P300" i="708"/>
  <c r="O300" i="708"/>
  <c r="N300" i="708"/>
  <c r="M300" i="708"/>
  <c r="L300" i="708"/>
  <c r="K300" i="708"/>
  <c r="J300" i="708"/>
  <c r="I300" i="708"/>
  <c r="H300" i="708"/>
  <c r="G300" i="708"/>
  <c r="F300" i="708"/>
  <c r="E300" i="708"/>
  <c r="D300" i="708"/>
  <c r="C300" i="708"/>
  <c r="AB299" i="708"/>
  <c r="AA299" i="708"/>
  <c r="Z299" i="708"/>
  <c r="Y299" i="708"/>
  <c r="X299" i="708"/>
  <c r="W299" i="708"/>
  <c r="V299" i="708"/>
  <c r="U299" i="708"/>
  <c r="T299" i="708"/>
  <c r="S299" i="708"/>
  <c r="R299" i="708"/>
  <c r="Q299" i="708"/>
  <c r="P299" i="708"/>
  <c r="O299" i="708"/>
  <c r="N299" i="708"/>
  <c r="M299" i="708"/>
  <c r="L299" i="708"/>
  <c r="K299" i="708"/>
  <c r="J299" i="708"/>
  <c r="I299" i="708"/>
  <c r="H299" i="708"/>
  <c r="G299" i="708"/>
  <c r="F299" i="708"/>
  <c r="E299" i="708"/>
  <c r="D299" i="708"/>
  <c r="C299" i="708"/>
  <c r="AB298" i="708"/>
  <c r="AA298" i="708"/>
  <c r="Z298" i="708"/>
  <c r="Y298" i="708"/>
  <c r="X298" i="708"/>
  <c r="W298" i="708"/>
  <c r="V298" i="708"/>
  <c r="U298" i="708"/>
  <c r="T298" i="708"/>
  <c r="S298" i="708"/>
  <c r="R298" i="708"/>
  <c r="Q298" i="708"/>
  <c r="P298" i="708"/>
  <c r="O298" i="708"/>
  <c r="N298" i="708"/>
  <c r="M298" i="708"/>
  <c r="L298" i="708"/>
  <c r="K298" i="708"/>
  <c r="J298" i="708"/>
  <c r="I298" i="708"/>
  <c r="H298" i="708"/>
  <c r="G298" i="708"/>
  <c r="F298" i="708"/>
  <c r="E298" i="708"/>
  <c r="D298" i="708"/>
  <c r="C298" i="708"/>
  <c r="AB297" i="708"/>
  <c r="AA297" i="708"/>
  <c r="Z297" i="708"/>
  <c r="Y297" i="708"/>
  <c r="X297" i="708"/>
  <c r="W297" i="708"/>
  <c r="V297" i="708"/>
  <c r="U297" i="708"/>
  <c r="T297" i="708"/>
  <c r="S297" i="708"/>
  <c r="R297" i="708"/>
  <c r="Q297" i="708"/>
  <c r="P297" i="708"/>
  <c r="O297" i="708"/>
  <c r="N297" i="708"/>
  <c r="M297" i="708"/>
  <c r="L297" i="708"/>
  <c r="K297" i="708"/>
  <c r="J297" i="708"/>
  <c r="I297" i="708"/>
  <c r="H297" i="708"/>
  <c r="G297" i="708"/>
  <c r="F297" i="708"/>
  <c r="E297" i="708"/>
  <c r="D297" i="708"/>
  <c r="C297" i="708"/>
  <c r="AB296" i="708"/>
  <c r="AA296" i="708"/>
  <c r="Z296" i="708"/>
  <c r="Y296" i="708"/>
  <c r="X296" i="708"/>
  <c r="W296" i="708"/>
  <c r="V296" i="708"/>
  <c r="U296" i="708"/>
  <c r="T296" i="708"/>
  <c r="S296" i="708"/>
  <c r="R296" i="708"/>
  <c r="Q296" i="708"/>
  <c r="P296" i="708"/>
  <c r="O296" i="708"/>
  <c r="N296" i="708"/>
  <c r="M296" i="708"/>
  <c r="L296" i="708"/>
  <c r="K296" i="708"/>
  <c r="J296" i="708"/>
  <c r="I296" i="708"/>
  <c r="H296" i="708"/>
  <c r="G296" i="708"/>
  <c r="F296" i="708"/>
  <c r="E296" i="708"/>
  <c r="D296" i="708"/>
  <c r="C296" i="708"/>
  <c r="AB295" i="708"/>
  <c r="AA295" i="708"/>
  <c r="Z295" i="708"/>
  <c r="Y295" i="708"/>
  <c r="X295" i="708"/>
  <c r="W295" i="708"/>
  <c r="V295" i="708"/>
  <c r="U295" i="708"/>
  <c r="T295" i="708"/>
  <c r="S295" i="708"/>
  <c r="R295" i="708"/>
  <c r="Q295" i="708"/>
  <c r="P295" i="708"/>
  <c r="O295" i="708"/>
  <c r="N295" i="708"/>
  <c r="M295" i="708"/>
  <c r="L295" i="708"/>
  <c r="K295" i="708"/>
  <c r="J295" i="708"/>
  <c r="I295" i="708"/>
  <c r="H295" i="708"/>
  <c r="G295" i="708"/>
  <c r="F295" i="708"/>
  <c r="E295" i="708"/>
  <c r="D295" i="708"/>
  <c r="C295" i="708"/>
  <c r="AB294" i="708"/>
  <c r="AA294" i="708"/>
  <c r="Z294" i="708"/>
  <c r="Y294" i="708"/>
  <c r="X294" i="708"/>
  <c r="W294" i="708"/>
  <c r="V294" i="708"/>
  <c r="U294" i="708"/>
  <c r="T294" i="708"/>
  <c r="S294" i="708"/>
  <c r="R294" i="708"/>
  <c r="Q294" i="708"/>
  <c r="P294" i="708"/>
  <c r="O294" i="708"/>
  <c r="N294" i="708"/>
  <c r="M294" i="708"/>
  <c r="L294" i="708"/>
  <c r="K294" i="708"/>
  <c r="J294" i="708"/>
  <c r="I294" i="708"/>
  <c r="H294" i="708"/>
  <c r="G294" i="708"/>
  <c r="F294" i="708"/>
  <c r="E294" i="708"/>
  <c r="D294" i="708"/>
  <c r="C294" i="708"/>
  <c r="AB293" i="708"/>
  <c r="AA293" i="708"/>
  <c r="Z293" i="708"/>
  <c r="Y293" i="708"/>
  <c r="X293" i="708"/>
  <c r="W293" i="708"/>
  <c r="V293" i="708"/>
  <c r="U293" i="708"/>
  <c r="T293" i="708"/>
  <c r="S293" i="708"/>
  <c r="R293" i="708"/>
  <c r="Q293" i="708"/>
  <c r="P293" i="708"/>
  <c r="O293" i="708"/>
  <c r="N293" i="708"/>
  <c r="M293" i="708"/>
  <c r="L293" i="708"/>
  <c r="K293" i="708"/>
  <c r="J293" i="708"/>
  <c r="I293" i="708"/>
  <c r="H293" i="708"/>
  <c r="G293" i="708"/>
  <c r="F293" i="708"/>
  <c r="E293" i="708"/>
  <c r="D293" i="708"/>
  <c r="C293" i="708"/>
  <c r="AB292" i="708"/>
  <c r="AA292" i="708"/>
  <c r="Z292" i="708"/>
  <c r="Y292" i="708"/>
  <c r="X292" i="708"/>
  <c r="W292" i="708"/>
  <c r="V292" i="708"/>
  <c r="U292" i="708"/>
  <c r="T292" i="708"/>
  <c r="S292" i="708"/>
  <c r="R292" i="708"/>
  <c r="Q292" i="708"/>
  <c r="P292" i="708"/>
  <c r="O292" i="708"/>
  <c r="N292" i="708"/>
  <c r="M292" i="708"/>
  <c r="L292" i="708"/>
  <c r="K292" i="708"/>
  <c r="J292" i="708"/>
  <c r="I292" i="708"/>
  <c r="H292" i="708"/>
  <c r="G292" i="708"/>
  <c r="F292" i="708"/>
  <c r="E292" i="708"/>
  <c r="D292" i="708"/>
  <c r="C292" i="708"/>
  <c r="AB291" i="708"/>
  <c r="AA291" i="708"/>
  <c r="Z291" i="708"/>
  <c r="Y291" i="708"/>
  <c r="X291" i="708"/>
  <c r="W291" i="708"/>
  <c r="V291" i="708"/>
  <c r="U291" i="708"/>
  <c r="T291" i="708"/>
  <c r="S291" i="708"/>
  <c r="R291" i="708"/>
  <c r="Q291" i="708"/>
  <c r="P291" i="708"/>
  <c r="O291" i="708"/>
  <c r="N291" i="708"/>
  <c r="M291" i="708"/>
  <c r="L291" i="708"/>
  <c r="K291" i="708"/>
  <c r="J291" i="708"/>
  <c r="I291" i="708"/>
  <c r="H291" i="708"/>
  <c r="G291" i="708"/>
  <c r="F291" i="708"/>
  <c r="E291" i="708"/>
  <c r="D291" i="708"/>
  <c r="C291" i="708"/>
  <c r="AB290" i="708"/>
  <c r="AA290" i="708"/>
  <c r="Z290" i="708"/>
  <c r="Y290" i="708"/>
  <c r="X290" i="708"/>
  <c r="W290" i="708"/>
  <c r="V290" i="708"/>
  <c r="U290" i="708"/>
  <c r="T290" i="708"/>
  <c r="S290" i="708"/>
  <c r="R290" i="708"/>
  <c r="Q290" i="708"/>
  <c r="P290" i="708"/>
  <c r="O290" i="708"/>
  <c r="N290" i="708"/>
  <c r="M290" i="708"/>
  <c r="L290" i="708"/>
  <c r="K290" i="708"/>
  <c r="J290" i="708"/>
  <c r="I290" i="708"/>
  <c r="H290" i="708"/>
  <c r="G290" i="708"/>
  <c r="F290" i="708"/>
  <c r="E290" i="708"/>
  <c r="D290" i="708"/>
  <c r="C290" i="708"/>
  <c r="AB289" i="708"/>
  <c r="AA289" i="708"/>
  <c r="Z289" i="708"/>
  <c r="Y289" i="708"/>
  <c r="X289" i="708"/>
  <c r="W289" i="708"/>
  <c r="V289" i="708"/>
  <c r="U289" i="708"/>
  <c r="T289" i="708"/>
  <c r="S289" i="708"/>
  <c r="R289" i="708"/>
  <c r="Q289" i="708"/>
  <c r="P289" i="708"/>
  <c r="O289" i="708"/>
  <c r="N289" i="708"/>
  <c r="M289" i="708"/>
  <c r="L289" i="708"/>
  <c r="K289" i="708"/>
  <c r="J289" i="708"/>
  <c r="I289" i="708"/>
  <c r="H289" i="708"/>
  <c r="G289" i="708"/>
  <c r="F289" i="708"/>
  <c r="E289" i="708"/>
  <c r="D289" i="708"/>
  <c r="C289" i="708"/>
  <c r="AB288" i="708"/>
  <c r="AA288" i="708"/>
  <c r="Z288" i="708"/>
  <c r="Y288" i="708"/>
  <c r="X288" i="708"/>
  <c r="W288" i="708"/>
  <c r="V288" i="708"/>
  <c r="U288" i="708"/>
  <c r="T288" i="708"/>
  <c r="S288" i="708"/>
  <c r="R288" i="708"/>
  <c r="Q288" i="708"/>
  <c r="P288" i="708"/>
  <c r="O288" i="708"/>
  <c r="N288" i="708"/>
  <c r="M288" i="708"/>
  <c r="L288" i="708"/>
  <c r="K288" i="708"/>
  <c r="J288" i="708"/>
  <c r="I288" i="708"/>
  <c r="H288" i="708"/>
  <c r="G288" i="708"/>
  <c r="F288" i="708"/>
  <c r="E288" i="708"/>
  <c r="D288" i="708"/>
  <c r="C288" i="708"/>
  <c r="AB287" i="708"/>
  <c r="AA287" i="708"/>
  <c r="Z287" i="708"/>
  <c r="Y287" i="708"/>
  <c r="X287" i="708"/>
  <c r="W287" i="708"/>
  <c r="V287" i="708"/>
  <c r="U287" i="708"/>
  <c r="T287" i="708"/>
  <c r="S287" i="708"/>
  <c r="R287" i="708"/>
  <c r="Q287" i="708"/>
  <c r="P287" i="708"/>
  <c r="O287" i="708"/>
  <c r="N287" i="708"/>
  <c r="M287" i="708"/>
  <c r="L287" i="708"/>
  <c r="K287" i="708"/>
  <c r="J287" i="708"/>
  <c r="I287" i="708"/>
  <c r="H287" i="708"/>
  <c r="G287" i="708"/>
  <c r="F287" i="708"/>
  <c r="E287" i="708"/>
  <c r="D287" i="708"/>
  <c r="C287" i="708"/>
  <c r="AB286" i="708"/>
  <c r="AA286" i="708"/>
  <c r="Z286" i="708"/>
  <c r="Y286" i="708"/>
  <c r="X286" i="708"/>
  <c r="W286" i="708"/>
  <c r="V286" i="708"/>
  <c r="U286" i="708"/>
  <c r="T286" i="708"/>
  <c r="S286" i="708"/>
  <c r="R286" i="708"/>
  <c r="Q286" i="708"/>
  <c r="P286" i="708"/>
  <c r="O286" i="708"/>
  <c r="N286" i="708"/>
  <c r="M286" i="708"/>
  <c r="L286" i="708"/>
  <c r="K286" i="708"/>
  <c r="J286" i="708"/>
  <c r="I286" i="708"/>
  <c r="H286" i="708"/>
  <c r="G286" i="708"/>
  <c r="F286" i="708"/>
  <c r="E286" i="708"/>
  <c r="D286" i="708"/>
  <c r="C286" i="708"/>
  <c r="AB285" i="708"/>
  <c r="AA285" i="708"/>
  <c r="Z285" i="708"/>
  <c r="Y285" i="708"/>
  <c r="X285" i="708"/>
  <c r="W285" i="708"/>
  <c r="V285" i="708"/>
  <c r="U285" i="708"/>
  <c r="T285" i="708"/>
  <c r="S285" i="708"/>
  <c r="R285" i="708"/>
  <c r="Q285" i="708"/>
  <c r="P285" i="708"/>
  <c r="O285" i="708"/>
  <c r="N285" i="708"/>
  <c r="M285" i="708"/>
  <c r="L285" i="708"/>
  <c r="K285" i="708"/>
  <c r="J285" i="708"/>
  <c r="I285" i="708"/>
  <c r="H285" i="708"/>
  <c r="G285" i="708"/>
  <c r="F285" i="708"/>
  <c r="E285" i="708"/>
  <c r="D285" i="708"/>
  <c r="C285" i="708"/>
  <c r="AB284" i="708"/>
  <c r="AA284" i="708"/>
  <c r="Z284" i="708"/>
  <c r="Y284" i="708"/>
  <c r="X284" i="708"/>
  <c r="W284" i="708"/>
  <c r="V284" i="708"/>
  <c r="U284" i="708"/>
  <c r="T284" i="708"/>
  <c r="S284" i="708"/>
  <c r="R284" i="708"/>
  <c r="Q284" i="708"/>
  <c r="P284" i="708"/>
  <c r="O284" i="708"/>
  <c r="N284" i="708"/>
  <c r="M284" i="708"/>
  <c r="L284" i="708"/>
  <c r="K284" i="708"/>
  <c r="J284" i="708"/>
  <c r="I284" i="708"/>
  <c r="H284" i="708"/>
  <c r="G284" i="708"/>
  <c r="F284" i="708"/>
  <c r="E284" i="708"/>
  <c r="D284" i="708"/>
  <c r="C284" i="708"/>
  <c r="AB283" i="708"/>
  <c r="AA283" i="708"/>
  <c r="Z283" i="708"/>
  <c r="Y283" i="708"/>
  <c r="X283" i="708"/>
  <c r="W283" i="708"/>
  <c r="V283" i="708"/>
  <c r="U283" i="708"/>
  <c r="T283" i="708"/>
  <c r="S283" i="708"/>
  <c r="R283" i="708"/>
  <c r="Q283" i="708"/>
  <c r="P283" i="708"/>
  <c r="O283" i="708"/>
  <c r="N283" i="708"/>
  <c r="M283" i="708"/>
  <c r="L283" i="708"/>
  <c r="K283" i="708"/>
  <c r="J283" i="708"/>
  <c r="I283" i="708"/>
  <c r="H283" i="708"/>
  <c r="G283" i="708"/>
  <c r="F283" i="708"/>
  <c r="E283" i="708"/>
  <c r="D283" i="708"/>
  <c r="C283" i="708"/>
  <c r="AB282" i="708"/>
  <c r="AA282" i="708"/>
  <c r="Z282" i="708"/>
  <c r="Y282" i="708"/>
  <c r="X282" i="708"/>
  <c r="W282" i="708"/>
  <c r="V282" i="708"/>
  <c r="U282" i="708"/>
  <c r="T282" i="708"/>
  <c r="S282" i="708"/>
  <c r="R282" i="708"/>
  <c r="Q282" i="708"/>
  <c r="P282" i="708"/>
  <c r="O282" i="708"/>
  <c r="N282" i="708"/>
  <c r="M282" i="708"/>
  <c r="L282" i="708"/>
  <c r="K282" i="708"/>
  <c r="J282" i="708"/>
  <c r="I282" i="708"/>
  <c r="H282" i="708"/>
  <c r="G282" i="708"/>
  <c r="F282" i="708"/>
  <c r="E282" i="708"/>
  <c r="D282" i="708"/>
  <c r="C282" i="708"/>
  <c r="AB281" i="708"/>
  <c r="AA281" i="708"/>
  <c r="Z281" i="708"/>
  <c r="Y281" i="708"/>
  <c r="X281" i="708"/>
  <c r="W281" i="708"/>
  <c r="V281" i="708"/>
  <c r="U281" i="708"/>
  <c r="T281" i="708"/>
  <c r="S281" i="708"/>
  <c r="R281" i="708"/>
  <c r="Q281" i="708"/>
  <c r="P281" i="708"/>
  <c r="O281" i="708"/>
  <c r="N281" i="708"/>
  <c r="M281" i="708"/>
  <c r="L281" i="708"/>
  <c r="K281" i="708"/>
  <c r="J281" i="708"/>
  <c r="I281" i="708"/>
  <c r="H281" i="708"/>
  <c r="G281" i="708"/>
  <c r="F281" i="708"/>
  <c r="E281" i="708"/>
  <c r="D281" i="708"/>
  <c r="C281" i="708"/>
  <c r="AB280" i="708"/>
  <c r="AA280" i="708"/>
  <c r="Z280" i="708"/>
  <c r="Y280" i="708"/>
  <c r="X280" i="708"/>
  <c r="W280" i="708"/>
  <c r="V280" i="708"/>
  <c r="U280" i="708"/>
  <c r="T280" i="708"/>
  <c r="S280" i="708"/>
  <c r="R280" i="708"/>
  <c r="Q280" i="708"/>
  <c r="P280" i="708"/>
  <c r="O280" i="708"/>
  <c r="N280" i="708"/>
  <c r="M280" i="708"/>
  <c r="L280" i="708"/>
  <c r="K280" i="708"/>
  <c r="J280" i="708"/>
  <c r="I280" i="708"/>
  <c r="H280" i="708"/>
  <c r="G280" i="708"/>
  <c r="F280" i="708"/>
  <c r="E280" i="708"/>
  <c r="D280" i="708"/>
  <c r="C280" i="708"/>
  <c r="AB279" i="708"/>
  <c r="AA279" i="708"/>
  <c r="Z279" i="708"/>
  <c r="Y279" i="708"/>
  <c r="X279" i="708"/>
  <c r="W279" i="708"/>
  <c r="V279" i="708"/>
  <c r="U279" i="708"/>
  <c r="T279" i="708"/>
  <c r="S279" i="708"/>
  <c r="R279" i="708"/>
  <c r="Q279" i="708"/>
  <c r="P279" i="708"/>
  <c r="O279" i="708"/>
  <c r="N279" i="708"/>
  <c r="M279" i="708"/>
  <c r="L279" i="708"/>
  <c r="K279" i="708"/>
  <c r="J279" i="708"/>
  <c r="I279" i="708"/>
  <c r="H279" i="708"/>
  <c r="G279" i="708"/>
  <c r="F279" i="708"/>
  <c r="E279" i="708"/>
  <c r="D279" i="708"/>
  <c r="C279" i="708"/>
  <c r="AB278" i="708"/>
  <c r="AA278" i="708"/>
  <c r="Z278" i="708"/>
  <c r="Y278" i="708"/>
  <c r="X278" i="708"/>
  <c r="W278" i="708"/>
  <c r="V278" i="708"/>
  <c r="U278" i="708"/>
  <c r="T278" i="708"/>
  <c r="S278" i="708"/>
  <c r="R278" i="708"/>
  <c r="Q278" i="708"/>
  <c r="P278" i="708"/>
  <c r="O278" i="708"/>
  <c r="N278" i="708"/>
  <c r="M278" i="708"/>
  <c r="L278" i="708"/>
  <c r="K278" i="708"/>
  <c r="J278" i="708"/>
  <c r="I278" i="708"/>
  <c r="H278" i="708"/>
  <c r="G278" i="708"/>
  <c r="F278" i="708"/>
  <c r="E278" i="708"/>
  <c r="D278" i="708"/>
  <c r="C278" i="708"/>
  <c r="AB277" i="708"/>
  <c r="AA277" i="708"/>
  <c r="Z277" i="708"/>
  <c r="Y277" i="708"/>
  <c r="X277" i="708"/>
  <c r="W277" i="708"/>
  <c r="V277" i="708"/>
  <c r="U277" i="708"/>
  <c r="T277" i="708"/>
  <c r="S277" i="708"/>
  <c r="R277" i="708"/>
  <c r="Q277" i="708"/>
  <c r="P277" i="708"/>
  <c r="O277" i="708"/>
  <c r="N277" i="708"/>
  <c r="M277" i="708"/>
  <c r="L277" i="708"/>
  <c r="K277" i="708"/>
  <c r="J277" i="708"/>
  <c r="I277" i="708"/>
  <c r="H277" i="708"/>
  <c r="G277" i="708"/>
  <c r="F277" i="708"/>
  <c r="E277" i="708"/>
  <c r="D277" i="708"/>
  <c r="C277" i="708"/>
  <c r="AB276" i="708"/>
  <c r="AA276" i="708"/>
  <c r="Z276" i="708"/>
  <c r="Y276" i="708"/>
  <c r="X276" i="708"/>
  <c r="W276" i="708"/>
  <c r="V276" i="708"/>
  <c r="U276" i="708"/>
  <c r="T276" i="708"/>
  <c r="S276" i="708"/>
  <c r="R276" i="708"/>
  <c r="Q276" i="708"/>
  <c r="P276" i="708"/>
  <c r="O276" i="708"/>
  <c r="N276" i="708"/>
  <c r="M276" i="708"/>
  <c r="L276" i="708"/>
  <c r="K276" i="708"/>
  <c r="J276" i="708"/>
  <c r="I276" i="708"/>
  <c r="H276" i="708"/>
  <c r="G276" i="708"/>
  <c r="F276" i="708"/>
  <c r="E276" i="708"/>
  <c r="D276" i="708"/>
  <c r="C276" i="708"/>
  <c r="AB275" i="708"/>
  <c r="AA275" i="708"/>
  <c r="Z275" i="708"/>
  <c r="Y275" i="708"/>
  <c r="X275" i="708"/>
  <c r="W275" i="708"/>
  <c r="V275" i="708"/>
  <c r="U275" i="708"/>
  <c r="T275" i="708"/>
  <c r="S275" i="708"/>
  <c r="R275" i="708"/>
  <c r="Q275" i="708"/>
  <c r="P275" i="708"/>
  <c r="O275" i="708"/>
  <c r="N275" i="708"/>
  <c r="M275" i="708"/>
  <c r="L275" i="708"/>
  <c r="K275" i="708"/>
  <c r="J275" i="708"/>
  <c r="I275" i="708"/>
  <c r="H275" i="708"/>
  <c r="G275" i="708"/>
  <c r="F275" i="708"/>
  <c r="E275" i="708"/>
  <c r="D275" i="708"/>
  <c r="C275" i="708"/>
  <c r="AB274" i="708"/>
  <c r="AA274" i="708"/>
  <c r="Z274" i="708"/>
  <c r="Y274" i="708"/>
  <c r="X274" i="708"/>
  <c r="W274" i="708"/>
  <c r="V274" i="708"/>
  <c r="U274" i="708"/>
  <c r="T274" i="708"/>
  <c r="S274" i="708"/>
  <c r="R274" i="708"/>
  <c r="Q274" i="708"/>
  <c r="P274" i="708"/>
  <c r="O274" i="708"/>
  <c r="N274" i="708"/>
  <c r="M274" i="708"/>
  <c r="L274" i="708"/>
  <c r="K274" i="708"/>
  <c r="J274" i="708"/>
  <c r="I274" i="708"/>
  <c r="H274" i="708"/>
  <c r="G274" i="708"/>
  <c r="F274" i="708"/>
  <c r="E274" i="708"/>
  <c r="D274" i="708"/>
  <c r="C274" i="708"/>
  <c r="AB273" i="708"/>
  <c r="AA273" i="708"/>
  <c r="Z273" i="708"/>
  <c r="Y273" i="708"/>
  <c r="X273" i="708"/>
  <c r="W273" i="708"/>
  <c r="V273" i="708"/>
  <c r="U273" i="708"/>
  <c r="T273" i="708"/>
  <c r="S273" i="708"/>
  <c r="R273" i="708"/>
  <c r="Q273" i="708"/>
  <c r="P273" i="708"/>
  <c r="O273" i="708"/>
  <c r="N273" i="708"/>
  <c r="M273" i="708"/>
  <c r="L273" i="708"/>
  <c r="K273" i="708"/>
  <c r="J273" i="708"/>
  <c r="I273" i="708"/>
  <c r="H273" i="708"/>
  <c r="G273" i="708"/>
  <c r="F273" i="708"/>
  <c r="E273" i="708"/>
  <c r="D273" i="708"/>
  <c r="C273" i="708"/>
  <c r="AB272" i="708"/>
  <c r="AA272" i="708"/>
  <c r="Z272" i="708"/>
  <c r="Y272" i="708"/>
  <c r="X272" i="708"/>
  <c r="W272" i="708"/>
  <c r="V272" i="708"/>
  <c r="U272" i="708"/>
  <c r="T272" i="708"/>
  <c r="S272" i="708"/>
  <c r="R272" i="708"/>
  <c r="Q272" i="708"/>
  <c r="P272" i="708"/>
  <c r="O272" i="708"/>
  <c r="N272" i="708"/>
  <c r="M272" i="708"/>
  <c r="L272" i="708"/>
  <c r="K272" i="708"/>
  <c r="J272" i="708"/>
  <c r="I272" i="708"/>
  <c r="H272" i="708"/>
  <c r="G272" i="708"/>
  <c r="F272" i="708"/>
  <c r="E272" i="708"/>
  <c r="D272" i="708"/>
  <c r="C272" i="708"/>
  <c r="AB271" i="708"/>
  <c r="AA271" i="708"/>
  <c r="Z271" i="708"/>
  <c r="Y271" i="708"/>
  <c r="X271" i="708"/>
  <c r="W271" i="708"/>
  <c r="V271" i="708"/>
  <c r="U271" i="708"/>
  <c r="T271" i="708"/>
  <c r="S271" i="708"/>
  <c r="R271" i="708"/>
  <c r="Q271" i="708"/>
  <c r="P271" i="708"/>
  <c r="O271" i="708"/>
  <c r="N271" i="708"/>
  <c r="M271" i="708"/>
  <c r="L271" i="708"/>
  <c r="K271" i="708"/>
  <c r="J271" i="708"/>
  <c r="I271" i="708"/>
  <c r="H271" i="708"/>
  <c r="G271" i="708"/>
  <c r="F271" i="708"/>
  <c r="E271" i="708"/>
  <c r="D271" i="708"/>
  <c r="C271" i="708"/>
  <c r="AB270" i="708"/>
  <c r="AA270" i="708"/>
  <c r="Z270" i="708"/>
  <c r="Y270" i="708"/>
  <c r="X270" i="708"/>
  <c r="W270" i="708"/>
  <c r="V270" i="708"/>
  <c r="U270" i="708"/>
  <c r="T270" i="708"/>
  <c r="S270" i="708"/>
  <c r="R270" i="708"/>
  <c r="Q270" i="708"/>
  <c r="P270" i="708"/>
  <c r="O270" i="708"/>
  <c r="N270" i="708"/>
  <c r="M270" i="708"/>
  <c r="L270" i="708"/>
  <c r="K270" i="708"/>
  <c r="J270" i="708"/>
  <c r="I270" i="708"/>
  <c r="H270" i="708"/>
  <c r="G270" i="708"/>
  <c r="F270" i="708"/>
  <c r="E270" i="708"/>
  <c r="D270" i="708"/>
  <c r="C270" i="708"/>
  <c r="AB269" i="708"/>
  <c r="AA269" i="708"/>
  <c r="Z269" i="708"/>
  <c r="Y269" i="708"/>
  <c r="X269" i="708"/>
  <c r="W269" i="708"/>
  <c r="V269" i="708"/>
  <c r="U269" i="708"/>
  <c r="T269" i="708"/>
  <c r="S269" i="708"/>
  <c r="R269" i="708"/>
  <c r="Q269" i="708"/>
  <c r="P269" i="708"/>
  <c r="O269" i="708"/>
  <c r="N269" i="708"/>
  <c r="M269" i="708"/>
  <c r="L269" i="708"/>
  <c r="K269" i="708"/>
  <c r="J269" i="708"/>
  <c r="I269" i="708"/>
  <c r="H269" i="708"/>
  <c r="G269" i="708"/>
  <c r="F269" i="708"/>
  <c r="E269" i="708"/>
  <c r="D269" i="708"/>
  <c r="C269" i="708"/>
  <c r="AB268" i="708"/>
  <c r="AA268" i="708"/>
  <c r="Z268" i="708"/>
  <c r="Y268" i="708"/>
  <c r="X268" i="708"/>
  <c r="W268" i="708"/>
  <c r="V268" i="708"/>
  <c r="U268" i="708"/>
  <c r="T268" i="708"/>
  <c r="S268" i="708"/>
  <c r="R268" i="708"/>
  <c r="Q268" i="708"/>
  <c r="P268" i="708"/>
  <c r="O268" i="708"/>
  <c r="N268" i="708"/>
  <c r="M268" i="708"/>
  <c r="L268" i="708"/>
  <c r="K268" i="708"/>
  <c r="J268" i="708"/>
  <c r="I268" i="708"/>
  <c r="H268" i="708"/>
  <c r="G268" i="708"/>
  <c r="F268" i="708"/>
  <c r="E268" i="708"/>
  <c r="D268" i="708"/>
  <c r="C268" i="708"/>
  <c r="AB267" i="708"/>
  <c r="AA267" i="708"/>
  <c r="Z267" i="708"/>
  <c r="Y267" i="708"/>
  <c r="X267" i="708"/>
  <c r="W267" i="708"/>
  <c r="V267" i="708"/>
  <c r="U267" i="708"/>
  <c r="T267" i="708"/>
  <c r="S267" i="708"/>
  <c r="R267" i="708"/>
  <c r="Q267" i="708"/>
  <c r="P267" i="708"/>
  <c r="O267" i="708"/>
  <c r="N267" i="708"/>
  <c r="M267" i="708"/>
  <c r="L267" i="708"/>
  <c r="K267" i="708"/>
  <c r="J267" i="708"/>
  <c r="I267" i="708"/>
  <c r="H267" i="708"/>
  <c r="G267" i="708"/>
  <c r="F267" i="708"/>
  <c r="E267" i="708"/>
  <c r="D267" i="708"/>
  <c r="C267" i="708"/>
  <c r="AB266" i="708"/>
  <c r="AA266" i="708"/>
  <c r="Z266" i="708"/>
  <c r="Y266" i="708"/>
  <c r="X266" i="708"/>
  <c r="W266" i="708"/>
  <c r="V266" i="708"/>
  <c r="U266" i="708"/>
  <c r="T266" i="708"/>
  <c r="S266" i="708"/>
  <c r="R266" i="708"/>
  <c r="Q266" i="708"/>
  <c r="P266" i="708"/>
  <c r="O266" i="708"/>
  <c r="N266" i="708"/>
  <c r="M266" i="708"/>
  <c r="L266" i="708"/>
  <c r="K266" i="708"/>
  <c r="J266" i="708"/>
  <c r="I266" i="708"/>
  <c r="H266" i="708"/>
  <c r="G266" i="708"/>
  <c r="F266" i="708"/>
  <c r="E266" i="708"/>
  <c r="D266" i="708"/>
  <c r="C266" i="708"/>
  <c r="AB265" i="708"/>
  <c r="AA265" i="708"/>
  <c r="Z265" i="708"/>
  <c r="Y265" i="708"/>
  <c r="X265" i="708"/>
  <c r="W265" i="708"/>
  <c r="V265" i="708"/>
  <c r="U265" i="708"/>
  <c r="T265" i="708"/>
  <c r="S265" i="708"/>
  <c r="R265" i="708"/>
  <c r="Q265" i="708"/>
  <c r="P265" i="708"/>
  <c r="O265" i="708"/>
  <c r="N265" i="708"/>
  <c r="M265" i="708"/>
  <c r="L265" i="708"/>
  <c r="K265" i="708"/>
  <c r="J265" i="708"/>
  <c r="I265" i="708"/>
  <c r="H265" i="708"/>
  <c r="G265" i="708"/>
  <c r="F265" i="708"/>
  <c r="E265" i="708"/>
  <c r="D265" i="708"/>
  <c r="C265" i="708"/>
  <c r="AB264" i="708"/>
  <c r="AA264" i="708"/>
  <c r="Z264" i="708"/>
  <c r="Y264" i="708"/>
  <c r="X264" i="708"/>
  <c r="W264" i="708"/>
  <c r="V264" i="708"/>
  <c r="U264" i="708"/>
  <c r="T264" i="708"/>
  <c r="S264" i="708"/>
  <c r="R264" i="708"/>
  <c r="Q264" i="708"/>
  <c r="P264" i="708"/>
  <c r="O264" i="708"/>
  <c r="N264" i="708"/>
  <c r="M264" i="708"/>
  <c r="L264" i="708"/>
  <c r="K264" i="708"/>
  <c r="J264" i="708"/>
  <c r="I264" i="708"/>
  <c r="H264" i="708"/>
  <c r="G264" i="708"/>
  <c r="F264" i="708"/>
  <c r="E264" i="708"/>
  <c r="D264" i="708"/>
  <c r="C264" i="708"/>
  <c r="AB263" i="708"/>
  <c r="AA263" i="708"/>
  <c r="Z263" i="708"/>
  <c r="Y263" i="708"/>
  <c r="X263" i="708"/>
  <c r="W263" i="708"/>
  <c r="V263" i="708"/>
  <c r="U263" i="708"/>
  <c r="T263" i="708"/>
  <c r="S263" i="708"/>
  <c r="R263" i="708"/>
  <c r="Q263" i="708"/>
  <c r="P263" i="708"/>
  <c r="O263" i="708"/>
  <c r="N263" i="708"/>
  <c r="M263" i="708"/>
  <c r="L263" i="708"/>
  <c r="K263" i="708"/>
  <c r="J263" i="708"/>
  <c r="I263" i="708"/>
  <c r="H263" i="708"/>
  <c r="G263" i="708"/>
  <c r="F263" i="708"/>
  <c r="E263" i="708"/>
  <c r="D263" i="708"/>
  <c r="C263" i="708"/>
  <c r="AB262" i="708"/>
  <c r="AA262" i="708"/>
  <c r="Z262" i="708"/>
  <c r="Y262" i="708"/>
  <c r="X262" i="708"/>
  <c r="W262" i="708"/>
  <c r="V262" i="708"/>
  <c r="U262" i="708"/>
  <c r="T262" i="708"/>
  <c r="S262" i="708"/>
  <c r="R262" i="708"/>
  <c r="Q262" i="708"/>
  <c r="P262" i="708"/>
  <c r="O262" i="708"/>
  <c r="N262" i="708"/>
  <c r="M262" i="708"/>
  <c r="L262" i="708"/>
  <c r="K262" i="708"/>
  <c r="J262" i="708"/>
  <c r="I262" i="708"/>
  <c r="H262" i="708"/>
  <c r="G262" i="708"/>
  <c r="F262" i="708"/>
  <c r="E262" i="708"/>
  <c r="D262" i="708"/>
  <c r="C262" i="708"/>
  <c r="AB261" i="708"/>
  <c r="AA261" i="708"/>
  <c r="Z261" i="708"/>
  <c r="Y261" i="708"/>
  <c r="X261" i="708"/>
  <c r="W261" i="708"/>
  <c r="V261" i="708"/>
  <c r="U261" i="708"/>
  <c r="T261" i="708"/>
  <c r="S261" i="708"/>
  <c r="R261" i="708"/>
  <c r="Q261" i="708"/>
  <c r="P261" i="708"/>
  <c r="O261" i="708"/>
  <c r="N261" i="708"/>
  <c r="M261" i="708"/>
  <c r="L261" i="708"/>
  <c r="K261" i="708"/>
  <c r="J261" i="708"/>
  <c r="I261" i="708"/>
  <c r="H261" i="708"/>
  <c r="G261" i="708"/>
  <c r="F261" i="708"/>
  <c r="E261" i="708"/>
  <c r="D261" i="708"/>
  <c r="C261" i="708"/>
  <c r="AB260" i="708"/>
  <c r="AA260" i="708"/>
  <c r="Z260" i="708"/>
  <c r="Y260" i="708"/>
  <c r="X260" i="708"/>
  <c r="W260" i="708"/>
  <c r="V260" i="708"/>
  <c r="U260" i="708"/>
  <c r="T260" i="708"/>
  <c r="S260" i="708"/>
  <c r="R260" i="708"/>
  <c r="Q260" i="708"/>
  <c r="P260" i="708"/>
  <c r="O260" i="708"/>
  <c r="N260" i="708"/>
  <c r="M260" i="708"/>
  <c r="L260" i="708"/>
  <c r="K260" i="708"/>
  <c r="J260" i="708"/>
  <c r="I260" i="708"/>
  <c r="H260" i="708"/>
  <c r="G260" i="708"/>
  <c r="F260" i="708"/>
  <c r="E260" i="708"/>
  <c r="D260" i="708"/>
  <c r="C260" i="708"/>
  <c r="AB259" i="708"/>
  <c r="AA259" i="708"/>
  <c r="Z259" i="708"/>
  <c r="Y259" i="708"/>
  <c r="X259" i="708"/>
  <c r="W259" i="708"/>
  <c r="V259" i="708"/>
  <c r="U259" i="708"/>
  <c r="T259" i="708"/>
  <c r="S259" i="708"/>
  <c r="R259" i="708"/>
  <c r="Q259" i="708"/>
  <c r="P259" i="708"/>
  <c r="O259" i="708"/>
  <c r="N259" i="708"/>
  <c r="M259" i="708"/>
  <c r="L259" i="708"/>
  <c r="K259" i="708"/>
  <c r="J259" i="708"/>
  <c r="I259" i="708"/>
  <c r="H259" i="708"/>
  <c r="G259" i="708"/>
  <c r="F259" i="708"/>
  <c r="E259" i="708"/>
  <c r="D259" i="708"/>
  <c r="C259" i="708"/>
  <c r="AB258" i="708"/>
  <c r="AA258" i="708"/>
  <c r="Z258" i="708"/>
  <c r="Y258" i="708"/>
  <c r="X258" i="708"/>
  <c r="W258" i="708"/>
  <c r="V258" i="708"/>
  <c r="U258" i="708"/>
  <c r="T258" i="708"/>
  <c r="S258" i="708"/>
  <c r="R258" i="708"/>
  <c r="Q258" i="708"/>
  <c r="P258" i="708"/>
  <c r="O258" i="708"/>
  <c r="N258" i="708"/>
  <c r="M258" i="708"/>
  <c r="L258" i="708"/>
  <c r="K258" i="708"/>
  <c r="J258" i="708"/>
  <c r="I258" i="708"/>
  <c r="H258" i="708"/>
  <c r="G258" i="708"/>
  <c r="F258" i="708"/>
  <c r="E258" i="708"/>
  <c r="D258" i="708"/>
  <c r="C258" i="708"/>
  <c r="AB257" i="708"/>
  <c r="AA257" i="708"/>
  <c r="Z257" i="708"/>
  <c r="Y257" i="708"/>
  <c r="X257" i="708"/>
  <c r="W257" i="708"/>
  <c r="V257" i="708"/>
  <c r="U257" i="708"/>
  <c r="T257" i="708"/>
  <c r="S257" i="708"/>
  <c r="R257" i="708"/>
  <c r="Q257" i="708"/>
  <c r="P257" i="708"/>
  <c r="O257" i="708"/>
  <c r="N257" i="708"/>
  <c r="M257" i="708"/>
  <c r="L257" i="708"/>
  <c r="K257" i="708"/>
  <c r="J257" i="708"/>
  <c r="I257" i="708"/>
  <c r="H257" i="708"/>
  <c r="G257" i="708"/>
  <c r="F257" i="708"/>
  <c r="E257" i="708"/>
  <c r="D257" i="708"/>
  <c r="C257" i="708"/>
  <c r="AB256" i="708"/>
  <c r="AA256" i="708"/>
  <c r="Z256" i="708"/>
  <c r="Y256" i="708"/>
  <c r="X256" i="708"/>
  <c r="W256" i="708"/>
  <c r="V256" i="708"/>
  <c r="U256" i="708"/>
  <c r="T256" i="708"/>
  <c r="S256" i="708"/>
  <c r="R256" i="708"/>
  <c r="Q256" i="708"/>
  <c r="P256" i="708"/>
  <c r="O256" i="708"/>
  <c r="N256" i="708"/>
  <c r="M256" i="708"/>
  <c r="L256" i="708"/>
  <c r="K256" i="708"/>
  <c r="J256" i="708"/>
  <c r="I256" i="708"/>
  <c r="H256" i="708"/>
  <c r="G256" i="708"/>
  <c r="F256" i="708"/>
  <c r="E256" i="708"/>
  <c r="D256" i="708"/>
  <c r="C256" i="708"/>
  <c r="AB255" i="708"/>
  <c r="AA255" i="708"/>
  <c r="Z255" i="708"/>
  <c r="Y255" i="708"/>
  <c r="X255" i="708"/>
  <c r="W255" i="708"/>
  <c r="V255" i="708"/>
  <c r="U255" i="708"/>
  <c r="T255" i="708"/>
  <c r="S255" i="708"/>
  <c r="R255" i="708"/>
  <c r="Q255" i="708"/>
  <c r="P255" i="708"/>
  <c r="O255" i="708"/>
  <c r="N255" i="708"/>
  <c r="M255" i="708"/>
  <c r="L255" i="708"/>
  <c r="K255" i="708"/>
  <c r="J255" i="708"/>
  <c r="I255" i="708"/>
  <c r="H255" i="708"/>
  <c r="G255" i="708"/>
  <c r="F255" i="708"/>
  <c r="E255" i="708"/>
  <c r="D255" i="708"/>
  <c r="C255" i="708"/>
  <c r="AB254" i="708"/>
  <c r="AA254" i="708"/>
  <c r="Z254" i="708"/>
  <c r="Y254" i="708"/>
  <c r="X254" i="708"/>
  <c r="W254" i="708"/>
  <c r="V254" i="708"/>
  <c r="U254" i="708"/>
  <c r="T254" i="708"/>
  <c r="S254" i="708"/>
  <c r="R254" i="708"/>
  <c r="Q254" i="708"/>
  <c r="P254" i="708"/>
  <c r="O254" i="708"/>
  <c r="N254" i="708"/>
  <c r="M254" i="708"/>
  <c r="L254" i="708"/>
  <c r="K254" i="708"/>
  <c r="J254" i="708"/>
  <c r="I254" i="708"/>
  <c r="H254" i="708"/>
  <c r="G254" i="708"/>
  <c r="F254" i="708"/>
  <c r="E254" i="708"/>
  <c r="D254" i="708"/>
  <c r="C254" i="708"/>
  <c r="AB253" i="708"/>
  <c r="AA253" i="708"/>
  <c r="Z253" i="708"/>
  <c r="Y253" i="708"/>
  <c r="X253" i="708"/>
  <c r="W253" i="708"/>
  <c r="V253" i="708"/>
  <c r="U253" i="708"/>
  <c r="T253" i="708"/>
  <c r="S253" i="708"/>
  <c r="R253" i="708"/>
  <c r="Q253" i="708"/>
  <c r="P253" i="708"/>
  <c r="O253" i="708"/>
  <c r="N253" i="708"/>
  <c r="M253" i="708"/>
  <c r="L253" i="708"/>
  <c r="K253" i="708"/>
  <c r="J253" i="708"/>
  <c r="I253" i="708"/>
  <c r="H253" i="708"/>
  <c r="G253" i="708"/>
  <c r="F253" i="708"/>
  <c r="E253" i="708"/>
  <c r="D253" i="708"/>
  <c r="C253" i="708"/>
  <c r="AB252" i="708"/>
  <c r="AA252" i="708"/>
  <c r="Z252" i="708"/>
  <c r="Y252" i="708"/>
  <c r="X252" i="708"/>
  <c r="W252" i="708"/>
  <c r="V252" i="708"/>
  <c r="U252" i="708"/>
  <c r="T252" i="708"/>
  <c r="S252" i="708"/>
  <c r="R252" i="708"/>
  <c r="Q252" i="708"/>
  <c r="P252" i="708"/>
  <c r="O252" i="708"/>
  <c r="N252" i="708"/>
  <c r="M252" i="708"/>
  <c r="L252" i="708"/>
  <c r="K252" i="708"/>
  <c r="J252" i="708"/>
  <c r="I252" i="708"/>
  <c r="H252" i="708"/>
  <c r="G252" i="708"/>
  <c r="F252" i="708"/>
  <c r="E252" i="708"/>
  <c r="D252" i="708"/>
  <c r="C252" i="708"/>
  <c r="AB251" i="708"/>
  <c r="AA251" i="708"/>
  <c r="Z251" i="708"/>
  <c r="Y251" i="708"/>
  <c r="X251" i="708"/>
  <c r="W251" i="708"/>
  <c r="V251" i="708"/>
  <c r="U251" i="708"/>
  <c r="T251" i="708"/>
  <c r="S251" i="708"/>
  <c r="R251" i="708"/>
  <c r="Q251" i="708"/>
  <c r="P251" i="708"/>
  <c r="O251" i="708"/>
  <c r="N251" i="708"/>
  <c r="M251" i="708"/>
  <c r="L251" i="708"/>
  <c r="K251" i="708"/>
  <c r="J251" i="708"/>
  <c r="I251" i="708"/>
  <c r="H251" i="708"/>
  <c r="G251" i="708"/>
  <c r="F251" i="708"/>
  <c r="E251" i="708"/>
  <c r="D251" i="708"/>
  <c r="C251" i="708"/>
  <c r="AB250" i="708"/>
  <c r="AA250" i="708"/>
  <c r="Z250" i="708"/>
  <c r="Y250" i="708"/>
  <c r="X250" i="708"/>
  <c r="W250" i="708"/>
  <c r="V250" i="708"/>
  <c r="U250" i="708"/>
  <c r="T250" i="708"/>
  <c r="S250" i="708"/>
  <c r="R250" i="708"/>
  <c r="Q250" i="708"/>
  <c r="P250" i="708"/>
  <c r="O250" i="708"/>
  <c r="N250" i="708"/>
  <c r="M250" i="708"/>
  <c r="L250" i="708"/>
  <c r="K250" i="708"/>
  <c r="J250" i="708"/>
  <c r="I250" i="708"/>
  <c r="H250" i="708"/>
  <c r="G250" i="708"/>
  <c r="F250" i="708"/>
  <c r="E250" i="708"/>
  <c r="D250" i="708"/>
  <c r="C250" i="708"/>
  <c r="AB249" i="708"/>
  <c r="AA249" i="708"/>
  <c r="Z249" i="708"/>
  <c r="Y249" i="708"/>
  <c r="X249" i="708"/>
  <c r="W249" i="708"/>
  <c r="V249" i="708"/>
  <c r="U249" i="708"/>
  <c r="T249" i="708"/>
  <c r="S249" i="708"/>
  <c r="R249" i="708"/>
  <c r="Q249" i="708"/>
  <c r="P249" i="708"/>
  <c r="O249" i="708"/>
  <c r="N249" i="708"/>
  <c r="M249" i="708"/>
  <c r="L249" i="708"/>
  <c r="K249" i="708"/>
  <c r="J249" i="708"/>
  <c r="I249" i="708"/>
  <c r="H249" i="708"/>
  <c r="G249" i="708"/>
  <c r="F249" i="708"/>
  <c r="E249" i="708"/>
  <c r="D249" i="708"/>
  <c r="C249" i="708"/>
  <c r="AB248" i="708"/>
  <c r="AA248" i="708"/>
  <c r="Z248" i="708"/>
  <c r="Y248" i="708"/>
  <c r="X248" i="708"/>
  <c r="W248" i="708"/>
  <c r="V248" i="708"/>
  <c r="U248" i="708"/>
  <c r="T248" i="708"/>
  <c r="S248" i="708"/>
  <c r="R248" i="708"/>
  <c r="Q248" i="708"/>
  <c r="P248" i="708"/>
  <c r="O248" i="708"/>
  <c r="N248" i="708"/>
  <c r="M248" i="708"/>
  <c r="L248" i="708"/>
  <c r="K248" i="708"/>
  <c r="J248" i="708"/>
  <c r="I248" i="708"/>
  <c r="H248" i="708"/>
  <c r="G248" i="708"/>
  <c r="F248" i="708"/>
  <c r="E248" i="708"/>
  <c r="D248" i="708"/>
  <c r="C248" i="708"/>
  <c r="AB247" i="708"/>
  <c r="AA247" i="708"/>
  <c r="Z247" i="708"/>
  <c r="Y247" i="708"/>
  <c r="X247" i="708"/>
  <c r="W247" i="708"/>
  <c r="V247" i="708"/>
  <c r="U247" i="708"/>
  <c r="T247" i="708"/>
  <c r="S247" i="708"/>
  <c r="R247" i="708"/>
  <c r="Q247" i="708"/>
  <c r="P247" i="708"/>
  <c r="O247" i="708"/>
  <c r="N247" i="708"/>
  <c r="M247" i="708"/>
  <c r="L247" i="708"/>
  <c r="K247" i="708"/>
  <c r="J247" i="708"/>
  <c r="I247" i="708"/>
  <c r="H247" i="708"/>
  <c r="G247" i="708"/>
  <c r="F247" i="708"/>
  <c r="E247" i="708"/>
  <c r="D247" i="708"/>
  <c r="C247" i="708"/>
  <c r="AB246" i="708"/>
  <c r="AA246" i="708"/>
  <c r="Z246" i="708"/>
  <c r="Y246" i="708"/>
  <c r="X246" i="708"/>
  <c r="W246" i="708"/>
  <c r="V246" i="708"/>
  <c r="U246" i="708"/>
  <c r="T246" i="708"/>
  <c r="S246" i="708"/>
  <c r="R246" i="708"/>
  <c r="Q246" i="708"/>
  <c r="P246" i="708"/>
  <c r="O246" i="708"/>
  <c r="N246" i="708"/>
  <c r="M246" i="708"/>
  <c r="L246" i="708"/>
  <c r="K246" i="708"/>
  <c r="J246" i="708"/>
  <c r="I246" i="708"/>
  <c r="H246" i="708"/>
  <c r="G246" i="708"/>
  <c r="F246" i="708"/>
  <c r="E246" i="708"/>
  <c r="D246" i="708"/>
  <c r="C246" i="708"/>
  <c r="AB245" i="708"/>
  <c r="AA245" i="708"/>
  <c r="Z245" i="708"/>
  <c r="Y245" i="708"/>
  <c r="X245" i="708"/>
  <c r="W245" i="708"/>
  <c r="V245" i="708"/>
  <c r="U245" i="708"/>
  <c r="T245" i="708"/>
  <c r="S245" i="708"/>
  <c r="R245" i="708"/>
  <c r="Q245" i="708"/>
  <c r="P245" i="708"/>
  <c r="O245" i="708"/>
  <c r="N245" i="708"/>
  <c r="M245" i="708"/>
  <c r="L245" i="708"/>
  <c r="K245" i="708"/>
  <c r="J245" i="708"/>
  <c r="I245" i="708"/>
  <c r="H245" i="708"/>
  <c r="G245" i="708"/>
  <c r="F245" i="708"/>
  <c r="E245" i="708"/>
  <c r="D245" i="708"/>
  <c r="C245" i="708"/>
  <c r="AB244" i="708"/>
  <c r="AA244" i="708"/>
  <c r="Z244" i="708"/>
  <c r="Y244" i="708"/>
  <c r="X244" i="708"/>
  <c r="W244" i="708"/>
  <c r="V244" i="708"/>
  <c r="U244" i="708"/>
  <c r="T244" i="708"/>
  <c r="S244" i="708"/>
  <c r="R244" i="708"/>
  <c r="Q244" i="708"/>
  <c r="P244" i="708"/>
  <c r="O244" i="708"/>
  <c r="N244" i="708"/>
  <c r="M244" i="708"/>
  <c r="L244" i="708"/>
  <c r="K244" i="708"/>
  <c r="J244" i="708"/>
  <c r="I244" i="708"/>
  <c r="H244" i="708"/>
  <c r="G244" i="708"/>
  <c r="F244" i="708"/>
  <c r="E244" i="708"/>
  <c r="D244" i="708"/>
  <c r="C244" i="708"/>
  <c r="AB243" i="708"/>
  <c r="AA243" i="708"/>
  <c r="Z243" i="708"/>
  <c r="Y243" i="708"/>
  <c r="X243" i="708"/>
  <c r="W243" i="708"/>
  <c r="V243" i="708"/>
  <c r="U243" i="708"/>
  <c r="T243" i="708"/>
  <c r="S243" i="708"/>
  <c r="R243" i="708"/>
  <c r="Q243" i="708"/>
  <c r="P243" i="708"/>
  <c r="O243" i="708"/>
  <c r="N243" i="708"/>
  <c r="M243" i="708"/>
  <c r="L243" i="708"/>
  <c r="K243" i="708"/>
  <c r="J243" i="708"/>
  <c r="I243" i="708"/>
  <c r="H243" i="708"/>
  <c r="G243" i="708"/>
  <c r="F243" i="708"/>
  <c r="E243" i="708"/>
  <c r="D243" i="708"/>
  <c r="C243" i="708"/>
  <c r="AB242" i="708"/>
  <c r="AA242" i="708"/>
  <c r="Z242" i="708"/>
  <c r="Y242" i="708"/>
  <c r="X242" i="708"/>
  <c r="W242" i="708"/>
  <c r="V242" i="708"/>
  <c r="U242" i="708"/>
  <c r="T242" i="708"/>
  <c r="S242" i="708"/>
  <c r="R242" i="708"/>
  <c r="Q242" i="708"/>
  <c r="P242" i="708"/>
  <c r="O242" i="708"/>
  <c r="N242" i="708"/>
  <c r="M242" i="708"/>
  <c r="L242" i="708"/>
  <c r="K242" i="708"/>
  <c r="J242" i="708"/>
  <c r="I242" i="708"/>
  <c r="H242" i="708"/>
  <c r="G242" i="708"/>
  <c r="F242" i="708"/>
  <c r="E242" i="708"/>
  <c r="D242" i="708"/>
  <c r="C242" i="708"/>
  <c r="AB241" i="708"/>
  <c r="AA241" i="708"/>
  <c r="Z241" i="708"/>
  <c r="Y241" i="708"/>
  <c r="X241" i="708"/>
  <c r="W241" i="708"/>
  <c r="V241" i="708"/>
  <c r="U241" i="708"/>
  <c r="T241" i="708"/>
  <c r="S241" i="708"/>
  <c r="R241" i="708"/>
  <c r="Q241" i="708"/>
  <c r="P241" i="708"/>
  <c r="O241" i="708"/>
  <c r="N241" i="708"/>
  <c r="M241" i="708"/>
  <c r="L241" i="708"/>
  <c r="K241" i="708"/>
  <c r="J241" i="708"/>
  <c r="I241" i="708"/>
  <c r="H241" i="708"/>
  <c r="G241" i="708"/>
  <c r="F241" i="708"/>
  <c r="E241" i="708"/>
  <c r="D241" i="708"/>
  <c r="C241" i="708"/>
  <c r="AB240" i="708"/>
  <c r="AA240" i="708"/>
  <c r="Z240" i="708"/>
  <c r="Y240" i="708"/>
  <c r="X240" i="708"/>
  <c r="W240" i="708"/>
  <c r="V240" i="708"/>
  <c r="U240" i="708"/>
  <c r="T240" i="708"/>
  <c r="S240" i="708"/>
  <c r="R240" i="708"/>
  <c r="Q240" i="708"/>
  <c r="P240" i="708"/>
  <c r="O240" i="708"/>
  <c r="N240" i="708"/>
  <c r="M240" i="708"/>
  <c r="L240" i="708"/>
  <c r="K240" i="708"/>
  <c r="J240" i="708"/>
  <c r="I240" i="708"/>
  <c r="H240" i="708"/>
  <c r="G240" i="708"/>
  <c r="F240" i="708"/>
  <c r="E240" i="708"/>
  <c r="D240" i="708"/>
  <c r="C240" i="708"/>
  <c r="AB239" i="708"/>
  <c r="AA239" i="708"/>
  <c r="Z239" i="708"/>
  <c r="Y239" i="708"/>
  <c r="X239" i="708"/>
  <c r="W239" i="708"/>
  <c r="V239" i="708"/>
  <c r="U239" i="708"/>
  <c r="T239" i="708"/>
  <c r="S239" i="708"/>
  <c r="R239" i="708"/>
  <c r="Q239" i="708"/>
  <c r="P239" i="708"/>
  <c r="O239" i="708"/>
  <c r="N239" i="708"/>
  <c r="M239" i="708"/>
  <c r="L239" i="708"/>
  <c r="K239" i="708"/>
  <c r="J239" i="708"/>
  <c r="I239" i="708"/>
  <c r="H239" i="708"/>
  <c r="G239" i="708"/>
  <c r="F239" i="708"/>
  <c r="E239" i="708"/>
  <c r="D239" i="708"/>
  <c r="C239" i="708"/>
  <c r="AB238" i="708"/>
  <c r="AA238" i="708"/>
  <c r="Z238" i="708"/>
  <c r="Y238" i="708"/>
  <c r="X238" i="708"/>
  <c r="W238" i="708"/>
  <c r="V238" i="708"/>
  <c r="U238" i="708"/>
  <c r="T238" i="708"/>
  <c r="S238" i="708"/>
  <c r="R238" i="708"/>
  <c r="Q238" i="708"/>
  <c r="P238" i="708"/>
  <c r="O238" i="708"/>
  <c r="N238" i="708"/>
  <c r="M238" i="708"/>
  <c r="L238" i="708"/>
  <c r="K238" i="708"/>
  <c r="J238" i="708"/>
  <c r="I238" i="708"/>
  <c r="H238" i="708"/>
  <c r="G238" i="708"/>
  <c r="F238" i="708"/>
  <c r="E238" i="708"/>
  <c r="D238" i="708"/>
  <c r="C238" i="708"/>
  <c r="AB237" i="708"/>
  <c r="AA237" i="708"/>
  <c r="Z237" i="708"/>
  <c r="Y237" i="708"/>
  <c r="X237" i="708"/>
  <c r="W237" i="708"/>
  <c r="V237" i="708"/>
  <c r="U237" i="708"/>
  <c r="T237" i="708"/>
  <c r="S237" i="708"/>
  <c r="R237" i="708"/>
  <c r="Q237" i="708"/>
  <c r="P237" i="708"/>
  <c r="O237" i="708"/>
  <c r="N237" i="708"/>
  <c r="M237" i="708"/>
  <c r="L237" i="708"/>
  <c r="K237" i="708"/>
  <c r="J237" i="708"/>
  <c r="I237" i="708"/>
  <c r="H237" i="708"/>
  <c r="G237" i="708"/>
  <c r="F237" i="708"/>
  <c r="E237" i="708"/>
  <c r="D237" i="708"/>
  <c r="C237" i="708"/>
  <c r="AB236" i="708"/>
  <c r="AA236" i="708"/>
  <c r="Z236" i="708"/>
  <c r="Y236" i="708"/>
  <c r="X236" i="708"/>
  <c r="W236" i="708"/>
  <c r="V236" i="708"/>
  <c r="U236" i="708"/>
  <c r="T236" i="708"/>
  <c r="S236" i="708"/>
  <c r="R236" i="708"/>
  <c r="Q236" i="708"/>
  <c r="P236" i="708"/>
  <c r="O236" i="708"/>
  <c r="N236" i="708"/>
  <c r="M236" i="708"/>
  <c r="L236" i="708"/>
  <c r="K236" i="708"/>
  <c r="J236" i="708"/>
  <c r="I236" i="708"/>
  <c r="H236" i="708"/>
  <c r="G236" i="708"/>
  <c r="F236" i="708"/>
  <c r="E236" i="708"/>
  <c r="D236" i="708"/>
  <c r="C236" i="708"/>
  <c r="AB235" i="708"/>
  <c r="AA235" i="708"/>
  <c r="Z235" i="708"/>
  <c r="Y235" i="708"/>
  <c r="X235" i="708"/>
  <c r="W235" i="708"/>
  <c r="V235" i="708"/>
  <c r="U235" i="708"/>
  <c r="T235" i="708"/>
  <c r="S235" i="708"/>
  <c r="R235" i="708"/>
  <c r="Q235" i="708"/>
  <c r="P235" i="708"/>
  <c r="O235" i="708"/>
  <c r="N235" i="708"/>
  <c r="M235" i="708"/>
  <c r="L235" i="708"/>
  <c r="K235" i="708"/>
  <c r="J235" i="708"/>
  <c r="I235" i="708"/>
  <c r="H235" i="708"/>
  <c r="G235" i="708"/>
  <c r="F235" i="708"/>
  <c r="E235" i="708"/>
  <c r="D235" i="708"/>
  <c r="C235" i="708"/>
  <c r="AB234" i="708"/>
  <c r="AA234" i="708"/>
  <c r="Z234" i="708"/>
  <c r="Y234" i="708"/>
  <c r="X234" i="708"/>
  <c r="W234" i="708"/>
  <c r="V234" i="708"/>
  <c r="U234" i="708"/>
  <c r="T234" i="708"/>
  <c r="S234" i="708"/>
  <c r="R234" i="708"/>
  <c r="Q234" i="708"/>
  <c r="P234" i="708"/>
  <c r="O234" i="708"/>
  <c r="N234" i="708"/>
  <c r="M234" i="708"/>
  <c r="L234" i="708"/>
  <c r="K234" i="708"/>
  <c r="J234" i="708"/>
  <c r="I234" i="708"/>
  <c r="H234" i="708"/>
  <c r="G234" i="708"/>
  <c r="F234" i="708"/>
  <c r="E234" i="708"/>
  <c r="D234" i="708"/>
  <c r="C234" i="708"/>
  <c r="AB233" i="708"/>
  <c r="AA233" i="708"/>
  <c r="Z233" i="708"/>
  <c r="Y233" i="708"/>
  <c r="X233" i="708"/>
  <c r="W233" i="708"/>
  <c r="V233" i="708"/>
  <c r="U233" i="708"/>
  <c r="T233" i="708"/>
  <c r="S233" i="708"/>
  <c r="R233" i="708"/>
  <c r="Q233" i="708"/>
  <c r="P233" i="708"/>
  <c r="O233" i="708"/>
  <c r="N233" i="708"/>
  <c r="M233" i="708"/>
  <c r="L233" i="708"/>
  <c r="K233" i="708"/>
  <c r="J233" i="708"/>
  <c r="I233" i="708"/>
  <c r="H233" i="708"/>
  <c r="G233" i="708"/>
  <c r="F233" i="708"/>
  <c r="E233" i="708"/>
  <c r="D233" i="708"/>
  <c r="C233" i="708"/>
  <c r="AB232" i="708"/>
  <c r="AA232" i="708"/>
  <c r="Z232" i="708"/>
  <c r="Y232" i="708"/>
  <c r="X232" i="708"/>
  <c r="W232" i="708"/>
  <c r="V232" i="708"/>
  <c r="U232" i="708"/>
  <c r="T232" i="708"/>
  <c r="S232" i="708"/>
  <c r="R232" i="708"/>
  <c r="Q232" i="708"/>
  <c r="P232" i="708"/>
  <c r="O232" i="708"/>
  <c r="N232" i="708"/>
  <c r="M232" i="708"/>
  <c r="L232" i="708"/>
  <c r="K232" i="708"/>
  <c r="J232" i="708"/>
  <c r="I232" i="708"/>
  <c r="H232" i="708"/>
  <c r="G232" i="708"/>
  <c r="F232" i="708"/>
  <c r="E232" i="708"/>
  <c r="D232" i="708"/>
  <c r="C232" i="708"/>
  <c r="AB231" i="708"/>
  <c r="AA231" i="708"/>
  <c r="Z231" i="708"/>
  <c r="Y231" i="708"/>
  <c r="X231" i="708"/>
  <c r="W231" i="708"/>
  <c r="V231" i="708"/>
  <c r="U231" i="708"/>
  <c r="T231" i="708"/>
  <c r="S231" i="708"/>
  <c r="R231" i="708"/>
  <c r="Q231" i="708"/>
  <c r="P231" i="708"/>
  <c r="O231" i="708"/>
  <c r="N231" i="708"/>
  <c r="M231" i="708"/>
  <c r="L231" i="708"/>
  <c r="K231" i="708"/>
  <c r="J231" i="708"/>
  <c r="I231" i="708"/>
  <c r="H231" i="708"/>
  <c r="G231" i="708"/>
  <c r="F231" i="708"/>
  <c r="E231" i="708"/>
  <c r="D231" i="708"/>
  <c r="C231" i="708"/>
  <c r="AB230" i="708"/>
  <c r="AA230" i="708"/>
  <c r="Z230" i="708"/>
  <c r="Y230" i="708"/>
  <c r="X230" i="708"/>
  <c r="W230" i="708"/>
  <c r="V230" i="708"/>
  <c r="U230" i="708"/>
  <c r="T230" i="708"/>
  <c r="S230" i="708"/>
  <c r="R230" i="708"/>
  <c r="Q230" i="708"/>
  <c r="P230" i="708"/>
  <c r="O230" i="708"/>
  <c r="N230" i="708"/>
  <c r="M230" i="708"/>
  <c r="L230" i="708"/>
  <c r="K230" i="708"/>
  <c r="J230" i="708"/>
  <c r="I230" i="708"/>
  <c r="H230" i="708"/>
  <c r="G230" i="708"/>
  <c r="F230" i="708"/>
  <c r="E230" i="708"/>
  <c r="D230" i="708"/>
  <c r="C230" i="708"/>
  <c r="AB229" i="708"/>
  <c r="AA229" i="708"/>
  <c r="Z229" i="708"/>
  <c r="Y229" i="708"/>
  <c r="X229" i="708"/>
  <c r="W229" i="708"/>
  <c r="V229" i="708"/>
  <c r="U229" i="708"/>
  <c r="T229" i="708"/>
  <c r="S229" i="708"/>
  <c r="R229" i="708"/>
  <c r="Q229" i="708"/>
  <c r="P229" i="708"/>
  <c r="O229" i="708"/>
  <c r="N229" i="708"/>
  <c r="M229" i="708"/>
  <c r="L229" i="708"/>
  <c r="K229" i="708"/>
  <c r="J229" i="708"/>
  <c r="I229" i="708"/>
  <c r="H229" i="708"/>
  <c r="G229" i="708"/>
  <c r="F229" i="708"/>
  <c r="E229" i="708"/>
  <c r="D229" i="708"/>
  <c r="C229" i="708"/>
  <c r="AB228" i="708"/>
  <c r="AA228" i="708"/>
  <c r="Z228" i="708"/>
  <c r="Y228" i="708"/>
  <c r="X228" i="708"/>
  <c r="W228" i="708"/>
  <c r="V228" i="708"/>
  <c r="U228" i="708"/>
  <c r="T228" i="708"/>
  <c r="S228" i="708"/>
  <c r="R228" i="708"/>
  <c r="Q228" i="708"/>
  <c r="P228" i="708"/>
  <c r="O228" i="708"/>
  <c r="N228" i="708"/>
  <c r="M228" i="708"/>
  <c r="L228" i="708"/>
  <c r="K228" i="708"/>
  <c r="J228" i="708"/>
  <c r="I228" i="708"/>
  <c r="H228" i="708"/>
  <c r="G228" i="708"/>
  <c r="F228" i="708"/>
  <c r="E228" i="708"/>
  <c r="D228" i="708"/>
  <c r="C228" i="708"/>
  <c r="AB227" i="708"/>
  <c r="AA227" i="708"/>
  <c r="Z227" i="708"/>
  <c r="Y227" i="708"/>
  <c r="X227" i="708"/>
  <c r="W227" i="708"/>
  <c r="V227" i="708"/>
  <c r="U227" i="708"/>
  <c r="T227" i="708"/>
  <c r="S227" i="708"/>
  <c r="R227" i="708"/>
  <c r="Q227" i="708"/>
  <c r="P227" i="708"/>
  <c r="O227" i="708"/>
  <c r="N227" i="708"/>
  <c r="M227" i="708"/>
  <c r="L227" i="708"/>
  <c r="K227" i="708"/>
  <c r="J227" i="708"/>
  <c r="I227" i="708"/>
  <c r="H227" i="708"/>
  <c r="G227" i="708"/>
  <c r="F227" i="708"/>
  <c r="E227" i="708"/>
  <c r="D227" i="708"/>
  <c r="C227" i="708"/>
  <c r="AB226" i="708"/>
  <c r="AA226" i="708"/>
  <c r="Z226" i="708"/>
  <c r="Y226" i="708"/>
  <c r="X226" i="708"/>
  <c r="W226" i="708"/>
  <c r="V226" i="708"/>
  <c r="U226" i="708"/>
  <c r="T226" i="708"/>
  <c r="S226" i="708"/>
  <c r="R226" i="708"/>
  <c r="Q226" i="708"/>
  <c r="P226" i="708"/>
  <c r="O226" i="708"/>
  <c r="N226" i="708"/>
  <c r="M226" i="708"/>
  <c r="L226" i="708"/>
  <c r="K226" i="708"/>
  <c r="J226" i="708"/>
  <c r="I226" i="708"/>
  <c r="H226" i="708"/>
  <c r="G226" i="708"/>
  <c r="F226" i="708"/>
  <c r="E226" i="708"/>
  <c r="D226" i="708"/>
  <c r="C226" i="708"/>
  <c r="AB225" i="708"/>
  <c r="AA225" i="708"/>
  <c r="Z225" i="708"/>
  <c r="Y225" i="708"/>
  <c r="X225" i="708"/>
  <c r="W225" i="708"/>
  <c r="V225" i="708"/>
  <c r="U225" i="708"/>
  <c r="T225" i="708"/>
  <c r="S225" i="708"/>
  <c r="R225" i="708"/>
  <c r="Q225" i="708"/>
  <c r="P225" i="708"/>
  <c r="O225" i="708"/>
  <c r="N225" i="708"/>
  <c r="M225" i="708"/>
  <c r="L225" i="708"/>
  <c r="K225" i="708"/>
  <c r="J225" i="708"/>
  <c r="I225" i="708"/>
  <c r="H225" i="708"/>
  <c r="G225" i="708"/>
  <c r="F225" i="708"/>
  <c r="E225" i="708"/>
  <c r="D225" i="708"/>
  <c r="C225" i="708"/>
  <c r="AB224" i="708"/>
  <c r="AA224" i="708"/>
  <c r="Z224" i="708"/>
  <c r="Y224" i="708"/>
  <c r="X224" i="708"/>
  <c r="W224" i="708"/>
  <c r="V224" i="708"/>
  <c r="U224" i="708"/>
  <c r="T224" i="708"/>
  <c r="S224" i="708"/>
  <c r="R224" i="708"/>
  <c r="Q224" i="708"/>
  <c r="P224" i="708"/>
  <c r="O224" i="708"/>
  <c r="N224" i="708"/>
  <c r="M224" i="708"/>
  <c r="L224" i="708"/>
  <c r="K224" i="708"/>
  <c r="J224" i="708"/>
  <c r="I224" i="708"/>
  <c r="H224" i="708"/>
  <c r="G224" i="708"/>
  <c r="F224" i="708"/>
  <c r="E224" i="708"/>
  <c r="D224" i="708"/>
  <c r="C224" i="708"/>
  <c r="AB223" i="708"/>
  <c r="AA223" i="708"/>
  <c r="Z223" i="708"/>
  <c r="Y223" i="708"/>
  <c r="X223" i="708"/>
  <c r="W223" i="708"/>
  <c r="V223" i="708"/>
  <c r="U223" i="708"/>
  <c r="T223" i="708"/>
  <c r="S223" i="708"/>
  <c r="R223" i="708"/>
  <c r="Q223" i="708"/>
  <c r="P223" i="708"/>
  <c r="O223" i="708"/>
  <c r="N223" i="708"/>
  <c r="M223" i="708"/>
  <c r="L223" i="708"/>
  <c r="K223" i="708"/>
  <c r="J223" i="708"/>
  <c r="I223" i="708"/>
  <c r="H223" i="708"/>
  <c r="G223" i="708"/>
  <c r="F223" i="708"/>
  <c r="E223" i="708"/>
  <c r="D223" i="708"/>
  <c r="C223" i="708"/>
  <c r="AB222" i="708"/>
  <c r="AA222" i="708"/>
  <c r="Z222" i="708"/>
  <c r="Y222" i="708"/>
  <c r="X222" i="708"/>
  <c r="W222" i="708"/>
  <c r="V222" i="708"/>
  <c r="U222" i="708"/>
  <c r="T222" i="708"/>
  <c r="S222" i="708"/>
  <c r="R222" i="708"/>
  <c r="Q222" i="708"/>
  <c r="P222" i="708"/>
  <c r="O222" i="708"/>
  <c r="N222" i="708"/>
  <c r="M222" i="708"/>
  <c r="L222" i="708"/>
  <c r="K222" i="708"/>
  <c r="J222" i="708"/>
  <c r="I222" i="708"/>
  <c r="H222" i="708"/>
  <c r="G222" i="708"/>
  <c r="F222" i="708"/>
  <c r="E222" i="708"/>
  <c r="D222" i="708"/>
  <c r="C222" i="708"/>
  <c r="AB221" i="708"/>
  <c r="AA221" i="708"/>
  <c r="Z221" i="708"/>
  <c r="Y221" i="708"/>
  <c r="X221" i="708"/>
  <c r="W221" i="708"/>
  <c r="V221" i="708"/>
  <c r="U221" i="708"/>
  <c r="T221" i="708"/>
  <c r="S221" i="708"/>
  <c r="R221" i="708"/>
  <c r="Q221" i="708"/>
  <c r="P221" i="708"/>
  <c r="O221" i="708"/>
  <c r="N221" i="708"/>
  <c r="M221" i="708"/>
  <c r="L221" i="708"/>
  <c r="K221" i="708"/>
  <c r="J221" i="708"/>
  <c r="I221" i="708"/>
  <c r="H221" i="708"/>
  <c r="G221" i="708"/>
  <c r="F221" i="708"/>
  <c r="E221" i="708"/>
  <c r="D221" i="708"/>
  <c r="C221" i="708"/>
  <c r="AB220" i="708"/>
  <c r="AA220" i="708"/>
  <c r="Z220" i="708"/>
  <c r="Y220" i="708"/>
  <c r="X220" i="708"/>
  <c r="W220" i="708"/>
  <c r="V220" i="708"/>
  <c r="U220" i="708"/>
  <c r="T220" i="708"/>
  <c r="S220" i="708"/>
  <c r="R220" i="708"/>
  <c r="Q220" i="708"/>
  <c r="P220" i="708"/>
  <c r="O220" i="708"/>
  <c r="N220" i="708"/>
  <c r="M220" i="708"/>
  <c r="L220" i="708"/>
  <c r="K220" i="708"/>
  <c r="J220" i="708"/>
  <c r="I220" i="708"/>
  <c r="H220" i="708"/>
  <c r="G220" i="708"/>
  <c r="F220" i="708"/>
  <c r="E220" i="708"/>
  <c r="D220" i="708"/>
  <c r="C220" i="708"/>
  <c r="AB219" i="708"/>
  <c r="AA219" i="708"/>
  <c r="Z219" i="708"/>
  <c r="Y219" i="708"/>
  <c r="X219" i="708"/>
  <c r="W219" i="708"/>
  <c r="V219" i="708"/>
  <c r="U219" i="708"/>
  <c r="T219" i="708"/>
  <c r="S219" i="708"/>
  <c r="R219" i="708"/>
  <c r="Q219" i="708"/>
  <c r="P219" i="708"/>
  <c r="O219" i="708"/>
  <c r="N219" i="708"/>
  <c r="M219" i="708"/>
  <c r="L219" i="708"/>
  <c r="K219" i="708"/>
  <c r="J219" i="708"/>
  <c r="I219" i="708"/>
  <c r="H219" i="708"/>
  <c r="G219" i="708"/>
  <c r="F219" i="708"/>
  <c r="E219" i="708"/>
  <c r="D219" i="708"/>
  <c r="C219" i="708"/>
  <c r="AB218" i="708"/>
  <c r="AA218" i="708"/>
  <c r="Z218" i="708"/>
  <c r="Y218" i="708"/>
  <c r="X218" i="708"/>
  <c r="W218" i="708"/>
  <c r="V218" i="708"/>
  <c r="U218" i="708"/>
  <c r="T218" i="708"/>
  <c r="S218" i="708"/>
  <c r="R218" i="708"/>
  <c r="Q218" i="708"/>
  <c r="P218" i="708"/>
  <c r="O218" i="708"/>
  <c r="N218" i="708"/>
  <c r="M218" i="708"/>
  <c r="L218" i="708"/>
  <c r="K218" i="708"/>
  <c r="J218" i="708"/>
  <c r="I218" i="708"/>
  <c r="H218" i="708"/>
  <c r="G218" i="708"/>
  <c r="F218" i="708"/>
  <c r="E218" i="708"/>
  <c r="D218" i="708"/>
  <c r="C218" i="708"/>
  <c r="AB217" i="708"/>
  <c r="AA217" i="708"/>
  <c r="Z217" i="708"/>
  <c r="Y217" i="708"/>
  <c r="X217" i="708"/>
  <c r="W217" i="708"/>
  <c r="V217" i="708"/>
  <c r="U217" i="708"/>
  <c r="T217" i="708"/>
  <c r="S217" i="708"/>
  <c r="R217" i="708"/>
  <c r="Q217" i="708"/>
  <c r="P217" i="708"/>
  <c r="O217" i="708"/>
  <c r="N217" i="708"/>
  <c r="M217" i="708"/>
  <c r="L217" i="708"/>
  <c r="K217" i="708"/>
  <c r="J217" i="708"/>
  <c r="I217" i="708"/>
  <c r="H217" i="708"/>
  <c r="G217" i="708"/>
  <c r="F217" i="708"/>
  <c r="E217" i="708"/>
  <c r="D217" i="708"/>
  <c r="C217" i="708"/>
  <c r="AB216" i="708"/>
  <c r="AA216" i="708"/>
  <c r="Z216" i="708"/>
  <c r="Y216" i="708"/>
  <c r="X216" i="708"/>
  <c r="W216" i="708"/>
  <c r="V216" i="708"/>
  <c r="U216" i="708"/>
  <c r="T216" i="708"/>
  <c r="S216" i="708"/>
  <c r="R216" i="708"/>
  <c r="Q216" i="708"/>
  <c r="P216" i="708"/>
  <c r="O216" i="708"/>
  <c r="N216" i="708"/>
  <c r="M216" i="708"/>
  <c r="L216" i="708"/>
  <c r="K216" i="708"/>
  <c r="J216" i="708"/>
  <c r="I216" i="708"/>
  <c r="H216" i="708"/>
  <c r="G216" i="708"/>
  <c r="F216" i="708"/>
  <c r="E216" i="708"/>
  <c r="D216" i="708"/>
  <c r="C216" i="708"/>
  <c r="AB215" i="708"/>
  <c r="AA215" i="708"/>
  <c r="Z215" i="708"/>
  <c r="Y215" i="708"/>
  <c r="X215" i="708"/>
  <c r="W215" i="708"/>
  <c r="V215" i="708"/>
  <c r="U215" i="708"/>
  <c r="T215" i="708"/>
  <c r="S215" i="708"/>
  <c r="R215" i="708"/>
  <c r="Q215" i="708"/>
  <c r="P215" i="708"/>
  <c r="O215" i="708"/>
  <c r="N215" i="708"/>
  <c r="M215" i="708"/>
  <c r="L215" i="708"/>
  <c r="K215" i="708"/>
  <c r="J215" i="708"/>
  <c r="I215" i="708"/>
  <c r="H215" i="708"/>
  <c r="G215" i="708"/>
  <c r="F215" i="708"/>
  <c r="E215" i="708"/>
  <c r="D215" i="708"/>
  <c r="C215" i="708"/>
  <c r="AB214" i="708"/>
  <c r="AA214" i="708"/>
  <c r="Z214" i="708"/>
  <c r="Y214" i="708"/>
  <c r="X214" i="708"/>
  <c r="W214" i="708"/>
  <c r="V214" i="708"/>
  <c r="U214" i="708"/>
  <c r="T214" i="708"/>
  <c r="S214" i="708"/>
  <c r="R214" i="708"/>
  <c r="Q214" i="708"/>
  <c r="P214" i="708"/>
  <c r="O214" i="708"/>
  <c r="N214" i="708"/>
  <c r="M214" i="708"/>
  <c r="L214" i="708"/>
  <c r="K214" i="708"/>
  <c r="J214" i="708"/>
  <c r="I214" i="708"/>
  <c r="H214" i="708"/>
  <c r="G214" i="708"/>
  <c r="F214" i="708"/>
  <c r="E214" i="708"/>
  <c r="D214" i="708"/>
  <c r="C214" i="708"/>
  <c r="AB213" i="708"/>
  <c r="AA213" i="708"/>
  <c r="Z213" i="708"/>
  <c r="Y213" i="708"/>
  <c r="X213" i="708"/>
  <c r="W213" i="708"/>
  <c r="V213" i="708"/>
  <c r="U213" i="708"/>
  <c r="T213" i="708"/>
  <c r="S213" i="708"/>
  <c r="R213" i="708"/>
  <c r="Q213" i="708"/>
  <c r="P213" i="708"/>
  <c r="O213" i="708"/>
  <c r="N213" i="708"/>
  <c r="M213" i="708"/>
  <c r="L213" i="708"/>
  <c r="K213" i="708"/>
  <c r="J213" i="708"/>
  <c r="I213" i="708"/>
  <c r="H213" i="708"/>
  <c r="G213" i="708"/>
  <c r="F213" i="708"/>
  <c r="E213" i="708"/>
  <c r="D213" i="708"/>
  <c r="C213" i="708"/>
  <c r="AB212" i="708"/>
  <c r="AA212" i="708"/>
  <c r="Z212" i="708"/>
  <c r="Y212" i="708"/>
  <c r="X212" i="708"/>
  <c r="W212" i="708"/>
  <c r="V212" i="708"/>
  <c r="U212" i="708"/>
  <c r="T212" i="708"/>
  <c r="S212" i="708"/>
  <c r="R212" i="708"/>
  <c r="Q212" i="708"/>
  <c r="P212" i="708"/>
  <c r="O212" i="708"/>
  <c r="N212" i="708"/>
  <c r="M212" i="708"/>
  <c r="L212" i="708"/>
  <c r="K212" i="708"/>
  <c r="J212" i="708"/>
  <c r="I212" i="708"/>
  <c r="H212" i="708"/>
  <c r="G212" i="708"/>
  <c r="F212" i="708"/>
  <c r="E212" i="708"/>
  <c r="D212" i="708"/>
  <c r="C212" i="708"/>
  <c r="AB211" i="708"/>
  <c r="AA211" i="708"/>
  <c r="Z211" i="708"/>
  <c r="Y211" i="708"/>
  <c r="X211" i="708"/>
  <c r="W211" i="708"/>
  <c r="V211" i="708"/>
  <c r="U211" i="708"/>
  <c r="T211" i="708"/>
  <c r="S211" i="708"/>
  <c r="R211" i="708"/>
  <c r="Q211" i="708"/>
  <c r="P211" i="708"/>
  <c r="O211" i="708"/>
  <c r="N211" i="708"/>
  <c r="M211" i="708"/>
  <c r="L211" i="708"/>
  <c r="K211" i="708"/>
  <c r="J211" i="708"/>
  <c r="I211" i="708"/>
  <c r="H211" i="708"/>
  <c r="G211" i="708"/>
  <c r="F211" i="708"/>
  <c r="E211" i="708"/>
  <c r="D211" i="708"/>
  <c r="C211" i="708"/>
  <c r="AB210" i="708"/>
  <c r="AA210" i="708"/>
  <c r="Z210" i="708"/>
  <c r="Y210" i="708"/>
  <c r="X210" i="708"/>
  <c r="W210" i="708"/>
  <c r="V210" i="708"/>
  <c r="U210" i="708"/>
  <c r="T210" i="708"/>
  <c r="S210" i="708"/>
  <c r="R210" i="708"/>
  <c r="Q210" i="708"/>
  <c r="P210" i="708"/>
  <c r="O210" i="708"/>
  <c r="N210" i="708"/>
  <c r="M210" i="708"/>
  <c r="L210" i="708"/>
  <c r="K210" i="708"/>
  <c r="J210" i="708"/>
  <c r="I210" i="708"/>
  <c r="H210" i="708"/>
  <c r="G210" i="708"/>
  <c r="F210" i="708"/>
  <c r="E210" i="708"/>
  <c r="D210" i="708"/>
  <c r="C210" i="708"/>
  <c r="AB209" i="708"/>
  <c r="AA209" i="708"/>
  <c r="Z209" i="708"/>
  <c r="Y209" i="708"/>
  <c r="X209" i="708"/>
  <c r="W209" i="708"/>
  <c r="V209" i="708"/>
  <c r="U209" i="708"/>
  <c r="T209" i="708"/>
  <c r="S209" i="708"/>
  <c r="R209" i="708"/>
  <c r="Q209" i="708"/>
  <c r="P209" i="708"/>
  <c r="O209" i="708"/>
  <c r="N209" i="708"/>
  <c r="M209" i="708"/>
  <c r="L209" i="708"/>
  <c r="K209" i="708"/>
  <c r="J209" i="708"/>
  <c r="I209" i="708"/>
  <c r="H209" i="708"/>
  <c r="G209" i="708"/>
  <c r="F209" i="708"/>
  <c r="E209" i="708"/>
  <c r="D209" i="708"/>
  <c r="C209" i="708"/>
  <c r="AB208" i="708"/>
  <c r="AA208" i="708"/>
  <c r="Z208" i="708"/>
  <c r="Y208" i="708"/>
  <c r="X208" i="708"/>
  <c r="W208" i="708"/>
  <c r="V208" i="708"/>
  <c r="U208" i="708"/>
  <c r="T208" i="708"/>
  <c r="S208" i="708"/>
  <c r="R208" i="708"/>
  <c r="Q208" i="708"/>
  <c r="P208" i="708"/>
  <c r="O208" i="708"/>
  <c r="N208" i="708"/>
  <c r="M208" i="708"/>
  <c r="L208" i="708"/>
  <c r="K208" i="708"/>
  <c r="J208" i="708"/>
  <c r="I208" i="708"/>
  <c r="H208" i="708"/>
  <c r="G208" i="708"/>
  <c r="F208" i="708"/>
  <c r="E208" i="708"/>
  <c r="D208" i="708"/>
  <c r="C208" i="708"/>
  <c r="AB207" i="708"/>
  <c r="AA207" i="708"/>
  <c r="Z207" i="708"/>
  <c r="Y207" i="708"/>
  <c r="X207" i="708"/>
  <c r="W207" i="708"/>
  <c r="V207" i="708"/>
  <c r="U207" i="708"/>
  <c r="T207" i="708"/>
  <c r="S207" i="708"/>
  <c r="R207" i="708"/>
  <c r="Q207" i="708"/>
  <c r="P207" i="708"/>
  <c r="O207" i="708"/>
  <c r="N207" i="708"/>
  <c r="M207" i="708"/>
  <c r="L207" i="708"/>
  <c r="K207" i="708"/>
  <c r="J207" i="708"/>
  <c r="I207" i="708"/>
  <c r="H207" i="708"/>
  <c r="G207" i="708"/>
  <c r="F207" i="708"/>
  <c r="E207" i="708"/>
  <c r="D207" i="708"/>
  <c r="C207" i="708"/>
  <c r="AB206" i="708"/>
  <c r="AA206" i="708"/>
  <c r="Z206" i="708"/>
  <c r="Y206" i="708"/>
  <c r="X206" i="708"/>
  <c r="W206" i="708"/>
  <c r="V206" i="708"/>
  <c r="U206" i="708"/>
  <c r="T206" i="708"/>
  <c r="S206" i="708"/>
  <c r="R206" i="708"/>
  <c r="Q206" i="708"/>
  <c r="P206" i="708"/>
  <c r="O206" i="708"/>
  <c r="N206" i="708"/>
  <c r="M206" i="708"/>
  <c r="L206" i="708"/>
  <c r="K206" i="708"/>
  <c r="J206" i="708"/>
  <c r="I206" i="708"/>
  <c r="H206" i="708"/>
  <c r="G206" i="708"/>
  <c r="F206" i="708"/>
  <c r="E206" i="708"/>
  <c r="D206" i="708"/>
  <c r="C206" i="708"/>
  <c r="AB205" i="708"/>
  <c r="AA205" i="708"/>
  <c r="Z205" i="708"/>
  <c r="Y205" i="708"/>
  <c r="X205" i="708"/>
  <c r="W205" i="708"/>
  <c r="V205" i="708"/>
  <c r="U205" i="708"/>
  <c r="T205" i="708"/>
  <c r="S205" i="708"/>
  <c r="R205" i="708"/>
  <c r="Q205" i="708"/>
  <c r="P205" i="708"/>
  <c r="O205" i="708"/>
  <c r="N205" i="708"/>
  <c r="M205" i="708"/>
  <c r="L205" i="708"/>
  <c r="K205" i="708"/>
  <c r="J205" i="708"/>
  <c r="I205" i="708"/>
  <c r="H205" i="708"/>
  <c r="G205" i="708"/>
  <c r="F205" i="708"/>
  <c r="E205" i="708"/>
  <c r="D205" i="708"/>
  <c r="C205" i="708"/>
  <c r="AB204" i="708"/>
  <c r="AA204" i="708"/>
  <c r="Z204" i="708"/>
  <c r="Y204" i="708"/>
  <c r="X204" i="708"/>
  <c r="W204" i="708"/>
  <c r="V204" i="708"/>
  <c r="U204" i="708"/>
  <c r="T204" i="708"/>
  <c r="S204" i="708"/>
  <c r="R204" i="708"/>
  <c r="Q204" i="708"/>
  <c r="P204" i="708"/>
  <c r="O204" i="708"/>
  <c r="N204" i="708"/>
  <c r="M204" i="708"/>
  <c r="L204" i="708"/>
  <c r="K204" i="708"/>
  <c r="J204" i="708"/>
  <c r="I204" i="708"/>
  <c r="H204" i="708"/>
  <c r="G204" i="708"/>
  <c r="F204" i="708"/>
  <c r="E204" i="708"/>
  <c r="D204" i="708"/>
  <c r="C204" i="708"/>
  <c r="AB203" i="708"/>
  <c r="AA203" i="708"/>
  <c r="Z203" i="708"/>
  <c r="Y203" i="708"/>
  <c r="X203" i="708"/>
  <c r="W203" i="708"/>
  <c r="W377" i="708" s="1"/>
  <c r="V203" i="708"/>
  <c r="U203" i="708"/>
  <c r="T203" i="708"/>
  <c r="S203" i="708"/>
  <c r="R203" i="708"/>
  <c r="Q203" i="708"/>
  <c r="Q377" i="708" s="1"/>
  <c r="P203" i="708"/>
  <c r="O203" i="708"/>
  <c r="N203" i="708"/>
  <c r="M203" i="708"/>
  <c r="L203" i="708"/>
  <c r="K203" i="708"/>
  <c r="K377" i="708" s="1"/>
  <c r="J203" i="708"/>
  <c r="I203" i="708"/>
  <c r="H203" i="708"/>
  <c r="G203" i="708"/>
  <c r="F203" i="708"/>
  <c r="E203" i="708"/>
  <c r="E377" i="708" s="1"/>
  <c r="D203" i="708"/>
  <c r="C203" i="708"/>
  <c r="AB202" i="708"/>
  <c r="AA202" i="708"/>
  <c r="Z202" i="708"/>
  <c r="Y202" i="708"/>
  <c r="X202" i="708"/>
  <c r="W202" i="708"/>
  <c r="V202" i="708"/>
  <c r="U202" i="708"/>
  <c r="T202" i="708"/>
  <c r="S202" i="708"/>
  <c r="R202" i="708"/>
  <c r="Q202" i="708"/>
  <c r="P202" i="708"/>
  <c r="O202" i="708"/>
  <c r="N202" i="708"/>
  <c r="M202" i="708"/>
  <c r="L202" i="708"/>
  <c r="K202" i="708"/>
  <c r="J202" i="708"/>
  <c r="I202" i="708"/>
  <c r="H202" i="708"/>
  <c r="G202" i="708"/>
  <c r="F202" i="708"/>
  <c r="E202" i="708"/>
  <c r="D202" i="708"/>
  <c r="C202" i="708"/>
  <c r="AB201" i="708"/>
  <c r="AA201" i="708"/>
  <c r="Z201" i="708"/>
  <c r="Y201" i="708"/>
  <c r="Y377" i="708" s="1"/>
  <c r="X201" i="708"/>
  <c r="X377" i="708" s="1"/>
  <c r="W201" i="708"/>
  <c r="V201" i="708"/>
  <c r="V377" i="708" s="1"/>
  <c r="U201" i="708"/>
  <c r="U377" i="708" s="1"/>
  <c r="T201" i="708"/>
  <c r="T377" i="708" s="1"/>
  <c r="S201" i="708"/>
  <c r="S377" i="708" s="1"/>
  <c r="R201" i="708"/>
  <c r="R377" i="708" s="1"/>
  <c r="Q201" i="708"/>
  <c r="P201" i="708"/>
  <c r="P377" i="708" s="1"/>
  <c r="O201" i="708"/>
  <c r="O377" i="708" s="1"/>
  <c r="N201" i="708"/>
  <c r="N377" i="708" s="1"/>
  <c r="M201" i="708"/>
  <c r="M377" i="708" s="1"/>
  <c r="L201" i="708"/>
  <c r="L377" i="708" s="1"/>
  <c r="K201" i="708"/>
  <c r="J201" i="708"/>
  <c r="J377" i="708" s="1"/>
  <c r="I201" i="708"/>
  <c r="I377" i="708" s="1"/>
  <c r="H201" i="708"/>
  <c r="H377" i="708" s="1"/>
  <c r="G201" i="708"/>
  <c r="G377" i="708" s="1"/>
  <c r="F201" i="708"/>
  <c r="E201" i="708"/>
  <c r="D201" i="708"/>
  <c r="D377" i="708" s="1"/>
  <c r="C201" i="708"/>
  <c r="C377" i="708" s="1"/>
  <c r="AB377" i="720"/>
  <c r="AA377" i="720"/>
  <c r="Z377" i="720"/>
  <c r="Y377" i="720"/>
  <c r="X377" i="720"/>
  <c r="W377" i="720"/>
  <c r="V377" i="720"/>
  <c r="U377" i="720"/>
  <c r="T377" i="720"/>
  <c r="S377" i="720"/>
  <c r="R377" i="720"/>
  <c r="Q377" i="720"/>
  <c r="P377" i="720"/>
  <c r="O377" i="720"/>
  <c r="N377" i="720"/>
  <c r="M377" i="720"/>
  <c r="L377" i="720"/>
  <c r="K377" i="720"/>
  <c r="J377" i="720"/>
  <c r="I377" i="720"/>
  <c r="H377" i="720"/>
  <c r="G377" i="720"/>
  <c r="F377" i="720"/>
  <c r="E377" i="720"/>
  <c r="D377" i="720"/>
  <c r="C377" i="720"/>
  <c r="B377" i="720"/>
  <c r="AD195" i="720"/>
  <c r="AD74" i="720" s="1"/>
  <c r="AB195" i="720"/>
  <c r="AA195" i="720"/>
  <c r="AA74" i="720" s="1"/>
  <c r="Z195" i="720"/>
  <c r="Y195" i="720"/>
  <c r="X195" i="720"/>
  <c r="V195" i="720"/>
  <c r="V74" i="720" s="1"/>
  <c r="U195" i="720"/>
  <c r="T195" i="720"/>
  <c r="S195" i="720"/>
  <c r="R195" i="720"/>
  <c r="Q195" i="720"/>
  <c r="P195" i="720"/>
  <c r="P74" i="720" s="1"/>
  <c r="O195" i="720"/>
  <c r="O74" i="720" s="1"/>
  <c r="N195" i="720"/>
  <c r="M195" i="720"/>
  <c r="L195" i="720"/>
  <c r="K195" i="720"/>
  <c r="J195" i="720"/>
  <c r="I195" i="720"/>
  <c r="I74" i="720" s="1"/>
  <c r="I196" i="720" s="1"/>
  <c r="H195" i="720"/>
  <c r="G195" i="720"/>
  <c r="G74" i="720" s="1"/>
  <c r="G196" i="720" s="1"/>
  <c r="D195" i="720"/>
  <c r="D74" i="720" s="1"/>
  <c r="C195" i="720"/>
  <c r="C74" i="720" s="1"/>
  <c r="W194" i="720"/>
  <c r="F194" i="720" s="1"/>
  <c r="B194" i="720"/>
  <c r="W193" i="720"/>
  <c r="F193" i="720" s="1"/>
  <c r="B193" i="720"/>
  <c r="W192" i="720"/>
  <c r="F192" i="720" s="1"/>
  <c r="B192" i="720"/>
  <c r="W191" i="720"/>
  <c r="F191" i="720" s="1"/>
  <c r="B191" i="720"/>
  <c r="W190" i="720"/>
  <c r="F190" i="720" s="1"/>
  <c r="B190" i="720"/>
  <c r="W189" i="720"/>
  <c r="F189" i="720" s="1"/>
  <c r="B189" i="720"/>
  <c r="W188" i="720"/>
  <c r="F188" i="720" s="1"/>
  <c r="B188" i="720"/>
  <c r="W187" i="720"/>
  <c r="F187" i="720" s="1"/>
  <c r="B187" i="720"/>
  <c r="W186" i="720"/>
  <c r="F186" i="720" s="1"/>
  <c r="B186" i="720"/>
  <c r="W185" i="720"/>
  <c r="F185" i="720" s="1"/>
  <c r="B185" i="720"/>
  <c r="W184" i="720"/>
  <c r="F184" i="720" s="1"/>
  <c r="B184" i="720"/>
  <c r="W183" i="720"/>
  <c r="F183" i="720" s="1"/>
  <c r="B183" i="720"/>
  <c r="W182" i="720"/>
  <c r="F182" i="720" s="1"/>
  <c r="B182" i="720"/>
  <c r="W181" i="720"/>
  <c r="F181" i="720" s="1"/>
  <c r="B181" i="720"/>
  <c r="W180" i="720"/>
  <c r="F180" i="720" s="1"/>
  <c r="B180" i="720"/>
  <c r="W179" i="720"/>
  <c r="F179" i="720" s="1"/>
  <c r="B179" i="720"/>
  <c r="W178" i="720"/>
  <c r="F178" i="720" s="1"/>
  <c r="B178" i="720"/>
  <c r="W177" i="720"/>
  <c r="F177" i="720" s="1"/>
  <c r="B177" i="720"/>
  <c r="W176" i="720"/>
  <c r="F176" i="720" s="1"/>
  <c r="B176" i="720"/>
  <c r="W175" i="720"/>
  <c r="F175" i="720" s="1"/>
  <c r="B175" i="720"/>
  <c r="W174" i="720"/>
  <c r="F174" i="720" s="1"/>
  <c r="B174" i="720"/>
  <c r="W173" i="720"/>
  <c r="F173" i="720" s="1"/>
  <c r="B173" i="720"/>
  <c r="W172" i="720"/>
  <c r="F172" i="720" s="1"/>
  <c r="B172" i="720"/>
  <c r="W171" i="720"/>
  <c r="F171" i="720" s="1"/>
  <c r="B171" i="720"/>
  <c r="W170" i="720"/>
  <c r="F170" i="720" s="1"/>
  <c r="B170" i="720"/>
  <c r="W169" i="720"/>
  <c r="F169" i="720" s="1"/>
  <c r="B169" i="720"/>
  <c r="W168" i="720"/>
  <c r="F168" i="720" s="1"/>
  <c r="B168" i="720"/>
  <c r="W167" i="720"/>
  <c r="F167" i="720" s="1"/>
  <c r="B167" i="720"/>
  <c r="W166" i="720"/>
  <c r="F166" i="720" s="1"/>
  <c r="B166" i="720"/>
  <c r="W165" i="720"/>
  <c r="F165" i="720" s="1"/>
  <c r="B165" i="720"/>
  <c r="W164" i="720"/>
  <c r="F164" i="720" s="1"/>
  <c r="B164" i="720"/>
  <c r="W163" i="720"/>
  <c r="F163" i="720" s="1"/>
  <c r="B163" i="720"/>
  <c r="W162" i="720"/>
  <c r="F162" i="720" s="1"/>
  <c r="B162" i="720"/>
  <c r="W161" i="720"/>
  <c r="F161" i="720" s="1"/>
  <c r="B161" i="720"/>
  <c r="W160" i="720"/>
  <c r="F160" i="720" s="1"/>
  <c r="B160" i="720"/>
  <c r="W159" i="720"/>
  <c r="F159" i="720" s="1"/>
  <c r="B159" i="720"/>
  <c r="W158" i="720"/>
  <c r="F158" i="720" s="1"/>
  <c r="B158" i="720"/>
  <c r="W157" i="720"/>
  <c r="F157" i="720" s="1"/>
  <c r="B157" i="720"/>
  <c r="W156" i="720"/>
  <c r="F156" i="720" s="1"/>
  <c r="B156" i="720"/>
  <c r="W155" i="720"/>
  <c r="F155" i="720" s="1"/>
  <c r="B155" i="720"/>
  <c r="W154" i="720"/>
  <c r="F154" i="720" s="1"/>
  <c r="B154" i="720"/>
  <c r="W153" i="720"/>
  <c r="F153" i="720" s="1"/>
  <c r="B153" i="720"/>
  <c r="W152" i="720"/>
  <c r="F152" i="720" s="1"/>
  <c r="B152" i="720"/>
  <c r="W151" i="720"/>
  <c r="F151" i="720" s="1"/>
  <c r="B151" i="720"/>
  <c r="W150" i="720"/>
  <c r="F150" i="720" s="1"/>
  <c r="B150" i="720"/>
  <c r="W149" i="720"/>
  <c r="F149" i="720" s="1"/>
  <c r="B149" i="720"/>
  <c r="W148" i="720"/>
  <c r="F148" i="720" s="1"/>
  <c r="B148" i="720"/>
  <c r="W147" i="720"/>
  <c r="F147" i="720" s="1"/>
  <c r="B147" i="720"/>
  <c r="W146" i="720"/>
  <c r="F146" i="720" s="1"/>
  <c r="B146" i="720"/>
  <c r="W145" i="720"/>
  <c r="F145" i="720" s="1"/>
  <c r="B145" i="720"/>
  <c r="W144" i="720"/>
  <c r="F144" i="720" s="1"/>
  <c r="B144" i="720"/>
  <c r="W143" i="720"/>
  <c r="F143" i="720" s="1"/>
  <c r="B143" i="720"/>
  <c r="W142" i="720"/>
  <c r="F142" i="720" s="1"/>
  <c r="B142" i="720"/>
  <c r="W141" i="720"/>
  <c r="F141" i="720" s="1"/>
  <c r="B141" i="720"/>
  <c r="W140" i="720"/>
  <c r="F140" i="720" s="1"/>
  <c r="B140" i="720"/>
  <c r="W139" i="720"/>
  <c r="F139" i="720" s="1"/>
  <c r="B139" i="720"/>
  <c r="W138" i="720"/>
  <c r="F138" i="720" s="1"/>
  <c r="B138" i="720"/>
  <c r="W137" i="720"/>
  <c r="F137" i="720" s="1"/>
  <c r="B137" i="720"/>
  <c r="W136" i="720"/>
  <c r="F136" i="720" s="1"/>
  <c r="B136" i="720"/>
  <c r="W135" i="720"/>
  <c r="F135" i="720" s="1"/>
  <c r="B135" i="720"/>
  <c r="W134" i="720"/>
  <c r="F134" i="720" s="1"/>
  <c r="B134" i="720"/>
  <c r="W133" i="720"/>
  <c r="F133" i="720" s="1"/>
  <c r="B133" i="720"/>
  <c r="W132" i="720"/>
  <c r="F132" i="720" s="1"/>
  <c r="B132" i="720"/>
  <c r="W131" i="720"/>
  <c r="F131" i="720" s="1"/>
  <c r="B131" i="720"/>
  <c r="W130" i="720"/>
  <c r="F130" i="720" s="1"/>
  <c r="B130" i="720"/>
  <c r="W129" i="720"/>
  <c r="F129" i="720" s="1"/>
  <c r="B129" i="720"/>
  <c r="W128" i="720"/>
  <c r="F128" i="720" s="1"/>
  <c r="B128" i="720"/>
  <c r="W127" i="720"/>
  <c r="F127" i="720" s="1"/>
  <c r="B127" i="720"/>
  <c r="W126" i="720"/>
  <c r="F126" i="720" s="1"/>
  <c r="B126" i="720"/>
  <c r="W125" i="720"/>
  <c r="F125" i="720" s="1"/>
  <c r="B125" i="720"/>
  <c r="W124" i="720"/>
  <c r="F124" i="720" s="1"/>
  <c r="B124" i="720"/>
  <c r="W123" i="720"/>
  <c r="F123" i="720" s="1"/>
  <c r="B123" i="720"/>
  <c r="W122" i="720"/>
  <c r="F122" i="720" s="1"/>
  <c r="B122" i="720"/>
  <c r="W121" i="720"/>
  <c r="F121" i="720" s="1"/>
  <c r="B121" i="720"/>
  <c r="W120" i="720"/>
  <c r="F120" i="720" s="1"/>
  <c r="B120" i="720"/>
  <c r="W119" i="720"/>
  <c r="F119" i="720" s="1"/>
  <c r="B119" i="720"/>
  <c r="W118" i="720"/>
  <c r="F118" i="720" s="1"/>
  <c r="B118" i="720"/>
  <c r="W117" i="720"/>
  <c r="F117" i="720" s="1"/>
  <c r="B117" i="720"/>
  <c r="W116" i="720"/>
  <c r="F116" i="720" s="1"/>
  <c r="B116" i="720"/>
  <c r="W115" i="720"/>
  <c r="F115" i="720" s="1"/>
  <c r="B115" i="720"/>
  <c r="W114" i="720"/>
  <c r="F114" i="720" s="1"/>
  <c r="B114" i="720"/>
  <c r="W113" i="720"/>
  <c r="F113" i="720" s="1"/>
  <c r="B113" i="720"/>
  <c r="W112" i="720"/>
  <c r="F112" i="720" s="1"/>
  <c r="B112" i="720"/>
  <c r="W111" i="720"/>
  <c r="F111" i="720" s="1"/>
  <c r="B111" i="720"/>
  <c r="W110" i="720"/>
  <c r="F110" i="720" s="1"/>
  <c r="B110" i="720"/>
  <c r="W109" i="720"/>
  <c r="F109" i="720" s="1"/>
  <c r="B109" i="720"/>
  <c r="W108" i="720"/>
  <c r="F108" i="720" s="1"/>
  <c r="B108" i="720"/>
  <c r="W107" i="720"/>
  <c r="F107" i="720" s="1"/>
  <c r="B107" i="720"/>
  <c r="W106" i="720"/>
  <c r="F106" i="720" s="1"/>
  <c r="B106" i="720"/>
  <c r="W105" i="720"/>
  <c r="F105" i="720" s="1"/>
  <c r="B105" i="720"/>
  <c r="W104" i="720"/>
  <c r="F104" i="720" s="1"/>
  <c r="B104" i="720"/>
  <c r="W103" i="720"/>
  <c r="F103" i="720" s="1"/>
  <c r="B103" i="720"/>
  <c r="W102" i="720"/>
  <c r="F102" i="720" s="1"/>
  <c r="B102" i="720"/>
  <c r="W101" i="720"/>
  <c r="F101" i="720" s="1"/>
  <c r="B101" i="720"/>
  <c r="W100" i="720"/>
  <c r="F100" i="720" s="1"/>
  <c r="B100" i="720"/>
  <c r="W99" i="720"/>
  <c r="F99" i="720" s="1"/>
  <c r="B99" i="720"/>
  <c r="W98" i="720"/>
  <c r="F98" i="720" s="1"/>
  <c r="B98" i="720"/>
  <c r="W97" i="720"/>
  <c r="F97" i="720" s="1"/>
  <c r="B97" i="720"/>
  <c r="W96" i="720"/>
  <c r="F96" i="720" s="1"/>
  <c r="B96" i="720"/>
  <c r="W95" i="720"/>
  <c r="F95" i="720" s="1"/>
  <c r="B95" i="720"/>
  <c r="W94" i="720"/>
  <c r="F94" i="720" s="1"/>
  <c r="B94" i="720"/>
  <c r="W93" i="720"/>
  <c r="F93" i="720" s="1"/>
  <c r="B93" i="720"/>
  <c r="W92" i="720"/>
  <c r="F92" i="720" s="1"/>
  <c r="B92" i="720"/>
  <c r="W91" i="720"/>
  <c r="F91" i="720" s="1"/>
  <c r="B91" i="720"/>
  <c r="W90" i="720"/>
  <c r="F90" i="720" s="1"/>
  <c r="B90" i="720"/>
  <c r="W89" i="720"/>
  <c r="F89" i="720" s="1"/>
  <c r="B89" i="720"/>
  <c r="W88" i="720"/>
  <c r="F88" i="720" s="1"/>
  <c r="B88" i="720"/>
  <c r="W87" i="720"/>
  <c r="F87" i="720" s="1"/>
  <c r="B87" i="720"/>
  <c r="W86" i="720"/>
  <c r="F86" i="720" s="1"/>
  <c r="B86" i="720"/>
  <c r="W85" i="720"/>
  <c r="F85" i="720" s="1"/>
  <c r="B85" i="720"/>
  <c r="W84" i="720"/>
  <c r="F84" i="720" s="1"/>
  <c r="B84" i="720"/>
  <c r="W83" i="720"/>
  <c r="F83" i="720" s="1"/>
  <c r="B83" i="720"/>
  <c r="B82" i="720"/>
  <c r="C82" i="720" s="1"/>
  <c r="D82" i="720" s="1"/>
  <c r="E82" i="720" s="1"/>
  <c r="F82" i="720" s="1"/>
  <c r="G82" i="720" s="1"/>
  <c r="H82" i="720" s="1"/>
  <c r="I82" i="720" s="1"/>
  <c r="J82" i="720" s="1"/>
  <c r="K82" i="720" s="1"/>
  <c r="L82" i="720" s="1"/>
  <c r="M82" i="720" s="1"/>
  <c r="N82" i="720" s="1"/>
  <c r="O82" i="720" s="1"/>
  <c r="P82" i="720" s="1"/>
  <c r="Q82" i="720" s="1"/>
  <c r="R82" i="720" s="1"/>
  <c r="S82" i="720" s="1"/>
  <c r="T82" i="720" s="1"/>
  <c r="U82" i="720" s="1"/>
  <c r="V82" i="720" s="1"/>
  <c r="W82" i="720" s="1"/>
  <c r="X82" i="720" s="1"/>
  <c r="Y82" i="720" s="1"/>
  <c r="Z82" i="720" s="1"/>
  <c r="AA82" i="720" s="1"/>
  <c r="AB82" i="720" s="1"/>
  <c r="AB74" i="720"/>
  <c r="Z74" i="720"/>
  <c r="Y74" i="720"/>
  <c r="Y75" i="720" s="1"/>
  <c r="X74" i="720"/>
  <c r="X75" i="720" s="1"/>
  <c r="U74" i="720"/>
  <c r="U196" i="720" s="1"/>
  <c r="T74" i="720"/>
  <c r="T196" i="720" s="1"/>
  <c r="S74" i="720"/>
  <c r="S196" i="720" s="1"/>
  <c r="R74" i="720"/>
  <c r="R196" i="720" s="1"/>
  <c r="Q74" i="720"/>
  <c r="N74" i="720"/>
  <c r="M74" i="720"/>
  <c r="M75" i="720" s="1"/>
  <c r="L74" i="720"/>
  <c r="L75" i="720" s="1"/>
  <c r="K74" i="720"/>
  <c r="J74" i="720"/>
  <c r="H74" i="720"/>
  <c r="H196" i="720" s="1"/>
  <c r="W73" i="720"/>
  <c r="F73" i="720" s="1"/>
  <c r="B73" i="720"/>
  <c r="W72" i="720"/>
  <c r="F72" i="720" s="1"/>
  <c r="B72" i="720"/>
  <c r="W71" i="720"/>
  <c r="F71" i="720" s="1"/>
  <c r="B71" i="720"/>
  <c r="W70" i="720"/>
  <c r="F70" i="720"/>
  <c r="B70" i="720"/>
  <c r="W69" i="720"/>
  <c r="F69" i="720" s="1"/>
  <c r="B69" i="720"/>
  <c r="W68" i="720"/>
  <c r="F68" i="720" s="1"/>
  <c r="B68" i="720"/>
  <c r="W67" i="720"/>
  <c r="F67" i="720" s="1"/>
  <c r="B67" i="720"/>
  <c r="W66" i="720"/>
  <c r="F66" i="720" s="1"/>
  <c r="B66" i="720"/>
  <c r="W65" i="720"/>
  <c r="F65" i="720" s="1"/>
  <c r="B65" i="720"/>
  <c r="W64" i="720"/>
  <c r="F64" i="720"/>
  <c r="B64" i="720"/>
  <c r="W63" i="720"/>
  <c r="F63" i="720" s="1"/>
  <c r="B63" i="720"/>
  <c r="W62" i="720"/>
  <c r="F62" i="720" s="1"/>
  <c r="B62" i="720"/>
  <c r="W61" i="720"/>
  <c r="F61" i="720" s="1"/>
  <c r="B61" i="720"/>
  <c r="W60" i="720"/>
  <c r="F60" i="720" s="1"/>
  <c r="B60" i="720"/>
  <c r="W59" i="720"/>
  <c r="F59" i="720" s="1"/>
  <c r="B59" i="720"/>
  <c r="W58" i="720"/>
  <c r="F58" i="720" s="1"/>
  <c r="B58" i="720"/>
  <c r="W57" i="720"/>
  <c r="F57" i="720" s="1"/>
  <c r="B57" i="720"/>
  <c r="W56" i="720"/>
  <c r="F56" i="720" s="1"/>
  <c r="B56" i="720"/>
  <c r="W55" i="720"/>
  <c r="F55" i="720" s="1"/>
  <c r="B55" i="720"/>
  <c r="W54" i="720"/>
  <c r="F54" i="720" s="1"/>
  <c r="B54" i="720"/>
  <c r="W53" i="720"/>
  <c r="F53" i="720" s="1"/>
  <c r="B53" i="720"/>
  <c r="W52" i="720"/>
  <c r="F52" i="720"/>
  <c r="B52" i="720"/>
  <c r="W51" i="720"/>
  <c r="F51" i="720" s="1"/>
  <c r="B51" i="720"/>
  <c r="W50" i="720"/>
  <c r="F50" i="720" s="1"/>
  <c r="B50" i="720"/>
  <c r="W49" i="720"/>
  <c r="F49" i="720" s="1"/>
  <c r="B49" i="720"/>
  <c r="W48" i="720"/>
  <c r="F48" i="720" s="1"/>
  <c r="B48" i="720"/>
  <c r="W47" i="720"/>
  <c r="F47" i="720" s="1"/>
  <c r="B47" i="720"/>
  <c r="W46" i="720"/>
  <c r="F46" i="720" s="1"/>
  <c r="B46" i="720"/>
  <c r="W45" i="720"/>
  <c r="F45" i="720"/>
  <c r="B45" i="720"/>
  <c r="W44" i="720"/>
  <c r="F44" i="720" s="1"/>
  <c r="B44" i="720"/>
  <c r="W43" i="720"/>
  <c r="F43" i="720" s="1"/>
  <c r="B43" i="720"/>
  <c r="W42" i="720"/>
  <c r="F42" i="720"/>
  <c r="B42" i="720"/>
  <c r="W41" i="720"/>
  <c r="F41" i="720" s="1"/>
  <c r="B41" i="720"/>
  <c r="W40" i="720"/>
  <c r="F40" i="720" s="1"/>
  <c r="B40" i="720"/>
  <c r="W39" i="720"/>
  <c r="F39" i="720" s="1"/>
  <c r="B39" i="720"/>
  <c r="W38" i="720"/>
  <c r="F38" i="720" s="1"/>
  <c r="B38" i="720"/>
  <c r="W37" i="720"/>
  <c r="F37" i="720" s="1"/>
  <c r="B37" i="720"/>
  <c r="W36" i="720"/>
  <c r="F36" i="720"/>
  <c r="B36" i="720"/>
  <c r="W35" i="720"/>
  <c r="F35" i="720" s="1"/>
  <c r="B35" i="720"/>
  <c r="W34" i="720"/>
  <c r="F34" i="720" s="1"/>
  <c r="B34" i="720"/>
  <c r="W33" i="720"/>
  <c r="F33" i="720"/>
  <c r="B33" i="720"/>
  <c r="W32" i="720"/>
  <c r="F32" i="720" s="1"/>
  <c r="B32" i="720"/>
  <c r="W31" i="720"/>
  <c r="F31" i="720" s="1"/>
  <c r="B31" i="720"/>
  <c r="W30" i="720"/>
  <c r="F30" i="720" s="1"/>
  <c r="B30" i="720"/>
  <c r="W29" i="720"/>
  <c r="F29" i="720" s="1"/>
  <c r="B29" i="720"/>
  <c r="W28" i="720"/>
  <c r="F28" i="720" s="1"/>
  <c r="B28" i="720"/>
  <c r="W27" i="720"/>
  <c r="F27" i="720"/>
  <c r="B27" i="720"/>
  <c r="W26" i="720"/>
  <c r="F26" i="720" s="1"/>
  <c r="B26" i="720"/>
  <c r="W25" i="720"/>
  <c r="F25" i="720" s="1"/>
  <c r="B25" i="720"/>
  <c r="W24" i="720"/>
  <c r="F24" i="720"/>
  <c r="B24" i="720"/>
  <c r="W23" i="720"/>
  <c r="F23" i="720" s="1"/>
  <c r="B23" i="720"/>
  <c r="W22" i="720"/>
  <c r="F22" i="720" s="1"/>
  <c r="B22" i="720"/>
  <c r="W21" i="720"/>
  <c r="F21" i="720" s="1"/>
  <c r="B21" i="720"/>
  <c r="W20" i="720"/>
  <c r="F20" i="720" s="1"/>
  <c r="B20" i="720"/>
  <c r="W19" i="720"/>
  <c r="F19" i="720" s="1"/>
  <c r="B19" i="720"/>
  <c r="W18" i="720"/>
  <c r="F18" i="720" s="1"/>
  <c r="B18" i="720"/>
  <c r="W17" i="720"/>
  <c r="F17" i="720" s="1"/>
  <c r="B17" i="720"/>
  <c r="W16" i="720"/>
  <c r="F16" i="720" s="1"/>
  <c r="B16" i="720"/>
  <c r="W15" i="720"/>
  <c r="F15" i="720" s="1"/>
  <c r="B15" i="720"/>
  <c r="W14" i="720"/>
  <c r="F14" i="720" s="1"/>
  <c r="B14" i="720"/>
  <c r="W13" i="720"/>
  <c r="F13" i="720" s="1"/>
  <c r="B13" i="720"/>
  <c r="W12" i="720"/>
  <c r="F12" i="720" s="1"/>
  <c r="B12" i="720"/>
  <c r="W11" i="720"/>
  <c r="F11" i="720" s="1"/>
  <c r="B11" i="720"/>
  <c r="W10" i="720"/>
  <c r="F10" i="720" s="1"/>
  <c r="B10" i="720"/>
  <c r="B9" i="720"/>
  <c r="C9" i="720" s="1"/>
  <c r="D9" i="720" s="1"/>
  <c r="E9" i="720" s="1"/>
  <c r="F9" i="720" s="1"/>
  <c r="G9" i="720" s="1"/>
  <c r="H9" i="720" s="1"/>
  <c r="I9" i="720" s="1"/>
  <c r="J9" i="720" s="1"/>
  <c r="K9" i="720" s="1"/>
  <c r="L9" i="720" s="1"/>
  <c r="M9" i="720" s="1"/>
  <c r="N9" i="720" s="1"/>
  <c r="O9" i="720" s="1"/>
  <c r="P9" i="720" s="1"/>
  <c r="Q9" i="720" s="1"/>
  <c r="R9" i="720" s="1"/>
  <c r="S9" i="720" s="1"/>
  <c r="T9" i="720" s="1"/>
  <c r="U9" i="720" s="1"/>
  <c r="V9" i="720" s="1"/>
  <c r="W9" i="720" s="1"/>
  <c r="X9" i="720" s="1"/>
  <c r="Y9" i="720" s="1"/>
  <c r="Z9" i="720" s="1"/>
  <c r="AA9" i="720" s="1"/>
  <c r="AB9" i="720" s="1"/>
  <c r="F195" i="720" l="1"/>
  <c r="F74" i="720" s="1"/>
  <c r="F196" i="720" s="1"/>
  <c r="F377" i="708"/>
  <c r="E18" i="720"/>
  <c r="E36" i="720"/>
  <c r="E38" i="720"/>
  <c r="E45" i="720"/>
  <c r="E47" i="720"/>
  <c r="E57" i="720"/>
  <c r="E62" i="720"/>
  <c r="AC377" i="720"/>
  <c r="E31" i="720"/>
  <c r="E14" i="720"/>
  <c r="E21" i="720"/>
  <c r="E23" i="720"/>
  <c r="E30" i="720"/>
  <c r="E32" i="720"/>
  <c r="E39" i="720"/>
  <c r="E41" i="720"/>
  <c r="E48" i="720"/>
  <c r="E50" i="720"/>
  <c r="E63" i="720"/>
  <c r="E68" i="720"/>
  <c r="B195" i="720"/>
  <c r="B74" i="720" s="1"/>
  <c r="B196" i="720" s="1"/>
  <c r="E85" i="720"/>
  <c r="E91" i="720"/>
  <c r="E97" i="720"/>
  <c r="E103" i="720"/>
  <c r="E109" i="720"/>
  <c r="E115" i="720"/>
  <c r="E121" i="720"/>
  <c r="E127" i="720"/>
  <c r="E133" i="720"/>
  <c r="E139" i="720"/>
  <c r="E145" i="720"/>
  <c r="E151" i="720"/>
  <c r="E157" i="720"/>
  <c r="E163" i="720"/>
  <c r="E169" i="720"/>
  <c r="E175" i="720"/>
  <c r="E181" i="720"/>
  <c r="E187" i="720"/>
  <c r="E193" i="720"/>
  <c r="E89" i="720"/>
  <c r="E95" i="720"/>
  <c r="E98" i="720"/>
  <c r="E101" i="720"/>
  <c r="E104" i="720"/>
  <c r="E107" i="720"/>
  <c r="E110" i="720"/>
  <c r="E113" i="720"/>
  <c r="E116" i="720"/>
  <c r="E119" i="720"/>
  <c r="E122" i="720"/>
  <c r="E125" i="720"/>
  <c r="E128" i="720"/>
  <c r="E131" i="720"/>
  <c r="E137" i="720"/>
  <c r="E140" i="720"/>
  <c r="E143" i="720"/>
  <c r="E146" i="720"/>
  <c r="E149" i="720"/>
  <c r="E152" i="720"/>
  <c r="E155" i="720"/>
  <c r="E158" i="720"/>
  <c r="E161" i="720"/>
  <c r="E164" i="720"/>
  <c r="E167" i="720"/>
  <c r="E170" i="720"/>
  <c r="E173" i="720"/>
  <c r="E176" i="720"/>
  <c r="E179" i="720"/>
  <c r="E182" i="720"/>
  <c r="E185" i="720"/>
  <c r="E188" i="720"/>
  <c r="E191" i="720"/>
  <c r="E194" i="720"/>
  <c r="E33" i="720"/>
  <c r="E42" i="720"/>
  <c r="E54" i="720"/>
  <c r="E51" i="720"/>
  <c r="E59" i="720"/>
  <c r="E72" i="720"/>
  <c r="E20" i="720"/>
  <c r="E28" i="720"/>
  <c r="E53" i="720"/>
  <c r="E15" i="720"/>
  <c r="E24" i="720"/>
  <c r="E56" i="720"/>
  <c r="E11" i="720"/>
  <c r="E27" i="720"/>
  <c r="E29" i="720"/>
  <c r="E34" i="720"/>
  <c r="E10" i="720"/>
  <c r="E13" i="720"/>
  <c r="E16" i="720"/>
  <c r="E19" i="720"/>
  <c r="E22" i="720"/>
  <c r="E25" i="720"/>
  <c r="E37" i="720"/>
  <c r="E40" i="720"/>
  <c r="E43" i="720"/>
  <c r="E46" i="720"/>
  <c r="E49" i="720"/>
  <c r="E52" i="720"/>
  <c r="E55" i="720"/>
  <c r="E58" i="720"/>
  <c r="E61" i="720"/>
  <c r="E64" i="720"/>
  <c r="E67" i="720"/>
  <c r="E70" i="720"/>
  <c r="E73" i="720"/>
  <c r="D196" i="720"/>
  <c r="D75" i="720"/>
  <c r="J196" i="720"/>
  <c r="J75" i="720"/>
  <c r="K75" i="720"/>
  <c r="K196" i="720"/>
  <c r="N196" i="720"/>
  <c r="N75" i="720"/>
  <c r="P196" i="720"/>
  <c r="P75" i="720"/>
  <c r="Q196" i="720"/>
  <c r="Q75" i="720"/>
  <c r="V196" i="720"/>
  <c r="V75" i="720"/>
  <c r="Z196" i="720"/>
  <c r="Z75" i="720"/>
  <c r="AB196" i="720"/>
  <c r="AB75" i="720"/>
  <c r="AD196" i="720"/>
  <c r="AD75" i="720"/>
  <c r="E84" i="720"/>
  <c r="E87" i="720"/>
  <c r="E90" i="720"/>
  <c r="E93" i="720"/>
  <c r="E96" i="720"/>
  <c r="E99" i="720"/>
  <c r="E102" i="720"/>
  <c r="E105" i="720"/>
  <c r="E108" i="720"/>
  <c r="E111" i="720"/>
  <c r="E114" i="720"/>
  <c r="E117" i="720"/>
  <c r="E120" i="720"/>
  <c r="E123" i="720"/>
  <c r="E126" i="720"/>
  <c r="E129" i="720"/>
  <c r="E132" i="720"/>
  <c r="E135" i="720"/>
  <c r="E138" i="720"/>
  <c r="E141" i="720"/>
  <c r="E144" i="720"/>
  <c r="E147" i="720"/>
  <c r="E150" i="720"/>
  <c r="E153" i="720"/>
  <c r="E156" i="720"/>
  <c r="E159" i="720"/>
  <c r="E162" i="720"/>
  <c r="E165" i="720"/>
  <c r="E168" i="720"/>
  <c r="E171" i="720"/>
  <c r="E174" i="720"/>
  <c r="E177" i="720"/>
  <c r="E180" i="720"/>
  <c r="E183" i="720"/>
  <c r="E186" i="720"/>
  <c r="E189" i="720"/>
  <c r="E192" i="720"/>
  <c r="E17" i="720"/>
  <c r="E26" i="720"/>
  <c r="E35" i="720"/>
  <c r="E44" i="720"/>
  <c r="E69" i="720"/>
  <c r="AA196" i="720"/>
  <c r="AA75" i="720"/>
  <c r="E86" i="720"/>
  <c r="E92" i="720"/>
  <c r="E134" i="720"/>
  <c r="O196" i="720"/>
  <c r="O75" i="720"/>
  <c r="E60" i="720"/>
  <c r="E65" i="720"/>
  <c r="C196" i="720"/>
  <c r="C75" i="720"/>
  <c r="E66" i="720"/>
  <c r="E71" i="720"/>
  <c r="E88" i="720"/>
  <c r="E94" i="720"/>
  <c r="E100" i="720"/>
  <c r="E106" i="720"/>
  <c r="E112" i="720"/>
  <c r="E118" i="720"/>
  <c r="E124" i="720"/>
  <c r="E130" i="720"/>
  <c r="E136" i="720"/>
  <c r="E142" i="720"/>
  <c r="E148" i="720"/>
  <c r="E154" i="720"/>
  <c r="E160" i="720"/>
  <c r="E166" i="720"/>
  <c r="E172" i="720"/>
  <c r="E178" i="720"/>
  <c r="E184" i="720"/>
  <c r="E190" i="720"/>
  <c r="E12" i="720"/>
  <c r="L196" i="720"/>
  <c r="X196" i="720"/>
  <c r="M196" i="720"/>
  <c r="Y196" i="720"/>
  <c r="F75" i="720"/>
  <c r="R75" i="720"/>
  <c r="G75" i="720"/>
  <c r="S75" i="720"/>
  <c r="H75" i="720"/>
  <c r="T75" i="720"/>
  <c r="I75" i="720"/>
  <c r="U75" i="720"/>
  <c r="E83" i="720"/>
  <c r="W195" i="720"/>
  <c r="W74" i="720" s="1"/>
  <c r="W196" i="720" s="1"/>
  <c r="B75" i="720" l="1"/>
  <c r="E195" i="720"/>
  <c r="E74" i="720" s="1"/>
  <c r="E196" i="720" s="1"/>
  <c r="W75" i="720"/>
  <c r="AD377" i="720" s="1"/>
  <c r="E75" i="720" l="1"/>
  <c r="AB377" i="719" l="1"/>
  <c r="AA377" i="719"/>
  <c r="Z377" i="719"/>
  <c r="Y377" i="719"/>
  <c r="X377" i="719"/>
  <c r="W377" i="719"/>
  <c r="V377" i="719"/>
  <c r="U377" i="719"/>
  <c r="T377" i="719"/>
  <c r="S377" i="719"/>
  <c r="R377" i="719"/>
  <c r="Q377" i="719"/>
  <c r="P377" i="719"/>
  <c r="O377" i="719"/>
  <c r="N377" i="719"/>
  <c r="M377" i="719"/>
  <c r="L377" i="719"/>
  <c r="K377" i="719"/>
  <c r="J377" i="719"/>
  <c r="I377" i="719"/>
  <c r="H377" i="719"/>
  <c r="G377" i="719"/>
  <c r="F377" i="719"/>
  <c r="E377" i="719"/>
  <c r="D377" i="719"/>
  <c r="C377" i="719"/>
  <c r="B377" i="719"/>
  <c r="AD195" i="719"/>
  <c r="AB195" i="719"/>
  <c r="AA195" i="719"/>
  <c r="AA74" i="719" s="1"/>
  <c r="AA75" i="719" s="1"/>
  <c r="Z195" i="719"/>
  <c r="Y195" i="719"/>
  <c r="Y74" i="719" s="1"/>
  <c r="Y75" i="719" s="1"/>
  <c r="X195" i="719"/>
  <c r="V195" i="719"/>
  <c r="V74" i="719" s="1"/>
  <c r="V75" i="719" s="1"/>
  <c r="U195" i="719"/>
  <c r="T195" i="719"/>
  <c r="S195" i="719"/>
  <c r="R195" i="719"/>
  <c r="Q195" i="719"/>
  <c r="Q74" i="719" s="1"/>
  <c r="Q75" i="719" s="1"/>
  <c r="P195" i="719"/>
  <c r="P74" i="719" s="1"/>
  <c r="P75" i="719" s="1"/>
  <c r="O195" i="719"/>
  <c r="N195" i="719"/>
  <c r="M195" i="719"/>
  <c r="L195" i="719"/>
  <c r="K195" i="719"/>
  <c r="K74" i="719" s="1"/>
  <c r="K75" i="719" s="1"/>
  <c r="J195" i="719"/>
  <c r="J74" i="719" s="1"/>
  <c r="J75" i="719" s="1"/>
  <c r="I195" i="719"/>
  <c r="H195" i="719"/>
  <c r="G195" i="719"/>
  <c r="D195" i="719"/>
  <c r="D74" i="719" s="1"/>
  <c r="D75" i="719" s="1"/>
  <c r="C195" i="719"/>
  <c r="C74" i="719" s="1"/>
  <c r="C75" i="719" s="1"/>
  <c r="W194" i="719"/>
  <c r="F194" i="719"/>
  <c r="B194" i="719"/>
  <c r="E194" i="719" s="1"/>
  <c r="W193" i="719"/>
  <c r="F193" i="719" s="1"/>
  <c r="B193" i="719"/>
  <c r="E193" i="719" s="1"/>
  <c r="W192" i="719"/>
  <c r="F192" i="719" s="1"/>
  <c r="B192" i="719"/>
  <c r="W191" i="719"/>
  <c r="F191" i="719" s="1"/>
  <c r="B191" i="719"/>
  <c r="W190" i="719"/>
  <c r="F190" i="719" s="1"/>
  <c r="B190" i="719"/>
  <c r="W189" i="719"/>
  <c r="F189" i="719"/>
  <c r="B189" i="719"/>
  <c r="W188" i="719"/>
  <c r="F188" i="719" s="1"/>
  <c r="B188" i="719"/>
  <c r="W187" i="719"/>
  <c r="F187" i="719" s="1"/>
  <c r="B187" i="719"/>
  <c r="W186" i="719"/>
  <c r="F186" i="719"/>
  <c r="B186" i="719"/>
  <c r="W185" i="719"/>
  <c r="F185" i="719" s="1"/>
  <c r="B185" i="719"/>
  <c r="W184" i="719"/>
  <c r="F184" i="719" s="1"/>
  <c r="B184" i="719"/>
  <c r="W183" i="719"/>
  <c r="F183" i="719" s="1"/>
  <c r="B183" i="719"/>
  <c r="W182" i="719"/>
  <c r="F182" i="719" s="1"/>
  <c r="B182" i="719"/>
  <c r="W181" i="719"/>
  <c r="F181" i="719" s="1"/>
  <c r="B181" i="719"/>
  <c r="W180" i="719"/>
  <c r="F180" i="719"/>
  <c r="B180" i="719"/>
  <c r="W179" i="719"/>
  <c r="F179" i="719" s="1"/>
  <c r="B179" i="719"/>
  <c r="W178" i="719"/>
  <c r="F178" i="719" s="1"/>
  <c r="B178" i="719"/>
  <c r="E178" i="719" s="1"/>
  <c r="W177" i="719"/>
  <c r="F177" i="719"/>
  <c r="B177" i="719"/>
  <c r="W176" i="719"/>
  <c r="F176" i="719" s="1"/>
  <c r="B176" i="719"/>
  <c r="W175" i="719"/>
  <c r="F175" i="719" s="1"/>
  <c r="B175" i="719"/>
  <c r="W174" i="719"/>
  <c r="F174" i="719" s="1"/>
  <c r="B174" i="719"/>
  <c r="W173" i="719"/>
  <c r="F173" i="719" s="1"/>
  <c r="B173" i="719"/>
  <c r="W172" i="719"/>
  <c r="F172" i="719" s="1"/>
  <c r="B172" i="719"/>
  <c r="W171" i="719"/>
  <c r="F171" i="719"/>
  <c r="B171" i="719"/>
  <c r="W170" i="719"/>
  <c r="F170" i="719" s="1"/>
  <c r="B170" i="719"/>
  <c r="W169" i="719"/>
  <c r="F169" i="719" s="1"/>
  <c r="B169" i="719"/>
  <c r="E169" i="719" s="1"/>
  <c r="W168" i="719"/>
  <c r="F168" i="719"/>
  <c r="B168" i="719"/>
  <c r="W167" i="719"/>
  <c r="F167" i="719"/>
  <c r="B167" i="719"/>
  <c r="E167" i="719" s="1"/>
  <c r="W166" i="719"/>
  <c r="F166" i="719" s="1"/>
  <c r="B166" i="719"/>
  <c r="E166" i="719" s="1"/>
  <c r="W165" i="719"/>
  <c r="F165" i="719" s="1"/>
  <c r="B165" i="719"/>
  <c r="W164" i="719"/>
  <c r="F164" i="719" s="1"/>
  <c r="B164" i="719"/>
  <c r="W163" i="719"/>
  <c r="F163" i="719" s="1"/>
  <c r="B163" i="719"/>
  <c r="W162" i="719"/>
  <c r="F162" i="719"/>
  <c r="B162" i="719"/>
  <c r="W161" i="719"/>
  <c r="F161" i="719"/>
  <c r="B161" i="719"/>
  <c r="W160" i="719"/>
  <c r="F160" i="719" s="1"/>
  <c r="B160" i="719"/>
  <c r="W159" i="719"/>
  <c r="F159" i="719"/>
  <c r="B159" i="719"/>
  <c r="W158" i="719"/>
  <c r="F158" i="719"/>
  <c r="B158" i="719"/>
  <c r="E158" i="719" s="1"/>
  <c r="W157" i="719"/>
  <c r="F157" i="719" s="1"/>
  <c r="B157" i="719"/>
  <c r="E157" i="719" s="1"/>
  <c r="W156" i="719"/>
  <c r="F156" i="719" s="1"/>
  <c r="B156" i="719"/>
  <c r="W155" i="719"/>
  <c r="F155" i="719" s="1"/>
  <c r="B155" i="719"/>
  <c r="W154" i="719"/>
  <c r="F154" i="719" s="1"/>
  <c r="B154" i="719"/>
  <c r="W153" i="719"/>
  <c r="F153" i="719"/>
  <c r="B153" i="719"/>
  <c r="W152" i="719"/>
  <c r="F152" i="719"/>
  <c r="B152" i="719"/>
  <c r="W151" i="719"/>
  <c r="F151" i="719" s="1"/>
  <c r="B151" i="719"/>
  <c r="W150" i="719"/>
  <c r="F150" i="719"/>
  <c r="B150" i="719"/>
  <c r="W149" i="719"/>
  <c r="F149" i="719"/>
  <c r="B149" i="719"/>
  <c r="E149" i="719" s="1"/>
  <c r="W148" i="719"/>
  <c r="F148" i="719" s="1"/>
  <c r="B148" i="719"/>
  <c r="W147" i="719"/>
  <c r="F147" i="719" s="1"/>
  <c r="B147" i="719"/>
  <c r="W146" i="719"/>
  <c r="F146" i="719" s="1"/>
  <c r="B146" i="719"/>
  <c r="W145" i="719"/>
  <c r="F145" i="719" s="1"/>
  <c r="B145" i="719"/>
  <c r="W144" i="719"/>
  <c r="F144" i="719"/>
  <c r="B144" i="719"/>
  <c r="W143" i="719"/>
  <c r="F143" i="719"/>
  <c r="B143" i="719"/>
  <c r="W142" i="719"/>
  <c r="F142" i="719" s="1"/>
  <c r="B142" i="719"/>
  <c r="E142" i="719" s="1"/>
  <c r="W141" i="719"/>
  <c r="F141" i="719"/>
  <c r="B141" i="719"/>
  <c r="W140" i="719"/>
  <c r="F140" i="719"/>
  <c r="B140" i="719"/>
  <c r="E140" i="719" s="1"/>
  <c r="W139" i="719"/>
  <c r="F139" i="719" s="1"/>
  <c r="B139" i="719"/>
  <c r="W138" i="719"/>
  <c r="F138" i="719" s="1"/>
  <c r="B138" i="719"/>
  <c r="W137" i="719"/>
  <c r="F137" i="719" s="1"/>
  <c r="B137" i="719"/>
  <c r="W136" i="719"/>
  <c r="F136" i="719" s="1"/>
  <c r="B136" i="719"/>
  <c r="W135" i="719"/>
  <c r="F135" i="719"/>
  <c r="B135" i="719"/>
  <c r="W134" i="719"/>
  <c r="F134" i="719"/>
  <c r="B134" i="719"/>
  <c r="W133" i="719"/>
  <c r="F133" i="719" s="1"/>
  <c r="B133" i="719"/>
  <c r="E133" i="719" s="1"/>
  <c r="W132" i="719"/>
  <c r="F132" i="719"/>
  <c r="B132" i="719"/>
  <c r="E132" i="719" s="1"/>
  <c r="W131" i="719"/>
  <c r="F131" i="719"/>
  <c r="B131" i="719"/>
  <c r="E131" i="719" s="1"/>
  <c r="W130" i="719"/>
  <c r="F130" i="719" s="1"/>
  <c r="B130" i="719"/>
  <c r="E130" i="719" s="1"/>
  <c r="W129" i="719"/>
  <c r="F129" i="719" s="1"/>
  <c r="B129" i="719"/>
  <c r="W128" i="719"/>
  <c r="F128" i="719" s="1"/>
  <c r="B128" i="719"/>
  <c r="W127" i="719"/>
  <c r="F127" i="719" s="1"/>
  <c r="B127" i="719"/>
  <c r="W126" i="719"/>
  <c r="F126" i="719"/>
  <c r="B126" i="719"/>
  <c r="W125" i="719"/>
  <c r="F125" i="719"/>
  <c r="B125" i="719"/>
  <c r="W124" i="719"/>
  <c r="F124" i="719" s="1"/>
  <c r="B124" i="719"/>
  <c r="W123" i="719"/>
  <c r="F123" i="719"/>
  <c r="B123" i="719"/>
  <c r="E123" i="719" s="1"/>
  <c r="W122" i="719"/>
  <c r="F122" i="719"/>
  <c r="B122" i="719"/>
  <c r="E122" i="719" s="1"/>
  <c r="W121" i="719"/>
  <c r="F121" i="719" s="1"/>
  <c r="B121" i="719"/>
  <c r="E121" i="719" s="1"/>
  <c r="W120" i="719"/>
  <c r="F120" i="719" s="1"/>
  <c r="B120" i="719"/>
  <c r="W119" i="719"/>
  <c r="F119" i="719" s="1"/>
  <c r="B119" i="719"/>
  <c r="W118" i="719"/>
  <c r="F118" i="719" s="1"/>
  <c r="B118" i="719"/>
  <c r="W117" i="719"/>
  <c r="F117" i="719"/>
  <c r="B117" i="719"/>
  <c r="W116" i="719"/>
  <c r="F116" i="719" s="1"/>
  <c r="B116" i="719"/>
  <c r="W115" i="719"/>
  <c r="F115" i="719" s="1"/>
  <c r="B115" i="719"/>
  <c r="E115" i="719" s="1"/>
  <c r="W114" i="719"/>
  <c r="F114" i="719"/>
  <c r="B114" i="719"/>
  <c r="E114" i="719" s="1"/>
  <c r="W113" i="719"/>
  <c r="F113" i="719"/>
  <c r="B113" i="719"/>
  <c r="E113" i="719" s="1"/>
  <c r="W112" i="719"/>
  <c r="F112" i="719" s="1"/>
  <c r="B112" i="719"/>
  <c r="W111" i="719"/>
  <c r="F111" i="719" s="1"/>
  <c r="B111" i="719"/>
  <c r="W110" i="719"/>
  <c r="F110" i="719" s="1"/>
  <c r="B110" i="719"/>
  <c r="W109" i="719"/>
  <c r="F109" i="719" s="1"/>
  <c r="B109" i="719"/>
  <c r="W108" i="719"/>
  <c r="F108" i="719"/>
  <c r="B108" i="719"/>
  <c r="W107" i="719"/>
  <c r="F107" i="719"/>
  <c r="B107" i="719"/>
  <c r="W106" i="719"/>
  <c r="F106" i="719" s="1"/>
  <c r="B106" i="719"/>
  <c r="E106" i="719" s="1"/>
  <c r="W105" i="719"/>
  <c r="F105" i="719"/>
  <c r="B105" i="719"/>
  <c r="E105" i="719" s="1"/>
  <c r="W104" i="719"/>
  <c r="F104" i="719"/>
  <c r="B104" i="719"/>
  <c r="E104" i="719" s="1"/>
  <c r="W103" i="719"/>
  <c r="F103" i="719" s="1"/>
  <c r="B103" i="719"/>
  <c r="E103" i="719" s="1"/>
  <c r="W102" i="719"/>
  <c r="F102" i="719" s="1"/>
  <c r="B102" i="719"/>
  <c r="W101" i="719"/>
  <c r="F101" i="719" s="1"/>
  <c r="B101" i="719"/>
  <c r="W100" i="719"/>
  <c r="F100" i="719" s="1"/>
  <c r="B100" i="719"/>
  <c r="W99" i="719"/>
  <c r="F99" i="719"/>
  <c r="B99" i="719"/>
  <c r="W98" i="719"/>
  <c r="F98" i="719"/>
  <c r="B98" i="719"/>
  <c r="W97" i="719"/>
  <c r="F97" i="719" s="1"/>
  <c r="B97" i="719"/>
  <c r="E97" i="719" s="1"/>
  <c r="W96" i="719"/>
  <c r="F96" i="719"/>
  <c r="B96" i="719"/>
  <c r="E96" i="719" s="1"/>
  <c r="W95" i="719"/>
  <c r="F95" i="719"/>
  <c r="B95" i="719"/>
  <c r="E95" i="719" s="1"/>
  <c r="W94" i="719"/>
  <c r="F94" i="719" s="1"/>
  <c r="B94" i="719"/>
  <c r="E94" i="719" s="1"/>
  <c r="W93" i="719"/>
  <c r="F93" i="719" s="1"/>
  <c r="B93" i="719"/>
  <c r="W92" i="719"/>
  <c r="F92" i="719" s="1"/>
  <c r="B92" i="719"/>
  <c r="W91" i="719"/>
  <c r="F91" i="719" s="1"/>
  <c r="B91" i="719"/>
  <c r="W90" i="719"/>
  <c r="F90" i="719"/>
  <c r="B90" i="719"/>
  <c r="W89" i="719"/>
  <c r="F89" i="719"/>
  <c r="B89" i="719"/>
  <c r="W88" i="719"/>
  <c r="F88" i="719" s="1"/>
  <c r="B88" i="719"/>
  <c r="W87" i="719"/>
  <c r="F87" i="719"/>
  <c r="B87" i="719"/>
  <c r="E87" i="719" s="1"/>
  <c r="W86" i="719"/>
  <c r="F86" i="719" s="1"/>
  <c r="B86" i="719"/>
  <c r="W85" i="719"/>
  <c r="F85" i="719" s="1"/>
  <c r="B85" i="719"/>
  <c r="E85" i="719" s="1"/>
  <c r="W84" i="719"/>
  <c r="F84" i="719" s="1"/>
  <c r="B84" i="719"/>
  <c r="W83" i="719"/>
  <c r="W195" i="719" s="1"/>
  <c r="W74" i="719" s="1"/>
  <c r="B83" i="719"/>
  <c r="AD74" i="719"/>
  <c r="AD75" i="719" s="1"/>
  <c r="AB74" i="719"/>
  <c r="AB75" i="719" s="1"/>
  <c r="Z74" i="719"/>
  <c r="Z75" i="719" s="1"/>
  <c r="X74" i="719"/>
  <c r="X75" i="719" s="1"/>
  <c r="U74" i="719"/>
  <c r="U75" i="719" s="1"/>
  <c r="T74" i="719"/>
  <c r="T75" i="719" s="1"/>
  <c r="S74" i="719"/>
  <c r="S75" i="719" s="1"/>
  <c r="R74" i="719"/>
  <c r="R75" i="719" s="1"/>
  <c r="O74" i="719"/>
  <c r="O75" i="719" s="1"/>
  <c r="N74" i="719"/>
  <c r="N75" i="719" s="1"/>
  <c r="M74" i="719"/>
  <c r="M75" i="719" s="1"/>
  <c r="L74" i="719"/>
  <c r="L75" i="719" s="1"/>
  <c r="I74" i="719"/>
  <c r="I75" i="719" s="1"/>
  <c r="H74" i="719"/>
  <c r="H75" i="719" s="1"/>
  <c r="G74" i="719"/>
  <c r="G75" i="719" s="1"/>
  <c r="W73" i="719"/>
  <c r="F73" i="719"/>
  <c r="B73" i="719"/>
  <c r="E73" i="719" s="1"/>
  <c r="W72" i="719"/>
  <c r="F72" i="719" s="1"/>
  <c r="B72" i="719"/>
  <c r="W71" i="719"/>
  <c r="F71" i="719" s="1"/>
  <c r="B71" i="719"/>
  <c r="W70" i="719"/>
  <c r="F70" i="719" s="1"/>
  <c r="B70" i="719"/>
  <c r="W69" i="719"/>
  <c r="F69" i="719" s="1"/>
  <c r="B69" i="719"/>
  <c r="W68" i="719"/>
  <c r="F68" i="719"/>
  <c r="B68" i="719"/>
  <c r="W67" i="719"/>
  <c r="F67" i="719"/>
  <c r="B67" i="719"/>
  <c r="W66" i="719"/>
  <c r="F66" i="719" s="1"/>
  <c r="B66" i="719"/>
  <c r="W65" i="719"/>
  <c r="F65" i="719" s="1"/>
  <c r="B65" i="719"/>
  <c r="W64" i="719"/>
  <c r="F64" i="719"/>
  <c r="B64" i="719"/>
  <c r="E64" i="719" s="1"/>
  <c r="W63" i="719"/>
  <c r="F63" i="719" s="1"/>
  <c r="B63" i="719"/>
  <c r="W62" i="719"/>
  <c r="F62" i="719" s="1"/>
  <c r="B62" i="719"/>
  <c r="W61" i="719"/>
  <c r="F61" i="719" s="1"/>
  <c r="B61" i="719"/>
  <c r="W60" i="719"/>
  <c r="F60" i="719" s="1"/>
  <c r="B60" i="719"/>
  <c r="W59" i="719"/>
  <c r="F59" i="719"/>
  <c r="B59" i="719"/>
  <c r="W58" i="719"/>
  <c r="F58" i="719"/>
  <c r="B58" i="719"/>
  <c r="W57" i="719"/>
  <c r="F57" i="719" s="1"/>
  <c r="B57" i="719"/>
  <c r="W56" i="719"/>
  <c r="F56" i="719" s="1"/>
  <c r="B56" i="719"/>
  <c r="W55" i="719"/>
  <c r="F55" i="719"/>
  <c r="B55" i="719"/>
  <c r="E55" i="719" s="1"/>
  <c r="W54" i="719"/>
  <c r="F54" i="719" s="1"/>
  <c r="B54" i="719"/>
  <c r="W53" i="719"/>
  <c r="F53" i="719" s="1"/>
  <c r="B53" i="719"/>
  <c r="W52" i="719"/>
  <c r="F52" i="719" s="1"/>
  <c r="B52" i="719"/>
  <c r="W51" i="719"/>
  <c r="F51" i="719" s="1"/>
  <c r="B51" i="719"/>
  <c r="W50" i="719"/>
  <c r="F50" i="719"/>
  <c r="B50" i="719"/>
  <c r="W49" i="719"/>
  <c r="F49" i="719"/>
  <c r="B49" i="719"/>
  <c r="W48" i="719"/>
  <c r="F48" i="719" s="1"/>
  <c r="B48" i="719"/>
  <c r="W47" i="719"/>
  <c r="F47" i="719" s="1"/>
  <c r="B47" i="719"/>
  <c r="W46" i="719"/>
  <c r="F46" i="719"/>
  <c r="B46" i="719"/>
  <c r="E46" i="719" s="1"/>
  <c r="W45" i="719"/>
  <c r="F45" i="719" s="1"/>
  <c r="B45" i="719"/>
  <c r="W44" i="719"/>
  <c r="F44" i="719" s="1"/>
  <c r="B44" i="719"/>
  <c r="W43" i="719"/>
  <c r="F43" i="719" s="1"/>
  <c r="B43" i="719"/>
  <c r="W42" i="719"/>
  <c r="F42" i="719" s="1"/>
  <c r="B42" i="719"/>
  <c r="W41" i="719"/>
  <c r="F41" i="719"/>
  <c r="B41" i="719"/>
  <c r="W40" i="719"/>
  <c r="F40" i="719"/>
  <c r="B40" i="719"/>
  <c r="W39" i="719"/>
  <c r="F39" i="719" s="1"/>
  <c r="B39" i="719"/>
  <c r="W38" i="719"/>
  <c r="F38" i="719"/>
  <c r="B38" i="719"/>
  <c r="E38" i="719" s="1"/>
  <c r="W37" i="719"/>
  <c r="F37" i="719"/>
  <c r="B37" i="719"/>
  <c r="E37" i="719" s="1"/>
  <c r="W36" i="719"/>
  <c r="F36" i="719" s="1"/>
  <c r="B36" i="719"/>
  <c r="W35" i="719"/>
  <c r="F35" i="719" s="1"/>
  <c r="B35" i="719"/>
  <c r="W34" i="719"/>
  <c r="F34" i="719" s="1"/>
  <c r="B34" i="719"/>
  <c r="W33" i="719"/>
  <c r="F33" i="719" s="1"/>
  <c r="B33" i="719"/>
  <c r="W32" i="719"/>
  <c r="F32" i="719"/>
  <c r="B32" i="719"/>
  <c r="W31" i="719"/>
  <c r="F31" i="719"/>
  <c r="B31" i="719"/>
  <c r="W30" i="719"/>
  <c r="F30" i="719" s="1"/>
  <c r="B30" i="719"/>
  <c r="W29" i="719"/>
  <c r="F29" i="719"/>
  <c r="B29" i="719"/>
  <c r="E29" i="719" s="1"/>
  <c r="W28" i="719"/>
  <c r="F28" i="719"/>
  <c r="B28" i="719"/>
  <c r="E28" i="719" s="1"/>
  <c r="W27" i="719"/>
  <c r="F27" i="719" s="1"/>
  <c r="B27" i="719"/>
  <c r="W26" i="719"/>
  <c r="F26" i="719" s="1"/>
  <c r="B26" i="719"/>
  <c r="W25" i="719"/>
  <c r="F25" i="719" s="1"/>
  <c r="B25" i="719"/>
  <c r="W24" i="719"/>
  <c r="F24" i="719" s="1"/>
  <c r="B24" i="719"/>
  <c r="W23" i="719"/>
  <c r="F23" i="719"/>
  <c r="B23" i="719"/>
  <c r="W22" i="719"/>
  <c r="F22" i="719"/>
  <c r="B22" i="719"/>
  <c r="W21" i="719"/>
  <c r="F21" i="719" s="1"/>
  <c r="B21" i="719"/>
  <c r="W20" i="719"/>
  <c r="F20" i="719" s="1"/>
  <c r="B20" i="719"/>
  <c r="W19" i="719"/>
  <c r="F19" i="719"/>
  <c r="B19" i="719"/>
  <c r="E19" i="719" s="1"/>
  <c r="W18" i="719"/>
  <c r="F18" i="719" s="1"/>
  <c r="B18" i="719"/>
  <c r="W17" i="719"/>
  <c r="F17" i="719" s="1"/>
  <c r="B17" i="719"/>
  <c r="W16" i="719"/>
  <c r="F16" i="719" s="1"/>
  <c r="B16" i="719"/>
  <c r="W15" i="719"/>
  <c r="F15" i="719" s="1"/>
  <c r="B15" i="719"/>
  <c r="W14" i="719"/>
  <c r="F14" i="719"/>
  <c r="B14" i="719"/>
  <c r="W13" i="719"/>
  <c r="F13" i="719"/>
  <c r="B13" i="719"/>
  <c r="W12" i="719"/>
  <c r="F12" i="719" s="1"/>
  <c r="B12" i="719"/>
  <c r="W11" i="719"/>
  <c r="F11" i="719" s="1"/>
  <c r="B11" i="719"/>
  <c r="W10" i="719"/>
  <c r="F10" i="719"/>
  <c r="B10" i="719"/>
  <c r="E16" i="719" l="1"/>
  <c r="E25" i="719"/>
  <c r="E34" i="719"/>
  <c r="E43" i="719"/>
  <c r="E61" i="719"/>
  <c r="E70" i="719"/>
  <c r="E11" i="719"/>
  <c r="E47" i="719"/>
  <c r="E56" i="719"/>
  <c r="E65" i="719"/>
  <c r="E86" i="719"/>
  <c r="E176" i="719"/>
  <c r="E185" i="719"/>
  <c r="E14" i="719"/>
  <c r="E23" i="719"/>
  <c r="E32" i="719"/>
  <c r="E41" i="719"/>
  <c r="E50" i="719"/>
  <c r="E59" i="719"/>
  <c r="E68" i="719"/>
  <c r="E89" i="719"/>
  <c r="E91" i="719"/>
  <c r="E107" i="719"/>
  <c r="E109" i="719"/>
  <c r="E116" i="719"/>
  <c r="E118" i="719"/>
  <c r="E125" i="719"/>
  <c r="E134" i="719"/>
  <c r="E143" i="719"/>
  <c r="E145" i="719"/>
  <c r="E152" i="719"/>
  <c r="E154" i="719"/>
  <c r="E161" i="719"/>
  <c r="E170" i="719"/>
  <c r="E179" i="719"/>
  <c r="E181" i="719"/>
  <c r="E188" i="719"/>
  <c r="AC377" i="719"/>
  <c r="E20" i="719"/>
  <c r="E92" i="719"/>
  <c r="E101" i="719"/>
  <c r="E110" i="719"/>
  <c r="E119" i="719"/>
  <c r="E128" i="719"/>
  <c r="E137" i="719"/>
  <c r="E146" i="719"/>
  <c r="E155" i="719"/>
  <c r="E164" i="719"/>
  <c r="E173" i="719"/>
  <c r="E182" i="719"/>
  <c r="E191" i="719"/>
  <c r="W75" i="719"/>
  <c r="E13" i="719"/>
  <c r="E22" i="719"/>
  <c r="E31" i="719"/>
  <c r="E40" i="719"/>
  <c r="E49" i="719"/>
  <c r="E58" i="719"/>
  <c r="E67" i="719"/>
  <c r="F83" i="719"/>
  <c r="E90" i="719"/>
  <c r="E99" i="719"/>
  <c r="E108" i="719"/>
  <c r="E117" i="719"/>
  <c r="E126" i="719"/>
  <c r="E135" i="719"/>
  <c r="E144" i="719"/>
  <c r="E153" i="719"/>
  <c r="E162" i="719"/>
  <c r="E171" i="719"/>
  <c r="E180" i="719"/>
  <c r="E189" i="719"/>
  <c r="E84" i="719"/>
  <c r="E93" i="719"/>
  <c r="E102" i="719"/>
  <c r="E111" i="719"/>
  <c r="E120" i="719"/>
  <c r="E129" i="719"/>
  <c r="E138" i="719"/>
  <c r="E147" i="719"/>
  <c r="E156" i="719"/>
  <c r="E165" i="719"/>
  <c r="E174" i="719"/>
  <c r="E183" i="719"/>
  <c r="E192" i="719"/>
  <c r="E98" i="719"/>
  <c r="E127" i="719"/>
  <c r="E141" i="719"/>
  <c r="E150" i="719"/>
  <c r="E159" i="719"/>
  <c r="E168" i="719"/>
  <c r="E177" i="719"/>
  <c r="E186" i="719"/>
  <c r="E52" i="719"/>
  <c r="E17" i="719"/>
  <c r="E26" i="719"/>
  <c r="E35" i="719"/>
  <c r="E44" i="719"/>
  <c r="E53" i="719"/>
  <c r="E62" i="719"/>
  <c r="E71" i="719"/>
  <c r="E10" i="719"/>
  <c r="B195" i="719"/>
  <c r="B74" i="719" s="1"/>
  <c r="B75" i="719" s="1"/>
  <c r="E83" i="719"/>
  <c r="E12" i="719"/>
  <c r="E24" i="719"/>
  <c r="E36" i="719"/>
  <c r="E48" i="719"/>
  <c r="E60" i="719"/>
  <c r="E72" i="719"/>
  <c r="E21" i="719"/>
  <c r="E33" i="719"/>
  <c r="E45" i="719"/>
  <c r="E57" i="719"/>
  <c r="E69" i="719"/>
  <c r="E190" i="719"/>
  <c r="E18" i="719"/>
  <c r="E30" i="719"/>
  <c r="E42" i="719"/>
  <c r="E54" i="719"/>
  <c r="E66" i="719"/>
  <c r="E139" i="719"/>
  <c r="E151" i="719"/>
  <c r="E163" i="719"/>
  <c r="E175" i="719"/>
  <c r="E187" i="719"/>
  <c r="F195" i="719"/>
  <c r="F74" i="719" s="1"/>
  <c r="F75" i="719" s="1"/>
  <c r="AD377" i="719"/>
  <c r="E15" i="719"/>
  <c r="E27" i="719"/>
  <c r="E39" i="719"/>
  <c r="E51" i="719"/>
  <c r="E63" i="719"/>
  <c r="E88" i="719"/>
  <c r="E100" i="719"/>
  <c r="E112" i="719"/>
  <c r="E124" i="719"/>
  <c r="E136" i="719"/>
  <c r="E148" i="719"/>
  <c r="E160" i="719"/>
  <c r="E172" i="719"/>
  <c r="E184" i="719"/>
  <c r="E195" i="719" l="1"/>
  <c r="E74" i="719" s="1"/>
  <c r="E75" i="719"/>
  <c r="AB377" i="718" l="1"/>
  <c r="AA377" i="718"/>
  <c r="Z377" i="718"/>
  <c r="Y377" i="718"/>
  <c r="X377" i="718"/>
  <c r="W377" i="718"/>
  <c r="V377" i="718"/>
  <c r="U377" i="718"/>
  <c r="T377" i="718"/>
  <c r="S377" i="718"/>
  <c r="R377" i="718"/>
  <c r="Q377" i="718"/>
  <c r="P377" i="718"/>
  <c r="O377" i="718"/>
  <c r="N377" i="718"/>
  <c r="M377" i="718"/>
  <c r="L377" i="718"/>
  <c r="K377" i="718"/>
  <c r="J377" i="718"/>
  <c r="I377" i="718"/>
  <c r="H377" i="718"/>
  <c r="G377" i="718"/>
  <c r="F377" i="718"/>
  <c r="E377" i="718"/>
  <c r="D377" i="718"/>
  <c r="C377" i="718"/>
  <c r="B377" i="718"/>
  <c r="AD195" i="718"/>
  <c r="AD74" i="718" s="1"/>
  <c r="AB195" i="718"/>
  <c r="AA195" i="718"/>
  <c r="Z195" i="718"/>
  <c r="Z74" i="718" s="1"/>
  <c r="Y195" i="718"/>
  <c r="Y74" i="718" s="1"/>
  <c r="X195" i="718"/>
  <c r="X74" i="718" s="1"/>
  <c r="X196" i="718" s="1"/>
  <c r="V195" i="718"/>
  <c r="V74" i="718" s="1"/>
  <c r="U195" i="718"/>
  <c r="U74" i="718" s="1"/>
  <c r="T195" i="718"/>
  <c r="S195" i="718"/>
  <c r="S74" i="718" s="1"/>
  <c r="R195" i="718"/>
  <c r="Q195" i="718"/>
  <c r="P195" i="718"/>
  <c r="P74" i="718" s="1"/>
  <c r="O195" i="718"/>
  <c r="N195" i="718"/>
  <c r="N74" i="718" s="1"/>
  <c r="M195" i="718"/>
  <c r="M74" i="718" s="1"/>
  <c r="L195" i="718"/>
  <c r="K195" i="718"/>
  <c r="J195" i="718"/>
  <c r="J74" i="718" s="1"/>
  <c r="I195" i="718"/>
  <c r="I74" i="718" s="1"/>
  <c r="H195" i="718"/>
  <c r="G195" i="718"/>
  <c r="G74" i="718" s="1"/>
  <c r="D195" i="718"/>
  <c r="D74" i="718" s="1"/>
  <c r="C195" i="718"/>
  <c r="C74" i="718" s="1"/>
  <c r="W194" i="718"/>
  <c r="F194" i="718"/>
  <c r="B194" i="718"/>
  <c r="W193" i="718"/>
  <c r="F193" i="718" s="1"/>
  <c r="B193" i="718"/>
  <c r="W192" i="718"/>
  <c r="F192" i="718" s="1"/>
  <c r="B192" i="718"/>
  <c r="W191" i="718"/>
  <c r="F191" i="718" s="1"/>
  <c r="B191" i="718"/>
  <c r="W190" i="718"/>
  <c r="F190" i="718" s="1"/>
  <c r="B190" i="718"/>
  <c r="W189" i="718"/>
  <c r="F189" i="718"/>
  <c r="B189" i="718"/>
  <c r="W188" i="718"/>
  <c r="F188" i="718"/>
  <c r="B188" i="718"/>
  <c r="W187" i="718"/>
  <c r="F187" i="718" s="1"/>
  <c r="B187" i="718"/>
  <c r="W186" i="718"/>
  <c r="F186" i="718"/>
  <c r="B186" i="718"/>
  <c r="E186" i="718" s="1"/>
  <c r="W185" i="718"/>
  <c r="F185" i="718"/>
  <c r="B185" i="718"/>
  <c r="W184" i="718"/>
  <c r="F184" i="718" s="1"/>
  <c r="B184" i="718"/>
  <c r="W183" i="718"/>
  <c r="F183" i="718" s="1"/>
  <c r="B183" i="718"/>
  <c r="W182" i="718"/>
  <c r="F182" i="718" s="1"/>
  <c r="B182" i="718"/>
  <c r="W181" i="718"/>
  <c r="F181" i="718" s="1"/>
  <c r="B181" i="718"/>
  <c r="W180" i="718"/>
  <c r="F180" i="718"/>
  <c r="B180" i="718"/>
  <c r="W179" i="718"/>
  <c r="F179" i="718"/>
  <c r="B179" i="718"/>
  <c r="W178" i="718"/>
  <c r="F178" i="718" s="1"/>
  <c r="B178" i="718"/>
  <c r="W177" i="718"/>
  <c r="F177" i="718"/>
  <c r="B177" i="718"/>
  <c r="E177" i="718" s="1"/>
  <c r="W176" i="718"/>
  <c r="F176" i="718"/>
  <c r="B176" i="718"/>
  <c r="W175" i="718"/>
  <c r="F175" i="718" s="1"/>
  <c r="B175" i="718"/>
  <c r="W174" i="718"/>
  <c r="F174" i="718" s="1"/>
  <c r="B174" i="718"/>
  <c r="W173" i="718"/>
  <c r="F173" i="718" s="1"/>
  <c r="B173" i="718"/>
  <c r="W172" i="718"/>
  <c r="F172" i="718" s="1"/>
  <c r="B172" i="718"/>
  <c r="W171" i="718"/>
  <c r="F171" i="718"/>
  <c r="B171" i="718"/>
  <c r="W170" i="718"/>
  <c r="F170" i="718"/>
  <c r="B170" i="718"/>
  <c r="W169" i="718"/>
  <c r="F169" i="718" s="1"/>
  <c r="B169" i="718"/>
  <c r="W168" i="718"/>
  <c r="F168" i="718"/>
  <c r="B168" i="718"/>
  <c r="E168" i="718" s="1"/>
  <c r="W167" i="718"/>
  <c r="F167" i="718"/>
  <c r="B167" i="718"/>
  <c r="W166" i="718"/>
  <c r="F166" i="718" s="1"/>
  <c r="B166" i="718"/>
  <c r="W165" i="718"/>
  <c r="F165" i="718" s="1"/>
  <c r="B165" i="718"/>
  <c r="W164" i="718"/>
  <c r="F164" i="718" s="1"/>
  <c r="B164" i="718"/>
  <c r="W163" i="718"/>
  <c r="F163" i="718" s="1"/>
  <c r="B163" i="718"/>
  <c r="W162" i="718"/>
  <c r="F162" i="718"/>
  <c r="B162" i="718"/>
  <c r="W161" i="718"/>
  <c r="F161" i="718"/>
  <c r="B161" i="718"/>
  <c r="W160" i="718"/>
  <c r="F160" i="718" s="1"/>
  <c r="B160" i="718"/>
  <c r="W159" i="718"/>
  <c r="F159" i="718"/>
  <c r="B159" i="718"/>
  <c r="E159" i="718" s="1"/>
  <c r="W158" i="718"/>
  <c r="F158" i="718"/>
  <c r="B158" i="718"/>
  <c r="W157" i="718"/>
  <c r="F157" i="718" s="1"/>
  <c r="B157" i="718"/>
  <c r="W156" i="718"/>
  <c r="F156" i="718" s="1"/>
  <c r="B156" i="718"/>
  <c r="W155" i="718"/>
  <c r="F155" i="718" s="1"/>
  <c r="B155" i="718"/>
  <c r="W154" i="718"/>
  <c r="F154" i="718" s="1"/>
  <c r="B154" i="718"/>
  <c r="W153" i="718"/>
  <c r="F153" i="718"/>
  <c r="B153" i="718"/>
  <c r="W152" i="718"/>
  <c r="F152" i="718"/>
  <c r="B152" i="718"/>
  <c r="W151" i="718"/>
  <c r="F151" i="718" s="1"/>
  <c r="B151" i="718"/>
  <c r="E151" i="718" s="1"/>
  <c r="W150" i="718"/>
  <c r="F150" i="718"/>
  <c r="B150" i="718"/>
  <c r="E150" i="718" s="1"/>
  <c r="W149" i="718"/>
  <c r="F149" i="718"/>
  <c r="B149" i="718"/>
  <c r="E149" i="718" s="1"/>
  <c r="W148" i="718"/>
  <c r="F148" i="718" s="1"/>
  <c r="B148" i="718"/>
  <c r="W147" i="718"/>
  <c r="F147" i="718" s="1"/>
  <c r="B147" i="718"/>
  <c r="W146" i="718"/>
  <c r="F146" i="718" s="1"/>
  <c r="B146" i="718"/>
  <c r="W145" i="718"/>
  <c r="F145" i="718" s="1"/>
  <c r="B145" i="718"/>
  <c r="E145" i="718" s="1"/>
  <c r="W144" i="718"/>
  <c r="F144" i="718"/>
  <c r="B144" i="718"/>
  <c r="E144" i="718" s="1"/>
  <c r="W143" i="718"/>
  <c r="F143" i="718"/>
  <c r="B143" i="718"/>
  <c r="W142" i="718"/>
  <c r="F142" i="718" s="1"/>
  <c r="B142" i="718"/>
  <c r="W141" i="718"/>
  <c r="F141" i="718" s="1"/>
  <c r="B141" i="718"/>
  <c r="W140" i="718"/>
  <c r="F140" i="718" s="1"/>
  <c r="B140" i="718"/>
  <c r="W139" i="718"/>
  <c r="F139" i="718" s="1"/>
  <c r="B139" i="718"/>
  <c r="W138" i="718"/>
  <c r="F138" i="718"/>
  <c r="B138" i="718"/>
  <c r="W137" i="718"/>
  <c r="F137" i="718"/>
  <c r="B137" i="718"/>
  <c r="W136" i="718"/>
  <c r="F136" i="718" s="1"/>
  <c r="B136" i="718"/>
  <c r="W135" i="718"/>
  <c r="F135" i="718"/>
  <c r="B135" i="718"/>
  <c r="E135" i="718" s="1"/>
  <c r="W134" i="718"/>
  <c r="F134" i="718"/>
  <c r="B134" i="718"/>
  <c r="W133" i="718"/>
  <c r="F133" i="718" s="1"/>
  <c r="B133" i="718"/>
  <c r="W132" i="718"/>
  <c r="F132" i="718" s="1"/>
  <c r="B132" i="718"/>
  <c r="W131" i="718"/>
  <c r="F131" i="718" s="1"/>
  <c r="B131" i="718"/>
  <c r="W130" i="718"/>
  <c r="F130" i="718" s="1"/>
  <c r="B130" i="718"/>
  <c r="W129" i="718"/>
  <c r="F129" i="718" s="1"/>
  <c r="B129" i="718"/>
  <c r="W128" i="718"/>
  <c r="F128" i="718" s="1"/>
  <c r="B128" i="718"/>
  <c r="W127" i="718"/>
  <c r="F127" i="718" s="1"/>
  <c r="B127" i="718"/>
  <c r="W126" i="718"/>
  <c r="F126" i="718" s="1"/>
  <c r="B126" i="718"/>
  <c r="W125" i="718"/>
  <c r="F125" i="718" s="1"/>
  <c r="B125" i="718"/>
  <c r="W124" i="718"/>
  <c r="F124" i="718" s="1"/>
  <c r="B124" i="718"/>
  <c r="W123" i="718"/>
  <c r="F123" i="718"/>
  <c r="B123" i="718"/>
  <c r="W122" i="718"/>
  <c r="F122" i="718" s="1"/>
  <c r="B122" i="718"/>
  <c r="W121" i="718"/>
  <c r="F121" i="718" s="1"/>
  <c r="B121" i="718"/>
  <c r="W120" i="718"/>
  <c r="F120" i="718"/>
  <c r="B120" i="718"/>
  <c r="W119" i="718"/>
  <c r="F119" i="718" s="1"/>
  <c r="B119" i="718"/>
  <c r="W118" i="718"/>
  <c r="F118" i="718" s="1"/>
  <c r="B118" i="718"/>
  <c r="W117" i="718"/>
  <c r="F117" i="718" s="1"/>
  <c r="B117" i="718"/>
  <c r="W116" i="718"/>
  <c r="F116" i="718"/>
  <c r="B116" i="718"/>
  <c r="W115" i="718"/>
  <c r="F115" i="718" s="1"/>
  <c r="B115" i="718"/>
  <c r="W114" i="718"/>
  <c r="F114" i="718"/>
  <c r="B114" i="718"/>
  <c r="E114" i="718" s="1"/>
  <c r="W113" i="718"/>
  <c r="F113" i="718"/>
  <c r="B113" i="718"/>
  <c r="W112" i="718"/>
  <c r="F112" i="718" s="1"/>
  <c r="B112" i="718"/>
  <c r="W111" i="718"/>
  <c r="F111" i="718" s="1"/>
  <c r="B111" i="718"/>
  <c r="W110" i="718"/>
  <c r="F110" i="718" s="1"/>
  <c r="B110" i="718"/>
  <c r="W109" i="718"/>
  <c r="F109" i="718" s="1"/>
  <c r="B109" i="718"/>
  <c r="E109" i="718" s="1"/>
  <c r="W108" i="718"/>
  <c r="F108" i="718"/>
  <c r="B108" i="718"/>
  <c r="W107" i="718"/>
  <c r="F107" i="718"/>
  <c r="B107" i="718"/>
  <c r="W106" i="718"/>
  <c r="F106" i="718" s="1"/>
  <c r="B106" i="718"/>
  <c r="W105" i="718"/>
  <c r="F105" i="718" s="1"/>
  <c r="B105" i="718"/>
  <c r="W104" i="718"/>
  <c r="F104" i="718"/>
  <c r="B104" i="718"/>
  <c r="W103" i="718"/>
  <c r="F103" i="718" s="1"/>
  <c r="B103" i="718"/>
  <c r="W102" i="718"/>
  <c r="F102" i="718"/>
  <c r="B102" i="718"/>
  <c r="E102" i="718" s="1"/>
  <c r="W101" i="718"/>
  <c r="F101" i="718" s="1"/>
  <c r="B101" i="718"/>
  <c r="W100" i="718"/>
  <c r="F100" i="718" s="1"/>
  <c r="B100" i="718"/>
  <c r="W99" i="718"/>
  <c r="F99" i="718"/>
  <c r="B99" i="718"/>
  <c r="W98" i="718"/>
  <c r="F98" i="718" s="1"/>
  <c r="B98" i="718"/>
  <c r="W97" i="718"/>
  <c r="F97" i="718" s="1"/>
  <c r="B97" i="718"/>
  <c r="E97" i="718" s="1"/>
  <c r="W96" i="718"/>
  <c r="F96" i="718" s="1"/>
  <c r="B96" i="718"/>
  <c r="W95" i="718"/>
  <c r="F95" i="718"/>
  <c r="B95" i="718"/>
  <c r="E95" i="718" s="1"/>
  <c r="W94" i="718"/>
  <c r="F94" i="718" s="1"/>
  <c r="B94" i="718"/>
  <c r="W93" i="718"/>
  <c r="F93" i="718"/>
  <c r="B93" i="718"/>
  <c r="E93" i="718" s="1"/>
  <c r="W92" i="718"/>
  <c r="F92" i="718" s="1"/>
  <c r="B92" i="718"/>
  <c r="W91" i="718"/>
  <c r="F91" i="718" s="1"/>
  <c r="B91" i="718"/>
  <c r="W90" i="718"/>
  <c r="F90" i="718"/>
  <c r="B90" i="718"/>
  <c r="E90" i="718" s="1"/>
  <c r="W89" i="718"/>
  <c r="F89" i="718" s="1"/>
  <c r="B89" i="718"/>
  <c r="W88" i="718"/>
  <c r="F88" i="718" s="1"/>
  <c r="B88" i="718"/>
  <c r="E88" i="718" s="1"/>
  <c r="W87" i="718"/>
  <c r="F87" i="718" s="1"/>
  <c r="B87" i="718"/>
  <c r="W86" i="718"/>
  <c r="F86" i="718"/>
  <c r="B86" i="718"/>
  <c r="W85" i="718"/>
  <c r="F85" i="718" s="1"/>
  <c r="B85" i="718"/>
  <c r="W84" i="718"/>
  <c r="F84" i="718" s="1"/>
  <c r="B84" i="718"/>
  <c r="W83" i="718"/>
  <c r="F83" i="718" s="1"/>
  <c r="B83" i="718"/>
  <c r="B82" i="718"/>
  <c r="C82" i="718" s="1"/>
  <c r="D82" i="718" s="1"/>
  <c r="E82" i="718" s="1"/>
  <c r="F82" i="718" s="1"/>
  <c r="G82" i="718" s="1"/>
  <c r="H82" i="718" s="1"/>
  <c r="I82" i="718" s="1"/>
  <c r="J82" i="718" s="1"/>
  <c r="K82" i="718" s="1"/>
  <c r="L82" i="718" s="1"/>
  <c r="M82" i="718" s="1"/>
  <c r="N82" i="718" s="1"/>
  <c r="O82" i="718" s="1"/>
  <c r="P82" i="718" s="1"/>
  <c r="Q82" i="718" s="1"/>
  <c r="R82" i="718" s="1"/>
  <c r="S82" i="718" s="1"/>
  <c r="T82" i="718" s="1"/>
  <c r="U82" i="718" s="1"/>
  <c r="V82" i="718" s="1"/>
  <c r="W82" i="718" s="1"/>
  <c r="X82" i="718" s="1"/>
  <c r="Y82" i="718" s="1"/>
  <c r="Z82" i="718" s="1"/>
  <c r="AA82" i="718" s="1"/>
  <c r="AB82" i="718" s="1"/>
  <c r="AB74" i="718"/>
  <c r="AA74" i="718"/>
  <c r="T74" i="718"/>
  <c r="R74" i="718"/>
  <c r="Q74" i="718"/>
  <c r="O74" i="718"/>
  <c r="L74" i="718"/>
  <c r="L196" i="718" s="1"/>
  <c r="K74" i="718"/>
  <c r="H74" i="718"/>
  <c r="W73" i="718"/>
  <c r="F73" i="718"/>
  <c r="B73" i="718"/>
  <c r="W72" i="718"/>
  <c r="F72" i="718" s="1"/>
  <c r="B72" i="718"/>
  <c r="W71" i="718"/>
  <c r="F71" i="718"/>
  <c r="B71" i="718"/>
  <c r="W70" i="718"/>
  <c r="F70" i="718" s="1"/>
  <c r="B70" i="718"/>
  <c r="W69" i="718"/>
  <c r="F69" i="718"/>
  <c r="B69" i="718"/>
  <c r="W68" i="718"/>
  <c r="F68" i="718" s="1"/>
  <c r="B68" i="718"/>
  <c r="W67" i="718"/>
  <c r="F67" i="718"/>
  <c r="B67" i="718"/>
  <c r="W66" i="718"/>
  <c r="F66" i="718" s="1"/>
  <c r="B66" i="718"/>
  <c r="W65" i="718"/>
  <c r="F65" i="718"/>
  <c r="B65" i="718"/>
  <c r="W64" i="718"/>
  <c r="F64" i="718" s="1"/>
  <c r="B64" i="718"/>
  <c r="W63" i="718"/>
  <c r="F63" i="718"/>
  <c r="B63" i="718"/>
  <c r="W62" i="718"/>
  <c r="F62" i="718" s="1"/>
  <c r="B62" i="718"/>
  <c r="W61" i="718"/>
  <c r="F61" i="718"/>
  <c r="B61" i="718"/>
  <c r="W60" i="718"/>
  <c r="F60" i="718" s="1"/>
  <c r="B60" i="718"/>
  <c r="W59" i="718"/>
  <c r="F59" i="718"/>
  <c r="B59" i="718"/>
  <c r="W58" i="718"/>
  <c r="F58" i="718" s="1"/>
  <c r="B58" i="718"/>
  <c r="W57" i="718"/>
  <c r="F57" i="718"/>
  <c r="B57" i="718"/>
  <c r="W56" i="718"/>
  <c r="F56" i="718" s="1"/>
  <c r="B56" i="718"/>
  <c r="W55" i="718"/>
  <c r="F55" i="718"/>
  <c r="B55" i="718"/>
  <c r="W54" i="718"/>
  <c r="F54" i="718" s="1"/>
  <c r="B54" i="718"/>
  <c r="W53" i="718"/>
  <c r="F53" i="718"/>
  <c r="B53" i="718"/>
  <c r="W52" i="718"/>
  <c r="F52" i="718" s="1"/>
  <c r="B52" i="718"/>
  <c r="W51" i="718"/>
  <c r="F51" i="718"/>
  <c r="B51" i="718"/>
  <c r="W50" i="718"/>
  <c r="F50" i="718" s="1"/>
  <c r="B50" i="718"/>
  <c r="W49" i="718"/>
  <c r="F49" i="718"/>
  <c r="B49" i="718"/>
  <c r="W48" i="718"/>
  <c r="F48" i="718" s="1"/>
  <c r="B48" i="718"/>
  <c r="W47" i="718"/>
  <c r="F47" i="718"/>
  <c r="B47" i="718"/>
  <c r="W46" i="718"/>
  <c r="F46" i="718" s="1"/>
  <c r="B46" i="718"/>
  <c r="W45" i="718"/>
  <c r="F45" i="718"/>
  <c r="B45" i="718"/>
  <c r="W44" i="718"/>
  <c r="F44" i="718" s="1"/>
  <c r="B44" i="718"/>
  <c r="W43" i="718"/>
  <c r="F43" i="718"/>
  <c r="B43" i="718"/>
  <c r="W42" i="718"/>
  <c r="F42" i="718" s="1"/>
  <c r="B42" i="718"/>
  <c r="W41" i="718"/>
  <c r="F41" i="718"/>
  <c r="B41" i="718"/>
  <c r="W40" i="718"/>
  <c r="F40" i="718" s="1"/>
  <c r="B40" i="718"/>
  <c r="W39" i="718"/>
  <c r="F39" i="718"/>
  <c r="B39" i="718"/>
  <c r="W38" i="718"/>
  <c r="F38" i="718" s="1"/>
  <c r="B38" i="718"/>
  <c r="W37" i="718"/>
  <c r="F37" i="718"/>
  <c r="B37" i="718"/>
  <c r="W36" i="718"/>
  <c r="F36" i="718" s="1"/>
  <c r="B36" i="718"/>
  <c r="W35" i="718"/>
  <c r="F35" i="718"/>
  <c r="B35" i="718"/>
  <c r="W34" i="718"/>
  <c r="F34" i="718" s="1"/>
  <c r="B34" i="718"/>
  <c r="W33" i="718"/>
  <c r="F33" i="718"/>
  <c r="B33" i="718"/>
  <c r="W32" i="718"/>
  <c r="F32" i="718" s="1"/>
  <c r="B32" i="718"/>
  <c r="W31" i="718"/>
  <c r="F31" i="718"/>
  <c r="B31" i="718"/>
  <c r="W30" i="718"/>
  <c r="F30" i="718" s="1"/>
  <c r="B30" i="718"/>
  <c r="W29" i="718"/>
  <c r="F29" i="718"/>
  <c r="B29" i="718"/>
  <c r="W28" i="718"/>
  <c r="F28" i="718" s="1"/>
  <c r="B28" i="718"/>
  <c r="W27" i="718"/>
  <c r="F27" i="718"/>
  <c r="B27" i="718"/>
  <c r="W26" i="718"/>
  <c r="F26" i="718" s="1"/>
  <c r="B26" i="718"/>
  <c r="W25" i="718"/>
  <c r="F25" i="718"/>
  <c r="B25" i="718"/>
  <c r="W24" i="718"/>
  <c r="F24" i="718" s="1"/>
  <c r="B24" i="718"/>
  <c r="W23" i="718"/>
  <c r="F23" i="718"/>
  <c r="B23" i="718"/>
  <c r="W22" i="718"/>
  <c r="F22" i="718" s="1"/>
  <c r="B22" i="718"/>
  <c r="W21" i="718"/>
  <c r="F21" i="718"/>
  <c r="B21" i="718"/>
  <c r="W20" i="718"/>
  <c r="F20" i="718" s="1"/>
  <c r="B20" i="718"/>
  <c r="W19" i="718"/>
  <c r="F19" i="718"/>
  <c r="B19" i="718"/>
  <c r="W18" i="718"/>
  <c r="F18" i="718" s="1"/>
  <c r="B18" i="718"/>
  <c r="W17" i="718"/>
  <c r="F17" i="718"/>
  <c r="B17" i="718"/>
  <c r="W16" i="718"/>
  <c r="F16" i="718" s="1"/>
  <c r="B16" i="718"/>
  <c r="W15" i="718"/>
  <c r="F15" i="718"/>
  <c r="B15" i="718"/>
  <c r="W14" i="718"/>
  <c r="F14" i="718" s="1"/>
  <c r="B14" i="718"/>
  <c r="W13" i="718"/>
  <c r="F13" i="718"/>
  <c r="B13" i="718"/>
  <c r="W12" i="718"/>
  <c r="F12" i="718" s="1"/>
  <c r="B12" i="718"/>
  <c r="W11" i="718"/>
  <c r="F11" i="718"/>
  <c r="B11" i="718"/>
  <c r="W10" i="718"/>
  <c r="F10" i="718" s="1"/>
  <c r="B10" i="718"/>
  <c r="B9" i="718"/>
  <c r="C9" i="718" s="1"/>
  <c r="D9" i="718" s="1"/>
  <c r="E9" i="718" s="1"/>
  <c r="F9" i="718" s="1"/>
  <c r="G9" i="718" s="1"/>
  <c r="H9" i="718" s="1"/>
  <c r="I9" i="718" s="1"/>
  <c r="J9" i="718" s="1"/>
  <c r="K9" i="718" s="1"/>
  <c r="L9" i="718" s="1"/>
  <c r="M9" i="718" s="1"/>
  <c r="N9" i="718" s="1"/>
  <c r="O9" i="718" s="1"/>
  <c r="P9" i="718" s="1"/>
  <c r="Q9" i="718" s="1"/>
  <c r="R9" i="718" s="1"/>
  <c r="S9" i="718" s="1"/>
  <c r="T9" i="718" s="1"/>
  <c r="U9" i="718" s="1"/>
  <c r="V9" i="718" s="1"/>
  <c r="W9" i="718" s="1"/>
  <c r="X9" i="718" s="1"/>
  <c r="Y9" i="718" s="1"/>
  <c r="Z9" i="718" s="1"/>
  <c r="AA9" i="718" s="1"/>
  <c r="AB9" i="718" s="1"/>
  <c r="E12" i="718" l="1"/>
  <c r="E14" i="718"/>
  <c r="E16" i="718"/>
  <c r="E18" i="718"/>
  <c r="E22" i="718"/>
  <c r="E30" i="718"/>
  <c r="E36" i="718"/>
  <c r="E40" i="718"/>
  <c r="E52" i="718"/>
  <c r="E58" i="718"/>
  <c r="E66" i="718"/>
  <c r="E70" i="718"/>
  <c r="E20" i="718"/>
  <c r="E24" i="718"/>
  <c r="E32" i="718"/>
  <c r="E34" i="718"/>
  <c r="E38" i="718"/>
  <c r="E42" i="718"/>
  <c r="E48" i="718"/>
  <c r="E50" i="718"/>
  <c r="E54" i="718"/>
  <c r="E56" i="718"/>
  <c r="E60" i="718"/>
  <c r="E68" i="718"/>
  <c r="E72" i="718"/>
  <c r="E91" i="718"/>
  <c r="E96" i="718"/>
  <c r="E117" i="718"/>
  <c r="E124" i="718"/>
  <c r="E129" i="718"/>
  <c r="E138" i="718"/>
  <c r="E87" i="718"/>
  <c r="E108" i="718"/>
  <c r="E113" i="718"/>
  <c r="E115" i="718"/>
  <c r="E120" i="718"/>
  <c r="E11" i="718"/>
  <c r="E13" i="718"/>
  <c r="E15" i="718"/>
  <c r="E21" i="718"/>
  <c r="E23" i="718"/>
  <c r="E25" i="718"/>
  <c r="E27" i="718"/>
  <c r="E29" i="718"/>
  <c r="E31" i="718"/>
  <c r="E33" i="718"/>
  <c r="E39" i="718"/>
  <c r="E41" i="718"/>
  <c r="E43" i="718"/>
  <c r="E45" i="718"/>
  <c r="E47" i="718"/>
  <c r="E49" i="718"/>
  <c r="E51" i="718"/>
  <c r="E57" i="718"/>
  <c r="E59" i="718"/>
  <c r="E61" i="718"/>
  <c r="E63" i="718"/>
  <c r="E65" i="718"/>
  <c r="E155" i="718"/>
  <c r="E123" i="718"/>
  <c r="E137" i="718"/>
  <c r="B195" i="718"/>
  <c r="B74" i="718" s="1"/>
  <c r="B196" i="718" s="1"/>
  <c r="E99" i="718"/>
  <c r="E106" i="718"/>
  <c r="E111" i="718"/>
  <c r="E127" i="718"/>
  <c r="E132" i="718"/>
  <c r="E141" i="718"/>
  <c r="E153" i="718"/>
  <c r="E162" i="718"/>
  <c r="E171" i="718"/>
  <c r="E180" i="718"/>
  <c r="E189" i="718"/>
  <c r="F195" i="718"/>
  <c r="F74" i="718" s="1"/>
  <c r="F196" i="718" s="1"/>
  <c r="E84" i="718"/>
  <c r="E105" i="718"/>
  <c r="E126" i="718"/>
  <c r="E131" i="718"/>
  <c r="E133" i="718"/>
  <c r="E142" i="718"/>
  <c r="E147" i="718"/>
  <c r="E156" i="718"/>
  <c r="E165" i="718"/>
  <c r="E174" i="718"/>
  <c r="E183" i="718"/>
  <c r="E192" i="718"/>
  <c r="E67" i="718"/>
  <c r="E69" i="718"/>
  <c r="E17" i="718"/>
  <c r="E26" i="718"/>
  <c r="E35" i="718"/>
  <c r="E44" i="718"/>
  <c r="E53" i="718"/>
  <c r="E62" i="718"/>
  <c r="E71" i="718"/>
  <c r="H196" i="718"/>
  <c r="H75" i="718"/>
  <c r="K196" i="718"/>
  <c r="K75" i="718"/>
  <c r="N196" i="718"/>
  <c r="N75" i="718"/>
  <c r="Q75" i="718"/>
  <c r="Q196" i="718"/>
  <c r="R196" i="718"/>
  <c r="R75" i="718"/>
  <c r="T196" i="718"/>
  <c r="T75" i="718"/>
  <c r="Z196" i="718"/>
  <c r="Z75" i="718"/>
  <c r="AD75" i="718"/>
  <c r="AD196" i="718"/>
  <c r="E85" i="718"/>
  <c r="E94" i="718"/>
  <c r="E100" i="718"/>
  <c r="E103" i="718"/>
  <c r="E112" i="718"/>
  <c r="E118" i="718"/>
  <c r="E121" i="718"/>
  <c r="E130" i="718"/>
  <c r="E136" i="718"/>
  <c r="E139" i="718"/>
  <c r="E148" i="718"/>
  <c r="E154" i="718"/>
  <c r="E157" i="718"/>
  <c r="E160" i="718"/>
  <c r="E163" i="718"/>
  <c r="E166" i="718"/>
  <c r="E169" i="718"/>
  <c r="E172" i="718"/>
  <c r="E175" i="718"/>
  <c r="E178" i="718"/>
  <c r="E181" i="718"/>
  <c r="E184" i="718"/>
  <c r="E187" i="718"/>
  <c r="E190" i="718"/>
  <c r="E193" i="718"/>
  <c r="AC377" i="718"/>
  <c r="M75" i="718"/>
  <c r="M196" i="718"/>
  <c r="C196" i="718"/>
  <c r="C75" i="718"/>
  <c r="V196" i="718"/>
  <c r="V75" i="718"/>
  <c r="E86" i="718"/>
  <c r="E104" i="718"/>
  <c r="E122" i="718"/>
  <c r="E140" i="718"/>
  <c r="E158" i="718"/>
  <c r="E170" i="718"/>
  <c r="E182" i="718"/>
  <c r="E194" i="718"/>
  <c r="E101" i="718"/>
  <c r="E119" i="718"/>
  <c r="X75" i="718"/>
  <c r="E10" i="718"/>
  <c r="B75" i="718"/>
  <c r="E28" i="718"/>
  <c r="E46" i="718"/>
  <c r="E64" i="718"/>
  <c r="J196" i="718"/>
  <c r="J75" i="718"/>
  <c r="AA196" i="718"/>
  <c r="AA75" i="718"/>
  <c r="E167" i="718"/>
  <c r="E179" i="718"/>
  <c r="E191" i="718"/>
  <c r="AB196" i="718"/>
  <c r="AB75" i="718"/>
  <c r="W195" i="718"/>
  <c r="W74" i="718" s="1"/>
  <c r="E98" i="718"/>
  <c r="E116" i="718"/>
  <c r="E134" i="718"/>
  <c r="E152" i="718"/>
  <c r="G196" i="718"/>
  <c r="G75" i="718"/>
  <c r="S196" i="718"/>
  <c r="S75" i="718"/>
  <c r="E164" i="718"/>
  <c r="E176" i="718"/>
  <c r="E188" i="718"/>
  <c r="O196" i="718"/>
  <c r="O75" i="718"/>
  <c r="I196" i="718"/>
  <c r="I75" i="718"/>
  <c r="U196" i="718"/>
  <c r="U75" i="718"/>
  <c r="P196" i="718"/>
  <c r="P75" i="718"/>
  <c r="E92" i="718"/>
  <c r="E110" i="718"/>
  <c r="E128" i="718"/>
  <c r="E146" i="718"/>
  <c r="E19" i="718"/>
  <c r="E37" i="718"/>
  <c r="E55" i="718"/>
  <c r="E73" i="718"/>
  <c r="L75" i="718"/>
  <c r="E161" i="718"/>
  <c r="E173" i="718"/>
  <c r="E185" i="718"/>
  <c r="D196" i="718"/>
  <c r="D75" i="718"/>
  <c r="E89" i="718"/>
  <c r="E107" i="718"/>
  <c r="E125" i="718"/>
  <c r="E143" i="718"/>
  <c r="Y75" i="718"/>
  <c r="Y196" i="718"/>
  <c r="E83" i="718"/>
  <c r="F75" i="718" l="1"/>
  <c r="W196" i="718"/>
  <c r="W75" i="718"/>
  <c r="AD377" i="718" s="1"/>
  <c r="E195" i="718"/>
  <c r="E74" i="718" s="1"/>
  <c r="E196" i="718" s="1"/>
  <c r="E75" i="718" l="1"/>
  <c r="AB377" i="717" l="1"/>
  <c r="AA377" i="717"/>
  <c r="Z377" i="717"/>
  <c r="Y377" i="717"/>
  <c r="X377" i="717"/>
  <c r="W377" i="717"/>
  <c r="V377" i="717"/>
  <c r="U377" i="717"/>
  <c r="T377" i="717"/>
  <c r="S377" i="717"/>
  <c r="R377" i="717"/>
  <c r="Q377" i="717"/>
  <c r="P377" i="717"/>
  <c r="O377" i="717"/>
  <c r="N377" i="717"/>
  <c r="M377" i="717"/>
  <c r="L377" i="717"/>
  <c r="K377" i="717"/>
  <c r="J377" i="717"/>
  <c r="I377" i="717"/>
  <c r="H377" i="717"/>
  <c r="G377" i="717"/>
  <c r="F377" i="717"/>
  <c r="E377" i="717"/>
  <c r="D377" i="717"/>
  <c r="C377" i="717"/>
  <c r="B377" i="717"/>
  <c r="AD195" i="717"/>
  <c r="AB195" i="717"/>
  <c r="AA195" i="717"/>
  <c r="Z195" i="717"/>
  <c r="Z74" i="717" s="1"/>
  <c r="Y195" i="717"/>
  <c r="X195" i="717"/>
  <c r="X74" i="717" s="1"/>
  <c r="V195" i="717"/>
  <c r="U195" i="717"/>
  <c r="T195" i="717"/>
  <c r="T74" i="717" s="1"/>
  <c r="S195" i="717"/>
  <c r="S74" i="717" s="1"/>
  <c r="R195" i="717"/>
  <c r="R74" i="717" s="1"/>
  <c r="Q195" i="717"/>
  <c r="P195" i="717"/>
  <c r="O195" i="717"/>
  <c r="N195" i="717"/>
  <c r="N74" i="717" s="1"/>
  <c r="M195" i="717"/>
  <c r="L195" i="717"/>
  <c r="L74" i="717" s="1"/>
  <c r="K195" i="717"/>
  <c r="J195" i="717"/>
  <c r="I195" i="717"/>
  <c r="H195" i="717"/>
  <c r="H74" i="717" s="1"/>
  <c r="G195" i="717"/>
  <c r="G74" i="717" s="1"/>
  <c r="D195" i="717"/>
  <c r="C195" i="717"/>
  <c r="C74" i="717" s="1"/>
  <c r="C196" i="717" s="1"/>
  <c r="W194" i="717"/>
  <c r="F194" i="717" s="1"/>
  <c r="B194" i="717"/>
  <c r="W193" i="717"/>
  <c r="F193" i="717"/>
  <c r="B193" i="717"/>
  <c r="W192" i="717"/>
  <c r="F192" i="717" s="1"/>
  <c r="B192" i="717"/>
  <c r="W191" i="717"/>
  <c r="F191" i="717"/>
  <c r="B191" i="717"/>
  <c r="W190" i="717"/>
  <c r="F190" i="717" s="1"/>
  <c r="B190" i="717"/>
  <c r="W189" i="717"/>
  <c r="F189" i="717"/>
  <c r="B189" i="717"/>
  <c r="W188" i="717"/>
  <c r="F188" i="717" s="1"/>
  <c r="B188" i="717"/>
  <c r="W187" i="717"/>
  <c r="F187" i="717"/>
  <c r="B187" i="717"/>
  <c r="W186" i="717"/>
  <c r="F186" i="717" s="1"/>
  <c r="B186" i="717"/>
  <c r="W185" i="717"/>
  <c r="F185" i="717"/>
  <c r="B185" i="717"/>
  <c r="W184" i="717"/>
  <c r="F184" i="717" s="1"/>
  <c r="B184" i="717"/>
  <c r="W183" i="717"/>
  <c r="F183" i="717"/>
  <c r="B183" i="717"/>
  <c r="W182" i="717"/>
  <c r="F182" i="717" s="1"/>
  <c r="B182" i="717"/>
  <c r="W181" i="717"/>
  <c r="F181" i="717"/>
  <c r="B181" i="717"/>
  <c r="W180" i="717"/>
  <c r="F180" i="717" s="1"/>
  <c r="B180" i="717"/>
  <c r="W179" i="717"/>
  <c r="F179" i="717"/>
  <c r="B179" i="717"/>
  <c r="W178" i="717"/>
  <c r="F178" i="717" s="1"/>
  <c r="B178" i="717"/>
  <c r="W177" i="717"/>
  <c r="F177" i="717"/>
  <c r="B177" i="717"/>
  <c r="W176" i="717"/>
  <c r="F176" i="717" s="1"/>
  <c r="B176" i="717"/>
  <c r="W175" i="717"/>
  <c r="F175" i="717"/>
  <c r="B175" i="717"/>
  <c r="W174" i="717"/>
  <c r="F174" i="717" s="1"/>
  <c r="B174" i="717"/>
  <c r="W173" i="717"/>
  <c r="F173" i="717"/>
  <c r="B173" i="717"/>
  <c r="W172" i="717"/>
  <c r="F172" i="717" s="1"/>
  <c r="B172" i="717"/>
  <c r="W171" i="717"/>
  <c r="F171" i="717"/>
  <c r="B171" i="717"/>
  <c r="W170" i="717"/>
  <c r="F170" i="717" s="1"/>
  <c r="B170" i="717"/>
  <c r="W169" i="717"/>
  <c r="F169" i="717"/>
  <c r="B169" i="717"/>
  <c r="W168" i="717"/>
  <c r="F168" i="717" s="1"/>
  <c r="B168" i="717"/>
  <c r="W167" i="717"/>
  <c r="F167" i="717"/>
  <c r="B167" i="717"/>
  <c r="W166" i="717"/>
  <c r="F166" i="717" s="1"/>
  <c r="B166" i="717"/>
  <c r="W165" i="717"/>
  <c r="F165" i="717"/>
  <c r="B165" i="717"/>
  <c r="W164" i="717"/>
  <c r="F164" i="717" s="1"/>
  <c r="B164" i="717"/>
  <c r="W163" i="717"/>
  <c r="F163" i="717"/>
  <c r="B163" i="717"/>
  <c r="W162" i="717"/>
  <c r="F162" i="717" s="1"/>
  <c r="B162" i="717"/>
  <c r="W161" i="717"/>
  <c r="F161" i="717"/>
  <c r="B161" i="717"/>
  <c r="W160" i="717"/>
  <c r="F160" i="717" s="1"/>
  <c r="B160" i="717"/>
  <c r="W159" i="717"/>
  <c r="F159" i="717"/>
  <c r="B159" i="717"/>
  <c r="W158" i="717"/>
  <c r="F158" i="717" s="1"/>
  <c r="B158" i="717"/>
  <c r="W157" i="717"/>
  <c r="F157" i="717"/>
  <c r="B157" i="717"/>
  <c r="W156" i="717"/>
  <c r="F156" i="717" s="1"/>
  <c r="B156" i="717"/>
  <c r="W155" i="717"/>
  <c r="F155" i="717"/>
  <c r="B155" i="717"/>
  <c r="W154" i="717"/>
  <c r="F154" i="717" s="1"/>
  <c r="B154" i="717"/>
  <c r="W153" i="717"/>
  <c r="F153" i="717"/>
  <c r="B153" i="717"/>
  <c r="W152" i="717"/>
  <c r="F152" i="717" s="1"/>
  <c r="B152" i="717"/>
  <c r="W151" i="717"/>
  <c r="F151" i="717"/>
  <c r="B151" i="717"/>
  <c r="W150" i="717"/>
  <c r="F150" i="717" s="1"/>
  <c r="B150" i="717"/>
  <c r="W149" i="717"/>
  <c r="F149" i="717"/>
  <c r="B149" i="717"/>
  <c r="W148" i="717"/>
  <c r="F148" i="717" s="1"/>
  <c r="B148" i="717"/>
  <c r="W147" i="717"/>
  <c r="F147" i="717"/>
  <c r="B147" i="717"/>
  <c r="W146" i="717"/>
  <c r="F146" i="717" s="1"/>
  <c r="B146" i="717"/>
  <c r="W145" i="717"/>
  <c r="F145" i="717"/>
  <c r="B145" i="717"/>
  <c r="W144" i="717"/>
  <c r="F144" i="717" s="1"/>
  <c r="B144" i="717"/>
  <c r="W143" i="717"/>
  <c r="F143" i="717"/>
  <c r="B143" i="717"/>
  <c r="W142" i="717"/>
  <c r="F142" i="717" s="1"/>
  <c r="B142" i="717"/>
  <c r="W141" i="717"/>
  <c r="F141" i="717"/>
  <c r="B141" i="717"/>
  <c r="W140" i="717"/>
  <c r="F140" i="717" s="1"/>
  <c r="B140" i="717"/>
  <c r="W139" i="717"/>
  <c r="F139" i="717"/>
  <c r="B139" i="717"/>
  <c r="W138" i="717"/>
  <c r="F138" i="717" s="1"/>
  <c r="B138" i="717"/>
  <c r="W137" i="717"/>
  <c r="F137" i="717"/>
  <c r="B137" i="717"/>
  <c r="W136" i="717"/>
  <c r="F136" i="717" s="1"/>
  <c r="B136" i="717"/>
  <c r="W135" i="717"/>
  <c r="F135" i="717"/>
  <c r="B135" i="717"/>
  <c r="W134" i="717"/>
  <c r="F134" i="717" s="1"/>
  <c r="B134" i="717"/>
  <c r="W133" i="717"/>
  <c r="F133" i="717"/>
  <c r="B133" i="717"/>
  <c r="W132" i="717"/>
  <c r="F132" i="717" s="1"/>
  <c r="B132" i="717"/>
  <c r="W131" i="717"/>
  <c r="F131" i="717"/>
  <c r="B131" i="717"/>
  <c r="W130" i="717"/>
  <c r="F130" i="717" s="1"/>
  <c r="B130" i="717"/>
  <c r="W129" i="717"/>
  <c r="F129" i="717"/>
  <c r="B129" i="717"/>
  <c r="W128" i="717"/>
  <c r="F128" i="717" s="1"/>
  <c r="B128" i="717"/>
  <c r="W127" i="717"/>
  <c r="F127" i="717"/>
  <c r="B127" i="717"/>
  <c r="W126" i="717"/>
  <c r="F126" i="717" s="1"/>
  <c r="B126" i="717"/>
  <c r="W125" i="717"/>
  <c r="F125" i="717"/>
  <c r="B125" i="717"/>
  <c r="W124" i="717"/>
  <c r="F124" i="717" s="1"/>
  <c r="B124" i="717"/>
  <c r="W123" i="717"/>
  <c r="F123" i="717"/>
  <c r="B123" i="717"/>
  <c r="W122" i="717"/>
  <c r="F122" i="717" s="1"/>
  <c r="B122" i="717"/>
  <c r="W121" i="717"/>
  <c r="F121" i="717"/>
  <c r="B121" i="717"/>
  <c r="W120" i="717"/>
  <c r="F120" i="717" s="1"/>
  <c r="B120" i="717"/>
  <c r="W119" i="717"/>
  <c r="F119" i="717"/>
  <c r="B119" i="717"/>
  <c r="W118" i="717"/>
  <c r="F118" i="717" s="1"/>
  <c r="B118" i="717"/>
  <c r="W117" i="717"/>
  <c r="F117" i="717"/>
  <c r="B117" i="717"/>
  <c r="W116" i="717"/>
  <c r="F116" i="717" s="1"/>
  <c r="B116" i="717"/>
  <c r="W115" i="717"/>
  <c r="F115" i="717"/>
  <c r="B115" i="717"/>
  <c r="W114" i="717"/>
  <c r="F114" i="717" s="1"/>
  <c r="B114" i="717"/>
  <c r="W113" i="717"/>
  <c r="F113" i="717"/>
  <c r="B113" i="717"/>
  <c r="W112" i="717"/>
  <c r="F112" i="717" s="1"/>
  <c r="B112" i="717"/>
  <c r="W111" i="717"/>
  <c r="F111" i="717"/>
  <c r="B111" i="717"/>
  <c r="W110" i="717"/>
  <c r="F110" i="717" s="1"/>
  <c r="B110" i="717"/>
  <c r="W109" i="717"/>
  <c r="F109" i="717"/>
  <c r="B109" i="717"/>
  <c r="W108" i="717"/>
  <c r="F108" i="717" s="1"/>
  <c r="B108" i="717"/>
  <c r="W107" i="717"/>
  <c r="F107" i="717"/>
  <c r="B107" i="717"/>
  <c r="W106" i="717"/>
  <c r="F106" i="717" s="1"/>
  <c r="B106" i="717"/>
  <c r="W105" i="717"/>
  <c r="F105" i="717"/>
  <c r="B105" i="717"/>
  <c r="W104" i="717"/>
  <c r="F104" i="717" s="1"/>
  <c r="B104" i="717"/>
  <c r="W103" i="717"/>
  <c r="F103" i="717"/>
  <c r="B103" i="717"/>
  <c r="W102" i="717"/>
  <c r="F102" i="717" s="1"/>
  <c r="B102" i="717"/>
  <c r="E102" i="717" s="1"/>
  <c r="W101" i="717"/>
  <c r="F101" i="717"/>
  <c r="B101" i="717"/>
  <c r="W100" i="717"/>
  <c r="F100" i="717" s="1"/>
  <c r="B100" i="717"/>
  <c r="E100" i="717" s="1"/>
  <c r="W99" i="717"/>
  <c r="F99" i="717"/>
  <c r="B99" i="717"/>
  <c r="W98" i="717"/>
  <c r="F98" i="717" s="1"/>
  <c r="B98" i="717"/>
  <c r="W97" i="717"/>
  <c r="F97" i="717"/>
  <c r="B97" i="717"/>
  <c r="W96" i="717"/>
  <c r="F96" i="717" s="1"/>
  <c r="B96" i="717"/>
  <c r="E96" i="717" s="1"/>
  <c r="W95" i="717"/>
  <c r="F95" i="717"/>
  <c r="B95" i="717"/>
  <c r="W94" i="717"/>
  <c r="F94" i="717" s="1"/>
  <c r="B94" i="717"/>
  <c r="W93" i="717"/>
  <c r="F93" i="717"/>
  <c r="B93" i="717"/>
  <c r="W92" i="717"/>
  <c r="F92" i="717" s="1"/>
  <c r="B92" i="717"/>
  <c r="E92" i="717" s="1"/>
  <c r="W91" i="717"/>
  <c r="F91" i="717"/>
  <c r="B91" i="717"/>
  <c r="W90" i="717"/>
  <c r="F90" i="717" s="1"/>
  <c r="B90" i="717"/>
  <c r="E90" i="717" s="1"/>
  <c r="W89" i="717"/>
  <c r="F89" i="717"/>
  <c r="B89" i="717"/>
  <c r="W88" i="717"/>
  <c r="F88" i="717" s="1"/>
  <c r="B88" i="717"/>
  <c r="E88" i="717" s="1"/>
  <c r="W87" i="717"/>
  <c r="F87" i="717"/>
  <c r="B87" i="717"/>
  <c r="W86" i="717"/>
  <c r="F86" i="717" s="1"/>
  <c r="B86" i="717"/>
  <c r="W85" i="717"/>
  <c r="F85" i="717"/>
  <c r="B85" i="717"/>
  <c r="W84" i="717"/>
  <c r="F84" i="717" s="1"/>
  <c r="B84" i="717"/>
  <c r="E84" i="717" s="1"/>
  <c r="W83" i="717"/>
  <c r="F83" i="717"/>
  <c r="B83" i="717"/>
  <c r="B82" i="717"/>
  <c r="C82" i="717" s="1"/>
  <c r="D82" i="717" s="1"/>
  <c r="E82" i="717" s="1"/>
  <c r="F82" i="717" s="1"/>
  <c r="G82" i="717" s="1"/>
  <c r="H82" i="717" s="1"/>
  <c r="I82" i="717" s="1"/>
  <c r="J82" i="717" s="1"/>
  <c r="K82" i="717" s="1"/>
  <c r="L82" i="717" s="1"/>
  <c r="M82" i="717" s="1"/>
  <c r="N82" i="717" s="1"/>
  <c r="O82" i="717" s="1"/>
  <c r="P82" i="717" s="1"/>
  <c r="Q82" i="717" s="1"/>
  <c r="R82" i="717" s="1"/>
  <c r="S82" i="717" s="1"/>
  <c r="T82" i="717" s="1"/>
  <c r="U82" i="717" s="1"/>
  <c r="V82" i="717" s="1"/>
  <c r="W82" i="717" s="1"/>
  <c r="X82" i="717" s="1"/>
  <c r="Y82" i="717" s="1"/>
  <c r="Z82" i="717" s="1"/>
  <c r="AA82" i="717" s="1"/>
  <c r="AB82" i="717" s="1"/>
  <c r="AD74" i="717"/>
  <c r="AD196" i="717" s="1"/>
  <c r="AB74" i="717"/>
  <c r="AB196" i="717" s="1"/>
  <c r="AA74" i="717"/>
  <c r="AA196" i="717" s="1"/>
  <c r="Y74" i="717"/>
  <c r="V74" i="717"/>
  <c r="U74" i="717"/>
  <c r="U196" i="717" s="1"/>
  <c r="Q74" i="717"/>
  <c r="Q75" i="717" s="1"/>
  <c r="P74" i="717"/>
  <c r="P196" i="717" s="1"/>
  <c r="O74" i="717"/>
  <c r="O196" i="717" s="1"/>
  <c r="M74" i="717"/>
  <c r="K74" i="717"/>
  <c r="J74" i="717"/>
  <c r="I74" i="717"/>
  <c r="I196" i="717" s="1"/>
  <c r="D74" i="717"/>
  <c r="D196" i="717" s="1"/>
  <c r="W73" i="717"/>
  <c r="F73" i="717" s="1"/>
  <c r="B73" i="717"/>
  <c r="W72" i="717"/>
  <c r="F72" i="717" s="1"/>
  <c r="B72" i="717"/>
  <c r="W71" i="717"/>
  <c r="F71" i="717" s="1"/>
  <c r="B71" i="717"/>
  <c r="W70" i="717"/>
  <c r="F70" i="717" s="1"/>
  <c r="B70" i="717"/>
  <c r="W69" i="717"/>
  <c r="F69" i="717" s="1"/>
  <c r="B69" i="717"/>
  <c r="W68" i="717"/>
  <c r="F68" i="717" s="1"/>
  <c r="B68" i="717"/>
  <c r="W67" i="717"/>
  <c r="F67" i="717" s="1"/>
  <c r="B67" i="717"/>
  <c r="W66" i="717"/>
  <c r="F66" i="717" s="1"/>
  <c r="B66" i="717"/>
  <c r="W65" i="717"/>
  <c r="F65" i="717" s="1"/>
  <c r="B65" i="717"/>
  <c r="W64" i="717"/>
  <c r="F64" i="717" s="1"/>
  <c r="B64" i="717"/>
  <c r="W63" i="717"/>
  <c r="F63" i="717" s="1"/>
  <c r="B63" i="717"/>
  <c r="W62" i="717"/>
  <c r="F62" i="717" s="1"/>
  <c r="B62" i="717"/>
  <c r="W61" i="717"/>
  <c r="F61" i="717" s="1"/>
  <c r="B61" i="717"/>
  <c r="W60" i="717"/>
  <c r="F60" i="717" s="1"/>
  <c r="B60" i="717"/>
  <c r="W59" i="717"/>
  <c r="F59" i="717" s="1"/>
  <c r="B59" i="717"/>
  <c r="W58" i="717"/>
  <c r="F58" i="717" s="1"/>
  <c r="B58" i="717"/>
  <c r="W57" i="717"/>
  <c r="F57" i="717" s="1"/>
  <c r="B57" i="717"/>
  <c r="W56" i="717"/>
  <c r="F56" i="717" s="1"/>
  <c r="B56" i="717"/>
  <c r="W55" i="717"/>
  <c r="F55" i="717" s="1"/>
  <c r="B55" i="717"/>
  <c r="W54" i="717"/>
  <c r="F54" i="717" s="1"/>
  <c r="B54" i="717"/>
  <c r="W53" i="717"/>
  <c r="F53" i="717" s="1"/>
  <c r="B53" i="717"/>
  <c r="W52" i="717"/>
  <c r="F52" i="717" s="1"/>
  <c r="B52" i="717"/>
  <c r="W51" i="717"/>
  <c r="F51" i="717" s="1"/>
  <c r="B51" i="717"/>
  <c r="W50" i="717"/>
  <c r="F50" i="717" s="1"/>
  <c r="B50" i="717"/>
  <c r="W49" i="717"/>
  <c r="F49" i="717" s="1"/>
  <c r="B49" i="717"/>
  <c r="W48" i="717"/>
  <c r="F48" i="717" s="1"/>
  <c r="B48" i="717"/>
  <c r="W47" i="717"/>
  <c r="F47" i="717" s="1"/>
  <c r="B47" i="717"/>
  <c r="W46" i="717"/>
  <c r="F46" i="717" s="1"/>
  <c r="B46" i="717"/>
  <c r="W45" i="717"/>
  <c r="F45" i="717" s="1"/>
  <c r="B45" i="717"/>
  <c r="W44" i="717"/>
  <c r="F44" i="717" s="1"/>
  <c r="B44" i="717"/>
  <c r="W43" i="717"/>
  <c r="F43" i="717" s="1"/>
  <c r="B43" i="717"/>
  <c r="W42" i="717"/>
  <c r="F42" i="717" s="1"/>
  <c r="B42" i="717"/>
  <c r="W41" i="717"/>
  <c r="F41" i="717" s="1"/>
  <c r="B41" i="717"/>
  <c r="W40" i="717"/>
  <c r="F40" i="717" s="1"/>
  <c r="B40" i="717"/>
  <c r="W39" i="717"/>
  <c r="F39" i="717" s="1"/>
  <c r="B39" i="717"/>
  <c r="W38" i="717"/>
  <c r="F38" i="717" s="1"/>
  <c r="B38" i="717"/>
  <c r="W37" i="717"/>
  <c r="F37" i="717" s="1"/>
  <c r="B37" i="717"/>
  <c r="W36" i="717"/>
  <c r="F36" i="717" s="1"/>
  <c r="B36" i="717"/>
  <c r="W35" i="717"/>
  <c r="F35" i="717" s="1"/>
  <c r="B35" i="717"/>
  <c r="W34" i="717"/>
  <c r="F34" i="717" s="1"/>
  <c r="B34" i="717"/>
  <c r="W33" i="717"/>
  <c r="F33" i="717" s="1"/>
  <c r="B33" i="717"/>
  <c r="W32" i="717"/>
  <c r="F32" i="717" s="1"/>
  <c r="B32" i="717"/>
  <c r="W31" i="717"/>
  <c r="F31" i="717" s="1"/>
  <c r="B31" i="717"/>
  <c r="W30" i="717"/>
  <c r="F30" i="717" s="1"/>
  <c r="B30" i="717"/>
  <c r="W29" i="717"/>
  <c r="F29" i="717" s="1"/>
  <c r="B29" i="717"/>
  <c r="W28" i="717"/>
  <c r="F28" i="717" s="1"/>
  <c r="B28" i="717"/>
  <c r="W27" i="717"/>
  <c r="F27" i="717" s="1"/>
  <c r="B27" i="717"/>
  <c r="W26" i="717"/>
  <c r="F26" i="717" s="1"/>
  <c r="B26" i="717"/>
  <c r="W25" i="717"/>
  <c r="F25" i="717" s="1"/>
  <c r="B25" i="717"/>
  <c r="W24" i="717"/>
  <c r="F24" i="717" s="1"/>
  <c r="B24" i="717"/>
  <c r="W23" i="717"/>
  <c r="F23" i="717" s="1"/>
  <c r="B23" i="717"/>
  <c r="W22" i="717"/>
  <c r="F22" i="717" s="1"/>
  <c r="B22" i="717"/>
  <c r="W21" i="717"/>
  <c r="F21" i="717" s="1"/>
  <c r="B21" i="717"/>
  <c r="W20" i="717"/>
  <c r="F20" i="717" s="1"/>
  <c r="B20" i="717"/>
  <c r="W19" i="717"/>
  <c r="F19" i="717" s="1"/>
  <c r="B19" i="717"/>
  <c r="W18" i="717"/>
  <c r="F18" i="717" s="1"/>
  <c r="B18" i="717"/>
  <c r="W17" i="717"/>
  <c r="F17" i="717" s="1"/>
  <c r="B17" i="717"/>
  <c r="W16" i="717"/>
  <c r="F16" i="717" s="1"/>
  <c r="B16" i="717"/>
  <c r="W15" i="717"/>
  <c r="F15" i="717" s="1"/>
  <c r="B15" i="717"/>
  <c r="W14" i="717"/>
  <c r="F14" i="717" s="1"/>
  <c r="B14" i="717"/>
  <c r="W13" i="717"/>
  <c r="F13" i="717" s="1"/>
  <c r="B13" i="717"/>
  <c r="W12" i="717"/>
  <c r="F12" i="717" s="1"/>
  <c r="B12" i="717"/>
  <c r="W11" i="717"/>
  <c r="F11" i="717" s="1"/>
  <c r="B11" i="717"/>
  <c r="W10" i="717"/>
  <c r="F10" i="717" s="1"/>
  <c r="B10" i="717"/>
  <c r="B9" i="717"/>
  <c r="C9" i="717" s="1"/>
  <c r="D9" i="717" s="1"/>
  <c r="E9" i="717" s="1"/>
  <c r="F9" i="717" s="1"/>
  <c r="G9" i="717" s="1"/>
  <c r="H9" i="717" s="1"/>
  <c r="I9" i="717" s="1"/>
  <c r="J9" i="717" s="1"/>
  <c r="K9" i="717" s="1"/>
  <c r="L9" i="717" s="1"/>
  <c r="M9" i="717" s="1"/>
  <c r="N9" i="717" s="1"/>
  <c r="O9" i="717" s="1"/>
  <c r="P9" i="717" s="1"/>
  <c r="Q9" i="717" s="1"/>
  <c r="R9" i="717" s="1"/>
  <c r="S9" i="717" s="1"/>
  <c r="T9" i="717" s="1"/>
  <c r="U9" i="717" s="1"/>
  <c r="V9" i="717" s="1"/>
  <c r="W9" i="717" s="1"/>
  <c r="X9" i="717" s="1"/>
  <c r="Y9" i="717" s="1"/>
  <c r="Z9" i="717" s="1"/>
  <c r="AA9" i="717" s="1"/>
  <c r="AB9" i="717" s="1"/>
  <c r="X3" i="717"/>
  <c r="E86" i="717" l="1"/>
  <c r="E98" i="717"/>
  <c r="E94" i="717"/>
  <c r="E108" i="717"/>
  <c r="E116" i="717"/>
  <c r="E122" i="717"/>
  <c r="E124" i="717"/>
  <c r="E130" i="717"/>
  <c r="E134" i="717"/>
  <c r="E142" i="717"/>
  <c r="E146" i="717"/>
  <c r="E148" i="717"/>
  <c r="E152" i="717"/>
  <c r="E154" i="717"/>
  <c r="E156" i="717"/>
  <c r="E158" i="717"/>
  <c r="E160" i="717"/>
  <c r="E162" i="717"/>
  <c r="E164" i="717"/>
  <c r="E166" i="717"/>
  <c r="E168" i="717"/>
  <c r="E170" i="717"/>
  <c r="E172" i="717"/>
  <c r="E174" i="717"/>
  <c r="E176" i="717"/>
  <c r="E178" i="717"/>
  <c r="E180" i="717"/>
  <c r="E186" i="717"/>
  <c r="E188" i="717"/>
  <c r="E190" i="717"/>
  <c r="E192" i="717"/>
  <c r="E194" i="717"/>
  <c r="E110" i="717"/>
  <c r="E112" i="717"/>
  <c r="E118" i="717"/>
  <c r="E128" i="717"/>
  <c r="E140" i="717"/>
  <c r="E184" i="717"/>
  <c r="E104" i="717"/>
  <c r="E106" i="717"/>
  <c r="E114" i="717"/>
  <c r="E120" i="717"/>
  <c r="E126" i="717"/>
  <c r="E132" i="717"/>
  <c r="E136" i="717"/>
  <c r="E138" i="717"/>
  <c r="E144" i="717"/>
  <c r="E150" i="717"/>
  <c r="E182" i="717"/>
  <c r="AC377" i="717"/>
  <c r="W195" i="717"/>
  <c r="W74" i="717" s="1"/>
  <c r="W196" i="717" s="1"/>
  <c r="E83" i="717"/>
  <c r="E85" i="717"/>
  <c r="E87" i="717"/>
  <c r="E89" i="717"/>
  <c r="E91" i="717"/>
  <c r="E93" i="717"/>
  <c r="E95" i="717"/>
  <c r="E97" i="717"/>
  <c r="E99" i="717"/>
  <c r="E101" i="717"/>
  <c r="E103" i="717"/>
  <c r="E105" i="717"/>
  <c r="E107" i="717"/>
  <c r="E109" i="717"/>
  <c r="E111" i="717"/>
  <c r="E113" i="717"/>
  <c r="E115" i="717"/>
  <c r="E117" i="717"/>
  <c r="E119" i="717"/>
  <c r="E121" i="717"/>
  <c r="E123" i="717"/>
  <c r="E125" i="717"/>
  <c r="E127" i="717"/>
  <c r="E129" i="717"/>
  <c r="E131" i="717"/>
  <c r="E133" i="717"/>
  <c r="E135" i="717"/>
  <c r="E137" i="717"/>
  <c r="E139" i="717"/>
  <c r="E141" i="717"/>
  <c r="E143" i="717"/>
  <c r="E145" i="717"/>
  <c r="E147" i="717"/>
  <c r="E149" i="717"/>
  <c r="E151" i="717"/>
  <c r="E153" i="717"/>
  <c r="E155" i="717"/>
  <c r="E157" i="717"/>
  <c r="E159" i="717"/>
  <c r="E161" i="717"/>
  <c r="E163" i="717"/>
  <c r="E165" i="717"/>
  <c r="E167" i="717"/>
  <c r="E169" i="717"/>
  <c r="E171" i="717"/>
  <c r="E173" i="717"/>
  <c r="E175" i="717"/>
  <c r="E177" i="717"/>
  <c r="E179" i="717"/>
  <c r="E181" i="717"/>
  <c r="E183" i="717"/>
  <c r="E185" i="717"/>
  <c r="E187" i="717"/>
  <c r="E189" i="717"/>
  <c r="E191" i="717"/>
  <c r="E193" i="717"/>
  <c r="F195" i="717"/>
  <c r="F74" i="717" s="1"/>
  <c r="F196" i="717" s="1"/>
  <c r="E13" i="717"/>
  <c r="E19" i="717"/>
  <c r="E25" i="717"/>
  <c r="E31" i="717"/>
  <c r="E37" i="717"/>
  <c r="E43" i="717"/>
  <c r="E49" i="717"/>
  <c r="E55" i="717"/>
  <c r="E61" i="717"/>
  <c r="E67" i="717"/>
  <c r="E73" i="717"/>
  <c r="E11" i="717"/>
  <c r="E14" i="717"/>
  <c r="E17" i="717"/>
  <c r="E20" i="717"/>
  <c r="E23" i="717"/>
  <c r="E26" i="717"/>
  <c r="E29" i="717"/>
  <c r="E32" i="717"/>
  <c r="E35" i="717"/>
  <c r="E38" i="717"/>
  <c r="E41" i="717"/>
  <c r="E44" i="717"/>
  <c r="E47" i="717"/>
  <c r="E50" i="717"/>
  <c r="E53" i="717"/>
  <c r="E56" i="717"/>
  <c r="E59" i="717"/>
  <c r="E62" i="717"/>
  <c r="E65" i="717"/>
  <c r="E68" i="717"/>
  <c r="E71" i="717"/>
  <c r="H75" i="717"/>
  <c r="H196" i="717"/>
  <c r="J75" i="717"/>
  <c r="J196" i="717"/>
  <c r="K196" i="717"/>
  <c r="K75" i="717"/>
  <c r="M196" i="717"/>
  <c r="M75" i="717"/>
  <c r="T75" i="717"/>
  <c r="T196" i="717"/>
  <c r="V75" i="717"/>
  <c r="V196" i="717"/>
  <c r="Y196" i="717"/>
  <c r="Y75" i="717"/>
  <c r="Z196" i="717"/>
  <c r="Z75" i="717"/>
  <c r="N196" i="717"/>
  <c r="N75" i="717"/>
  <c r="E18" i="717"/>
  <c r="E24" i="717"/>
  <c r="E30" i="717"/>
  <c r="E36" i="717"/>
  <c r="E42" i="717"/>
  <c r="E48" i="717"/>
  <c r="E54" i="717"/>
  <c r="E60" i="717"/>
  <c r="E66" i="717"/>
  <c r="E72" i="717"/>
  <c r="R196" i="717"/>
  <c r="R75" i="717"/>
  <c r="G196" i="717"/>
  <c r="G75" i="717"/>
  <c r="S196" i="717"/>
  <c r="S75" i="717"/>
  <c r="E15" i="717"/>
  <c r="E21" i="717"/>
  <c r="E27" i="717"/>
  <c r="E33" i="717"/>
  <c r="E39" i="717"/>
  <c r="E45" i="717"/>
  <c r="E51" i="717"/>
  <c r="E57" i="717"/>
  <c r="E63" i="717"/>
  <c r="E69" i="717"/>
  <c r="X75" i="717"/>
  <c r="X196" i="717"/>
  <c r="E10" i="717"/>
  <c r="E16" i="717"/>
  <c r="E22" i="717"/>
  <c r="E28" i="717"/>
  <c r="E34" i="717"/>
  <c r="E40" i="717"/>
  <c r="E46" i="717"/>
  <c r="E52" i="717"/>
  <c r="E58" i="717"/>
  <c r="E64" i="717"/>
  <c r="E70" i="717"/>
  <c r="L75" i="717"/>
  <c r="L196" i="717"/>
  <c r="B195" i="717"/>
  <c r="B74" i="717" s="1"/>
  <c r="E12" i="717"/>
  <c r="C75" i="717"/>
  <c r="O75" i="717"/>
  <c r="AA75" i="717"/>
  <c r="D75" i="717"/>
  <c r="P75" i="717"/>
  <c r="AB75" i="717"/>
  <c r="AD75" i="717"/>
  <c r="Q196" i="717"/>
  <c r="I75" i="717"/>
  <c r="U75" i="717"/>
  <c r="W75" i="717"/>
  <c r="AD377" i="717" s="1"/>
  <c r="E195" i="717" l="1"/>
  <c r="E74" i="717" s="1"/>
  <c r="E196" i="717" s="1"/>
  <c r="F75" i="717"/>
  <c r="B196" i="717"/>
  <c r="B75" i="717"/>
  <c r="AB377" i="716"/>
  <c r="AA377" i="716"/>
  <c r="Z377" i="716"/>
  <c r="Y377" i="716"/>
  <c r="X377" i="716"/>
  <c r="W377" i="716"/>
  <c r="V377" i="716"/>
  <c r="U377" i="716"/>
  <c r="T377" i="716"/>
  <c r="S377" i="716"/>
  <c r="R377" i="716"/>
  <c r="Q377" i="716"/>
  <c r="P377" i="716"/>
  <c r="O377" i="716"/>
  <c r="N377" i="716"/>
  <c r="M377" i="716"/>
  <c r="L377" i="716"/>
  <c r="K377" i="716"/>
  <c r="J377" i="716"/>
  <c r="I377" i="716"/>
  <c r="H377" i="716"/>
  <c r="G377" i="716"/>
  <c r="F377" i="716"/>
  <c r="E377" i="716"/>
  <c r="D377" i="716"/>
  <c r="C377" i="716"/>
  <c r="B377" i="716"/>
  <c r="AD195" i="716"/>
  <c r="AB195" i="716"/>
  <c r="AA195" i="716"/>
  <c r="Z195" i="716"/>
  <c r="Y195" i="716"/>
  <c r="X195" i="716"/>
  <c r="X74" i="716" s="1"/>
  <c r="V195" i="716"/>
  <c r="U195" i="716"/>
  <c r="T195" i="716"/>
  <c r="S195" i="716"/>
  <c r="S74" i="716" s="1"/>
  <c r="R195" i="716"/>
  <c r="R74" i="716" s="1"/>
  <c r="Q195" i="716"/>
  <c r="P195" i="716"/>
  <c r="O195" i="716"/>
  <c r="N195" i="716"/>
  <c r="M195" i="716"/>
  <c r="M74" i="716" s="1"/>
  <c r="M75" i="716" s="1"/>
  <c r="L195" i="716"/>
  <c r="L74" i="716" s="1"/>
  <c r="K195" i="716"/>
  <c r="K74" i="716" s="1"/>
  <c r="J195" i="716"/>
  <c r="I195" i="716"/>
  <c r="H195" i="716"/>
  <c r="G195" i="716"/>
  <c r="G74" i="716" s="1"/>
  <c r="D195" i="716"/>
  <c r="D74" i="716" s="1"/>
  <c r="D196" i="716" s="1"/>
  <c r="C195" i="716"/>
  <c r="W194" i="716"/>
  <c r="F194" i="716" s="1"/>
  <c r="B194" i="716"/>
  <c r="W193" i="716"/>
  <c r="F193" i="716" s="1"/>
  <c r="B193" i="716"/>
  <c r="W192" i="716"/>
  <c r="F192" i="716"/>
  <c r="B192" i="716"/>
  <c r="W191" i="716"/>
  <c r="F191" i="716"/>
  <c r="B191" i="716"/>
  <c r="W190" i="716"/>
  <c r="F190" i="716" s="1"/>
  <c r="B190" i="716"/>
  <c r="E190" i="716" s="1"/>
  <c r="W189" i="716"/>
  <c r="F189" i="716"/>
  <c r="B189" i="716"/>
  <c r="W188" i="716"/>
  <c r="F188" i="716" s="1"/>
  <c r="B188" i="716"/>
  <c r="W187" i="716"/>
  <c r="F187" i="716" s="1"/>
  <c r="B187" i="716"/>
  <c r="E187" i="716" s="1"/>
  <c r="W186" i="716"/>
  <c r="F186" i="716"/>
  <c r="B186" i="716"/>
  <c r="W185" i="716"/>
  <c r="F185" i="716" s="1"/>
  <c r="B185" i="716"/>
  <c r="W184" i="716"/>
  <c r="F184" i="716" s="1"/>
  <c r="B184" i="716"/>
  <c r="W183" i="716"/>
  <c r="F183" i="716"/>
  <c r="B183" i="716"/>
  <c r="W182" i="716"/>
  <c r="F182" i="716"/>
  <c r="B182" i="716"/>
  <c r="W181" i="716"/>
  <c r="F181" i="716" s="1"/>
  <c r="B181" i="716"/>
  <c r="W180" i="716"/>
  <c r="F180" i="716"/>
  <c r="B180" i="716"/>
  <c r="W179" i="716"/>
  <c r="F179" i="716" s="1"/>
  <c r="B179" i="716"/>
  <c r="W178" i="716"/>
  <c r="F178" i="716" s="1"/>
  <c r="B178" i="716"/>
  <c r="W177" i="716"/>
  <c r="F177" i="716"/>
  <c r="B177" i="716"/>
  <c r="W176" i="716"/>
  <c r="F176" i="716" s="1"/>
  <c r="B176" i="716"/>
  <c r="W175" i="716"/>
  <c r="F175" i="716" s="1"/>
  <c r="B175" i="716"/>
  <c r="W174" i="716"/>
  <c r="F174" i="716"/>
  <c r="B174" i="716"/>
  <c r="W173" i="716"/>
  <c r="F173" i="716"/>
  <c r="B173" i="716"/>
  <c r="W172" i="716"/>
  <c r="F172" i="716" s="1"/>
  <c r="B172" i="716"/>
  <c r="E172" i="716" s="1"/>
  <c r="W171" i="716"/>
  <c r="F171" i="716"/>
  <c r="B171" i="716"/>
  <c r="W170" i="716"/>
  <c r="F170" i="716" s="1"/>
  <c r="B170" i="716"/>
  <c r="W169" i="716"/>
  <c r="F169" i="716" s="1"/>
  <c r="B169" i="716"/>
  <c r="E169" i="716" s="1"/>
  <c r="W168" i="716"/>
  <c r="F168" i="716"/>
  <c r="B168" i="716"/>
  <c r="W167" i="716"/>
  <c r="F167" i="716" s="1"/>
  <c r="B167" i="716"/>
  <c r="W166" i="716"/>
  <c r="F166" i="716" s="1"/>
  <c r="B166" i="716"/>
  <c r="W165" i="716"/>
  <c r="F165" i="716"/>
  <c r="B165" i="716"/>
  <c r="W164" i="716"/>
  <c r="F164" i="716"/>
  <c r="B164" i="716"/>
  <c r="W163" i="716"/>
  <c r="F163" i="716" s="1"/>
  <c r="B163" i="716"/>
  <c r="W162" i="716"/>
  <c r="F162" i="716"/>
  <c r="B162" i="716"/>
  <c r="W161" i="716"/>
  <c r="F161" i="716" s="1"/>
  <c r="B161" i="716"/>
  <c r="W160" i="716"/>
  <c r="F160" i="716"/>
  <c r="B160" i="716"/>
  <c r="W159" i="716"/>
  <c r="F159" i="716" s="1"/>
  <c r="B159" i="716"/>
  <c r="W158" i="716"/>
  <c r="F158" i="716"/>
  <c r="B158" i="716"/>
  <c r="W157" i="716"/>
  <c r="F157" i="716" s="1"/>
  <c r="B157" i="716"/>
  <c r="W156" i="716"/>
  <c r="F156" i="716"/>
  <c r="B156" i="716"/>
  <c r="W155" i="716"/>
  <c r="F155" i="716" s="1"/>
  <c r="B155" i="716"/>
  <c r="W154" i="716"/>
  <c r="F154" i="716"/>
  <c r="B154" i="716"/>
  <c r="W153" i="716"/>
  <c r="F153" i="716" s="1"/>
  <c r="B153" i="716"/>
  <c r="W152" i="716"/>
  <c r="F152" i="716"/>
  <c r="B152" i="716"/>
  <c r="W151" i="716"/>
  <c r="F151" i="716" s="1"/>
  <c r="B151" i="716"/>
  <c r="W150" i="716"/>
  <c r="F150" i="716"/>
  <c r="B150" i="716"/>
  <c r="W149" i="716"/>
  <c r="F149" i="716" s="1"/>
  <c r="B149" i="716"/>
  <c r="W148" i="716"/>
  <c r="F148" i="716"/>
  <c r="B148" i="716"/>
  <c r="W147" i="716"/>
  <c r="F147" i="716" s="1"/>
  <c r="B147" i="716"/>
  <c r="W146" i="716"/>
  <c r="F146" i="716"/>
  <c r="B146" i="716"/>
  <c r="W145" i="716"/>
  <c r="F145" i="716" s="1"/>
  <c r="B145" i="716"/>
  <c r="W144" i="716"/>
  <c r="F144" i="716"/>
  <c r="B144" i="716"/>
  <c r="W143" i="716"/>
  <c r="F143" i="716" s="1"/>
  <c r="B143" i="716"/>
  <c r="W142" i="716"/>
  <c r="F142" i="716"/>
  <c r="B142" i="716"/>
  <c r="W141" i="716"/>
  <c r="F141" i="716" s="1"/>
  <c r="B141" i="716"/>
  <c r="W140" i="716"/>
  <c r="F140" i="716"/>
  <c r="B140" i="716"/>
  <c r="W139" i="716"/>
  <c r="F139" i="716" s="1"/>
  <c r="B139" i="716"/>
  <c r="W138" i="716"/>
  <c r="F138" i="716"/>
  <c r="B138" i="716"/>
  <c r="W137" i="716"/>
  <c r="F137" i="716" s="1"/>
  <c r="B137" i="716"/>
  <c r="W136" i="716"/>
  <c r="F136" i="716"/>
  <c r="B136" i="716"/>
  <c r="W135" i="716"/>
  <c r="F135" i="716" s="1"/>
  <c r="B135" i="716"/>
  <c r="W134" i="716"/>
  <c r="F134" i="716"/>
  <c r="B134" i="716"/>
  <c r="W133" i="716"/>
  <c r="F133" i="716" s="1"/>
  <c r="B133" i="716"/>
  <c r="W132" i="716"/>
  <c r="F132" i="716"/>
  <c r="B132" i="716"/>
  <c r="W131" i="716"/>
  <c r="F131" i="716" s="1"/>
  <c r="B131" i="716"/>
  <c r="W130" i="716"/>
  <c r="F130" i="716"/>
  <c r="B130" i="716"/>
  <c r="W129" i="716"/>
  <c r="F129" i="716" s="1"/>
  <c r="B129" i="716"/>
  <c r="W128" i="716"/>
  <c r="F128" i="716"/>
  <c r="B128" i="716"/>
  <c r="W127" i="716"/>
  <c r="F127" i="716" s="1"/>
  <c r="B127" i="716"/>
  <c r="W126" i="716"/>
  <c r="F126" i="716"/>
  <c r="B126" i="716"/>
  <c r="W125" i="716"/>
  <c r="F125" i="716" s="1"/>
  <c r="B125" i="716"/>
  <c r="W124" i="716"/>
  <c r="F124" i="716"/>
  <c r="B124" i="716"/>
  <c r="W123" i="716"/>
  <c r="F123" i="716" s="1"/>
  <c r="B123" i="716"/>
  <c r="W122" i="716"/>
  <c r="F122" i="716"/>
  <c r="B122" i="716"/>
  <c r="W121" i="716"/>
  <c r="F121" i="716" s="1"/>
  <c r="B121" i="716"/>
  <c r="W120" i="716"/>
  <c r="F120" i="716"/>
  <c r="B120" i="716"/>
  <c r="W119" i="716"/>
  <c r="F119" i="716" s="1"/>
  <c r="B119" i="716"/>
  <c r="W118" i="716"/>
  <c r="F118" i="716"/>
  <c r="B118" i="716"/>
  <c r="W117" i="716"/>
  <c r="F117" i="716" s="1"/>
  <c r="B117" i="716"/>
  <c r="W116" i="716"/>
  <c r="F116" i="716"/>
  <c r="B116" i="716"/>
  <c r="W115" i="716"/>
  <c r="F115" i="716" s="1"/>
  <c r="B115" i="716"/>
  <c r="W114" i="716"/>
  <c r="F114" i="716"/>
  <c r="B114" i="716"/>
  <c r="W113" i="716"/>
  <c r="F113" i="716" s="1"/>
  <c r="B113" i="716"/>
  <c r="W112" i="716"/>
  <c r="F112" i="716"/>
  <c r="B112" i="716"/>
  <c r="W111" i="716"/>
  <c r="F111" i="716" s="1"/>
  <c r="B111" i="716"/>
  <c r="W110" i="716"/>
  <c r="F110" i="716"/>
  <c r="B110" i="716"/>
  <c r="W109" i="716"/>
  <c r="F109" i="716" s="1"/>
  <c r="B109" i="716"/>
  <c r="W108" i="716"/>
  <c r="F108" i="716"/>
  <c r="B108" i="716"/>
  <c r="W107" i="716"/>
  <c r="F107" i="716" s="1"/>
  <c r="B107" i="716"/>
  <c r="W106" i="716"/>
  <c r="F106" i="716"/>
  <c r="B106" i="716"/>
  <c r="W105" i="716"/>
  <c r="F105" i="716" s="1"/>
  <c r="B105" i="716"/>
  <c r="W104" i="716"/>
  <c r="F104" i="716"/>
  <c r="B104" i="716"/>
  <c r="W103" i="716"/>
  <c r="F103" i="716" s="1"/>
  <c r="B103" i="716"/>
  <c r="W102" i="716"/>
  <c r="F102" i="716"/>
  <c r="B102" i="716"/>
  <c r="W101" i="716"/>
  <c r="F101" i="716" s="1"/>
  <c r="B101" i="716"/>
  <c r="W100" i="716"/>
  <c r="F100" i="716"/>
  <c r="B100" i="716"/>
  <c r="W99" i="716"/>
  <c r="F99" i="716" s="1"/>
  <c r="B99" i="716"/>
  <c r="W98" i="716"/>
  <c r="F98" i="716"/>
  <c r="B98" i="716"/>
  <c r="W97" i="716"/>
  <c r="F97" i="716" s="1"/>
  <c r="B97" i="716"/>
  <c r="W96" i="716"/>
  <c r="F96" i="716"/>
  <c r="B96" i="716"/>
  <c r="W95" i="716"/>
  <c r="F95" i="716" s="1"/>
  <c r="B95" i="716"/>
  <c r="W94" i="716"/>
  <c r="F94" i="716"/>
  <c r="B94" i="716"/>
  <c r="W93" i="716"/>
  <c r="F93" i="716" s="1"/>
  <c r="B93" i="716"/>
  <c r="W92" i="716"/>
  <c r="F92" i="716"/>
  <c r="B92" i="716"/>
  <c r="W91" i="716"/>
  <c r="F91" i="716" s="1"/>
  <c r="B91" i="716"/>
  <c r="W90" i="716"/>
  <c r="F90" i="716"/>
  <c r="B90" i="716"/>
  <c r="W89" i="716"/>
  <c r="F89" i="716" s="1"/>
  <c r="B89" i="716"/>
  <c r="W88" i="716"/>
  <c r="F88" i="716"/>
  <c r="B88" i="716"/>
  <c r="W87" i="716"/>
  <c r="F87" i="716" s="1"/>
  <c r="B87" i="716"/>
  <c r="W86" i="716"/>
  <c r="F86" i="716"/>
  <c r="B86" i="716"/>
  <c r="W85" i="716"/>
  <c r="F85" i="716" s="1"/>
  <c r="B85" i="716"/>
  <c r="W84" i="716"/>
  <c r="F84" i="716"/>
  <c r="B84" i="716"/>
  <c r="W83" i="716"/>
  <c r="W195" i="716" s="1"/>
  <c r="W74" i="716" s="1"/>
  <c r="W196" i="716" s="1"/>
  <c r="B83" i="716"/>
  <c r="B82" i="716"/>
  <c r="C82" i="716" s="1"/>
  <c r="D82" i="716" s="1"/>
  <c r="E82" i="716" s="1"/>
  <c r="F82" i="716" s="1"/>
  <c r="G82" i="716" s="1"/>
  <c r="H82" i="716" s="1"/>
  <c r="I82" i="716" s="1"/>
  <c r="J82" i="716" s="1"/>
  <c r="K82" i="716" s="1"/>
  <c r="L82" i="716" s="1"/>
  <c r="M82" i="716" s="1"/>
  <c r="N82" i="716" s="1"/>
  <c r="O82" i="716" s="1"/>
  <c r="P82" i="716" s="1"/>
  <c r="Q82" i="716" s="1"/>
  <c r="R82" i="716" s="1"/>
  <c r="S82" i="716" s="1"/>
  <c r="T82" i="716" s="1"/>
  <c r="U82" i="716" s="1"/>
  <c r="V82" i="716" s="1"/>
  <c r="W82" i="716" s="1"/>
  <c r="X82" i="716" s="1"/>
  <c r="Y82" i="716" s="1"/>
  <c r="Z82" i="716" s="1"/>
  <c r="AA82" i="716" s="1"/>
  <c r="AB82" i="716" s="1"/>
  <c r="AD74" i="716"/>
  <c r="AB74" i="716"/>
  <c r="AB196" i="716" s="1"/>
  <c r="AA74" i="716"/>
  <c r="AA196" i="716" s="1"/>
  <c r="Z74" i="716"/>
  <c r="Z196" i="716" s="1"/>
  <c r="Y74" i="716"/>
  <c r="Y75" i="716" s="1"/>
  <c r="V74" i="716"/>
  <c r="U74" i="716"/>
  <c r="U196" i="716" s="1"/>
  <c r="T74" i="716"/>
  <c r="Q74" i="716"/>
  <c r="P74" i="716"/>
  <c r="P196" i="716" s="1"/>
  <c r="O74" i="716"/>
  <c r="O196" i="716" s="1"/>
  <c r="N74" i="716"/>
  <c r="N196" i="716" s="1"/>
  <c r="J74" i="716"/>
  <c r="I74" i="716"/>
  <c r="I196" i="716" s="1"/>
  <c r="H74" i="716"/>
  <c r="C74" i="716"/>
  <c r="C196" i="716" s="1"/>
  <c r="W73" i="716"/>
  <c r="F73" i="716" s="1"/>
  <c r="B73" i="716"/>
  <c r="W72" i="716"/>
  <c r="F72" i="716" s="1"/>
  <c r="B72" i="716"/>
  <c r="W71" i="716"/>
  <c r="F71" i="716" s="1"/>
  <c r="B71" i="716"/>
  <c r="W70" i="716"/>
  <c r="F70" i="716" s="1"/>
  <c r="B70" i="716"/>
  <c r="W69" i="716"/>
  <c r="F69" i="716" s="1"/>
  <c r="B69" i="716"/>
  <c r="W68" i="716"/>
  <c r="F68" i="716" s="1"/>
  <c r="B68" i="716"/>
  <c r="W67" i="716"/>
  <c r="F67" i="716" s="1"/>
  <c r="B67" i="716"/>
  <c r="W66" i="716"/>
  <c r="F66" i="716" s="1"/>
  <c r="B66" i="716"/>
  <c r="W65" i="716"/>
  <c r="F65" i="716" s="1"/>
  <c r="B65" i="716"/>
  <c r="W64" i="716"/>
  <c r="F64" i="716" s="1"/>
  <c r="B64" i="716"/>
  <c r="W63" i="716"/>
  <c r="F63" i="716" s="1"/>
  <c r="B63" i="716"/>
  <c r="W62" i="716"/>
  <c r="F62" i="716" s="1"/>
  <c r="B62" i="716"/>
  <c r="W61" i="716"/>
  <c r="F61" i="716" s="1"/>
  <c r="B61" i="716"/>
  <c r="W60" i="716"/>
  <c r="F60" i="716" s="1"/>
  <c r="B60" i="716"/>
  <c r="W59" i="716"/>
  <c r="F59" i="716" s="1"/>
  <c r="B59" i="716"/>
  <c r="W58" i="716"/>
  <c r="F58" i="716" s="1"/>
  <c r="B58" i="716"/>
  <c r="W57" i="716"/>
  <c r="F57" i="716" s="1"/>
  <c r="B57" i="716"/>
  <c r="W56" i="716"/>
  <c r="F56" i="716" s="1"/>
  <c r="B56" i="716"/>
  <c r="W55" i="716"/>
  <c r="F55" i="716" s="1"/>
  <c r="B55" i="716"/>
  <c r="W54" i="716"/>
  <c r="F54" i="716" s="1"/>
  <c r="B54" i="716"/>
  <c r="W53" i="716"/>
  <c r="F53" i="716" s="1"/>
  <c r="B53" i="716"/>
  <c r="W52" i="716"/>
  <c r="F52" i="716" s="1"/>
  <c r="B52" i="716"/>
  <c r="W51" i="716"/>
  <c r="F51" i="716" s="1"/>
  <c r="B51" i="716"/>
  <c r="W50" i="716"/>
  <c r="F50" i="716" s="1"/>
  <c r="B50" i="716"/>
  <c r="W49" i="716"/>
  <c r="F49" i="716" s="1"/>
  <c r="B49" i="716"/>
  <c r="W48" i="716"/>
  <c r="F48" i="716" s="1"/>
  <c r="B48" i="716"/>
  <c r="W47" i="716"/>
  <c r="F47" i="716" s="1"/>
  <c r="B47" i="716"/>
  <c r="W46" i="716"/>
  <c r="F46" i="716" s="1"/>
  <c r="B46" i="716"/>
  <c r="W45" i="716"/>
  <c r="F45" i="716" s="1"/>
  <c r="B45" i="716"/>
  <c r="W44" i="716"/>
  <c r="F44" i="716" s="1"/>
  <c r="B44" i="716"/>
  <c r="W43" i="716"/>
  <c r="F43" i="716" s="1"/>
  <c r="B43" i="716"/>
  <c r="W42" i="716"/>
  <c r="F42" i="716" s="1"/>
  <c r="B42" i="716"/>
  <c r="W41" i="716"/>
  <c r="F41" i="716" s="1"/>
  <c r="B41" i="716"/>
  <c r="W40" i="716"/>
  <c r="F40" i="716" s="1"/>
  <c r="B40" i="716"/>
  <c r="W39" i="716"/>
  <c r="F39" i="716" s="1"/>
  <c r="B39" i="716"/>
  <c r="W38" i="716"/>
  <c r="F38" i="716" s="1"/>
  <c r="B38" i="716"/>
  <c r="W37" i="716"/>
  <c r="F37" i="716" s="1"/>
  <c r="B37" i="716"/>
  <c r="W36" i="716"/>
  <c r="F36" i="716" s="1"/>
  <c r="B36" i="716"/>
  <c r="W35" i="716"/>
  <c r="F35" i="716" s="1"/>
  <c r="B35" i="716"/>
  <c r="W34" i="716"/>
  <c r="F34" i="716" s="1"/>
  <c r="B34" i="716"/>
  <c r="W33" i="716"/>
  <c r="F33" i="716" s="1"/>
  <c r="B33" i="716"/>
  <c r="W32" i="716"/>
  <c r="F32" i="716" s="1"/>
  <c r="B32" i="716"/>
  <c r="W31" i="716"/>
  <c r="F31" i="716" s="1"/>
  <c r="B31" i="716"/>
  <c r="W30" i="716"/>
  <c r="F30" i="716" s="1"/>
  <c r="B30" i="716"/>
  <c r="W29" i="716"/>
  <c r="F29" i="716" s="1"/>
  <c r="B29" i="716"/>
  <c r="W28" i="716"/>
  <c r="F28" i="716" s="1"/>
  <c r="B28" i="716"/>
  <c r="W27" i="716"/>
  <c r="F27" i="716" s="1"/>
  <c r="B27" i="716"/>
  <c r="W26" i="716"/>
  <c r="F26" i="716" s="1"/>
  <c r="B26" i="716"/>
  <c r="W25" i="716"/>
  <c r="F25" i="716" s="1"/>
  <c r="B25" i="716"/>
  <c r="W24" i="716"/>
  <c r="F24" i="716" s="1"/>
  <c r="B24" i="716"/>
  <c r="W23" i="716"/>
  <c r="F23" i="716" s="1"/>
  <c r="B23" i="716"/>
  <c r="W22" i="716"/>
  <c r="F22" i="716" s="1"/>
  <c r="B22" i="716"/>
  <c r="W21" i="716"/>
  <c r="F21" i="716" s="1"/>
  <c r="B21" i="716"/>
  <c r="W20" i="716"/>
  <c r="F20" i="716" s="1"/>
  <c r="B20" i="716"/>
  <c r="W19" i="716"/>
  <c r="F19" i="716" s="1"/>
  <c r="B19" i="716"/>
  <c r="W18" i="716"/>
  <c r="F18" i="716" s="1"/>
  <c r="B18" i="716"/>
  <c r="W17" i="716"/>
  <c r="F17" i="716" s="1"/>
  <c r="B17" i="716"/>
  <c r="W16" i="716"/>
  <c r="F16" i="716" s="1"/>
  <c r="B16" i="716"/>
  <c r="W15" i="716"/>
  <c r="F15" i="716" s="1"/>
  <c r="B15" i="716"/>
  <c r="W14" i="716"/>
  <c r="F14" i="716" s="1"/>
  <c r="B14" i="716"/>
  <c r="W13" i="716"/>
  <c r="F13" i="716" s="1"/>
  <c r="B13" i="716"/>
  <c r="W12" i="716"/>
  <c r="B12" i="716"/>
  <c r="W11" i="716"/>
  <c r="F11" i="716" s="1"/>
  <c r="B11" i="716"/>
  <c r="W10" i="716"/>
  <c r="F10" i="716" s="1"/>
  <c r="B10" i="716"/>
  <c r="B9" i="716"/>
  <c r="C9" i="716" s="1"/>
  <c r="D9" i="716" s="1"/>
  <c r="E9" i="716" s="1"/>
  <c r="F9" i="716" s="1"/>
  <c r="G9" i="716" s="1"/>
  <c r="H9" i="716" s="1"/>
  <c r="I9" i="716" s="1"/>
  <c r="J9" i="716" s="1"/>
  <c r="K9" i="716" s="1"/>
  <c r="L9" i="716" s="1"/>
  <c r="M9" i="716" s="1"/>
  <c r="N9" i="716" s="1"/>
  <c r="O9" i="716" s="1"/>
  <c r="P9" i="716" s="1"/>
  <c r="Q9" i="716" s="1"/>
  <c r="R9" i="716" s="1"/>
  <c r="S9" i="716" s="1"/>
  <c r="T9" i="716" s="1"/>
  <c r="U9" i="716" s="1"/>
  <c r="V9" i="716" s="1"/>
  <c r="W9" i="716" s="1"/>
  <c r="X9" i="716" s="1"/>
  <c r="Y9" i="716" s="1"/>
  <c r="Z9" i="716" s="1"/>
  <c r="AA9" i="716" s="1"/>
  <c r="AB9" i="716" s="1"/>
  <c r="X3" i="716"/>
  <c r="E167" i="716" l="1"/>
  <c r="E176" i="716"/>
  <c r="E185" i="716"/>
  <c r="E194" i="716"/>
  <c r="E52" i="716"/>
  <c r="E58" i="716"/>
  <c r="E64" i="716"/>
  <c r="E85" i="716"/>
  <c r="E87" i="716"/>
  <c r="E89" i="716"/>
  <c r="E91" i="716"/>
  <c r="E95" i="716"/>
  <c r="E97" i="716"/>
  <c r="E99" i="716"/>
  <c r="E101" i="716"/>
  <c r="E103" i="716"/>
  <c r="E105" i="716"/>
  <c r="E107" i="716"/>
  <c r="E109" i="716"/>
  <c r="E111" i="716"/>
  <c r="E113" i="716"/>
  <c r="E115" i="716"/>
  <c r="E117" i="716"/>
  <c r="E119" i="716"/>
  <c r="E121" i="716"/>
  <c r="E123" i="716"/>
  <c r="E125" i="716"/>
  <c r="E127" i="716"/>
  <c r="E129" i="716"/>
  <c r="E131" i="716"/>
  <c r="E133" i="716"/>
  <c r="E135" i="716"/>
  <c r="E137" i="716"/>
  <c r="E139" i="716"/>
  <c r="E141" i="716"/>
  <c r="E143" i="716"/>
  <c r="E145" i="716"/>
  <c r="E147" i="716"/>
  <c r="E149" i="716"/>
  <c r="E151" i="716"/>
  <c r="E153" i="716"/>
  <c r="E155" i="716"/>
  <c r="E157" i="716"/>
  <c r="E159" i="716"/>
  <c r="E161" i="716"/>
  <c r="E170" i="716"/>
  <c r="E179" i="716"/>
  <c r="E188" i="716"/>
  <c r="F83" i="716"/>
  <c r="F195" i="716" s="1"/>
  <c r="F74" i="716" s="1"/>
  <c r="F196" i="716" s="1"/>
  <c r="AC377" i="716"/>
  <c r="E75" i="717"/>
  <c r="E93" i="716"/>
  <c r="E164" i="716"/>
  <c r="E166" i="716"/>
  <c r="E173" i="716"/>
  <c r="E175" i="716"/>
  <c r="E182" i="716"/>
  <c r="E184" i="716"/>
  <c r="E191" i="716"/>
  <c r="E193" i="716"/>
  <c r="E84" i="716"/>
  <c r="E86" i="716"/>
  <c r="E88" i="716"/>
  <c r="E90" i="716"/>
  <c r="E92" i="716"/>
  <c r="E94" i="716"/>
  <c r="E96" i="716"/>
  <c r="E98" i="716"/>
  <c r="E100" i="716"/>
  <c r="E102" i="716"/>
  <c r="E104" i="716"/>
  <c r="E106" i="716"/>
  <c r="E108" i="716"/>
  <c r="E110" i="716"/>
  <c r="E112" i="716"/>
  <c r="E114" i="716"/>
  <c r="E116" i="716"/>
  <c r="E118" i="716"/>
  <c r="E120" i="716"/>
  <c r="E122" i="716"/>
  <c r="E124" i="716"/>
  <c r="E126" i="716"/>
  <c r="E128" i="716"/>
  <c r="E130" i="716"/>
  <c r="E132" i="716"/>
  <c r="E134" i="716"/>
  <c r="E136" i="716"/>
  <c r="E138" i="716"/>
  <c r="E140" i="716"/>
  <c r="E142" i="716"/>
  <c r="E144" i="716"/>
  <c r="E146" i="716"/>
  <c r="E148" i="716"/>
  <c r="E150" i="716"/>
  <c r="E152" i="716"/>
  <c r="E154" i="716"/>
  <c r="E156" i="716"/>
  <c r="E158" i="716"/>
  <c r="E160" i="716"/>
  <c r="E162" i="716"/>
  <c r="E171" i="716"/>
  <c r="E180" i="716"/>
  <c r="E189" i="716"/>
  <c r="E165" i="716"/>
  <c r="E174" i="716"/>
  <c r="E183" i="716"/>
  <c r="E192" i="716"/>
  <c r="E168" i="716"/>
  <c r="E177" i="716"/>
  <c r="E186" i="716"/>
  <c r="E18" i="716"/>
  <c r="E24" i="716"/>
  <c r="E30" i="716"/>
  <c r="E36" i="716"/>
  <c r="E42" i="716"/>
  <c r="E48" i="716"/>
  <c r="E54" i="716"/>
  <c r="E60" i="716"/>
  <c r="E66" i="716"/>
  <c r="E72" i="716"/>
  <c r="E10" i="716"/>
  <c r="E16" i="716"/>
  <c r="E22" i="716"/>
  <c r="E28" i="716"/>
  <c r="E34" i="716"/>
  <c r="E40" i="716"/>
  <c r="E46" i="716"/>
  <c r="E70" i="716"/>
  <c r="H196" i="716"/>
  <c r="H75" i="716"/>
  <c r="J196" i="716"/>
  <c r="J75" i="716"/>
  <c r="Q196" i="716"/>
  <c r="Q75" i="716"/>
  <c r="T196" i="716"/>
  <c r="T75" i="716"/>
  <c r="V196" i="716"/>
  <c r="V75" i="716"/>
  <c r="AD196" i="716"/>
  <c r="AD75" i="716"/>
  <c r="B195" i="716"/>
  <c r="B74" i="716" s="1"/>
  <c r="B196" i="716" s="1"/>
  <c r="E83" i="716"/>
  <c r="K75" i="716"/>
  <c r="K196" i="716"/>
  <c r="E14" i="716"/>
  <c r="E20" i="716"/>
  <c r="E26" i="716"/>
  <c r="E32" i="716"/>
  <c r="E38" i="716"/>
  <c r="E44" i="716"/>
  <c r="E50" i="716"/>
  <c r="E56" i="716"/>
  <c r="E62" i="716"/>
  <c r="E68" i="716"/>
  <c r="L75" i="716"/>
  <c r="L196" i="716"/>
  <c r="X75" i="716"/>
  <c r="X196" i="716"/>
  <c r="E15" i="716"/>
  <c r="E21" i="716"/>
  <c r="E27" i="716"/>
  <c r="E33" i="716"/>
  <c r="E39" i="716"/>
  <c r="E45" i="716"/>
  <c r="E51" i="716"/>
  <c r="E57" i="716"/>
  <c r="E63" i="716"/>
  <c r="E69" i="716"/>
  <c r="E11" i="716"/>
  <c r="E17" i="716"/>
  <c r="E23" i="716"/>
  <c r="E29" i="716"/>
  <c r="E35" i="716"/>
  <c r="E41" i="716"/>
  <c r="E47" i="716"/>
  <c r="E53" i="716"/>
  <c r="E59" i="716"/>
  <c r="E65" i="716"/>
  <c r="E71" i="716"/>
  <c r="R196" i="716"/>
  <c r="R75" i="716"/>
  <c r="E163" i="716"/>
  <c r="E181" i="716"/>
  <c r="G75" i="716"/>
  <c r="G196" i="716"/>
  <c r="S75" i="716"/>
  <c r="S196" i="716"/>
  <c r="W75" i="716"/>
  <c r="E178" i="716"/>
  <c r="E13" i="716"/>
  <c r="E19" i="716"/>
  <c r="E25" i="716"/>
  <c r="E31" i="716"/>
  <c r="E37" i="716"/>
  <c r="E43" i="716"/>
  <c r="E49" i="716"/>
  <c r="E55" i="716"/>
  <c r="E61" i="716"/>
  <c r="E67" i="716"/>
  <c r="E73" i="716"/>
  <c r="N75" i="716"/>
  <c r="C75" i="716"/>
  <c r="O75" i="716"/>
  <c r="AA75" i="716"/>
  <c r="B75" i="716"/>
  <c r="Z75" i="716"/>
  <c r="F12" i="716"/>
  <c r="E12" i="716" s="1"/>
  <c r="D75" i="716"/>
  <c r="P75" i="716"/>
  <c r="AB75" i="716"/>
  <c r="M196" i="716"/>
  <c r="Y196" i="716"/>
  <c r="I75" i="716"/>
  <c r="U75" i="716"/>
  <c r="AD377" i="716" l="1"/>
  <c r="E195" i="716"/>
  <c r="E74" i="716" s="1"/>
  <c r="E196" i="716" s="1"/>
  <c r="F75" i="716"/>
  <c r="AB377" i="715"/>
  <c r="AA377" i="715"/>
  <c r="Z377" i="715"/>
  <c r="Y377" i="715"/>
  <c r="X377" i="715"/>
  <c r="W377" i="715"/>
  <c r="V377" i="715"/>
  <c r="U377" i="715"/>
  <c r="T377" i="715"/>
  <c r="S377" i="715"/>
  <c r="R377" i="715"/>
  <c r="Q377" i="715"/>
  <c r="P377" i="715"/>
  <c r="O377" i="715"/>
  <c r="N377" i="715"/>
  <c r="M377" i="715"/>
  <c r="L377" i="715"/>
  <c r="K377" i="715"/>
  <c r="J377" i="715"/>
  <c r="I377" i="715"/>
  <c r="H377" i="715"/>
  <c r="G377" i="715"/>
  <c r="F377" i="715"/>
  <c r="E377" i="715"/>
  <c r="D377" i="715"/>
  <c r="C377" i="715"/>
  <c r="B377" i="715"/>
  <c r="AC377" i="715" s="1"/>
  <c r="AD195" i="715"/>
  <c r="AB195" i="715"/>
  <c r="AA195" i="715"/>
  <c r="AA74" i="715" s="1"/>
  <c r="Z195" i="715"/>
  <c r="Y195" i="715"/>
  <c r="X195" i="715"/>
  <c r="V195" i="715"/>
  <c r="U195" i="715"/>
  <c r="T195" i="715"/>
  <c r="S195" i="715"/>
  <c r="R195" i="715"/>
  <c r="Q195" i="715"/>
  <c r="P195" i="715"/>
  <c r="O195" i="715"/>
  <c r="O74" i="715" s="1"/>
  <c r="N195" i="715"/>
  <c r="M195" i="715"/>
  <c r="L195" i="715"/>
  <c r="K195" i="715"/>
  <c r="J195" i="715"/>
  <c r="J74" i="715" s="1"/>
  <c r="J196" i="715" s="1"/>
  <c r="I195" i="715"/>
  <c r="H195" i="715"/>
  <c r="G195" i="715"/>
  <c r="D195" i="715"/>
  <c r="D74" i="715" s="1"/>
  <c r="D196" i="715" s="1"/>
  <c r="C195" i="715"/>
  <c r="C74" i="715" s="1"/>
  <c r="W194" i="715"/>
  <c r="F194" i="715" s="1"/>
  <c r="B194" i="715"/>
  <c r="W193" i="715"/>
  <c r="F193" i="715" s="1"/>
  <c r="B193" i="715"/>
  <c r="W192" i="715"/>
  <c r="F192" i="715" s="1"/>
  <c r="B192" i="715"/>
  <c r="W191" i="715"/>
  <c r="F191" i="715" s="1"/>
  <c r="B191" i="715"/>
  <c r="W190" i="715"/>
  <c r="F190" i="715" s="1"/>
  <c r="B190" i="715"/>
  <c r="W189" i="715"/>
  <c r="F189" i="715" s="1"/>
  <c r="B189" i="715"/>
  <c r="W188" i="715"/>
  <c r="F188" i="715" s="1"/>
  <c r="B188" i="715"/>
  <c r="W187" i="715"/>
  <c r="F187" i="715" s="1"/>
  <c r="B187" i="715"/>
  <c r="W186" i="715"/>
  <c r="F186" i="715" s="1"/>
  <c r="B186" i="715"/>
  <c r="W185" i="715"/>
  <c r="F185" i="715" s="1"/>
  <c r="B185" i="715"/>
  <c r="W184" i="715"/>
  <c r="F184" i="715" s="1"/>
  <c r="B184" i="715"/>
  <c r="W183" i="715"/>
  <c r="F183" i="715" s="1"/>
  <c r="B183" i="715"/>
  <c r="W182" i="715"/>
  <c r="F182" i="715" s="1"/>
  <c r="B182" i="715"/>
  <c r="W181" i="715"/>
  <c r="F181" i="715"/>
  <c r="B181" i="715"/>
  <c r="W180" i="715"/>
  <c r="F180" i="715" s="1"/>
  <c r="B180" i="715"/>
  <c r="W179" i="715"/>
  <c r="F179" i="715" s="1"/>
  <c r="B179" i="715"/>
  <c r="W178" i="715"/>
  <c r="F178" i="715"/>
  <c r="B178" i="715"/>
  <c r="W177" i="715"/>
  <c r="F177" i="715" s="1"/>
  <c r="B177" i="715"/>
  <c r="W176" i="715"/>
  <c r="F176" i="715" s="1"/>
  <c r="B176" i="715"/>
  <c r="E176" i="715" s="1"/>
  <c r="W175" i="715"/>
  <c r="F175" i="715" s="1"/>
  <c r="B175" i="715"/>
  <c r="W174" i="715"/>
  <c r="F174" i="715" s="1"/>
  <c r="B174" i="715"/>
  <c r="W173" i="715"/>
  <c r="F173" i="715" s="1"/>
  <c r="B173" i="715"/>
  <c r="W172" i="715"/>
  <c r="F172" i="715"/>
  <c r="B172" i="715"/>
  <c r="W171" i="715"/>
  <c r="F171" i="715" s="1"/>
  <c r="B171" i="715"/>
  <c r="W170" i="715"/>
  <c r="F170" i="715" s="1"/>
  <c r="B170" i="715"/>
  <c r="W169" i="715"/>
  <c r="F169" i="715" s="1"/>
  <c r="B169" i="715"/>
  <c r="W168" i="715"/>
  <c r="F168" i="715" s="1"/>
  <c r="B168" i="715"/>
  <c r="W167" i="715"/>
  <c r="F167" i="715" s="1"/>
  <c r="B167" i="715"/>
  <c r="W166" i="715"/>
  <c r="F166" i="715" s="1"/>
  <c r="B166" i="715"/>
  <c r="W165" i="715"/>
  <c r="F165" i="715" s="1"/>
  <c r="B165" i="715"/>
  <c r="W164" i="715"/>
  <c r="F164" i="715" s="1"/>
  <c r="B164" i="715"/>
  <c r="W163" i="715"/>
  <c r="F163" i="715"/>
  <c r="B163" i="715"/>
  <c r="W162" i="715"/>
  <c r="F162" i="715" s="1"/>
  <c r="B162" i="715"/>
  <c r="W161" i="715"/>
  <c r="F161" i="715" s="1"/>
  <c r="B161" i="715"/>
  <c r="W160" i="715"/>
  <c r="F160" i="715"/>
  <c r="B160" i="715"/>
  <c r="W159" i="715"/>
  <c r="F159" i="715" s="1"/>
  <c r="B159" i="715"/>
  <c r="W158" i="715"/>
  <c r="F158" i="715" s="1"/>
  <c r="B158" i="715"/>
  <c r="W157" i="715"/>
  <c r="F157" i="715"/>
  <c r="B157" i="715"/>
  <c r="W156" i="715"/>
  <c r="F156" i="715" s="1"/>
  <c r="B156" i="715"/>
  <c r="W155" i="715"/>
  <c r="F155" i="715" s="1"/>
  <c r="B155" i="715"/>
  <c r="W154" i="715"/>
  <c r="F154" i="715" s="1"/>
  <c r="B154" i="715"/>
  <c r="W153" i="715"/>
  <c r="F153" i="715" s="1"/>
  <c r="B153" i="715"/>
  <c r="W152" i="715"/>
  <c r="F152" i="715" s="1"/>
  <c r="B152" i="715"/>
  <c r="E152" i="715" s="1"/>
  <c r="W151" i="715"/>
  <c r="F151" i="715" s="1"/>
  <c r="B151" i="715"/>
  <c r="W150" i="715"/>
  <c r="F150" i="715" s="1"/>
  <c r="B150" i="715"/>
  <c r="W149" i="715"/>
  <c r="F149" i="715" s="1"/>
  <c r="B149" i="715"/>
  <c r="W148" i="715"/>
  <c r="F148" i="715" s="1"/>
  <c r="B148" i="715"/>
  <c r="W147" i="715"/>
  <c r="F147" i="715" s="1"/>
  <c r="B147" i="715"/>
  <c r="W146" i="715"/>
  <c r="F146" i="715" s="1"/>
  <c r="B146" i="715"/>
  <c r="W145" i="715"/>
  <c r="F145" i="715"/>
  <c r="B145" i="715"/>
  <c r="W144" i="715"/>
  <c r="F144" i="715" s="1"/>
  <c r="B144" i="715"/>
  <c r="W143" i="715"/>
  <c r="F143" i="715" s="1"/>
  <c r="B143" i="715"/>
  <c r="W142" i="715"/>
  <c r="F142" i="715"/>
  <c r="B142" i="715"/>
  <c r="W141" i="715"/>
  <c r="F141" i="715" s="1"/>
  <c r="B141" i="715"/>
  <c r="W140" i="715"/>
  <c r="F140" i="715" s="1"/>
  <c r="B140" i="715"/>
  <c r="E140" i="715" s="1"/>
  <c r="W139" i="715"/>
  <c r="F139" i="715"/>
  <c r="B139" i="715"/>
  <c r="W138" i="715"/>
  <c r="F138" i="715" s="1"/>
  <c r="B138" i="715"/>
  <c r="W137" i="715"/>
  <c r="F137" i="715" s="1"/>
  <c r="B137" i="715"/>
  <c r="W136" i="715"/>
  <c r="F136" i="715" s="1"/>
  <c r="B136" i="715"/>
  <c r="W135" i="715"/>
  <c r="F135" i="715" s="1"/>
  <c r="B135" i="715"/>
  <c r="W134" i="715"/>
  <c r="F134" i="715" s="1"/>
  <c r="B134" i="715"/>
  <c r="W133" i="715"/>
  <c r="F133" i="715" s="1"/>
  <c r="B133" i="715"/>
  <c r="W132" i="715"/>
  <c r="F132" i="715" s="1"/>
  <c r="B132" i="715"/>
  <c r="W131" i="715"/>
  <c r="F131" i="715" s="1"/>
  <c r="B131" i="715"/>
  <c r="W130" i="715"/>
  <c r="F130" i="715" s="1"/>
  <c r="B130" i="715"/>
  <c r="W129" i="715"/>
  <c r="F129" i="715" s="1"/>
  <c r="B129" i="715"/>
  <c r="W128" i="715"/>
  <c r="F128" i="715" s="1"/>
  <c r="B128" i="715"/>
  <c r="W127" i="715"/>
  <c r="F127" i="715"/>
  <c r="B127" i="715"/>
  <c r="W126" i="715"/>
  <c r="F126" i="715" s="1"/>
  <c r="B126" i="715"/>
  <c r="W125" i="715"/>
  <c r="F125" i="715" s="1"/>
  <c r="B125" i="715"/>
  <c r="W124" i="715"/>
  <c r="F124" i="715"/>
  <c r="B124" i="715"/>
  <c r="W123" i="715"/>
  <c r="F123" i="715" s="1"/>
  <c r="B123" i="715"/>
  <c r="W122" i="715"/>
  <c r="F122" i="715" s="1"/>
  <c r="B122" i="715"/>
  <c r="W121" i="715"/>
  <c r="F121" i="715"/>
  <c r="B121" i="715"/>
  <c r="W120" i="715"/>
  <c r="F120" i="715" s="1"/>
  <c r="B120" i="715"/>
  <c r="W119" i="715"/>
  <c r="F119" i="715" s="1"/>
  <c r="B119" i="715"/>
  <c r="W118" i="715"/>
  <c r="F118" i="715" s="1"/>
  <c r="B118" i="715"/>
  <c r="W117" i="715"/>
  <c r="F117" i="715" s="1"/>
  <c r="B117" i="715"/>
  <c r="W116" i="715"/>
  <c r="F116" i="715" s="1"/>
  <c r="B116" i="715"/>
  <c r="W115" i="715"/>
  <c r="F115" i="715" s="1"/>
  <c r="B115" i="715"/>
  <c r="W114" i="715"/>
  <c r="F114" i="715" s="1"/>
  <c r="B114" i="715"/>
  <c r="W113" i="715"/>
  <c r="F113" i="715" s="1"/>
  <c r="B113" i="715"/>
  <c r="W112" i="715"/>
  <c r="F112" i="715" s="1"/>
  <c r="B112" i="715"/>
  <c r="W111" i="715"/>
  <c r="F111" i="715" s="1"/>
  <c r="B111" i="715"/>
  <c r="W110" i="715"/>
  <c r="F110" i="715" s="1"/>
  <c r="B110" i="715"/>
  <c r="W109" i="715"/>
  <c r="F109" i="715"/>
  <c r="B109" i="715"/>
  <c r="W108" i="715"/>
  <c r="F108" i="715" s="1"/>
  <c r="B108" i="715"/>
  <c r="W107" i="715"/>
  <c r="F107" i="715" s="1"/>
  <c r="B107" i="715"/>
  <c r="W106" i="715"/>
  <c r="F106" i="715"/>
  <c r="B106" i="715"/>
  <c r="W105" i="715"/>
  <c r="F105" i="715" s="1"/>
  <c r="B105" i="715"/>
  <c r="W104" i="715"/>
  <c r="F104" i="715" s="1"/>
  <c r="B104" i="715"/>
  <c r="W103" i="715"/>
  <c r="F103" i="715"/>
  <c r="B103" i="715"/>
  <c r="W102" i="715"/>
  <c r="F102" i="715" s="1"/>
  <c r="B102" i="715"/>
  <c r="W101" i="715"/>
  <c r="F101" i="715" s="1"/>
  <c r="B101" i="715"/>
  <c r="W100" i="715"/>
  <c r="F100" i="715" s="1"/>
  <c r="B100" i="715"/>
  <c r="W99" i="715"/>
  <c r="F99" i="715" s="1"/>
  <c r="B99" i="715"/>
  <c r="W98" i="715"/>
  <c r="F98" i="715" s="1"/>
  <c r="B98" i="715"/>
  <c r="W97" i="715"/>
  <c r="F97" i="715" s="1"/>
  <c r="B97" i="715"/>
  <c r="W96" i="715"/>
  <c r="F96" i="715" s="1"/>
  <c r="B96" i="715"/>
  <c r="W95" i="715"/>
  <c r="F95" i="715" s="1"/>
  <c r="B95" i="715"/>
  <c r="W94" i="715"/>
  <c r="F94" i="715" s="1"/>
  <c r="B94" i="715"/>
  <c r="W93" i="715"/>
  <c r="F93" i="715" s="1"/>
  <c r="B93" i="715"/>
  <c r="W92" i="715"/>
  <c r="F92" i="715" s="1"/>
  <c r="B92" i="715"/>
  <c r="W91" i="715"/>
  <c r="F91" i="715"/>
  <c r="B91" i="715"/>
  <c r="W90" i="715"/>
  <c r="F90" i="715" s="1"/>
  <c r="B90" i="715"/>
  <c r="W89" i="715"/>
  <c r="F89" i="715" s="1"/>
  <c r="B89" i="715"/>
  <c r="W88" i="715"/>
  <c r="F88" i="715"/>
  <c r="B88" i="715"/>
  <c r="W87" i="715"/>
  <c r="F87" i="715" s="1"/>
  <c r="B87" i="715"/>
  <c r="W86" i="715"/>
  <c r="F86" i="715" s="1"/>
  <c r="B86" i="715"/>
  <c r="W85" i="715"/>
  <c r="F85" i="715"/>
  <c r="B85" i="715"/>
  <c r="W84" i="715"/>
  <c r="F84" i="715" s="1"/>
  <c r="B84" i="715"/>
  <c r="W83" i="715"/>
  <c r="F83" i="715" s="1"/>
  <c r="B83" i="715"/>
  <c r="B82" i="715"/>
  <c r="C82" i="715" s="1"/>
  <c r="D82" i="715" s="1"/>
  <c r="E82" i="715" s="1"/>
  <c r="F82" i="715" s="1"/>
  <c r="G82" i="715" s="1"/>
  <c r="H82" i="715" s="1"/>
  <c r="I82" i="715" s="1"/>
  <c r="J82" i="715" s="1"/>
  <c r="K82" i="715" s="1"/>
  <c r="L82" i="715" s="1"/>
  <c r="M82" i="715" s="1"/>
  <c r="N82" i="715" s="1"/>
  <c r="O82" i="715" s="1"/>
  <c r="P82" i="715" s="1"/>
  <c r="Q82" i="715" s="1"/>
  <c r="R82" i="715" s="1"/>
  <c r="S82" i="715" s="1"/>
  <c r="T82" i="715" s="1"/>
  <c r="U82" i="715" s="1"/>
  <c r="V82" i="715" s="1"/>
  <c r="W82" i="715" s="1"/>
  <c r="X82" i="715" s="1"/>
  <c r="Y82" i="715" s="1"/>
  <c r="Z82" i="715" s="1"/>
  <c r="AA82" i="715" s="1"/>
  <c r="AB82" i="715" s="1"/>
  <c r="AD74" i="715"/>
  <c r="AD196" i="715" s="1"/>
  <c r="AB74" i="715"/>
  <c r="AB196" i="715" s="1"/>
  <c r="Z74" i="715"/>
  <c r="Y74" i="715"/>
  <c r="Y75" i="715" s="1"/>
  <c r="X74" i="715"/>
  <c r="X75" i="715" s="1"/>
  <c r="V74" i="715"/>
  <c r="V196" i="715" s="1"/>
  <c r="U74" i="715"/>
  <c r="T74" i="715"/>
  <c r="S74" i="715"/>
  <c r="R74" i="715"/>
  <c r="R196" i="715" s="1"/>
  <c r="Q74" i="715"/>
  <c r="Q196" i="715" s="1"/>
  <c r="P74" i="715"/>
  <c r="P196" i="715" s="1"/>
  <c r="N74" i="715"/>
  <c r="M74" i="715"/>
  <c r="L74" i="715"/>
  <c r="L75" i="715" s="1"/>
  <c r="K74" i="715"/>
  <c r="I74" i="715"/>
  <c r="H74" i="715"/>
  <c r="G74" i="715"/>
  <c r="W73" i="715"/>
  <c r="F73" i="715" s="1"/>
  <c r="B73" i="715"/>
  <c r="W72" i="715"/>
  <c r="F72" i="715"/>
  <c r="B72" i="715"/>
  <c r="W71" i="715"/>
  <c r="F71" i="715" s="1"/>
  <c r="B71" i="715"/>
  <c r="W70" i="715"/>
  <c r="F70" i="715"/>
  <c r="B70" i="715"/>
  <c r="W69" i="715"/>
  <c r="F69" i="715" s="1"/>
  <c r="B69" i="715"/>
  <c r="W68" i="715"/>
  <c r="F68" i="715"/>
  <c r="B68" i="715"/>
  <c r="W67" i="715"/>
  <c r="F67" i="715" s="1"/>
  <c r="B67" i="715"/>
  <c r="W66" i="715"/>
  <c r="F66" i="715"/>
  <c r="B66" i="715"/>
  <c r="W65" i="715"/>
  <c r="F65" i="715" s="1"/>
  <c r="B65" i="715"/>
  <c r="W64" i="715"/>
  <c r="F64" i="715"/>
  <c r="B64" i="715"/>
  <c r="W63" i="715"/>
  <c r="F63" i="715" s="1"/>
  <c r="B63" i="715"/>
  <c r="W62" i="715"/>
  <c r="F62" i="715"/>
  <c r="B62" i="715"/>
  <c r="W61" i="715"/>
  <c r="F61" i="715" s="1"/>
  <c r="B61" i="715"/>
  <c r="W60" i="715"/>
  <c r="F60" i="715"/>
  <c r="B60" i="715"/>
  <c r="W59" i="715"/>
  <c r="F59" i="715" s="1"/>
  <c r="B59" i="715"/>
  <c r="W58" i="715"/>
  <c r="F58" i="715"/>
  <c r="B58" i="715"/>
  <c r="W57" i="715"/>
  <c r="F57" i="715" s="1"/>
  <c r="B57" i="715"/>
  <c r="W56" i="715"/>
  <c r="F56" i="715"/>
  <c r="B56" i="715"/>
  <c r="W55" i="715"/>
  <c r="F55" i="715" s="1"/>
  <c r="B55" i="715"/>
  <c r="W54" i="715"/>
  <c r="F54" i="715"/>
  <c r="B54" i="715"/>
  <c r="W53" i="715"/>
  <c r="F53" i="715" s="1"/>
  <c r="B53" i="715"/>
  <c r="W52" i="715"/>
  <c r="F52" i="715"/>
  <c r="B52" i="715"/>
  <c r="W51" i="715"/>
  <c r="F51" i="715" s="1"/>
  <c r="B51" i="715"/>
  <c r="W50" i="715"/>
  <c r="F50" i="715"/>
  <c r="B50" i="715"/>
  <c r="W49" i="715"/>
  <c r="F49" i="715" s="1"/>
  <c r="B49" i="715"/>
  <c r="W48" i="715"/>
  <c r="F48" i="715"/>
  <c r="B48" i="715"/>
  <c r="W47" i="715"/>
  <c r="F47" i="715" s="1"/>
  <c r="B47" i="715"/>
  <c r="W46" i="715"/>
  <c r="F46" i="715"/>
  <c r="B46" i="715"/>
  <c r="W45" i="715"/>
  <c r="F45" i="715" s="1"/>
  <c r="B45" i="715"/>
  <c r="W44" i="715"/>
  <c r="F44" i="715"/>
  <c r="B44" i="715"/>
  <c r="W43" i="715"/>
  <c r="F43" i="715" s="1"/>
  <c r="B43" i="715"/>
  <c r="W42" i="715"/>
  <c r="F42" i="715"/>
  <c r="B42" i="715"/>
  <c r="W41" i="715"/>
  <c r="F41" i="715" s="1"/>
  <c r="B41" i="715"/>
  <c r="W40" i="715"/>
  <c r="F40" i="715"/>
  <c r="B40" i="715"/>
  <c r="W39" i="715"/>
  <c r="F39" i="715" s="1"/>
  <c r="B39" i="715"/>
  <c r="W38" i="715"/>
  <c r="F38" i="715"/>
  <c r="B38" i="715"/>
  <c r="W37" i="715"/>
  <c r="F37" i="715" s="1"/>
  <c r="B37" i="715"/>
  <c r="W36" i="715"/>
  <c r="F36" i="715"/>
  <c r="B36" i="715"/>
  <c r="W35" i="715"/>
  <c r="F35" i="715" s="1"/>
  <c r="B35" i="715"/>
  <c r="W34" i="715"/>
  <c r="F34" i="715"/>
  <c r="B34" i="715"/>
  <c r="W33" i="715"/>
  <c r="F33" i="715" s="1"/>
  <c r="B33" i="715"/>
  <c r="W32" i="715"/>
  <c r="F32" i="715"/>
  <c r="B32" i="715"/>
  <c r="W31" i="715"/>
  <c r="F31" i="715" s="1"/>
  <c r="B31" i="715"/>
  <c r="W30" i="715"/>
  <c r="F30" i="715"/>
  <c r="B30" i="715"/>
  <c r="W29" i="715"/>
  <c r="F29" i="715" s="1"/>
  <c r="B29" i="715"/>
  <c r="W28" i="715"/>
  <c r="F28" i="715"/>
  <c r="B28" i="715"/>
  <c r="W27" i="715"/>
  <c r="F27" i="715" s="1"/>
  <c r="B27" i="715"/>
  <c r="W26" i="715"/>
  <c r="F26" i="715"/>
  <c r="B26" i="715"/>
  <c r="W25" i="715"/>
  <c r="F25" i="715" s="1"/>
  <c r="B25" i="715"/>
  <c r="W24" i="715"/>
  <c r="F24" i="715"/>
  <c r="B24" i="715"/>
  <c r="W23" i="715"/>
  <c r="F23" i="715" s="1"/>
  <c r="B23" i="715"/>
  <c r="W22" i="715"/>
  <c r="F22" i="715"/>
  <c r="B22" i="715"/>
  <c r="W21" i="715"/>
  <c r="F21" i="715" s="1"/>
  <c r="B21" i="715"/>
  <c r="W20" i="715"/>
  <c r="F20" i="715"/>
  <c r="B20" i="715"/>
  <c r="W19" i="715"/>
  <c r="F19" i="715" s="1"/>
  <c r="B19" i="715"/>
  <c r="W18" i="715"/>
  <c r="F18" i="715"/>
  <c r="B18" i="715"/>
  <c r="W17" i="715"/>
  <c r="F17" i="715" s="1"/>
  <c r="B17" i="715"/>
  <c r="W16" i="715"/>
  <c r="F16" i="715"/>
  <c r="B16" i="715"/>
  <c r="W15" i="715"/>
  <c r="F15" i="715" s="1"/>
  <c r="B15" i="715"/>
  <c r="W14" i="715"/>
  <c r="F14" i="715"/>
  <c r="B14" i="715"/>
  <c r="W13" i="715"/>
  <c r="F13" i="715" s="1"/>
  <c r="B13" i="715"/>
  <c r="W12" i="715"/>
  <c r="F12" i="715"/>
  <c r="B12" i="715"/>
  <c r="W11" i="715"/>
  <c r="F11" i="715" s="1"/>
  <c r="B11" i="715"/>
  <c r="W10" i="715"/>
  <c r="F10" i="715"/>
  <c r="B10" i="715"/>
  <c r="B9" i="715"/>
  <c r="C9" i="715" s="1"/>
  <c r="D9" i="715" s="1"/>
  <c r="E9" i="715" s="1"/>
  <c r="F9" i="715" s="1"/>
  <c r="G9" i="715" s="1"/>
  <c r="H9" i="715" s="1"/>
  <c r="I9" i="715" s="1"/>
  <c r="J9" i="715" s="1"/>
  <c r="K9" i="715" s="1"/>
  <c r="L9" i="715" s="1"/>
  <c r="M9" i="715" s="1"/>
  <c r="N9" i="715" s="1"/>
  <c r="O9" i="715" s="1"/>
  <c r="P9" i="715" s="1"/>
  <c r="Q9" i="715" s="1"/>
  <c r="R9" i="715" s="1"/>
  <c r="S9" i="715" s="1"/>
  <c r="T9" i="715" s="1"/>
  <c r="U9" i="715" s="1"/>
  <c r="V9" i="715" s="1"/>
  <c r="W9" i="715" s="1"/>
  <c r="X9" i="715" s="1"/>
  <c r="Y9" i="715" s="1"/>
  <c r="Z9" i="715" s="1"/>
  <c r="AA9" i="715" s="1"/>
  <c r="AB9" i="715" s="1"/>
  <c r="E182" i="715" l="1"/>
  <c r="B195" i="715"/>
  <c r="B74" i="715" s="1"/>
  <c r="B196" i="715" s="1"/>
  <c r="E104" i="715"/>
  <c r="E101" i="715"/>
  <c r="E119" i="715"/>
  <c r="E137" i="715"/>
  <c r="E155" i="715"/>
  <c r="E173" i="715"/>
  <c r="E95" i="715"/>
  <c r="E113" i="715"/>
  <c r="E131" i="715"/>
  <c r="E149" i="715"/>
  <c r="E167" i="715"/>
  <c r="E185" i="715"/>
  <c r="E188" i="715"/>
  <c r="E191" i="715"/>
  <c r="E194" i="715"/>
  <c r="E11" i="715"/>
  <c r="E15" i="715"/>
  <c r="E17" i="715"/>
  <c r="E21" i="715"/>
  <c r="E23" i="715"/>
  <c r="E27" i="715"/>
  <c r="E29" i="715"/>
  <c r="E33" i="715"/>
  <c r="E35" i="715"/>
  <c r="E39" i="715"/>
  <c r="E41" i="715"/>
  <c r="E45" i="715"/>
  <c r="E47" i="715"/>
  <c r="E51" i="715"/>
  <c r="E53" i="715"/>
  <c r="E57" i="715"/>
  <c r="E59" i="715"/>
  <c r="E63" i="715"/>
  <c r="E65" i="715"/>
  <c r="E69" i="715"/>
  <c r="E71" i="715"/>
  <c r="E14" i="715"/>
  <c r="E18" i="715"/>
  <c r="E20" i="715"/>
  <c r="E24" i="715"/>
  <c r="E26" i="715"/>
  <c r="E30" i="715"/>
  <c r="E32" i="715"/>
  <c r="E36" i="715"/>
  <c r="E38" i="715"/>
  <c r="E42" i="715"/>
  <c r="E44" i="715"/>
  <c r="E48" i="715"/>
  <c r="E50" i="715"/>
  <c r="E54" i="715"/>
  <c r="E56" i="715"/>
  <c r="E60" i="715"/>
  <c r="E62" i="715"/>
  <c r="E66" i="715"/>
  <c r="E68" i="715"/>
  <c r="E72" i="715"/>
  <c r="E75" i="716"/>
  <c r="E10" i="715"/>
  <c r="B75" i="715"/>
  <c r="E13" i="715"/>
  <c r="E16" i="715"/>
  <c r="E19" i="715"/>
  <c r="E22" i="715"/>
  <c r="E25" i="715"/>
  <c r="E28" i="715"/>
  <c r="E31" i="715"/>
  <c r="E34" i="715"/>
  <c r="E37" i="715"/>
  <c r="E40" i="715"/>
  <c r="E43" i="715"/>
  <c r="E46" i="715"/>
  <c r="E49" i="715"/>
  <c r="E52" i="715"/>
  <c r="E55" i="715"/>
  <c r="E58" i="715"/>
  <c r="E61" i="715"/>
  <c r="E64" i="715"/>
  <c r="E67" i="715"/>
  <c r="E70" i="715"/>
  <c r="E73" i="715"/>
  <c r="G196" i="715"/>
  <c r="G75" i="715"/>
  <c r="H196" i="715"/>
  <c r="H75" i="715"/>
  <c r="I196" i="715"/>
  <c r="I75" i="715"/>
  <c r="K75" i="715"/>
  <c r="K196" i="715"/>
  <c r="M196" i="715"/>
  <c r="M75" i="715"/>
  <c r="N196" i="715"/>
  <c r="N75" i="715"/>
  <c r="S196" i="715"/>
  <c r="S75" i="715"/>
  <c r="T196" i="715"/>
  <c r="T75" i="715"/>
  <c r="U196" i="715"/>
  <c r="U75" i="715"/>
  <c r="Z196" i="715"/>
  <c r="Z75" i="715"/>
  <c r="E84" i="715"/>
  <c r="E85" i="715"/>
  <c r="E87" i="715"/>
  <c r="E88" i="715"/>
  <c r="E90" i="715"/>
  <c r="E91" i="715"/>
  <c r="E93" i="715"/>
  <c r="E94" i="715"/>
  <c r="E96" i="715"/>
  <c r="E97" i="715"/>
  <c r="E99" i="715"/>
  <c r="E100" i="715"/>
  <c r="E102" i="715"/>
  <c r="E103" i="715"/>
  <c r="E105" i="715"/>
  <c r="E106" i="715"/>
  <c r="E108" i="715"/>
  <c r="E109" i="715"/>
  <c r="E111" i="715"/>
  <c r="E112" i="715"/>
  <c r="E114" i="715"/>
  <c r="E115" i="715"/>
  <c r="E117" i="715"/>
  <c r="E118" i="715"/>
  <c r="E120" i="715"/>
  <c r="E121" i="715"/>
  <c r="E123" i="715"/>
  <c r="E124" i="715"/>
  <c r="E126" i="715"/>
  <c r="E127" i="715"/>
  <c r="E129" i="715"/>
  <c r="E130" i="715"/>
  <c r="E132" i="715"/>
  <c r="E133" i="715"/>
  <c r="E135" i="715"/>
  <c r="E136" i="715"/>
  <c r="E138" i="715"/>
  <c r="E139" i="715"/>
  <c r="E141" i="715"/>
  <c r="E142" i="715"/>
  <c r="E144" i="715"/>
  <c r="E145" i="715"/>
  <c r="E147" i="715"/>
  <c r="E148" i="715"/>
  <c r="E150" i="715"/>
  <c r="E151" i="715"/>
  <c r="E153" i="715"/>
  <c r="E154" i="715"/>
  <c r="E156" i="715"/>
  <c r="E157" i="715"/>
  <c r="E159" i="715"/>
  <c r="E160" i="715"/>
  <c r="E162" i="715"/>
  <c r="E163" i="715"/>
  <c r="E165" i="715"/>
  <c r="E166" i="715"/>
  <c r="E168" i="715"/>
  <c r="E169" i="715"/>
  <c r="E171" i="715"/>
  <c r="E172" i="715"/>
  <c r="E174" i="715"/>
  <c r="E175" i="715"/>
  <c r="E177" i="715"/>
  <c r="E178" i="715"/>
  <c r="E180" i="715"/>
  <c r="E181" i="715"/>
  <c r="E183" i="715"/>
  <c r="E184" i="715"/>
  <c r="E186" i="715"/>
  <c r="E187" i="715"/>
  <c r="E189" i="715"/>
  <c r="E190" i="715"/>
  <c r="E192" i="715"/>
  <c r="E193" i="715"/>
  <c r="E98" i="715"/>
  <c r="E134" i="715"/>
  <c r="E170" i="715"/>
  <c r="F195" i="715"/>
  <c r="F74" i="715" s="1"/>
  <c r="F196" i="715" s="1"/>
  <c r="E89" i="715"/>
  <c r="E125" i="715"/>
  <c r="E161" i="715"/>
  <c r="E110" i="715"/>
  <c r="E146" i="715"/>
  <c r="AA196" i="715"/>
  <c r="AA75" i="715"/>
  <c r="O196" i="715"/>
  <c r="O75" i="715"/>
  <c r="E116" i="715"/>
  <c r="C196" i="715"/>
  <c r="C75" i="715"/>
  <c r="E86" i="715"/>
  <c r="E122" i="715"/>
  <c r="E158" i="715"/>
  <c r="E107" i="715"/>
  <c r="E143" i="715"/>
  <c r="E179" i="715"/>
  <c r="E92" i="715"/>
  <c r="E128" i="715"/>
  <c r="E164" i="715"/>
  <c r="E12" i="715"/>
  <c r="L196" i="715"/>
  <c r="X196" i="715"/>
  <c r="D75" i="715"/>
  <c r="P75" i="715"/>
  <c r="AB75" i="715"/>
  <c r="Y196" i="715"/>
  <c r="Q75" i="715"/>
  <c r="AD75" i="715"/>
  <c r="R75" i="715"/>
  <c r="J75" i="715"/>
  <c r="V75" i="715"/>
  <c r="E83" i="715"/>
  <c r="W195" i="715"/>
  <c r="W74" i="715" s="1"/>
  <c r="W196" i="715" s="1"/>
  <c r="F75" i="715" l="1"/>
  <c r="E195" i="715"/>
  <c r="E74" i="715" s="1"/>
  <c r="E196" i="715" s="1"/>
  <c r="W75" i="715"/>
  <c r="AD377" i="715" l="1"/>
  <c r="E75" i="715"/>
  <c r="AB377" i="714" l="1"/>
  <c r="AA377" i="714"/>
  <c r="Z377" i="714"/>
  <c r="Y377" i="714"/>
  <c r="X377" i="714"/>
  <c r="W377" i="714"/>
  <c r="V377" i="714"/>
  <c r="U377" i="714"/>
  <c r="T377" i="714"/>
  <c r="S377" i="714"/>
  <c r="R377" i="714"/>
  <c r="Q377" i="714"/>
  <c r="P377" i="714"/>
  <c r="O377" i="714"/>
  <c r="N377" i="714"/>
  <c r="M377" i="714"/>
  <c r="L377" i="714"/>
  <c r="K377" i="714"/>
  <c r="J377" i="714"/>
  <c r="I377" i="714"/>
  <c r="H377" i="714"/>
  <c r="G377" i="714"/>
  <c r="F377" i="714"/>
  <c r="E377" i="714"/>
  <c r="D377" i="714"/>
  <c r="C377" i="714"/>
  <c r="B377" i="714"/>
  <c r="AD195" i="714"/>
  <c r="AB195" i="714"/>
  <c r="AB74" i="714" s="1"/>
  <c r="AA195" i="714"/>
  <c r="AA74" i="714" s="1"/>
  <c r="Z195" i="714"/>
  <c r="Y195" i="714"/>
  <c r="Y74" i="714" s="1"/>
  <c r="Y75" i="714" s="1"/>
  <c r="X195" i="714"/>
  <c r="V195" i="714"/>
  <c r="U195" i="714"/>
  <c r="T195" i="714"/>
  <c r="T74" i="714" s="1"/>
  <c r="T196" i="714" s="1"/>
  <c r="S195" i="714"/>
  <c r="R195" i="714"/>
  <c r="Q195" i="714"/>
  <c r="P195" i="714"/>
  <c r="P74" i="714" s="1"/>
  <c r="O195" i="714"/>
  <c r="O74" i="714" s="1"/>
  <c r="N195" i="714"/>
  <c r="N74" i="714" s="1"/>
  <c r="M195" i="714"/>
  <c r="L195" i="714"/>
  <c r="K195" i="714"/>
  <c r="J195" i="714"/>
  <c r="I195" i="714"/>
  <c r="H195" i="714"/>
  <c r="H74" i="714" s="1"/>
  <c r="H196" i="714" s="1"/>
  <c r="G195" i="714"/>
  <c r="D195" i="714"/>
  <c r="D74" i="714" s="1"/>
  <c r="C195" i="714"/>
  <c r="C74" i="714" s="1"/>
  <c r="W194" i="714"/>
  <c r="B194" i="714"/>
  <c r="W193" i="714"/>
  <c r="B193" i="714"/>
  <c r="W192" i="714"/>
  <c r="W192" i="708" s="1"/>
  <c r="F192" i="714"/>
  <c r="B192" i="714"/>
  <c r="W191" i="714"/>
  <c r="B191" i="714"/>
  <c r="W190" i="714"/>
  <c r="B190" i="714"/>
  <c r="W189" i="714"/>
  <c r="W189" i="708" s="1"/>
  <c r="B189" i="714"/>
  <c r="W188" i="714"/>
  <c r="B188" i="714"/>
  <c r="W187" i="714"/>
  <c r="B187" i="714"/>
  <c r="W186" i="714"/>
  <c r="W186" i="708" s="1"/>
  <c r="F186" i="714"/>
  <c r="B186" i="714"/>
  <c r="E186" i="714" s="1"/>
  <c r="W185" i="714"/>
  <c r="B185" i="714"/>
  <c r="W184" i="714"/>
  <c r="B184" i="714"/>
  <c r="W183" i="714"/>
  <c r="W183" i="708" s="1"/>
  <c r="F183" i="714"/>
  <c r="B183" i="714"/>
  <c r="W182" i="714"/>
  <c r="B182" i="714"/>
  <c r="W181" i="714"/>
  <c r="B181" i="714"/>
  <c r="W180" i="714"/>
  <c r="W180" i="708" s="1"/>
  <c r="B180" i="714"/>
  <c r="W179" i="714"/>
  <c r="B179" i="714"/>
  <c r="W178" i="714"/>
  <c r="B178" i="714"/>
  <c r="W177" i="714"/>
  <c r="W177" i="708" s="1"/>
  <c r="F177" i="714"/>
  <c r="B177" i="714"/>
  <c r="W176" i="714"/>
  <c r="B176" i="714"/>
  <c r="W175" i="714"/>
  <c r="B175" i="714"/>
  <c r="W174" i="714"/>
  <c r="W174" i="708" s="1"/>
  <c r="B174" i="714"/>
  <c r="W173" i="714"/>
  <c r="B173" i="714"/>
  <c r="W172" i="714"/>
  <c r="B172" i="714"/>
  <c r="W171" i="714"/>
  <c r="W171" i="708" s="1"/>
  <c r="F171" i="714"/>
  <c r="B171" i="714"/>
  <c r="E171" i="714" s="1"/>
  <c r="W170" i="714"/>
  <c r="B170" i="714"/>
  <c r="W169" i="714"/>
  <c r="B169" i="714"/>
  <c r="W168" i="714"/>
  <c r="W168" i="708" s="1"/>
  <c r="F168" i="714"/>
  <c r="B168" i="714"/>
  <c r="E168" i="714" s="1"/>
  <c r="W167" i="714"/>
  <c r="B167" i="714"/>
  <c r="W166" i="714"/>
  <c r="B166" i="714"/>
  <c r="W165" i="714"/>
  <c r="W165" i="708" s="1"/>
  <c r="F165" i="714"/>
  <c r="B165" i="714"/>
  <c r="W164" i="714"/>
  <c r="B164" i="714"/>
  <c r="W163" i="714"/>
  <c r="B163" i="714"/>
  <c r="W162" i="714"/>
  <c r="W162" i="708" s="1"/>
  <c r="B162" i="714"/>
  <c r="W161" i="714"/>
  <c r="B161" i="714"/>
  <c r="W160" i="714"/>
  <c r="B160" i="714"/>
  <c r="W159" i="714"/>
  <c r="W159" i="708" s="1"/>
  <c r="F159" i="714"/>
  <c r="B159" i="714"/>
  <c r="W158" i="714"/>
  <c r="B158" i="714"/>
  <c r="W157" i="714"/>
  <c r="B157" i="714"/>
  <c r="W156" i="714"/>
  <c r="W156" i="708" s="1"/>
  <c r="B156" i="714"/>
  <c r="W155" i="714"/>
  <c r="B155" i="714"/>
  <c r="W154" i="714"/>
  <c r="B154" i="714"/>
  <c r="W153" i="714"/>
  <c r="W153" i="708" s="1"/>
  <c r="F153" i="714"/>
  <c r="B153" i="714"/>
  <c r="W152" i="714"/>
  <c r="B152" i="714"/>
  <c r="W151" i="714"/>
  <c r="B151" i="714"/>
  <c r="W150" i="714"/>
  <c r="W150" i="708" s="1"/>
  <c r="B150" i="714"/>
  <c r="W149" i="714"/>
  <c r="B149" i="714"/>
  <c r="W148" i="714"/>
  <c r="B148" i="714"/>
  <c r="W147" i="714"/>
  <c r="W147" i="708" s="1"/>
  <c r="F147" i="714"/>
  <c r="B147" i="714"/>
  <c r="W146" i="714"/>
  <c r="B146" i="714"/>
  <c r="W145" i="714"/>
  <c r="B145" i="714"/>
  <c r="W144" i="714"/>
  <c r="W144" i="708" s="1"/>
  <c r="B144" i="714"/>
  <c r="W143" i="714"/>
  <c r="B143" i="714"/>
  <c r="W142" i="714"/>
  <c r="B142" i="714"/>
  <c r="W141" i="714"/>
  <c r="W141" i="708" s="1"/>
  <c r="F141" i="714"/>
  <c r="B141" i="714"/>
  <c r="W140" i="714"/>
  <c r="B140" i="714"/>
  <c r="W139" i="714"/>
  <c r="B139" i="714"/>
  <c r="W138" i="714"/>
  <c r="W138" i="708" s="1"/>
  <c r="B138" i="714"/>
  <c r="W137" i="714"/>
  <c r="B137" i="714"/>
  <c r="W136" i="714"/>
  <c r="B136" i="714"/>
  <c r="W135" i="714"/>
  <c r="W135" i="708" s="1"/>
  <c r="F135" i="714"/>
  <c r="B135" i="714"/>
  <c r="W134" i="714"/>
  <c r="B134" i="714"/>
  <c r="W133" i="714"/>
  <c r="B133" i="714"/>
  <c r="W132" i="714"/>
  <c r="W132" i="708" s="1"/>
  <c r="B132" i="714"/>
  <c r="W131" i="714"/>
  <c r="B131" i="714"/>
  <c r="W130" i="714"/>
  <c r="B130" i="714"/>
  <c r="W129" i="714"/>
  <c r="W129" i="708" s="1"/>
  <c r="F129" i="714"/>
  <c r="B129" i="714"/>
  <c r="W128" i="714"/>
  <c r="B128" i="714"/>
  <c r="W127" i="714"/>
  <c r="B127" i="714"/>
  <c r="W126" i="714"/>
  <c r="W126" i="708" s="1"/>
  <c r="B126" i="714"/>
  <c r="W125" i="714"/>
  <c r="B125" i="714"/>
  <c r="W124" i="714"/>
  <c r="B124" i="714"/>
  <c r="W123" i="714"/>
  <c r="W123" i="708" s="1"/>
  <c r="F123" i="714"/>
  <c r="B123" i="714"/>
  <c r="W122" i="714"/>
  <c r="B122" i="714"/>
  <c r="W121" i="714"/>
  <c r="B121" i="714"/>
  <c r="W120" i="714"/>
  <c r="W120" i="708" s="1"/>
  <c r="B120" i="714"/>
  <c r="W119" i="714"/>
  <c r="B119" i="714"/>
  <c r="W118" i="714"/>
  <c r="B118" i="714"/>
  <c r="W117" i="714"/>
  <c r="W117" i="708" s="1"/>
  <c r="F117" i="714"/>
  <c r="B117" i="714"/>
  <c r="W116" i="714"/>
  <c r="B116" i="714"/>
  <c r="W115" i="714"/>
  <c r="B115" i="714"/>
  <c r="W114" i="714"/>
  <c r="W114" i="708" s="1"/>
  <c r="B114" i="714"/>
  <c r="W113" i="714"/>
  <c r="B113" i="714"/>
  <c r="W112" i="714"/>
  <c r="B112" i="714"/>
  <c r="W111" i="714"/>
  <c r="W111" i="708" s="1"/>
  <c r="F111" i="714"/>
  <c r="B111" i="714"/>
  <c r="W110" i="714"/>
  <c r="B110" i="714"/>
  <c r="W109" i="714"/>
  <c r="B109" i="714"/>
  <c r="W108" i="714"/>
  <c r="W108" i="708" s="1"/>
  <c r="B108" i="714"/>
  <c r="W107" i="714"/>
  <c r="B107" i="714"/>
  <c r="W106" i="714"/>
  <c r="B106" i="714"/>
  <c r="W105" i="714"/>
  <c r="W105" i="708" s="1"/>
  <c r="F105" i="714"/>
  <c r="B105" i="714"/>
  <c r="W104" i="714"/>
  <c r="B104" i="714"/>
  <c r="W103" i="714"/>
  <c r="B103" i="714"/>
  <c r="W102" i="714"/>
  <c r="W102" i="708" s="1"/>
  <c r="B102" i="714"/>
  <c r="W101" i="714"/>
  <c r="B101" i="714"/>
  <c r="W100" i="714"/>
  <c r="B100" i="714"/>
  <c r="W99" i="714"/>
  <c r="W99" i="708" s="1"/>
  <c r="F99" i="714"/>
  <c r="B99" i="714"/>
  <c r="W98" i="714"/>
  <c r="B98" i="714"/>
  <c r="W97" i="714"/>
  <c r="B97" i="714"/>
  <c r="W96" i="714"/>
  <c r="W96" i="708" s="1"/>
  <c r="B96" i="714"/>
  <c r="W95" i="714"/>
  <c r="B95" i="714"/>
  <c r="W94" i="714"/>
  <c r="B94" i="714"/>
  <c r="W93" i="714"/>
  <c r="W93" i="708" s="1"/>
  <c r="F93" i="714"/>
  <c r="B93" i="714"/>
  <c r="W92" i="714"/>
  <c r="B92" i="714"/>
  <c r="W91" i="714"/>
  <c r="B91" i="714"/>
  <c r="W90" i="714"/>
  <c r="W90" i="708" s="1"/>
  <c r="B90" i="714"/>
  <c r="W89" i="714"/>
  <c r="B89" i="714"/>
  <c r="W88" i="714"/>
  <c r="B88" i="714"/>
  <c r="W87" i="714"/>
  <c r="W87" i="708" s="1"/>
  <c r="F87" i="714"/>
  <c r="B87" i="714"/>
  <c r="W86" i="714"/>
  <c r="B86" i="714"/>
  <c r="W85" i="714"/>
  <c r="B85" i="714"/>
  <c r="W84" i="714"/>
  <c r="W84" i="708" s="1"/>
  <c r="B84" i="714"/>
  <c r="W83" i="714"/>
  <c r="B83" i="714"/>
  <c r="B195" i="714" s="1"/>
  <c r="B74" i="714" s="1"/>
  <c r="B196" i="714" s="1"/>
  <c r="B82" i="714"/>
  <c r="C82" i="714" s="1"/>
  <c r="D82" i="714" s="1"/>
  <c r="E82" i="714" s="1"/>
  <c r="F82" i="714" s="1"/>
  <c r="G82" i="714" s="1"/>
  <c r="H82" i="714" s="1"/>
  <c r="I82" i="714" s="1"/>
  <c r="J82" i="714" s="1"/>
  <c r="K82" i="714" s="1"/>
  <c r="L82" i="714" s="1"/>
  <c r="M82" i="714" s="1"/>
  <c r="N82" i="714" s="1"/>
  <c r="O82" i="714" s="1"/>
  <c r="P82" i="714" s="1"/>
  <c r="Q82" i="714" s="1"/>
  <c r="R82" i="714" s="1"/>
  <c r="S82" i="714" s="1"/>
  <c r="T82" i="714" s="1"/>
  <c r="U82" i="714" s="1"/>
  <c r="V82" i="714" s="1"/>
  <c r="W82" i="714" s="1"/>
  <c r="X82" i="714" s="1"/>
  <c r="Y82" i="714" s="1"/>
  <c r="Z82" i="714" s="1"/>
  <c r="AA82" i="714" s="1"/>
  <c r="AB82" i="714" s="1"/>
  <c r="AD74" i="714"/>
  <c r="AD196" i="714" s="1"/>
  <c r="Z74" i="714"/>
  <c r="X74" i="714"/>
  <c r="V74" i="714"/>
  <c r="U74" i="714"/>
  <c r="U196" i="714" s="1"/>
  <c r="S74" i="714"/>
  <c r="S196" i="714" s="1"/>
  <c r="R74" i="714"/>
  <c r="R196" i="714" s="1"/>
  <c r="Q74" i="714"/>
  <c r="Q196" i="714" s="1"/>
  <c r="M74" i="714"/>
  <c r="L74" i="714"/>
  <c r="K74" i="714"/>
  <c r="J74" i="714"/>
  <c r="I74" i="714"/>
  <c r="I196" i="714" s="1"/>
  <c r="G74" i="714"/>
  <c r="G196" i="714" s="1"/>
  <c r="W73" i="714"/>
  <c r="W73" i="708" s="1"/>
  <c r="F73" i="714"/>
  <c r="B73" i="714"/>
  <c r="W72" i="714"/>
  <c r="W72" i="708" s="1"/>
  <c r="F72" i="714"/>
  <c r="B72" i="714"/>
  <c r="W71" i="714"/>
  <c r="B71" i="714"/>
  <c r="W70" i="714"/>
  <c r="W70" i="708" s="1"/>
  <c r="B70" i="714"/>
  <c r="W69" i="714"/>
  <c r="W69" i="708" s="1"/>
  <c r="F69" i="714"/>
  <c r="B69" i="714"/>
  <c r="W68" i="714"/>
  <c r="B68" i="714"/>
  <c r="W67" i="714"/>
  <c r="W67" i="708" s="1"/>
  <c r="B67" i="714"/>
  <c r="W66" i="714"/>
  <c r="W66" i="708" s="1"/>
  <c r="F66" i="714"/>
  <c r="B66" i="714"/>
  <c r="W65" i="714"/>
  <c r="B65" i="714"/>
  <c r="W64" i="714"/>
  <c r="W64" i="708" s="1"/>
  <c r="B64" i="714"/>
  <c r="W63" i="714"/>
  <c r="W63" i="708" s="1"/>
  <c r="F63" i="714"/>
  <c r="B63" i="714"/>
  <c r="W62" i="714"/>
  <c r="B62" i="714"/>
  <c r="W61" i="714"/>
  <c r="W61" i="708" s="1"/>
  <c r="B61" i="714"/>
  <c r="W60" i="714"/>
  <c r="W60" i="708" s="1"/>
  <c r="F60" i="714"/>
  <c r="B60" i="714"/>
  <c r="W59" i="714"/>
  <c r="B59" i="714"/>
  <c r="W58" i="714"/>
  <c r="W58" i="708" s="1"/>
  <c r="B58" i="714"/>
  <c r="W57" i="714"/>
  <c r="W57" i="708" s="1"/>
  <c r="F57" i="714"/>
  <c r="B57" i="714"/>
  <c r="W56" i="714"/>
  <c r="B56" i="714"/>
  <c r="W55" i="714"/>
  <c r="W55" i="708" s="1"/>
  <c r="B55" i="714"/>
  <c r="W54" i="714"/>
  <c r="W54" i="708" s="1"/>
  <c r="F54" i="714"/>
  <c r="B54" i="714"/>
  <c r="W53" i="714"/>
  <c r="B53" i="714"/>
  <c r="W52" i="714"/>
  <c r="W52" i="708" s="1"/>
  <c r="B52" i="714"/>
  <c r="W51" i="714"/>
  <c r="W51" i="708" s="1"/>
  <c r="F51" i="714"/>
  <c r="B51" i="714"/>
  <c r="W50" i="714"/>
  <c r="B50" i="714"/>
  <c r="W49" i="714"/>
  <c r="W49" i="708" s="1"/>
  <c r="B49" i="714"/>
  <c r="W48" i="714"/>
  <c r="W48" i="708" s="1"/>
  <c r="F48" i="714"/>
  <c r="B48" i="714"/>
  <c r="W47" i="714"/>
  <c r="B47" i="714"/>
  <c r="W46" i="714"/>
  <c r="W46" i="708" s="1"/>
  <c r="B46" i="714"/>
  <c r="W45" i="714"/>
  <c r="W45" i="708" s="1"/>
  <c r="F45" i="714"/>
  <c r="B45" i="714"/>
  <c r="W44" i="714"/>
  <c r="B44" i="714"/>
  <c r="W43" i="714"/>
  <c r="W43" i="708" s="1"/>
  <c r="B43" i="714"/>
  <c r="W42" i="714"/>
  <c r="W42" i="708" s="1"/>
  <c r="F42" i="714"/>
  <c r="B42" i="714"/>
  <c r="W41" i="714"/>
  <c r="B41" i="714"/>
  <c r="W40" i="714"/>
  <c r="W40" i="708" s="1"/>
  <c r="B40" i="714"/>
  <c r="W39" i="714"/>
  <c r="W39" i="708" s="1"/>
  <c r="F39" i="714"/>
  <c r="B39" i="714"/>
  <c r="W38" i="714"/>
  <c r="B38" i="714"/>
  <c r="W37" i="714"/>
  <c r="W37" i="708" s="1"/>
  <c r="F37" i="714"/>
  <c r="B37" i="714"/>
  <c r="E37" i="714" s="1"/>
  <c r="W36" i="714"/>
  <c r="W36" i="708" s="1"/>
  <c r="F36" i="714"/>
  <c r="B36" i="714"/>
  <c r="W35" i="714"/>
  <c r="B35" i="714"/>
  <c r="W34" i="714"/>
  <c r="W34" i="708" s="1"/>
  <c r="B34" i="714"/>
  <c r="W33" i="714"/>
  <c r="W33" i="708" s="1"/>
  <c r="F33" i="714"/>
  <c r="B33" i="714"/>
  <c r="W32" i="714"/>
  <c r="B32" i="714"/>
  <c r="W31" i="714"/>
  <c r="W31" i="708" s="1"/>
  <c r="B31" i="714"/>
  <c r="W30" i="714"/>
  <c r="W30" i="708" s="1"/>
  <c r="F30" i="714"/>
  <c r="B30" i="714"/>
  <c r="W29" i="714"/>
  <c r="B29" i="714"/>
  <c r="W28" i="714"/>
  <c r="W28" i="708" s="1"/>
  <c r="F28" i="714"/>
  <c r="B28" i="714"/>
  <c r="E28" i="714" s="1"/>
  <c r="W27" i="714"/>
  <c r="W27" i="708" s="1"/>
  <c r="F27" i="714"/>
  <c r="B27" i="714"/>
  <c r="W26" i="714"/>
  <c r="B26" i="714"/>
  <c r="W25" i="714"/>
  <c r="W25" i="708" s="1"/>
  <c r="B25" i="714"/>
  <c r="W24" i="714"/>
  <c r="W24" i="708" s="1"/>
  <c r="F24" i="714"/>
  <c r="B24" i="714"/>
  <c r="W23" i="714"/>
  <c r="B23" i="714"/>
  <c r="W22" i="714"/>
  <c r="W22" i="708" s="1"/>
  <c r="B22" i="714"/>
  <c r="W21" i="714"/>
  <c r="W21" i="708" s="1"/>
  <c r="F21" i="714"/>
  <c r="B21" i="714"/>
  <c r="W20" i="714"/>
  <c r="B20" i="714"/>
  <c r="W19" i="714"/>
  <c r="W19" i="708" s="1"/>
  <c r="F19" i="714"/>
  <c r="B19" i="714"/>
  <c r="E19" i="714" s="1"/>
  <c r="W18" i="714"/>
  <c r="W18" i="708" s="1"/>
  <c r="F18" i="714"/>
  <c r="B18" i="714"/>
  <c r="W17" i="714"/>
  <c r="B17" i="714"/>
  <c r="W16" i="714"/>
  <c r="W16" i="708" s="1"/>
  <c r="B16" i="714"/>
  <c r="W15" i="714"/>
  <c r="W15" i="708" s="1"/>
  <c r="F15" i="714"/>
  <c r="B15" i="714"/>
  <c r="W14" i="714"/>
  <c r="B14" i="714"/>
  <c r="W13" i="714"/>
  <c r="W13" i="708" s="1"/>
  <c r="B13" i="714"/>
  <c r="W12" i="714"/>
  <c r="W12" i="708" s="1"/>
  <c r="F12" i="714"/>
  <c r="B12" i="714"/>
  <c r="W11" i="714"/>
  <c r="B11" i="714"/>
  <c r="W10" i="714"/>
  <c r="F10" i="714"/>
  <c r="B10" i="714"/>
  <c r="E10" i="714" s="1"/>
  <c r="B9" i="714"/>
  <c r="C9" i="714" s="1"/>
  <c r="D9" i="714" s="1"/>
  <c r="E9" i="714" s="1"/>
  <c r="F9" i="714" s="1"/>
  <c r="G9" i="714" s="1"/>
  <c r="H9" i="714" s="1"/>
  <c r="I9" i="714" s="1"/>
  <c r="J9" i="714" s="1"/>
  <c r="K9" i="714" s="1"/>
  <c r="L9" i="714" s="1"/>
  <c r="M9" i="714" s="1"/>
  <c r="N9" i="714" s="1"/>
  <c r="O9" i="714" s="1"/>
  <c r="P9" i="714" s="1"/>
  <c r="Q9" i="714" s="1"/>
  <c r="R9" i="714" s="1"/>
  <c r="S9" i="714" s="1"/>
  <c r="T9" i="714" s="1"/>
  <c r="U9" i="714" s="1"/>
  <c r="V9" i="714" s="1"/>
  <c r="W9" i="714" s="1"/>
  <c r="X9" i="714" s="1"/>
  <c r="Y9" i="714" s="1"/>
  <c r="Z9" i="714" s="1"/>
  <c r="AA9" i="714" s="1"/>
  <c r="AB9" i="714" s="1"/>
  <c r="X3" i="714"/>
  <c r="F59" i="714" l="1"/>
  <c r="W59" i="708"/>
  <c r="F68" i="714"/>
  <c r="W68" i="708"/>
  <c r="F46" i="714"/>
  <c r="E46" i="714" s="1"/>
  <c r="F55" i="714"/>
  <c r="E55" i="714" s="1"/>
  <c r="F64" i="714"/>
  <c r="F83" i="714"/>
  <c r="W83" i="708"/>
  <c r="F88" i="714"/>
  <c r="E88" i="714" s="1"/>
  <c r="W88" i="708"/>
  <c r="F96" i="714"/>
  <c r="E99" i="714"/>
  <c r="F101" i="714"/>
  <c r="W101" i="708"/>
  <c r="F106" i="714"/>
  <c r="E106" i="714" s="1"/>
  <c r="W106" i="708"/>
  <c r="F114" i="714"/>
  <c r="F119" i="714"/>
  <c r="W119" i="708"/>
  <c r="F124" i="714"/>
  <c r="W124" i="708"/>
  <c r="F132" i="714"/>
  <c r="E135" i="714"/>
  <c r="F137" i="714"/>
  <c r="W137" i="708"/>
  <c r="F142" i="714"/>
  <c r="W142" i="708"/>
  <c r="F150" i="714"/>
  <c r="F155" i="714"/>
  <c r="W155" i="708"/>
  <c r="F160" i="714"/>
  <c r="W160" i="708"/>
  <c r="F173" i="714"/>
  <c r="E173" i="714" s="1"/>
  <c r="W173" i="708"/>
  <c r="F178" i="714"/>
  <c r="W178" i="708"/>
  <c r="F191" i="714"/>
  <c r="E191" i="714" s="1"/>
  <c r="W191" i="708"/>
  <c r="F17" i="714"/>
  <c r="W17" i="708"/>
  <c r="E22" i="714"/>
  <c r="F26" i="714"/>
  <c r="W26" i="708"/>
  <c r="F35" i="714"/>
  <c r="W35" i="708"/>
  <c r="E40" i="714"/>
  <c r="F44" i="714"/>
  <c r="W44" i="708"/>
  <c r="F53" i="714"/>
  <c r="W53" i="708"/>
  <c r="E58" i="714"/>
  <c r="F62" i="714"/>
  <c r="W62" i="708"/>
  <c r="F71" i="714"/>
  <c r="W71" i="708"/>
  <c r="F86" i="714"/>
  <c r="F195" i="714" s="1"/>
  <c r="F74" i="714" s="1"/>
  <c r="F196" i="714" s="1"/>
  <c r="W86" i="708"/>
  <c r="F91" i="714"/>
  <c r="W91" i="708"/>
  <c r="F104" i="714"/>
  <c r="W104" i="708"/>
  <c r="F109" i="714"/>
  <c r="E109" i="714" s="1"/>
  <c r="W109" i="708"/>
  <c r="F122" i="714"/>
  <c r="W122" i="708"/>
  <c r="E125" i="714"/>
  <c r="F127" i="714"/>
  <c r="E127" i="714" s="1"/>
  <c r="W127" i="708"/>
  <c r="F140" i="714"/>
  <c r="W140" i="708"/>
  <c r="F145" i="714"/>
  <c r="W145" i="708"/>
  <c r="F158" i="714"/>
  <c r="W158" i="708"/>
  <c r="F163" i="714"/>
  <c r="W163" i="708"/>
  <c r="F176" i="714"/>
  <c r="E176" i="714" s="1"/>
  <c r="W176" i="708"/>
  <c r="F181" i="714"/>
  <c r="W181" i="708"/>
  <c r="F189" i="714"/>
  <c r="E189" i="714" s="1"/>
  <c r="E192" i="714"/>
  <c r="F194" i="714"/>
  <c r="E194" i="714" s="1"/>
  <c r="W194" i="708"/>
  <c r="F23" i="714"/>
  <c r="W23" i="708"/>
  <c r="E96" i="714"/>
  <c r="F103" i="714"/>
  <c r="E103" i="714" s="1"/>
  <c r="W103" i="708"/>
  <c r="F116" i="714"/>
  <c r="W116" i="708"/>
  <c r="F134" i="714"/>
  <c r="W134" i="708"/>
  <c r="F157" i="714"/>
  <c r="E157" i="714" s="1"/>
  <c r="W157" i="708"/>
  <c r="F13" i="714"/>
  <c r="E13" i="714" s="1"/>
  <c r="F22" i="714"/>
  <c r="F31" i="714"/>
  <c r="E31" i="714" s="1"/>
  <c r="F40" i="714"/>
  <c r="F49" i="714"/>
  <c r="E49" i="714" s="1"/>
  <c r="F58" i="714"/>
  <c r="F67" i="714"/>
  <c r="E67" i="714" s="1"/>
  <c r="F84" i="714"/>
  <c r="F89" i="714"/>
  <c r="W89" i="708"/>
  <c r="F94" i="714"/>
  <c r="E94" i="714" s="1"/>
  <c r="W94" i="708"/>
  <c r="F102" i="714"/>
  <c r="F107" i="714"/>
  <c r="W107" i="708"/>
  <c r="F112" i="714"/>
  <c r="W112" i="708"/>
  <c r="F120" i="714"/>
  <c r="E120" i="714" s="1"/>
  <c r="F125" i="714"/>
  <c r="W125" i="708"/>
  <c r="F130" i="714"/>
  <c r="W130" i="708"/>
  <c r="F138" i="714"/>
  <c r="E138" i="714" s="1"/>
  <c r="F143" i="714"/>
  <c r="E143" i="714" s="1"/>
  <c r="W143" i="708"/>
  <c r="F148" i="714"/>
  <c r="W148" i="708"/>
  <c r="F156" i="714"/>
  <c r="E156" i="714" s="1"/>
  <c r="F161" i="714"/>
  <c r="E161" i="714" s="1"/>
  <c r="W161" i="708"/>
  <c r="F166" i="714"/>
  <c r="W166" i="708"/>
  <c r="F174" i="714"/>
  <c r="F179" i="714"/>
  <c r="W179" i="708"/>
  <c r="F184" i="714"/>
  <c r="W184" i="708"/>
  <c r="AC377" i="714"/>
  <c r="F41" i="714"/>
  <c r="W41" i="708"/>
  <c r="F50" i="714"/>
  <c r="E50" i="714" s="1"/>
  <c r="W50" i="708"/>
  <c r="F85" i="714"/>
  <c r="W85" i="708"/>
  <c r="F98" i="714"/>
  <c r="W98" i="708"/>
  <c r="E150" i="714"/>
  <c r="F152" i="714"/>
  <c r="W152" i="708"/>
  <c r="F170" i="714"/>
  <c r="W170" i="708"/>
  <c r="F175" i="714"/>
  <c r="W175" i="708"/>
  <c r="F188" i="714"/>
  <c r="W188" i="708"/>
  <c r="F193" i="714"/>
  <c r="W193" i="708"/>
  <c r="F11" i="714"/>
  <c r="W11" i="708"/>
  <c r="F20" i="714"/>
  <c r="W20" i="708"/>
  <c r="F29" i="714"/>
  <c r="W29" i="708"/>
  <c r="F38" i="714"/>
  <c r="W38" i="708"/>
  <c r="F47" i="714"/>
  <c r="W47" i="708"/>
  <c r="F56" i="714"/>
  <c r="W56" i="708"/>
  <c r="F65" i="714"/>
  <c r="W65" i="708"/>
  <c r="F92" i="714"/>
  <c r="W92" i="708"/>
  <c r="E95" i="714"/>
  <c r="F97" i="714"/>
  <c r="W97" i="708"/>
  <c r="F110" i="714"/>
  <c r="W110" i="708"/>
  <c r="E113" i="714"/>
  <c r="F115" i="714"/>
  <c r="W115" i="708"/>
  <c r="F128" i="714"/>
  <c r="W128" i="708"/>
  <c r="F133" i="714"/>
  <c r="W133" i="708"/>
  <c r="F146" i="714"/>
  <c r="W146" i="708"/>
  <c r="E149" i="714"/>
  <c r="F151" i="714"/>
  <c r="W151" i="708"/>
  <c r="F164" i="714"/>
  <c r="W164" i="708"/>
  <c r="E167" i="714"/>
  <c r="F169" i="714"/>
  <c r="W169" i="708"/>
  <c r="F182" i="714"/>
  <c r="W182" i="708"/>
  <c r="F187" i="714"/>
  <c r="E187" i="714" s="1"/>
  <c r="W187" i="708"/>
  <c r="F14" i="714"/>
  <c r="W14" i="708"/>
  <c r="F32" i="714"/>
  <c r="W32" i="708"/>
  <c r="E114" i="714"/>
  <c r="F121" i="714"/>
  <c r="W121" i="708"/>
  <c r="E132" i="714"/>
  <c r="F139" i="714"/>
  <c r="W139" i="708"/>
  <c r="F16" i="714"/>
  <c r="E16" i="714" s="1"/>
  <c r="F25" i="714"/>
  <c r="E25" i="714" s="1"/>
  <c r="E32" i="714"/>
  <c r="F34" i="714"/>
  <c r="E39" i="714"/>
  <c r="E41" i="714"/>
  <c r="F43" i="714"/>
  <c r="E43" i="714" s="1"/>
  <c r="E48" i="714"/>
  <c r="F52" i="714"/>
  <c r="F61" i="714"/>
  <c r="E66" i="714"/>
  <c r="F70" i="714"/>
  <c r="E70" i="714" s="1"/>
  <c r="F90" i="714"/>
  <c r="E90" i="714" s="1"/>
  <c r="F95" i="714"/>
  <c r="W95" i="708"/>
  <c r="F100" i="714"/>
  <c r="W100" i="708"/>
  <c r="F108" i="714"/>
  <c r="E108" i="714" s="1"/>
  <c r="F113" i="714"/>
  <c r="W113" i="708"/>
  <c r="F118" i="714"/>
  <c r="W118" i="708"/>
  <c r="F126" i="714"/>
  <c r="E126" i="714" s="1"/>
  <c r="F131" i="714"/>
  <c r="E131" i="714" s="1"/>
  <c r="W131" i="708"/>
  <c r="F136" i="714"/>
  <c r="W136" i="708"/>
  <c r="F144" i="714"/>
  <c r="E144" i="714" s="1"/>
  <c r="F149" i="714"/>
  <c r="W149" i="708"/>
  <c r="F154" i="714"/>
  <c r="W154" i="708"/>
  <c r="F162" i="714"/>
  <c r="E162" i="714" s="1"/>
  <c r="F167" i="714"/>
  <c r="W167" i="708"/>
  <c r="F172" i="714"/>
  <c r="E172" i="714" s="1"/>
  <c r="W172" i="708"/>
  <c r="F180" i="714"/>
  <c r="E180" i="714" s="1"/>
  <c r="F185" i="714"/>
  <c r="W185" i="708"/>
  <c r="F190" i="714"/>
  <c r="W190" i="708"/>
  <c r="E185" i="714"/>
  <c r="E104" i="714"/>
  <c r="E117" i="714"/>
  <c r="E122" i="714"/>
  <c r="E140" i="714"/>
  <c r="E153" i="714"/>
  <c r="E158" i="714"/>
  <c r="E84" i="714"/>
  <c r="E89" i="714"/>
  <c r="E102" i="714"/>
  <c r="E107" i="714"/>
  <c r="E174" i="714"/>
  <c r="E179" i="714"/>
  <c r="E87" i="714"/>
  <c r="E105" i="714"/>
  <c r="E123" i="714"/>
  <c r="E141" i="714"/>
  <c r="E159" i="714"/>
  <c r="E177" i="714"/>
  <c r="E93" i="714"/>
  <c r="E98" i="714"/>
  <c r="E111" i="714"/>
  <c r="E116" i="714"/>
  <c r="E129" i="714"/>
  <c r="E134" i="714"/>
  <c r="E147" i="714"/>
  <c r="E152" i="714"/>
  <c r="E165" i="714"/>
  <c r="E170" i="714"/>
  <c r="E183" i="714"/>
  <c r="E188" i="714"/>
  <c r="E57" i="714"/>
  <c r="E68" i="714"/>
  <c r="E34" i="714"/>
  <c r="E52" i="714"/>
  <c r="E61" i="714"/>
  <c r="E12" i="714"/>
  <c r="E14" i="714"/>
  <c r="E21" i="714"/>
  <c r="E30" i="714"/>
  <c r="E64" i="714"/>
  <c r="E73" i="714"/>
  <c r="E15" i="714"/>
  <c r="E17" i="714"/>
  <c r="E24" i="714"/>
  <c r="E26" i="714"/>
  <c r="E33" i="714"/>
  <c r="E42" i="714"/>
  <c r="E44" i="714"/>
  <c r="E51" i="714"/>
  <c r="E53" i="714"/>
  <c r="E60" i="714"/>
  <c r="E62" i="714"/>
  <c r="E69" i="714"/>
  <c r="E18" i="714"/>
  <c r="E20" i="714"/>
  <c r="E27" i="714"/>
  <c r="E29" i="714"/>
  <c r="E36" i="714"/>
  <c r="E38" i="714"/>
  <c r="E45" i="714"/>
  <c r="E54" i="714"/>
  <c r="E56" i="714"/>
  <c r="E63" i="714"/>
  <c r="E65" i="714"/>
  <c r="E72" i="714"/>
  <c r="J196" i="714"/>
  <c r="J75" i="714"/>
  <c r="K75" i="714"/>
  <c r="K196" i="714"/>
  <c r="L75" i="714"/>
  <c r="L196" i="714"/>
  <c r="M196" i="714"/>
  <c r="M75" i="714"/>
  <c r="N196" i="714"/>
  <c r="N75" i="714"/>
  <c r="V196" i="714"/>
  <c r="V75" i="714"/>
  <c r="X75" i="714"/>
  <c r="X196" i="714"/>
  <c r="Z196" i="714"/>
  <c r="Z75" i="714"/>
  <c r="E85" i="714"/>
  <c r="E112" i="714"/>
  <c r="E121" i="714"/>
  <c r="E130" i="714"/>
  <c r="E139" i="714"/>
  <c r="E148" i="714"/>
  <c r="E166" i="714"/>
  <c r="E175" i="714"/>
  <c r="E184" i="714"/>
  <c r="E193" i="714"/>
  <c r="AA196" i="714"/>
  <c r="AA75" i="714"/>
  <c r="O196" i="714"/>
  <c r="O75" i="714"/>
  <c r="AB196" i="714"/>
  <c r="AB75" i="714"/>
  <c r="P196" i="714"/>
  <c r="P75" i="714"/>
  <c r="E91" i="714"/>
  <c r="E100" i="714"/>
  <c r="E118" i="714"/>
  <c r="E136" i="714"/>
  <c r="E145" i="714"/>
  <c r="E154" i="714"/>
  <c r="E163" i="714"/>
  <c r="E181" i="714"/>
  <c r="E190" i="714"/>
  <c r="C196" i="714"/>
  <c r="C75" i="714"/>
  <c r="D196" i="714"/>
  <c r="D75" i="714"/>
  <c r="E92" i="714"/>
  <c r="E101" i="714"/>
  <c r="E110" i="714"/>
  <c r="E119" i="714"/>
  <c r="E128" i="714"/>
  <c r="E137" i="714"/>
  <c r="E146" i="714"/>
  <c r="E155" i="714"/>
  <c r="E164" i="714"/>
  <c r="E182" i="714"/>
  <c r="E11" i="714"/>
  <c r="E23" i="714"/>
  <c r="E35" i="714"/>
  <c r="E47" i="714"/>
  <c r="E59" i="714"/>
  <c r="E71" i="714"/>
  <c r="E97" i="714"/>
  <c r="E115" i="714"/>
  <c r="E124" i="714"/>
  <c r="E133" i="714"/>
  <c r="E142" i="714"/>
  <c r="E151" i="714"/>
  <c r="E160" i="714"/>
  <c r="E169" i="714"/>
  <c r="E178" i="714"/>
  <c r="Y196" i="714"/>
  <c r="Q75" i="714"/>
  <c r="AD75" i="714"/>
  <c r="R75" i="714"/>
  <c r="G75" i="714"/>
  <c r="S75" i="714"/>
  <c r="B75" i="714"/>
  <c r="H75" i="714"/>
  <c r="T75" i="714"/>
  <c r="I75" i="714"/>
  <c r="U75" i="714"/>
  <c r="E83" i="714"/>
  <c r="W195" i="714"/>
  <c r="W74" i="714" s="1"/>
  <c r="E86" i="714" l="1"/>
  <c r="E195" i="714"/>
  <c r="E74" i="714" s="1"/>
  <c r="E196" i="714" s="1"/>
  <c r="W196" i="714"/>
  <c r="W75" i="714"/>
  <c r="F75" i="714"/>
  <c r="AD377" i="714" l="1"/>
  <c r="W75" i="708"/>
  <c r="E75" i="714"/>
  <c r="AB194" i="708"/>
  <c r="AA194" i="708"/>
  <c r="Z194" i="708"/>
  <c r="Y194" i="708"/>
  <c r="X194" i="708"/>
  <c r="V194" i="708"/>
  <c r="U194" i="708"/>
  <c r="T194" i="708"/>
  <c r="S194" i="708"/>
  <c r="R194" i="708"/>
  <c r="Q194" i="708"/>
  <c r="P194" i="708"/>
  <c r="O194" i="708"/>
  <c r="N194" i="708"/>
  <c r="M194" i="708"/>
  <c r="L194" i="708"/>
  <c r="K194" i="708"/>
  <c r="J194" i="708"/>
  <c r="I194" i="708"/>
  <c r="H194" i="708"/>
  <c r="G194" i="708"/>
  <c r="D194" i="708"/>
  <c r="C194" i="708"/>
  <c r="AB193" i="708"/>
  <c r="AA193" i="708"/>
  <c r="Z193" i="708"/>
  <c r="Y193" i="708"/>
  <c r="X193" i="708"/>
  <c r="V193" i="708"/>
  <c r="U193" i="708"/>
  <c r="T193" i="708"/>
  <c r="S193" i="708"/>
  <c r="R193" i="708"/>
  <c r="Q193" i="708"/>
  <c r="P193" i="708"/>
  <c r="O193" i="708"/>
  <c r="N193" i="708"/>
  <c r="M193" i="708"/>
  <c r="L193" i="708"/>
  <c r="K193" i="708"/>
  <c r="J193" i="708"/>
  <c r="I193" i="708"/>
  <c r="H193" i="708"/>
  <c r="G193" i="708"/>
  <c r="D193" i="708"/>
  <c r="C193" i="708"/>
  <c r="AB192" i="708"/>
  <c r="AA192" i="708"/>
  <c r="Z192" i="708"/>
  <c r="Y192" i="708"/>
  <c r="X192" i="708"/>
  <c r="V192" i="708"/>
  <c r="U192" i="708"/>
  <c r="T192" i="708"/>
  <c r="S192" i="708"/>
  <c r="R192" i="708"/>
  <c r="Q192" i="708"/>
  <c r="P192" i="708"/>
  <c r="O192" i="708"/>
  <c r="N192" i="708"/>
  <c r="M192" i="708"/>
  <c r="L192" i="708"/>
  <c r="K192" i="708"/>
  <c r="J192" i="708"/>
  <c r="I192" i="708"/>
  <c r="H192" i="708"/>
  <c r="G192" i="708"/>
  <c r="D192" i="708"/>
  <c r="C192" i="708"/>
  <c r="AB191" i="708"/>
  <c r="AA191" i="708"/>
  <c r="Z191" i="708"/>
  <c r="Y191" i="708"/>
  <c r="X191" i="708"/>
  <c r="V191" i="708"/>
  <c r="U191" i="708"/>
  <c r="T191" i="708"/>
  <c r="S191" i="708"/>
  <c r="R191" i="708"/>
  <c r="Q191" i="708"/>
  <c r="P191" i="708"/>
  <c r="O191" i="708"/>
  <c r="N191" i="708"/>
  <c r="M191" i="708"/>
  <c r="L191" i="708"/>
  <c r="K191" i="708"/>
  <c r="J191" i="708"/>
  <c r="I191" i="708"/>
  <c r="H191" i="708"/>
  <c r="G191" i="708"/>
  <c r="D191" i="708"/>
  <c r="C191" i="708"/>
  <c r="AB190" i="708"/>
  <c r="AA190" i="708"/>
  <c r="Z190" i="708"/>
  <c r="Y190" i="708"/>
  <c r="X190" i="708"/>
  <c r="V190" i="708"/>
  <c r="U190" i="708"/>
  <c r="T190" i="708"/>
  <c r="S190" i="708"/>
  <c r="R190" i="708"/>
  <c r="Q190" i="708"/>
  <c r="P190" i="708"/>
  <c r="O190" i="708"/>
  <c r="N190" i="708"/>
  <c r="M190" i="708"/>
  <c r="L190" i="708"/>
  <c r="K190" i="708"/>
  <c r="J190" i="708"/>
  <c r="I190" i="708"/>
  <c r="H190" i="708"/>
  <c r="G190" i="708"/>
  <c r="D190" i="708"/>
  <c r="C190" i="708"/>
  <c r="AB189" i="708"/>
  <c r="AA189" i="708"/>
  <c r="Z189" i="708"/>
  <c r="Y189" i="708"/>
  <c r="X189" i="708"/>
  <c r="V189" i="708"/>
  <c r="U189" i="708"/>
  <c r="T189" i="708"/>
  <c r="S189" i="708"/>
  <c r="R189" i="708"/>
  <c r="Q189" i="708"/>
  <c r="P189" i="708"/>
  <c r="O189" i="708"/>
  <c r="N189" i="708"/>
  <c r="M189" i="708"/>
  <c r="L189" i="708"/>
  <c r="K189" i="708"/>
  <c r="J189" i="708"/>
  <c r="I189" i="708"/>
  <c r="H189" i="708"/>
  <c r="G189" i="708"/>
  <c r="D189" i="708"/>
  <c r="C189" i="708"/>
  <c r="AB188" i="708"/>
  <c r="AA188" i="708"/>
  <c r="Z188" i="708"/>
  <c r="Y188" i="708"/>
  <c r="X188" i="708"/>
  <c r="V188" i="708"/>
  <c r="U188" i="708"/>
  <c r="T188" i="708"/>
  <c r="S188" i="708"/>
  <c r="R188" i="708"/>
  <c r="Q188" i="708"/>
  <c r="P188" i="708"/>
  <c r="O188" i="708"/>
  <c r="N188" i="708"/>
  <c r="M188" i="708"/>
  <c r="L188" i="708"/>
  <c r="K188" i="708"/>
  <c r="J188" i="708"/>
  <c r="I188" i="708"/>
  <c r="H188" i="708"/>
  <c r="G188" i="708"/>
  <c r="D188" i="708"/>
  <c r="C188" i="708"/>
  <c r="AB187" i="708"/>
  <c r="AA187" i="708"/>
  <c r="Z187" i="708"/>
  <c r="Y187" i="708"/>
  <c r="X187" i="708"/>
  <c r="V187" i="708"/>
  <c r="U187" i="708"/>
  <c r="T187" i="708"/>
  <c r="S187" i="708"/>
  <c r="R187" i="708"/>
  <c r="Q187" i="708"/>
  <c r="P187" i="708"/>
  <c r="O187" i="708"/>
  <c r="N187" i="708"/>
  <c r="M187" i="708"/>
  <c r="L187" i="708"/>
  <c r="K187" i="708"/>
  <c r="J187" i="708"/>
  <c r="I187" i="708"/>
  <c r="H187" i="708"/>
  <c r="G187" i="708"/>
  <c r="D187" i="708"/>
  <c r="C187" i="708"/>
  <c r="AB186" i="708"/>
  <c r="AA186" i="708"/>
  <c r="Z186" i="708"/>
  <c r="Y186" i="708"/>
  <c r="X186" i="708"/>
  <c r="V186" i="708"/>
  <c r="U186" i="708"/>
  <c r="T186" i="708"/>
  <c r="S186" i="708"/>
  <c r="R186" i="708"/>
  <c r="Q186" i="708"/>
  <c r="P186" i="708"/>
  <c r="O186" i="708"/>
  <c r="N186" i="708"/>
  <c r="M186" i="708"/>
  <c r="L186" i="708"/>
  <c r="K186" i="708"/>
  <c r="J186" i="708"/>
  <c r="I186" i="708"/>
  <c r="H186" i="708"/>
  <c r="G186" i="708"/>
  <c r="D186" i="708"/>
  <c r="C186" i="708"/>
  <c r="AB185" i="708"/>
  <c r="AA185" i="708"/>
  <c r="Z185" i="708"/>
  <c r="Y185" i="708"/>
  <c r="X185" i="708"/>
  <c r="V185" i="708"/>
  <c r="U185" i="708"/>
  <c r="T185" i="708"/>
  <c r="S185" i="708"/>
  <c r="R185" i="708"/>
  <c r="Q185" i="708"/>
  <c r="P185" i="708"/>
  <c r="O185" i="708"/>
  <c r="N185" i="708"/>
  <c r="M185" i="708"/>
  <c r="L185" i="708"/>
  <c r="K185" i="708"/>
  <c r="J185" i="708"/>
  <c r="I185" i="708"/>
  <c r="H185" i="708"/>
  <c r="G185" i="708"/>
  <c r="D185" i="708"/>
  <c r="C185" i="708"/>
  <c r="AB184" i="708"/>
  <c r="AA184" i="708"/>
  <c r="Z184" i="708"/>
  <c r="Y184" i="708"/>
  <c r="X184" i="708"/>
  <c r="V184" i="708"/>
  <c r="U184" i="708"/>
  <c r="T184" i="708"/>
  <c r="S184" i="708"/>
  <c r="R184" i="708"/>
  <c r="Q184" i="708"/>
  <c r="P184" i="708"/>
  <c r="O184" i="708"/>
  <c r="N184" i="708"/>
  <c r="M184" i="708"/>
  <c r="L184" i="708"/>
  <c r="K184" i="708"/>
  <c r="J184" i="708"/>
  <c r="I184" i="708"/>
  <c r="H184" i="708"/>
  <c r="G184" i="708"/>
  <c r="D184" i="708"/>
  <c r="C184" i="708"/>
  <c r="AB183" i="708"/>
  <c r="AA183" i="708"/>
  <c r="Z183" i="708"/>
  <c r="Y183" i="708"/>
  <c r="X183" i="708"/>
  <c r="V183" i="708"/>
  <c r="U183" i="708"/>
  <c r="T183" i="708"/>
  <c r="S183" i="708"/>
  <c r="R183" i="708"/>
  <c r="Q183" i="708"/>
  <c r="P183" i="708"/>
  <c r="O183" i="708"/>
  <c r="N183" i="708"/>
  <c r="M183" i="708"/>
  <c r="L183" i="708"/>
  <c r="K183" i="708"/>
  <c r="J183" i="708"/>
  <c r="I183" i="708"/>
  <c r="H183" i="708"/>
  <c r="G183" i="708"/>
  <c r="D183" i="708"/>
  <c r="C183" i="708"/>
  <c r="AB182" i="708"/>
  <c r="AA182" i="708"/>
  <c r="Z182" i="708"/>
  <c r="Y182" i="708"/>
  <c r="X182" i="708"/>
  <c r="V182" i="708"/>
  <c r="U182" i="708"/>
  <c r="T182" i="708"/>
  <c r="S182" i="708"/>
  <c r="R182" i="708"/>
  <c r="Q182" i="708"/>
  <c r="P182" i="708"/>
  <c r="O182" i="708"/>
  <c r="N182" i="708"/>
  <c r="M182" i="708"/>
  <c r="L182" i="708"/>
  <c r="K182" i="708"/>
  <c r="J182" i="708"/>
  <c r="I182" i="708"/>
  <c r="H182" i="708"/>
  <c r="G182" i="708"/>
  <c r="D182" i="708"/>
  <c r="C182" i="708"/>
  <c r="AB181" i="708"/>
  <c r="AA181" i="708"/>
  <c r="Z181" i="708"/>
  <c r="Y181" i="708"/>
  <c r="X181" i="708"/>
  <c r="V181" i="708"/>
  <c r="U181" i="708"/>
  <c r="T181" i="708"/>
  <c r="S181" i="708"/>
  <c r="R181" i="708"/>
  <c r="Q181" i="708"/>
  <c r="P181" i="708"/>
  <c r="O181" i="708"/>
  <c r="N181" i="708"/>
  <c r="M181" i="708"/>
  <c r="L181" i="708"/>
  <c r="K181" i="708"/>
  <c r="J181" i="708"/>
  <c r="I181" i="708"/>
  <c r="H181" i="708"/>
  <c r="G181" i="708"/>
  <c r="D181" i="708"/>
  <c r="C181" i="708"/>
  <c r="AB180" i="708"/>
  <c r="AA180" i="708"/>
  <c r="Z180" i="708"/>
  <c r="Y180" i="708"/>
  <c r="X180" i="708"/>
  <c r="V180" i="708"/>
  <c r="U180" i="708"/>
  <c r="T180" i="708"/>
  <c r="S180" i="708"/>
  <c r="R180" i="708"/>
  <c r="Q180" i="708"/>
  <c r="P180" i="708"/>
  <c r="O180" i="708"/>
  <c r="N180" i="708"/>
  <c r="M180" i="708"/>
  <c r="L180" i="708"/>
  <c r="K180" i="708"/>
  <c r="J180" i="708"/>
  <c r="I180" i="708"/>
  <c r="H180" i="708"/>
  <c r="G180" i="708"/>
  <c r="D180" i="708"/>
  <c r="C180" i="708"/>
  <c r="AB179" i="708"/>
  <c r="AA179" i="708"/>
  <c r="Z179" i="708"/>
  <c r="Y179" i="708"/>
  <c r="X179" i="708"/>
  <c r="V179" i="708"/>
  <c r="U179" i="708"/>
  <c r="T179" i="708"/>
  <c r="S179" i="708"/>
  <c r="R179" i="708"/>
  <c r="Q179" i="708"/>
  <c r="P179" i="708"/>
  <c r="O179" i="708"/>
  <c r="N179" i="708"/>
  <c r="M179" i="708"/>
  <c r="L179" i="708"/>
  <c r="K179" i="708"/>
  <c r="J179" i="708"/>
  <c r="I179" i="708"/>
  <c r="H179" i="708"/>
  <c r="G179" i="708"/>
  <c r="D179" i="708"/>
  <c r="C179" i="708"/>
  <c r="AB178" i="708"/>
  <c r="AA178" i="708"/>
  <c r="Z178" i="708"/>
  <c r="Y178" i="708"/>
  <c r="X178" i="708"/>
  <c r="V178" i="708"/>
  <c r="U178" i="708"/>
  <c r="T178" i="708"/>
  <c r="S178" i="708"/>
  <c r="R178" i="708"/>
  <c r="Q178" i="708"/>
  <c r="P178" i="708"/>
  <c r="O178" i="708"/>
  <c r="N178" i="708"/>
  <c r="M178" i="708"/>
  <c r="L178" i="708"/>
  <c r="K178" i="708"/>
  <c r="J178" i="708"/>
  <c r="I178" i="708"/>
  <c r="H178" i="708"/>
  <c r="G178" i="708"/>
  <c r="D178" i="708"/>
  <c r="C178" i="708"/>
  <c r="AB177" i="708"/>
  <c r="AA177" i="708"/>
  <c r="Z177" i="708"/>
  <c r="Y177" i="708"/>
  <c r="X177" i="708"/>
  <c r="V177" i="708"/>
  <c r="U177" i="708"/>
  <c r="T177" i="708"/>
  <c r="S177" i="708"/>
  <c r="R177" i="708"/>
  <c r="Q177" i="708"/>
  <c r="P177" i="708"/>
  <c r="O177" i="708"/>
  <c r="N177" i="708"/>
  <c r="M177" i="708"/>
  <c r="L177" i="708"/>
  <c r="K177" i="708"/>
  <c r="J177" i="708"/>
  <c r="I177" i="708"/>
  <c r="H177" i="708"/>
  <c r="G177" i="708"/>
  <c r="D177" i="708"/>
  <c r="C177" i="708"/>
  <c r="AB176" i="708"/>
  <c r="AA176" i="708"/>
  <c r="Z176" i="708"/>
  <c r="Y176" i="708"/>
  <c r="X176" i="708"/>
  <c r="V176" i="708"/>
  <c r="U176" i="708"/>
  <c r="T176" i="708"/>
  <c r="S176" i="708"/>
  <c r="R176" i="708"/>
  <c r="Q176" i="708"/>
  <c r="P176" i="708"/>
  <c r="O176" i="708"/>
  <c r="N176" i="708"/>
  <c r="M176" i="708"/>
  <c r="L176" i="708"/>
  <c r="K176" i="708"/>
  <c r="J176" i="708"/>
  <c r="I176" i="708"/>
  <c r="H176" i="708"/>
  <c r="G176" i="708"/>
  <c r="D176" i="708"/>
  <c r="C176" i="708"/>
  <c r="AB175" i="708"/>
  <c r="AA175" i="708"/>
  <c r="Z175" i="708"/>
  <c r="Y175" i="708"/>
  <c r="X175" i="708"/>
  <c r="V175" i="708"/>
  <c r="U175" i="708"/>
  <c r="T175" i="708"/>
  <c r="S175" i="708"/>
  <c r="R175" i="708"/>
  <c r="Q175" i="708"/>
  <c r="P175" i="708"/>
  <c r="O175" i="708"/>
  <c r="N175" i="708"/>
  <c r="M175" i="708"/>
  <c r="L175" i="708"/>
  <c r="K175" i="708"/>
  <c r="J175" i="708"/>
  <c r="I175" i="708"/>
  <c r="H175" i="708"/>
  <c r="G175" i="708"/>
  <c r="D175" i="708"/>
  <c r="C175" i="708"/>
  <c r="AB174" i="708"/>
  <c r="AA174" i="708"/>
  <c r="Z174" i="708"/>
  <c r="Y174" i="708"/>
  <c r="X174" i="708"/>
  <c r="V174" i="708"/>
  <c r="U174" i="708"/>
  <c r="T174" i="708"/>
  <c r="S174" i="708"/>
  <c r="R174" i="708"/>
  <c r="Q174" i="708"/>
  <c r="P174" i="708"/>
  <c r="O174" i="708"/>
  <c r="N174" i="708"/>
  <c r="M174" i="708"/>
  <c r="L174" i="708"/>
  <c r="K174" i="708"/>
  <c r="J174" i="708"/>
  <c r="I174" i="708"/>
  <c r="H174" i="708"/>
  <c r="G174" i="708"/>
  <c r="D174" i="708"/>
  <c r="C174" i="708"/>
  <c r="AB173" i="708"/>
  <c r="AA173" i="708"/>
  <c r="Z173" i="708"/>
  <c r="Y173" i="708"/>
  <c r="X173" i="708"/>
  <c r="V173" i="708"/>
  <c r="U173" i="708"/>
  <c r="T173" i="708"/>
  <c r="S173" i="708"/>
  <c r="R173" i="708"/>
  <c r="Q173" i="708"/>
  <c r="P173" i="708"/>
  <c r="O173" i="708"/>
  <c r="N173" i="708"/>
  <c r="M173" i="708"/>
  <c r="L173" i="708"/>
  <c r="K173" i="708"/>
  <c r="J173" i="708"/>
  <c r="I173" i="708"/>
  <c r="H173" i="708"/>
  <c r="G173" i="708"/>
  <c r="D173" i="708"/>
  <c r="C173" i="708"/>
  <c r="AB172" i="708"/>
  <c r="AA172" i="708"/>
  <c r="Z172" i="708"/>
  <c r="Y172" i="708"/>
  <c r="X172" i="708"/>
  <c r="V172" i="708"/>
  <c r="U172" i="708"/>
  <c r="T172" i="708"/>
  <c r="S172" i="708"/>
  <c r="R172" i="708"/>
  <c r="Q172" i="708"/>
  <c r="P172" i="708"/>
  <c r="O172" i="708"/>
  <c r="N172" i="708"/>
  <c r="M172" i="708"/>
  <c r="L172" i="708"/>
  <c r="K172" i="708"/>
  <c r="J172" i="708"/>
  <c r="I172" i="708"/>
  <c r="H172" i="708"/>
  <c r="G172" i="708"/>
  <c r="D172" i="708"/>
  <c r="C172" i="708"/>
  <c r="AB171" i="708"/>
  <c r="AA171" i="708"/>
  <c r="Z171" i="708"/>
  <c r="Y171" i="708"/>
  <c r="X171" i="708"/>
  <c r="V171" i="708"/>
  <c r="U171" i="708"/>
  <c r="T171" i="708"/>
  <c r="S171" i="708"/>
  <c r="R171" i="708"/>
  <c r="Q171" i="708"/>
  <c r="P171" i="708"/>
  <c r="O171" i="708"/>
  <c r="N171" i="708"/>
  <c r="M171" i="708"/>
  <c r="L171" i="708"/>
  <c r="K171" i="708"/>
  <c r="J171" i="708"/>
  <c r="I171" i="708"/>
  <c r="H171" i="708"/>
  <c r="G171" i="708"/>
  <c r="D171" i="708"/>
  <c r="C171" i="708"/>
  <c r="AB170" i="708"/>
  <c r="AA170" i="708"/>
  <c r="Z170" i="708"/>
  <c r="Y170" i="708"/>
  <c r="X170" i="708"/>
  <c r="V170" i="708"/>
  <c r="U170" i="708"/>
  <c r="T170" i="708"/>
  <c r="S170" i="708"/>
  <c r="R170" i="708"/>
  <c r="Q170" i="708"/>
  <c r="P170" i="708"/>
  <c r="O170" i="708"/>
  <c r="N170" i="708"/>
  <c r="M170" i="708"/>
  <c r="L170" i="708"/>
  <c r="K170" i="708"/>
  <c r="J170" i="708"/>
  <c r="I170" i="708"/>
  <c r="H170" i="708"/>
  <c r="G170" i="708"/>
  <c r="D170" i="708"/>
  <c r="C170" i="708"/>
  <c r="AB169" i="708"/>
  <c r="AA169" i="708"/>
  <c r="Z169" i="708"/>
  <c r="Y169" i="708"/>
  <c r="X169" i="708"/>
  <c r="V169" i="708"/>
  <c r="U169" i="708"/>
  <c r="T169" i="708"/>
  <c r="S169" i="708"/>
  <c r="R169" i="708"/>
  <c r="Q169" i="708"/>
  <c r="P169" i="708"/>
  <c r="O169" i="708"/>
  <c r="N169" i="708"/>
  <c r="M169" i="708"/>
  <c r="L169" i="708"/>
  <c r="K169" i="708"/>
  <c r="J169" i="708"/>
  <c r="I169" i="708"/>
  <c r="H169" i="708"/>
  <c r="G169" i="708"/>
  <c r="D169" i="708"/>
  <c r="C169" i="708"/>
  <c r="AB168" i="708"/>
  <c r="AA168" i="708"/>
  <c r="Z168" i="708"/>
  <c r="Y168" i="708"/>
  <c r="X168" i="708"/>
  <c r="V168" i="708"/>
  <c r="U168" i="708"/>
  <c r="T168" i="708"/>
  <c r="S168" i="708"/>
  <c r="R168" i="708"/>
  <c r="Q168" i="708"/>
  <c r="P168" i="708"/>
  <c r="O168" i="708"/>
  <c r="N168" i="708"/>
  <c r="M168" i="708"/>
  <c r="L168" i="708"/>
  <c r="K168" i="708"/>
  <c r="J168" i="708"/>
  <c r="I168" i="708"/>
  <c r="H168" i="708"/>
  <c r="G168" i="708"/>
  <c r="D168" i="708"/>
  <c r="C168" i="708"/>
  <c r="AB167" i="708"/>
  <c r="AA167" i="708"/>
  <c r="Z167" i="708"/>
  <c r="Y167" i="708"/>
  <c r="X167" i="708"/>
  <c r="V167" i="708"/>
  <c r="U167" i="708"/>
  <c r="T167" i="708"/>
  <c r="S167" i="708"/>
  <c r="R167" i="708"/>
  <c r="Q167" i="708"/>
  <c r="P167" i="708"/>
  <c r="O167" i="708"/>
  <c r="N167" i="708"/>
  <c r="M167" i="708"/>
  <c r="L167" i="708"/>
  <c r="K167" i="708"/>
  <c r="J167" i="708"/>
  <c r="I167" i="708"/>
  <c r="H167" i="708"/>
  <c r="G167" i="708"/>
  <c r="D167" i="708"/>
  <c r="C167" i="708"/>
  <c r="AB166" i="708"/>
  <c r="AA166" i="708"/>
  <c r="Z166" i="708"/>
  <c r="Y166" i="708"/>
  <c r="X166" i="708"/>
  <c r="V166" i="708"/>
  <c r="U166" i="708"/>
  <c r="T166" i="708"/>
  <c r="S166" i="708"/>
  <c r="R166" i="708"/>
  <c r="Q166" i="708"/>
  <c r="P166" i="708"/>
  <c r="O166" i="708"/>
  <c r="N166" i="708"/>
  <c r="M166" i="708"/>
  <c r="L166" i="708"/>
  <c r="K166" i="708"/>
  <c r="J166" i="708"/>
  <c r="I166" i="708"/>
  <c r="H166" i="708"/>
  <c r="G166" i="708"/>
  <c r="D166" i="708"/>
  <c r="C166" i="708"/>
  <c r="AB165" i="708"/>
  <c r="AA165" i="708"/>
  <c r="Z165" i="708"/>
  <c r="Y165" i="708"/>
  <c r="X165" i="708"/>
  <c r="V165" i="708"/>
  <c r="U165" i="708"/>
  <c r="T165" i="708"/>
  <c r="S165" i="708"/>
  <c r="R165" i="708"/>
  <c r="Q165" i="708"/>
  <c r="P165" i="708"/>
  <c r="O165" i="708"/>
  <c r="N165" i="708"/>
  <c r="M165" i="708"/>
  <c r="L165" i="708"/>
  <c r="K165" i="708"/>
  <c r="J165" i="708"/>
  <c r="I165" i="708"/>
  <c r="H165" i="708"/>
  <c r="G165" i="708"/>
  <c r="D165" i="708"/>
  <c r="C165" i="708"/>
  <c r="AB164" i="708"/>
  <c r="AA164" i="708"/>
  <c r="Z164" i="708"/>
  <c r="Y164" i="708"/>
  <c r="X164" i="708"/>
  <c r="V164" i="708"/>
  <c r="U164" i="708"/>
  <c r="T164" i="708"/>
  <c r="S164" i="708"/>
  <c r="R164" i="708"/>
  <c r="Q164" i="708"/>
  <c r="P164" i="708"/>
  <c r="O164" i="708"/>
  <c r="N164" i="708"/>
  <c r="M164" i="708"/>
  <c r="L164" i="708"/>
  <c r="K164" i="708"/>
  <c r="J164" i="708"/>
  <c r="I164" i="708"/>
  <c r="H164" i="708"/>
  <c r="G164" i="708"/>
  <c r="D164" i="708"/>
  <c r="C164" i="708"/>
  <c r="AB163" i="708"/>
  <c r="AA163" i="708"/>
  <c r="Z163" i="708"/>
  <c r="Y163" i="708"/>
  <c r="X163" i="708"/>
  <c r="V163" i="708"/>
  <c r="U163" i="708"/>
  <c r="T163" i="708"/>
  <c r="S163" i="708"/>
  <c r="R163" i="708"/>
  <c r="Q163" i="708"/>
  <c r="P163" i="708"/>
  <c r="O163" i="708"/>
  <c r="N163" i="708"/>
  <c r="M163" i="708"/>
  <c r="L163" i="708"/>
  <c r="K163" i="708"/>
  <c r="J163" i="708"/>
  <c r="I163" i="708"/>
  <c r="H163" i="708"/>
  <c r="G163" i="708"/>
  <c r="D163" i="708"/>
  <c r="C163" i="708"/>
  <c r="AB162" i="708"/>
  <c r="AA162" i="708"/>
  <c r="Z162" i="708"/>
  <c r="Y162" i="708"/>
  <c r="X162" i="708"/>
  <c r="V162" i="708"/>
  <c r="U162" i="708"/>
  <c r="T162" i="708"/>
  <c r="S162" i="708"/>
  <c r="R162" i="708"/>
  <c r="Q162" i="708"/>
  <c r="P162" i="708"/>
  <c r="O162" i="708"/>
  <c r="N162" i="708"/>
  <c r="M162" i="708"/>
  <c r="L162" i="708"/>
  <c r="K162" i="708"/>
  <c r="J162" i="708"/>
  <c r="I162" i="708"/>
  <c r="H162" i="708"/>
  <c r="G162" i="708"/>
  <c r="D162" i="708"/>
  <c r="C162" i="708"/>
  <c r="AB161" i="708"/>
  <c r="AA161" i="708"/>
  <c r="Z161" i="708"/>
  <c r="Y161" i="708"/>
  <c r="X161" i="708"/>
  <c r="V161" i="708"/>
  <c r="U161" i="708"/>
  <c r="T161" i="708"/>
  <c r="S161" i="708"/>
  <c r="R161" i="708"/>
  <c r="Q161" i="708"/>
  <c r="P161" i="708"/>
  <c r="O161" i="708"/>
  <c r="N161" i="708"/>
  <c r="M161" i="708"/>
  <c r="L161" i="708"/>
  <c r="K161" i="708"/>
  <c r="J161" i="708"/>
  <c r="I161" i="708"/>
  <c r="H161" i="708"/>
  <c r="G161" i="708"/>
  <c r="D161" i="708"/>
  <c r="C161" i="708"/>
  <c r="AB160" i="708"/>
  <c r="AA160" i="708"/>
  <c r="Z160" i="708"/>
  <c r="Y160" i="708"/>
  <c r="X160" i="708"/>
  <c r="V160" i="708"/>
  <c r="U160" i="708"/>
  <c r="T160" i="708"/>
  <c r="S160" i="708"/>
  <c r="R160" i="708"/>
  <c r="Q160" i="708"/>
  <c r="P160" i="708"/>
  <c r="O160" i="708"/>
  <c r="N160" i="708"/>
  <c r="M160" i="708"/>
  <c r="L160" i="708"/>
  <c r="K160" i="708"/>
  <c r="J160" i="708"/>
  <c r="I160" i="708"/>
  <c r="H160" i="708"/>
  <c r="G160" i="708"/>
  <c r="D160" i="708"/>
  <c r="C160" i="708"/>
  <c r="AB159" i="708"/>
  <c r="AA159" i="708"/>
  <c r="Z159" i="708"/>
  <c r="Y159" i="708"/>
  <c r="X159" i="708"/>
  <c r="V159" i="708"/>
  <c r="U159" i="708"/>
  <c r="T159" i="708"/>
  <c r="S159" i="708"/>
  <c r="R159" i="708"/>
  <c r="Q159" i="708"/>
  <c r="P159" i="708"/>
  <c r="O159" i="708"/>
  <c r="N159" i="708"/>
  <c r="M159" i="708"/>
  <c r="L159" i="708"/>
  <c r="K159" i="708"/>
  <c r="J159" i="708"/>
  <c r="I159" i="708"/>
  <c r="H159" i="708"/>
  <c r="G159" i="708"/>
  <c r="D159" i="708"/>
  <c r="C159" i="708"/>
  <c r="AB158" i="708"/>
  <c r="AA158" i="708"/>
  <c r="Z158" i="708"/>
  <c r="Y158" i="708"/>
  <c r="X158" i="708"/>
  <c r="V158" i="708"/>
  <c r="U158" i="708"/>
  <c r="T158" i="708"/>
  <c r="S158" i="708"/>
  <c r="R158" i="708"/>
  <c r="Q158" i="708"/>
  <c r="P158" i="708"/>
  <c r="O158" i="708"/>
  <c r="N158" i="708"/>
  <c r="M158" i="708"/>
  <c r="L158" i="708"/>
  <c r="K158" i="708"/>
  <c r="J158" i="708"/>
  <c r="I158" i="708"/>
  <c r="H158" i="708"/>
  <c r="G158" i="708"/>
  <c r="D158" i="708"/>
  <c r="C158" i="708"/>
  <c r="AB157" i="708"/>
  <c r="AA157" i="708"/>
  <c r="Z157" i="708"/>
  <c r="Y157" i="708"/>
  <c r="X157" i="708"/>
  <c r="V157" i="708"/>
  <c r="U157" i="708"/>
  <c r="T157" i="708"/>
  <c r="S157" i="708"/>
  <c r="R157" i="708"/>
  <c r="Q157" i="708"/>
  <c r="P157" i="708"/>
  <c r="O157" i="708"/>
  <c r="N157" i="708"/>
  <c r="M157" i="708"/>
  <c r="L157" i="708"/>
  <c r="K157" i="708"/>
  <c r="J157" i="708"/>
  <c r="I157" i="708"/>
  <c r="H157" i="708"/>
  <c r="G157" i="708"/>
  <c r="D157" i="708"/>
  <c r="C157" i="708"/>
  <c r="AB156" i="708"/>
  <c r="AA156" i="708"/>
  <c r="Z156" i="708"/>
  <c r="Y156" i="708"/>
  <c r="X156" i="708"/>
  <c r="V156" i="708"/>
  <c r="U156" i="708"/>
  <c r="T156" i="708"/>
  <c r="S156" i="708"/>
  <c r="R156" i="708"/>
  <c r="Q156" i="708"/>
  <c r="P156" i="708"/>
  <c r="O156" i="708"/>
  <c r="N156" i="708"/>
  <c r="M156" i="708"/>
  <c r="L156" i="708"/>
  <c r="K156" i="708"/>
  <c r="J156" i="708"/>
  <c r="I156" i="708"/>
  <c r="H156" i="708"/>
  <c r="G156" i="708"/>
  <c r="D156" i="708"/>
  <c r="C156" i="708"/>
  <c r="AB155" i="708"/>
  <c r="AA155" i="708"/>
  <c r="Z155" i="708"/>
  <c r="Y155" i="708"/>
  <c r="X155" i="708"/>
  <c r="V155" i="708"/>
  <c r="U155" i="708"/>
  <c r="T155" i="708"/>
  <c r="S155" i="708"/>
  <c r="R155" i="708"/>
  <c r="Q155" i="708"/>
  <c r="P155" i="708"/>
  <c r="O155" i="708"/>
  <c r="N155" i="708"/>
  <c r="M155" i="708"/>
  <c r="L155" i="708"/>
  <c r="K155" i="708"/>
  <c r="J155" i="708"/>
  <c r="I155" i="708"/>
  <c r="H155" i="708"/>
  <c r="G155" i="708"/>
  <c r="D155" i="708"/>
  <c r="C155" i="708"/>
  <c r="AB154" i="708"/>
  <c r="AA154" i="708"/>
  <c r="Z154" i="708"/>
  <c r="Y154" i="708"/>
  <c r="X154" i="708"/>
  <c r="V154" i="708"/>
  <c r="U154" i="708"/>
  <c r="T154" i="708"/>
  <c r="S154" i="708"/>
  <c r="R154" i="708"/>
  <c r="Q154" i="708"/>
  <c r="P154" i="708"/>
  <c r="O154" i="708"/>
  <c r="N154" i="708"/>
  <c r="M154" i="708"/>
  <c r="L154" i="708"/>
  <c r="K154" i="708"/>
  <c r="J154" i="708"/>
  <c r="I154" i="708"/>
  <c r="H154" i="708"/>
  <c r="G154" i="708"/>
  <c r="D154" i="708"/>
  <c r="C154" i="708"/>
  <c r="AB153" i="708"/>
  <c r="AA153" i="708"/>
  <c r="Z153" i="708"/>
  <c r="Y153" i="708"/>
  <c r="X153" i="708"/>
  <c r="V153" i="708"/>
  <c r="U153" i="708"/>
  <c r="T153" i="708"/>
  <c r="S153" i="708"/>
  <c r="R153" i="708"/>
  <c r="Q153" i="708"/>
  <c r="P153" i="708"/>
  <c r="O153" i="708"/>
  <c r="N153" i="708"/>
  <c r="M153" i="708"/>
  <c r="L153" i="708"/>
  <c r="K153" i="708"/>
  <c r="J153" i="708"/>
  <c r="I153" i="708"/>
  <c r="H153" i="708"/>
  <c r="G153" i="708"/>
  <c r="D153" i="708"/>
  <c r="C153" i="708"/>
  <c r="AB152" i="708"/>
  <c r="AA152" i="708"/>
  <c r="Z152" i="708"/>
  <c r="Y152" i="708"/>
  <c r="X152" i="708"/>
  <c r="V152" i="708"/>
  <c r="U152" i="708"/>
  <c r="T152" i="708"/>
  <c r="S152" i="708"/>
  <c r="R152" i="708"/>
  <c r="Q152" i="708"/>
  <c r="P152" i="708"/>
  <c r="O152" i="708"/>
  <c r="N152" i="708"/>
  <c r="M152" i="708"/>
  <c r="L152" i="708"/>
  <c r="K152" i="708"/>
  <c r="J152" i="708"/>
  <c r="I152" i="708"/>
  <c r="H152" i="708"/>
  <c r="G152" i="708"/>
  <c r="D152" i="708"/>
  <c r="C152" i="708"/>
  <c r="AB151" i="708"/>
  <c r="AA151" i="708"/>
  <c r="Z151" i="708"/>
  <c r="Y151" i="708"/>
  <c r="X151" i="708"/>
  <c r="V151" i="708"/>
  <c r="U151" i="708"/>
  <c r="T151" i="708"/>
  <c r="S151" i="708"/>
  <c r="R151" i="708"/>
  <c r="Q151" i="708"/>
  <c r="P151" i="708"/>
  <c r="O151" i="708"/>
  <c r="N151" i="708"/>
  <c r="M151" i="708"/>
  <c r="L151" i="708"/>
  <c r="K151" i="708"/>
  <c r="J151" i="708"/>
  <c r="I151" i="708"/>
  <c r="H151" i="708"/>
  <c r="G151" i="708"/>
  <c r="D151" i="708"/>
  <c r="C151" i="708"/>
  <c r="AB150" i="708"/>
  <c r="AA150" i="708"/>
  <c r="Z150" i="708"/>
  <c r="Y150" i="708"/>
  <c r="X150" i="708"/>
  <c r="V150" i="708"/>
  <c r="U150" i="708"/>
  <c r="T150" i="708"/>
  <c r="S150" i="708"/>
  <c r="R150" i="708"/>
  <c r="Q150" i="708"/>
  <c r="P150" i="708"/>
  <c r="O150" i="708"/>
  <c r="N150" i="708"/>
  <c r="M150" i="708"/>
  <c r="L150" i="708"/>
  <c r="K150" i="708"/>
  <c r="J150" i="708"/>
  <c r="I150" i="708"/>
  <c r="H150" i="708"/>
  <c r="G150" i="708"/>
  <c r="D150" i="708"/>
  <c r="C150" i="708"/>
  <c r="AB149" i="708"/>
  <c r="AA149" i="708"/>
  <c r="Z149" i="708"/>
  <c r="Y149" i="708"/>
  <c r="X149" i="708"/>
  <c r="V149" i="708"/>
  <c r="U149" i="708"/>
  <c r="T149" i="708"/>
  <c r="S149" i="708"/>
  <c r="R149" i="708"/>
  <c r="Q149" i="708"/>
  <c r="P149" i="708"/>
  <c r="O149" i="708"/>
  <c r="N149" i="708"/>
  <c r="M149" i="708"/>
  <c r="L149" i="708"/>
  <c r="K149" i="708"/>
  <c r="J149" i="708"/>
  <c r="I149" i="708"/>
  <c r="H149" i="708"/>
  <c r="G149" i="708"/>
  <c r="D149" i="708"/>
  <c r="C149" i="708"/>
  <c r="AB148" i="708"/>
  <c r="AA148" i="708"/>
  <c r="Z148" i="708"/>
  <c r="Y148" i="708"/>
  <c r="X148" i="708"/>
  <c r="V148" i="708"/>
  <c r="U148" i="708"/>
  <c r="T148" i="708"/>
  <c r="S148" i="708"/>
  <c r="R148" i="708"/>
  <c r="Q148" i="708"/>
  <c r="P148" i="708"/>
  <c r="O148" i="708"/>
  <c r="N148" i="708"/>
  <c r="M148" i="708"/>
  <c r="L148" i="708"/>
  <c r="K148" i="708"/>
  <c r="J148" i="708"/>
  <c r="I148" i="708"/>
  <c r="H148" i="708"/>
  <c r="G148" i="708"/>
  <c r="D148" i="708"/>
  <c r="C148" i="708"/>
  <c r="AB147" i="708"/>
  <c r="AA147" i="708"/>
  <c r="Z147" i="708"/>
  <c r="Y147" i="708"/>
  <c r="X147" i="708"/>
  <c r="V147" i="708"/>
  <c r="U147" i="708"/>
  <c r="T147" i="708"/>
  <c r="S147" i="708"/>
  <c r="R147" i="708"/>
  <c r="Q147" i="708"/>
  <c r="P147" i="708"/>
  <c r="O147" i="708"/>
  <c r="N147" i="708"/>
  <c r="M147" i="708"/>
  <c r="L147" i="708"/>
  <c r="K147" i="708"/>
  <c r="J147" i="708"/>
  <c r="I147" i="708"/>
  <c r="H147" i="708"/>
  <c r="G147" i="708"/>
  <c r="D147" i="708"/>
  <c r="C147" i="708"/>
  <c r="AB146" i="708"/>
  <c r="AA146" i="708"/>
  <c r="Z146" i="708"/>
  <c r="Y146" i="708"/>
  <c r="X146" i="708"/>
  <c r="V146" i="708"/>
  <c r="U146" i="708"/>
  <c r="T146" i="708"/>
  <c r="S146" i="708"/>
  <c r="R146" i="708"/>
  <c r="Q146" i="708"/>
  <c r="P146" i="708"/>
  <c r="O146" i="708"/>
  <c r="N146" i="708"/>
  <c r="M146" i="708"/>
  <c r="L146" i="708"/>
  <c r="K146" i="708"/>
  <c r="J146" i="708"/>
  <c r="I146" i="708"/>
  <c r="H146" i="708"/>
  <c r="G146" i="708"/>
  <c r="D146" i="708"/>
  <c r="C146" i="708"/>
  <c r="AB145" i="708"/>
  <c r="AA145" i="708"/>
  <c r="Z145" i="708"/>
  <c r="Y145" i="708"/>
  <c r="X145" i="708"/>
  <c r="V145" i="708"/>
  <c r="U145" i="708"/>
  <c r="T145" i="708"/>
  <c r="S145" i="708"/>
  <c r="R145" i="708"/>
  <c r="Q145" i="708"/>
  <c r="P145" i="708"/>
  <c r="O145" i="708"/>
  <c r="N145" i="708"/>
  <c r="M145" i="708"/>
  <c r="L145" i="708"/>
  <c r="K145" i="708"/>
  <c r="J145" i="708"/>
  <c r="I145" i="708"/>
  <c r="H145" i="708"/>
  <c r="G145" i="708"/>
  <c r="D145" i="708"/>
  <c r="C145" i="708"/>
  <c r="AB144" i="708"/>
  <c r="AA144" i="708"/>
  <c r="Z144" i="708"/>
  <c r="Y144" i="708"/>
  <c r="X144" i="708"/>
  <c r="V144" i="708"/>
  <c r="U144" i="708"/>
  <c r="T144" i="708"/>
  <c r="S144" i="708"/>
  <c r="R144" i="708"/>
  <c r="Q144" i="708"/>
  <c r="P144" i="708"/>
  <c r="O144" i="708"/>
  <c r="N144" i="708"/>
  <c r="M144" i="708"/>
  <c r="L144" i="708"/>
  <c r="K144" i="708"/>
  <c r="J144" i="708"/>
  <c r="I144" i="708"/>
  <c r="H144" i="708"/>
  <c r="G144" i="708"/>
  <c r="D144" i="708"/>
  <c r="C144" i="708"/>
  <c r="AB143" i="708"/>
  <c r="AA143" i="708"/>
  <c r="Z143" i="708"/>
  <c r="Y143" i="708"/>
  <c r="X143" i="708"/>
  <c r="V143" i="708"/>
  <c r="U143" i="708"/>
  <c r="T143" i="708"/>
  <c r="S143" i="708"/>
  <c r="R143" i="708"/>
  <c r="Q143" i="708"/>
  <c r="P143" i="708"/>
  <c r="O143" i="708"/>
  <c r="N143" i="708"/>
  <c r="M143" i="708"/>
  <c r="L143" i="708"/>
  <c r="K143" i="708"/>
  <c r="J143" i="708"/>
  <c r="I143" i="708"/>
  <c r="H143" i="708"/>
  <c r="G143" i="708"/>
  <c r="D143" i="708"/>
  <c r="C143" i="708"/>
  <c r="AB142" i="708"/>
  <c r="AA142" i="708"/>
  <c r="Z142" i="708"/>
  <c r="Y142" i="708"/>
  <c r="X142" i="708"/>
  <c r="V142" i="708"/>
  <c r="U142" i="708"/>
  <c r="T142" i="708"/>
  <c r="S142" i="708"/>
  <c r="R142" i="708"/>
  <c r="Q142" i="708"/>
  <c r="P142" i="708"/>
  <c r="O142" i="708"/>
  <c r="N142" i="708"/>
  <c r="M142" i="708"/>
  <c r="L142" i="708"/>
  <c r="K142" i="708"/>
  <c r="J142" i="708"/>
  <c r="I142" i="708"/>
  <c r="H142" i="708"/>
  <c r="G142" i="708"/>
  <c r="D142" i="708"/>
  <c r="C142" i="708"/>
  <c r="AB141" i="708"/>
  <c r="AA141" i="708"/>
  <c r="Z141" i="708"/>
  <c r="Y141" i="708"/>
  <c r="X141" i="708"/>
  <c r="V141" i="708"/>
  <c r="U141" i="708"/>
  <c r="T141" i="708"/>
  <c r="S141" i="708"/>
  <c r="R141" i="708"/>
  <c r="Q141" i="708"/>
  <c r="P141" i="708"/>
  <c r="O141" i="708"/>
  <c r="N141" i="708"/>
  <c r="M141" i="708"/>
  <c r="L141" i="708"/>
  <c r="K141" i="708"/>
  <c r="J141" i="708"/>
  <c r="I141" i="708"/>
  <c r="H141" i="708"/>
  <c r="G141" i="708"/>
  <c r="D141" i="708"/>
  <c r="C141" i="708"/>
  <c r="AB140" i="708"/>
  <c r="AA140" i="708"/>
  <c r="Z140" i="708"/>
  <c r="Y140" i="708"/>
  <c r="X140" i="708"/>
  <c r="V140" i="708"/>
  <c r="U140" i="708"/>
  <c r="T140" i="708"/>
  <c r="S140" i="708"/>
  <c r="R140" i="708"/>
  <c r="Q140" i="708"/>
  <c r="P140" i="708"/>
  <c r="O140" i="708"/>
  <c r="N140" i="708"/>
  <c r="M140" i="708"/>
  <c r="L140" i="708"/>
  <c r="K140" i="708"/>
  <c r="J140" i="708"/>
  <c r="I140" i="708"/>
  <c r="H140" i="708"/>
  <c r="G140" i="708"/>
  <c r="D140" i="708"/>
  <c r="C140" i="708"/>
  <c r="AB139" i="708"/>
  <c r="AA139" i="708"/>
  <c r="Z139" i="708"/>
  <c r="Y139" i="708"/>
  <c r="X139" i="708"/>
  <c r="V139" i="708"/>
  <c r="U139" i="708"/>
  <c r="T139" i="708"/>
  <c r="S139" i="708"/>
  <c r="R139" i="708"/>
  <c r="Q139" i="708"/>
  <c r="P139" i="708"/>
  <c r="O139" i="708"/>
  <c r="N139" i="708"/>
  <c r="M139" i="708"/>
  <c r="L139" i="708"/>
  <c r="K139" i="708"/>
  <c r="J139" i="708"/>
  <c r="I139" i="708"/>
  <c r="H139" i="708"/>
  <c r="G139" i="708"/>
  <c r="D139" i="708"/>
  <c r="C139" i="708"/>
  <c r="AB138" i="708"/>
  <c r="AA138" i="708"/>
  <c r="Z138" i="708"/>
  <c r="Y138" i="708"/>
  <c r="X138" i="708"/>
  <c r="V138" i="708"/>
  <c r="U138" i="708"/>
  <c r="T138" i="708"/>
  <c r="S138" i="708"/>
  <c r="R138" i="708"/>
  <c r="Q138" i="708"/>
  <c r="P138" i="708"/>
  <c r="O138" i="708"/>
  <c r="N138" i="708"/>
  <c r="M138" i="708"/>
  <c r="L138" i="708"/>
  <c r="K138" i="708"/>
  <c r="J138" i="708"/>
  <c r="I138" i="708"/>
  <c r="H138" i="708"/>
  <c r="G138" i="708"/>
  <c r="D138" i="708"/>
  <c r="C138" i="708"/>
  <c r="AB137" i="708"/>
  <c r="AA137" i="708"/>
  <c r="Z137" i="708"/>
  <c r="Y137" i="708"/>
  <c r="X137" i="708"/>
  <c r="V137" i="708"/>
  <c r="U137" i="708"/>
  <c r="T137" i="708"/>
  <c r="S137" i="708"/>
  <c r="R137" i="708"/>
  <c r="Q137" i="708"/>
  <c r="P137" i="708"/>
  <c r="O137" i="708"/>
  <c r="N137" i="708"/>
  <c r="M137" i="708"/>
  <c r="L137" i="708"/>
  <c r="K137" i="708"/>
  <c r="J137" i="708"/>
  <c r="I137" i="708"/>
  <c r="H137" i="708"/>
  <c r="G137" i="708"/>
  <c r="D137" i="708"/>
  <c r="C137" i="708"/>
  <c r="AB136" i="708"/>
  <c r="AA136" i="708"/>
  <c r="Z136" i="708"/>
  <c r="Y136" i="708"/>
  <c r="X136" i="708"/>
  <c r="V136" i="708"/>
  <c r="U136" i="708"/>
  <c r="T136" i="708"/>
  <c r="S136" i="708"/>
  <c r="R136" i="708"/>
  <c r="Q136" i="708"/>
  <c r="P136" i="708"/>
  <c r="O136" i="708"/>
  <c r="N136" i="708"/>
  <c r="M136" i="708"/>
  <c r="L136" i="708"/>
  <c r="K136" i="708"/>
  <c r="J136" i="708"/>
  <c r="I136" i="708"/>
  <c r="H136" i="708"/>
  <c r="G136" i="708"/>
  <c r="D136" i="708"/>
  <c r="C136" i="708"/>
  <c r="AB135" i="708"/>
  <c r="AA135" i="708"/>
  <c r="Z135" i="708"/>
  <c r="Y135" i="708"/>
  <c r="X135" i="708"/>
  <c r="V135" i="708"/>
  <c r="U135" i="708"/>
  <c r="T135" i="708"/>
  <c r="S135" i="708"/>
  <c r="R135" i="708"/>
  <c r="Q135" i="708"/>
  <c r="P135" i="708"/>
  <c r="O135" i="708"/>
  <c r="N135" i="708"/>
  <c r="M135" i="708"/>
  <c r="L135" i="708"/>
  <c r="K135" i="708"/>
  <c r="J135" i="708"/>
  <c r="I135" i="708"/>
  <c r="H135" i="708"/>
  <c r="G135" i="708"/>
  <c r="D135" i="708"/>
  <c r="C135" i="708"/>
  <c r="AB134" i="708"/>
  <c r="AA134" i="708"/>
  <c r="Z134" i="708"/>
  <c r="Y134" i="708"/>
  <c r="X134" i="708"/>
  <c r="V134" i="708"/>
  <c r="U134" i="708"/>
  <c r="T134" i="708"/>
  <c r="S134" i="708"/>
  <c r="R134" i="708"/>
  <c r="Q134" i="708"/>
  <c r="P134" i="708"/>
  <c r="O134" i="708"/>
  <c r="N134" i="708"/>
  <c r="M134" i="708"/>
  <c r="L134" i="708"/>
  <c r="K134" i="708"/>
  <c r="J134" i="708"/>
  <c r="I134" i="708"/>
  <c r="H134" i="708"/>
  <c r="G134" i="708"/>
  <c r="D134" i="708"/>
  <c r="C134" i="708"/>
  <c r="AB133" i="708"/>
  <c r="AA133" i="708"/>
  <c r="Z133" i="708"/>
  <c r="Y133" i="708"/>
  <c r="X133" i="708"/>
  <c r="V133" i="708"/>
  <c r="U133" i="708"/>
  <c r="T133" i="708"/>
  <c r="S133" i="708"/>
  <c r="R133" i="708"/>
  <c r="Q133" i="708"/>
  <c r="P133" i="708"/>
  <c r="O133" i="708"/>
  <c r="N133" i="708"/>
  <c r="M133" i="708"/>
  <c r="L133" i="708"/>
  <c r="K133" i="708"/>
  <c r="J133" i="708"/>
  <c r="I133" i="708"/>
  <c r="H133" i="708"/>
  <c r="G133" i="708"/>
  <c r="D133" i="708"/>
  <c r="C133" i="708"/>
  <c r="AB132" i="708"/>
  <c r="AA132" i="708"/>
  <c r="Z132" i="708"/>
  <c r="Y132" i="708"/>
  <c r="X132" i="708"/>
  <c r="V132" i="708"/>
  <c r="U132" i="708"/>
  <c r="T132" i="708"/>
  <c r="S132" i="708"/>
  <c r="R132" i="708"/>
  <c r="Q132" i="708"/>
  <c r="P132" i="708"/>
  <c r="O132" i="708"/>
  <c r="N132" i="708"/>
  <c r="M132" i="708"/>
  <c r="L132" i="708"/>
  <c r="K132" i="708"/>
  <c r="J132" i="708"/>
  <c r="I132" i="708"/>
  <c r="H132" i="708"/>
  <c r="G132" i="708"/>
  <c r="D132" i="708"/>
  <c r="C132" i="708"/>
  <c r="AB131" i="708"/>
  <c r="AA131" i="708"/>
  <c r="Z131" i="708"/>
  <c r="Y131" i="708"/>
  <c r="X131" i="708"/>
  <c r="V131" i="708"/>
  <c r="U131" i="708"/>
  <c r="T131" i="708"/>
  <c r="S131" i="708"/>
  <c r="R131" i="708"/>
  <c r="Q131" i="708"/>
  <c r="P131" i="708"/>
  <c r="O131" i="708"/>
  <c r="N131" i="708"/>
  <c r="M131" i="708"/>
  <c r="L131" i="708"/>
  <c r="K131" i="708"/>
  <c r="J131" i="708"/>
  <c r="I131" i="708"/>
  <c r="H131" i="708"/>
  <c r="G131" i="708"/>
  <c r="D131" i="708"/>
  <c r="C131" i="708"/>
  <c r="AB130" i="708"/>
  <c r="AA130" i="708"/>
  <c r="Z130" i="708"/>
  <c r="Y130" i="708"/>
  <c r="X130" i="708"/>
  <c r="V130" i="708"/>
  <c r="U130" i="708"/>
  <c r="T130" i="708"/>
  <c r="S130" i="708"/>
  <c r="R130" i="708"/>
  <c r="Q130" i="708"/>
  <c r="P130" i="708"/>
  <c r="O130" i="708"/>
  <c r="N130" i="708"/>
  <c r="M130" i="708"/>
  <c r="L130" i="708"/>
  <c r="K130" i="708"/>
  <c r="J130" i="708"/>
  <c r="I130" i="708"/>
  <c r="H130" i="708"/>
  <c r="G130" i="708"/>
  <c r="D130" i="708"/>
  <c r="C130" i="708"/>
  <c r="AB129" i="708"/>
  <c r="AA129" i="708"/>
  <c r="Z129" i="708"/>
  <c r="Y129" i="708"/>
  <c r="X129" i="708"/>
  <c r="V129" i="708"/>
  <c r="U129" i="708"/>
  <c r="T129" i="708"/>
  <c r="S129" i="708"/>
  <c r="R129" i="708"/>
  <c r="Q129" i="708"/>
  <c r="P129" i="708"/>
  <c r="O129" i="708"/>
  <c r="N129" i="708"/>
  <c r="M129" i="708"/>
  <c r="L129" i="708"/>
  <c r="K129" i="708"/>
  <c r="J129" i="708"/>
  <c r="I129" i="708"/>
  <c r="H129" i="708"/>
  <c r="G129" i="708"/>
  <c r="D129" i="708"/>
  <c r="C129" i="708"/>
  <c r="AB128" i="708"/>
  <c r="AA128" i="708"/>
  <c r="Z128" i="708"/>
  <c r="Y128" i="708"/>
  <c r="X128" i="708"/>
  <c r="V128" i="708"/>
  <c r="U128" i="708"/>
  <c r="T128" i="708"/>
  <c r="S128" i="708"/>
  <c r="R128" i="708"/>
  <c r="Q128" i="708"/>
  <c r="P128" i="708"/>
  <c r="O128" i="708"/>
  <c r="N128" i="708"/>
  <c r="M128" i="708"/>
  <c r="L128" i="708"/>
  <c r="K128" i="708"/>
  <c r="J128" i="708"/>
  <c r="I128" i="708"/>
  <c r="H128" i="708"/>
  <c r="G128" i="708"/>
  <c r="D128" i="708"/>
  <c r="C128" i="708"/>
  <c r="AB127" i="708"/>
  <c r="AA127" i="708"/>
  <c r="Z127" i="708"/>
  <c r="Y127" i="708"/>
  <c r="X127" i="708"/>
  <c r="V127" i="708"/>
  <c r="U127" i="708"/>
  <c r="T127" i="708"/>
  <c r="S127" i="708"/>
  <c r="R127" i="708"/>
  <c r="Q127" i="708"/>
  <c r="P127" i="708"/>
  <c r="O127" i="708"/>
  <c r="N127" i="708"/>
  <c r="M127" i="708"/>
  <c r="L127" i="708"/>
  <c r="K127" i="708"/>
  <c r="J127" i="708"/>
  <c r="I127" i="708"/>
  <c r="H127" i="708"/>
  <c r="G127" i="708"/>
  <c r="D127" i="708"/>
  <c r="C127" i="708"/>
  <c r="AB126" i="708"/>
  <c r="AA126" i="708"/>
  <c r="Z126" i="708"/>
  <c r="Y126" i="708"/>
  <c r="X126" i="708"/>
  <c r="V126" i="708"/>
  <c r="U126" i="708"/>
  <c r="T126" i="708"/>
  <c r="S126" i="708"/>
  <c r="R126" i="708"/>
  <c r="Q126" i="708"/>
  <c r="P126" i="708"/>
  <c r="O126" i="708"/>
  <c r="N126" i="708"/>
  <c r="M126" i="708"/>
  <c r="L126" i="708"/>
  <c r="K126" i="708"/>
  <c r="J126" i="708"/>
  <c r="I126" i="708"/>
  <c r="H126" i="708"/>
  <c r="G126" i="708"/>
  <c r="D126" i="708"/>
  <c r="C126" i="708"/>
  <c r="AB125" i="708"/>
  <c r="AA125" i="708"/>
  <c r="Z125" i="708"/>
  <c r="Y125" i="708"/>
  <c r="X125" i="708"/>
  <c r="V125" i="708"/>
  <c r="U125" i="708"/>
  <c r="T125" i="708"/>
  <c r="S125" i="708"/>
  <c r="R125" i="708"/>
  <c r="Q125" i="708"/>
  <c r="P125" i="708"/>
  <c r="O125" i="708"/>
  <c r="N125" i="708"/>
  <c r="M125" i="708"/>
  <c r="L125" i="708"/>
  <c r="K125" i="708"/>
  <c r="J125" i="708"/>
  <c r="I125" i="708"/>
  <c r="H125" i="708"/>
  <c r="G125" i="708"/>
  <c r="D125" i="708"/>
  <c r="C125" i="708"/>
  <c r="AB124" i="708"/>
  <c r="AA124" i="708"/>
  <c r="Z124" i="708"/>
  <c r="Y124" i="708"/>
  <c r="X124" i="708"/>
  <c r="V124" i="708"/>
  <c r="U124" i="708"/>
  <c r="T124" i="708"/>
  <c r="S124" i="708"/>
  <c r="R124" i="708"/>
  <c r="Q124" i="708"/>
  <c r="P124" i="708"/>
  <c r="O124" i="708"/>
  <c r="N124" i="708"/>
  <c r="M124" i="708"/>
  <c r="L124" i="708"/>
  <c r="K124" i="708"/>
  <c r="J124" i="708"/>
  <c r="I124" i="708"/>
  <c r="H124" i="708"/>
  <c r="G124" i="708"/>
  <c r="D124" i="708"/>
  <c r="C124" i="708"/>
  <c r="AB123" i="708"/>
  <c r="AA123" i="708"/>
  <c r="Z123" i="708"/>
  <c r="Y123" i="708"/>
  <c r="X123" i="708"/>
  <c r="V123" i="708"/>
  <c r="U123" i="708"/>
  <c r="T123" i="708"/>
  <c r="S123" i="708"/>
  <c r="R123" i="708"/>
  <c r="Q123" i="708"/>
  <c r="P123" i="708"/>
  <c r="O123" i="708"/>
  <c r="N123" i="708"/>
  <c r="M123" i="708"/>
  <c r="L123" i="708"/>
  <c r="K123" i="708"/>
  <c r="J123" i="708"/>
  <c r="I123" i="708"/>
  <c r="H123" i="708"/>
  <c r="G123" i="708"/>
  <c r="D123" i="708"/>
  <c r="C123" i="708"/>
  <c r="AB122" i="708"/>
  <c r="AA122" i="708"/>
  <c r="Z122" i="708"/>
  <c r="Y122" i="708"/>
  <c r="X122" i="708"/>
  <c r="V122" i="708"/>
  <c r="U122" i="708"/>
  <c r="T122" i="708"/>
  <c r="S122" i="708"/>
  <c r="R122" i="708"/>
  <c r="Q122" i="708"/>
  <c r="P122" i="708"/>
  <c r="O122" i="708"/>
  <c r="N122" i="708"/>
  <c r="M122" i="708"/>
  <c r="L122" i="708"/>
  <c r="K122" i="708"/>
  <c r="J122" i="708"/>
  <c r="I122" i="708"/>
  <c r="H122" i="708"/>
  <c r="G122" i="708"/>
  <c r="D122" i="708"/>
  <c r="C122" i="708"/>
  <c r="AB121" i="708"/>
  <c r="AA121" i="708"/>
  <c r="Z121" i="708"/>
  <c r="Y121" i="708"/>
  <c r="X121" i="708"/>
  <c r="V121" i="708"/>
  <c r="U121" i="708"/>
  <c r="T121" i="708"/>
  <c r="S121" i="708"/>
  <c r="R121" i="708"/>
  <c r="Q121" i="708"/>
  <c r="P121" i="708"/>
  <c r="O121" i="708"/>
  <c r="N121" i="708"/>
  <c r="M121" i="708"/>
  <c r="L121" i="708"/>
  <c r="K121" i="708"/>
  <c r="J121" i="708"/>
  <c r="I121" i="708"/>
  <c r="H121" i="708"/>
  <c r="G121" i="708"/>
  <c r="D121" i="708"/>
  <c r="C121" i="708"/>
  <c r="AB120" i="708"/>
  <c r="AA120" i="708"/>
  <c r="Z120" i="708"/>
  <c r="Y120" i="708"/>
  <c r="X120" i="708"/>
  <c r="V120" i="708"/>
  <c r="U120" i="708"/>
  <c r="T120" i="708"/>
  <c r="S120" i="708"/>
  <c r="R120" i="708"/>
  <c r="Q120" i="708"/>
  <c r="P120" i="708"/>
  <c r="O120" i="708"/>
  <c r="N120" i="708"/>
  <c r="M120" i="708"/>
  <c r="L120" i="708"/>
  <c r="K120" i="708"/>
  <c r="J120" i="708"/>
  <c r="I120" i="708"/>
  <c r="H120" i="708"/>
  <c r="G120" i="708"/>
  <c r="D120" i="708"/>
  <c r="C120" i="708"/>
  <c r="AB119" i="708"/>
  <c r="AA119" i="708"/>
  <c r="Z119" i="708"/>
  <c r="Y119" i="708"/>
  <c r="X119" i="708"/>
  <c r="V119" i="708"/>
  <c r="U119" i="708"/>
  <c r="T119" i="708"/>
  <c r="S119" i="708"/>
  <c r="R119" i="708"/>
  <c r="Q119" i="708"/>
  <c r="P119" i="708"/>
  <c r="O119" i="708"/>
  <c r="N119" i="708"/>
  <c r="M119" i="708"/>
  <c r="L119" i="708"/>
  <c r="K119" i="708"/>
  <c r="J119" i="708"/>
  <c r="I119" i="708"/>
  <c r="H119" i="708"/>
  <c r="G119" i="708"/>
  <c r="D119" i="708"/>
  <c r="C119" i="708"/>
  <c r="AB118" i="708"/>
  <c r="AA118" i="708"/>
  <c r="Z118" i="708"/>
  <c r="Y118" i="708"/>
  <c r="X118" i="708"/>
  <c r="V118" i="708"/>
  <c r="U118" i="708"/>
  <c r="T118" i="708"/>
  <c r="S118" i="708"/>
  <c r="R118" i="708"/>
  <c r="Q118" i="708"/>
  <c r="P118" i="708"/>
  <c r="O118" i="708"/>
  <c r="N118" i="708"/>
  <c r="M118" i="708"/>
  <c r="L118" i="708"/>
  <c r="K118" i="708"/>
  <c r="J118" i="708"/>
  <c r="I118" i="708"/>
  <c r="H118" i="708"/>
  <c r="G118" i="708"/>
  <c r="D118" i="708"/>
  <c r="C118" i="708"/>
  <c r="AB117" i="708"/>
  <c r="AA117" i="708"/>
  <c r="Z117" i="708"/>
  <c r="Y117" i="708"/>
  <c r="X117" i="708"/>
  <c r="V117" i="708"/>
  <c r="U117" i="708"/>
  <c r="T117" i="708"/>
  <c r="S117" i="708"/>
  <c r="R117" i="708"/>
  <c r="Q117" i="708"/>
  <c r="P117" i="708"/>
  <c r="O117" i="708"/>
  <c r="N117" i="708"/>
  <c r="M117" i="708"/>
  <c r="L117" i="708"/>
  <c r="K117" i="708"/>
  <c r="J117" i="708"/>
  <c r="I117" i="708"/>
  <c r="H117" i="708"/>
  <c r="G117" i="708"/>
  <c r="D117" i="708"/>
  <c r="C117" i="708"/>
  <c r="AB116" i="708"/>
  <c r="AA116" i="708"/>
  <c r="Z116" i="708"/>
  <c r="Y116" i="708"/>
  <c r="X116" i="708"/>
  <c r="V116" i="708"/>
  <c r="U116" i="708"/>
  <c r="T116" i="708"/>
  <c r="S116" i="708"/>
  <c r="R116" i="708"/>
  <c r="Q116" i="708"/>
  <c r="P116" i="708"/>
  <c r="O116" i="708"/>
  <c r="N116" i="708"/>
  <c r="M116" i="708"/>
  <c r="L116" i="708"/>
  <c r="K116" i="708"/>
  <c r="J116" i="708"/>
  <c r="I116" i="708"/>
  <c r="H116" i="708"/>
  <c r="G116" i="708"/>
  <c r="D116" i="708"/>
  <c r="C116" i="708"/>
  <c r="AB115" i="708"/>
  <c r="AA115" i="708"/>
  <c r="Z115" i="708"/>
  <c r="Y115" i="708"/>
  <c r="X115" i="708"/>
  <c r="V115" i="708"/>
  <c r="U115" i="708"/>
  <c r="T115" i="708"/>
  <c r="S115" i="708"/>
  <c r="R115" i="708"/>
  <c r="Q115" i="708"/>
  <c r="P115" i="708"/>
  <c r="O115" i="708"/>
  <c r="N115" i="708"/>
  <c r="M115" i="708"/>
  <c r="L115" i="708"/>
  <c r="K115" i="708"/>
  <c r="J115" i="708"/>
  <c r="I115" i="708"/>
  <c r="H115" i="708"/>
  <c r="G115" i="708"/>
  <c r="D115" i="708"/>
  <c r="C115" i="708"/>
  <c r="AB114" i="708"/>
  <c r="AA114" i="708"/>
  <c r="Z114" i="708"/>
  <c r="Y114" i="708"/>
  <c r="X114" i="708"/>
  <c r="V114" i="708"/>
  <c r="U114" i="708"/>
  <c r="T114" i="708"/>
  <c r="S114" i="708"/>
  <c r="R114" i="708"/>
  <c r="Q114" i="708"/>
  <c r="P114" i="708"/>
  <c r="O114" i="708"/>
  <c r="N114" i="708"/>
  <c r="M114" i="708"/>
  <c r="L114" i="708"/>
  <c r="K114" i="708"/>
  <c r="J114" i="708"/>
  <c r="I114" i="708"/>
  <c r="H114" i="708"/>
  <c r="G114" i="708"/>
  <c r="D114" i="708"/>
  <c r="C114" i="708"/>
  <c r="AB113" i="708"/>
  <c r="AA113" i="708"/>
  <c r="Z113" i="708"/>
  <c r="Y113" i="708"/>
  <c r="X113" i="708"/>
  <c r="V113" i="708"/>
  <c r="U113" i="708"/>
  <c r="T113" i="708"/>
  <c r="S113" i="708"/>
  <c r="R113" i="708"/>
  <c r="Q113" i="708"/>
  <c r="P113" i="708"/>
  <c r="O113" i="708"/>
  <c r="N113" i="708"/>
  <c r="M113" i="708"/>
  <c r="L113" i="708"/>
  <c r="K113" i="708"/>
  <c r="J113" i="708"/>
  <c r="I113" i="708"/>
  <c r="H113" i="708"/>
  <c r="G113" i="708"/>
  <c r="D113" i="708"/>
  <c r="C113" i="708"/>
  <c r="AB112" i="708"/>
  <c r="AA112" i="708"/>
  <c r="Z112" i="708"/>
  <c r="Y112" i="708"/>
  <c r="X112" i="708"/>
  <c r="V112" i="708"/>
  <c r="U112" i="708"/>
  <c r="T112" i="708"/>
  <c r="S112" i="708"/>
  <c r="R112" i="708"/>
  <c r="Q112" i="708"/>
  <c r="P112" i="708"/>
  <c r="O112" i="708"/>
  <c r="N112" i="708"/>
  <c r="M112" i="708"/>
  <c r="L112" i="708"/>
  <c r="K112" i="708"/>
  <c r="J112" i="708"/>
  <c r="I112" i="708"/>
  <c r="H112" i="708"/>
  <c r="G112" i="708"/>
  <c r="D112" i="708"/>
  <c r="C112" i="708"/>
  <c r="AB111" i="708"/>
  <c r="AA111" i="708"/>
  <c r="Z111" i="708"/>
  <c r="Y111" i="708"/>
  <c r="X111" i="708"/>
  <c r="V111" i="708"/>
  <c r="U111" i="708"/>
  <c r="T111" i="708"/>
  <c r="S111" i="708"/>
  <c r="R111" i="708"/>
  <c r="Q111" i="708"/>
  <c r="P111" i="708"/>
  <c r="O111" i="708"/>
  <c r="N111" i="708"/>
  <c r="M111" i="708"/>
  <c r="L111" i="708"/>
  <c r="K111" i="708"/>
  <c r="J111" i="708"/>
  <c r="I111" i="708"/>
  <c r="H111" i="708"/>
  <c r="G111" i="708"/>
  <c r="D111" i="708"/>
  <c r="C111" i="708"/>
  <c r="AB110" i="708"/>
  <c r="AA110" i="708"/>
  <c r="Z110" i="708"/>
  <c r="Y110" i="708"/>
  <c r="X110" i="708"/>
  <c r="V110" i="708"/>
  <c r="U110" i="708"/>
  <c r="T110" i="708"/>
  <c r="S110" i="708"/>
  <c r="R110" i="708"/>
  <c r="Q110" i="708"/>
  <c r="P110" i="708"/>
  <c r="O110" i="708"/>
  <c r="N110" i="708"/>
  <c r="M110" i="708"/>
  <c r="L110" i="708"/>
  <c r="K110" i="708"/>
  <c r="J110" i="708"/>
  <c r="I110" i="708"/>
  <c r="H110" i="708"/>
  <c r="G110" i="708"/>
  <c r="D110" i="708"/>
  <c r="C110" i="708"/>
  <c r="AB109" i="708"/>
  <c r="AA109" i="708"/>
  <c r="Z109" i="708"/>
  <c r="Y109" i="708"/>
  <c r="X109" i="708"/>
  <c r="V109" i="708"/>
  <c r="U109" i="708"/>
  <c r="T109" i="708"/>
  <c r="S109" i="708"/>
  <c r="R109" i="708"/>
  <c r="Q109" i="708"/>
  <c r="P109" i="708"/>
  <c r="O109" i="708"/>
  <c r="N109" i="708"/>
  <c r="M109" i="708"/>
  <c r="L109" i="708"/>
  <c r="K109" i="708"/>
  <c r="J109" i="708"/>
  <c r="I109" i="708"/>
  <c r="H109" i="708"/>
  <c r="G109" i="708"/>
  <c r="D109" i="708"/>
  <c r="C109" i="708"/>
  <c r="AB108" i="708"/>
  <c r="AA108" i="708"/>
  <c r="Z108" i="708"/>
  <c r="Y108" i="708"/>
  <c r="X108" i="708"/>
  <c r="V108" i="708"/>
  <c r="U108" i="708"/>
  <c r="T108" i="708"/>
  <c r="S108" i="708"/>
  <c r="R108" i="708"/>
  <c r="Q108" i="708"/>
  <c r="P108" i="708"/>
  <c r="O108" i="708"/>
  <c r="N108" i="708"/>
  <c r="M108" i="708"/>
  <c r="L108" i="708"/>
  <c r="K108" i="708"/>
  <c r="J108" i="708"/>
  <c r="I108" i="708"/>
  <c r="H108" i="708"/>
  <c r="G108" i="708"/>
  <c r="D108" i="708"/>
  <c r="C108" i="708"/>
  <c r="AB107" i="708"/>
  <c r="AA107" i="708"/>
  <c r="Z107" i="708"/>
  <c r="Y107" i="708"/>
  <c r="X107" i="708"/>
  <c r="V107" i="708"/>
  <c r="U107" i="708"/>
  <c r="T107" i="708"/>
  <c r="S107" i="708"/>
  <c r="R107" i="708"/>
  <c r="Q107" i="708"/>
  <c r="P107" i="708"/>
  <c r="O107" i="708"/>
  <c r="N107" i="708"/>
  <c r="M107" i="708"/>
  <c r="L107" i="708"/>
  <c r="K107" i="708"/>
  <c r="J107" i="708"/>
  <c r="I107" i="708"/>
  <c r="H107" i="708"/>
  <c r="G107" i="708"/>
  <c r="D107" i="708"/>
  <c r="C107" i="708"/>
  <c r="AB106" i="708"/>
  <c r="AA106" i="708"/>
  <c r="Z106" i="708"/>
  <c r="Y106" i="708"/>
  <c r="X106" i="708"/>
  <c r="V106" i="708"/>
  <c r="U106" i="708"/>
  <c r="T106" i="708"/>
  <c r="S106" i="708"/>
  <c r="R106" i="708"/>
  <c r="Q106" i="708"/>
  <c r="P106" i="708"/>
  <c r="O106" i="708"/>
  <c r="N106" i="708"/>
  <c r="M106" i="708"/>
  <c r="L106" i="708"/>
  <c r="K106" i="708"/>
  <c r="J106" i="708"/>
  <c r="I106" i="708"/>
  <c r="H106" i="708"/>
  <c r="G106" i="708"/>
  <c r="D106" i="708"/>
  <c r="C106" i="708"/>
  <c r="AB105" i="708"/>
  <c r="AA105" i="708"/>
  <c r="Z105" i="708"/>
  <c r="Y105" i="708"/>
  <c r="X105" i="708"/>
  <c r="V105" i="708"/>
  <c r="U105" i="708"/>
  <c r="T105" i="708"/>
  <c r="S105" i="708"/>
  <c r="R105" i="708"/>
  <c r="Q105" i="708"/>
  <c r="P105" i="708"/>
  <c r="O105" i="708"/>
  <c r="N105" i="708"/>
  <c r="M105" i="708"/>
  <c r="L105" i="708"/>
  <c r="K105" i="708"/>
  <c r="J105" i="708"/>
  <c r="I105" i="708"/>
  <c r="H105" i="708"/>
  <c r="G105" i="708"/>
  <c r="D105" i="708"/>
  <c r="C105" i="708"/>
  <c r="AB104" i="708"/>
  <c r="AA104" i="708"/>
  <c r="Z104" i="708"/>
  <c r="Y104" i="708"/>
  <c r="X104" i="708"/>
  <c r="V104" i="708"/>
  <c r="U104" i="708"/>
  <c r="T104" i="708"/>
  <c r="S104" i="708"/>
  <c r="R104" i="708"/>
  <c r="Q104" i="708"/>
  <c r="P104" i="708"/>
  <c r="O104" i="708"/>
  <c r="N104" i="708"/>
  <c r="M104" i="708"/>
  <c r="L104" i="708"/>
  <c r="K104" i="708"/>
  <c r="J104" i="708"/>
  <c r="I104" i="708"/>
  <c r="H104" i="708"/>
  <c r="G104" i="708"/>
  <c r="D104" i="708"/>
  <c r="C104" i="708"/>
  <c r="AB103" i="708"/>
  <c r="AA103" i="708"/>
  <c r="Z103" i="708"/>
  <c r="Y103" i="708"/>
  <c r="X103" i="708"/>
  <c r="V103" i="708"/>
  <c r="U103" i="708"/>
  <c r="T103" i="708"/>
  <c r="S103" i="708"/>
  <c r="R103" i="708"/>
  <c r="Q103" i="708"/>
  <c r="P103" i="708"/>
  <c r="O103" i="708"/>
  <c r="N103" i="708"/>
  <c r="M103" i="708"/>
  <c r="L103" i="708"/>
  <c r="K103" i="708"/>
  <c r="J103" i="708"/>
  <c r="I103" i="708"/>
  <c r="H103" i="708"/>
  <c r="G103" i="708"/>
  <c r="D103" i="708"/>
  <c r="C103" i="708"/>
  <c r="AB102" i="708"/>
  <c r="AA102" i="708"/>
  <c r="Z102" i="708"/>
  <c r="Y102" i="708"/>
  <c r="X102" i="708"/>
  <c r="V102" i="708"/>
  <c r="U102" i="708"/>
  <c r="T102" i="708"/>
  <c r="S102" i="708"/>
  <c r="R102" i="708"/>
  <c r="Q102" i="708"/>
  <c r="P102" i="708"/>
  <c r="O102" i="708"/>
  <c r="N102" i="708"/>
  <c r="M102" i="708"/>
  <c r="L102" i="708"/>
  <c r="K102" i="708"/>
  <c r="J102" i="708"/>
  <c r="I102" i="708"/>
  <c r="H102" i="708"/>
  <c r="G102" i="708"/>
  <c r="D102" i="708"/>
  <c r="C102" i="708"/>
  <c r="AB101" i="708"/>
  <c r="AA101" i="708"/>
  <c r="Z101" i="708"/>
  <c r="Y101" i="708"/>
  <c r="X101" i="708"/>
  <c r="V101" i="708"/>
  <c r="U101" i="708"/>
  <c r="T101" i="708"/>
  <c r="S101" i="708"/>
  <c r="R101" i="708"/>
  <c r="Q101" i="708"/>
  <c r="P101" i="708"/>
  <c r="O101" i="708"/>
  <c r="N101" i="708"/>
  <c r="M101" i="708"/>
  <c r="L101" i="708"/>
  <c r="K101" i="708"/>
  <c r="J101" i="708"/>
  <c r="I101" i="708"/>
  <c r="H101" i="708"/>
  <c r="G101" i="708"/>
  <c r="D101" i="708"/>
  <c r="C101" i="708"/>
  <c r="AB100" i="708"/>
  <c r="AA100" i="708"/>
  <c r="Z100" i="708"/>
  <c r="Y100" i="708"/>
  <c r="X100" i="708"/>
  <c r="V100" i="708"/>
  <c r="U100" i="708"/>
  <c r="T100" i="708"/>
  <c r="S100" i="708"/>
  <c r="R100" i="708"/>
  <c r="Q100" i="708"/>
  <c r="P100" i="708"/>
  <c r="O100" i="708"/>
  <c r="N100" i="708"/>
  <c r="M100" i="708"/>
  <c r="L100" i="708"/>
  <c r="K100" i="708"/>
  <c r="J100" i="708"/>
  <c r="I100" i="708"/>
  <c r="H100" i="708"/>
  <c r="G100" i="708"/>
  <c r="D100" i="708"/>
  <c r="C100" i="708"/>
  <c r="AB99" i="708"/>
  <c r="AA99" i="708"/>
  <c r="Z99" i="708"/>
  <c r="Y99" i="708"/>
  <c r="X99" i="708"/>
  <c r="V99" i="708"/>
  <c r="U99" i="708"/>
  <c r="T99" i="708"/>
  <c r="S99" i="708"/>
  <c r="R99" i="708"/>
  <c r="Q99" i="708"/>
  <c r="P99" i="708"/>
  <c r="O99" i="708"/>
  <c r="N99" i="708"/>
  <c r="M99" i="708"/>
  <c r="L99" i="708"/>
  <c r="K99" i="708"/>
  <c r="J99" i="708"/>
  <c r="I99" i="708"/>
  <c r="H99" i="708"/>
  <c r="G99" i="708"/>
  <c r="D99" i="708"/>
  <c r="C99" i="708"/>
  <c r="AB98" i="708"/>
  <c r="AA98" i="708"/>
  <c r="Z98" i="708"/>
  <c r="Y98" i="708"/>
  <c r="X98" i="708"/>
  <c r="V98" i="708"/>
  <c r="U98" i="708"/>
  <c r="T98" i="708"/>
  <c r="S98" i="708"/>
  <c r="R98" i="708"/>
  <c r="Q98" i="708"/>
  <c r="P98" i="708"/>
  <c r="O98" i="708"/>
  <c r="N98" i="708"/>
  <c r="M98" i="708"/>
  <c r="L98" i="708"/>
  <c r="K98" i="708"/>
  <c r="J98" i="708"/>
  <c r="I98" i="708"/>
  <c r="H98" i="708"/>
  <c r="G98" i="708"/>
  <c r="D98" i="708"/>
  <c r="C98" i="708"/>
  <c r="AB97" i="708"/>
  <c r="AA97" i="708"/>
  <c r="Z97" i="708"/>
  <c r="Y97" i="708"/>
  <c r="X97" i="708"/>
  <c r="V97" i="708"/>
  <c r="U97" i="708"/>
  <c r="T97" i="708"/>
  <c r="S97" i="708"/>
  <c r="R97" i="708"/>
  <c r="Q97" i="708"/>
  <c r="P97" i="708"/>
  <c r="O97" i="708"/>
  <c r="N97" i="708"/>
  <c r="M97" i="708"/>
  <c r="L97" i="708"/>
  <c r="K97" i="708"/>
  <c r="J97" i="708"/>
  <c r="I97" i="708"/>
  <c r="H97" i="708"/>
  <c r="G97" i="708"/>
  <c r="D97" i="708"/>
  <c r="C97" i="708"/>
  <c r="AB96" i="708"/>
  <c r="AA96" i="708"/>
  <c r="Z96" i="708"/>
  <c r="Y96" i="708"/>
  <c r="X96" i="708"/>
  <c r="V96" i="708"/>
  <c r="U96" i="708"/>
  <c r="T96" i="708"/>
  <c r="S96" i="708"/>
  <c r="R96" i="708"/>
  <c r="Q96" i="708"/>
  <c r="P96" i="708"/>
  <c r="O96" i="708"/>
  <c r="N96" i="708"/>
  <c r="M96" i="708"/>
  <c r="L96" i="708"/>
  <c r="K96" i="708"/>
  <c r="J96" i="708"/>
  <c r="I96" i="708"/>
  <c r="H96" i="708"/>
  <c r="G96" i="708"/>
  <c r="D96" i="708"/>
  <c r="C96" i="708"/>
  <c r="AB95" i="708"/>
  <c r="AA95" i="708"/>
  <c r="Z95" i="708"/>
  <c r="Y95" i="708"/>
  <c r="X95" i="708"/>
  <c r="V95" i="708"/>
  <c r="U95" i="708"/>
  <c r="T95" i="708"/>
  <c r="S95" i="708"/>
  <c r="R95" i="708"/>
  <c r="Q95" i="708"/>
  <c r="P95" i="708"/>
  <c r="O95" i="708"/>
  <c r="N95" i="708"/>
  <c r="M95" i="708"/>
  <c r="L95" i="708"/>
  <c r="K95" i="708"/>
  <c r="J95" i="708"/>
  <c r="I95" i="708"/>
  <c r="H95" i="708"/>
  <c r="G95" i="708"/>
  <c r="D95" i="708"/>
  <c r="C95" i="708"/>
  <c r="AB94" i="708"/>
  <c r="AA94" i="708"/>
  <c r="Z94" i="708"/>
  <c r="Y94" i="708"/>
  <c r="X94" i="708"/>
  <c r="V94" i="708"/>
  <c r="U94" i="708"/>
  <c r="T94" i="708"/>
  <c r="S94" i="708"/>
  <c r="R94" i="708"/>
  <c r="Q94" i="708"/>
  <c r="P94" i="708"/>
  <c r="O94" i="708"/>
  <c r="N94" i="708"/>
  <c r="M94" i="708"/>
  <c r="L94" i="708"/>
  <c r="K94" i="708"/>
  <c r="J94" i="708"/>
  <c r="I94" i="708"/>
  <c r="H94" i="708"/>
  <c r="G94" i="708"/>
  <c r="D94" i="708"/>
  <c r="C94" i="708"/>
  <c r="AB93" i="708"/>
  <c r="AA93" i="708"/>
  <c r="Z93" i="708"/>
  <c r="Y93" i="708"/>
  <c r="X93" i="708"/>
  <c r="V93" i="708"/>
  <c r="U93" i="708"/>
  <c r="T93" i="708"/>
  <c r="S93" i="708"/>
  <c r="R93" i="708"/>
  <c r="Q93" i="708"/>
  <c r="P93" i="708"/>
  <c r="O93" i="708"/>
  <c r="N93" i="708"/>
  <c r="M93" i="708"/>
  <c r="L93" i="708"/>
  <c r="K93" i="708"/>
  <c r="J93" i="708"/>
  <c r="I93" i="708"/>
  <c r="H93" i="708"/>
  <c r="G93" i="708"/>
  <c r="D93" i="708"/>
  <c r="C93" i="708"/>
  <c r="AB92" i="708"/>
  <c r="AA92" i="708"/>
  <c r="Z92" i="708"/>
  <c r="Y92" i="708"/>
  <c r="X92" i="708"/>
  <c r="V92" i="708"/>
  <c r="U92" i="708"/>
  <c r="T92" i="708"/>
  <c r="S92" i="708"/>
  <c r="R92" i="708"/>
  <c r="Q92" i="708"/>
  <c r="P92" i="708"/>
  <c r="O92" i="708"/>
  <c r="N92" i="708"/>
  <c r="M92" i="708"/>
  <c r="L92" i="708"/>
  <c r="K92" i="708"/>
  <c r="J92" i="708"/>
  <c r="I92" i="708"/>
  <c r="H92" i="708"/>
  <c r="G92" i="708"/>
  <c r="D92" i="708"/>
  <c r="C92" i="708"/>
  <c r="AB91" i="708"/>
  <c r="AA91" i="708"/>
  <c r="Z91" i="708"/>
  <c r="Y91" i="708"/>
  <c r="X91" i="708"/>
  <c r="V91" i="708"/>
  <c r="U91" i="708"/>
  <c r="T91" i="708"/>
  <c r="S91" i="708"/>
  <c r="R91" i="708"/>
  <c r="Q91" i="708"/>
  <c r="P91" i="708"/>
  <c r="O91" i="708"/>
  <c r="N91" i="708"/>
  <c r="M91" i="708"/>
  <c r="L91" i="708"/>
  <c r="K91" i="708"/>
  <c r="J91" i="708"/>
  <c r="I91" i="708"/>
  <c r="H91" i="708"/>
  <c r="G91" i="708"/>
  <c r="D91" i="708"/>
  <c r="C91" i="708"/>
  <c r="AB90" i="708"/>
  <c r="AA90" i="708"/>
  <c r="Z90" i="708"/>
  <c r="Y90" i="708"/>
  <c r="X90" i="708"/>
  <c r="V90" i="708"/>
  <c r="U90" i="708"/>
  <c r="T90" i="708"/>
  <c r="S90" i="708"/>
  <c r="R90" i="708"/>
  <c r="Q90" i="708"/>
  <c r="P90" i="708"/>
  <c r="O90" i="708"/>
  <c r="N90" i="708"/>
  <c r="M90" i="708"/>
  <c r="L90" i="708"/>
  <c r="K90" i="708"/>
  <c r="J90" i="708"/>
  <c r="I90" i="708"/>
  <c r="H90" i="708"/>
  <c r="G90" i="708"/>
  <c r="D90" i="708"/>
  <c r="C90" i="708"/>
  <c r="AB89" i="708"/>
  <c r="AA89" i="708"/>
  <c r="Z89" i="708"/>
  <c r="Y89" i="708"/>
  <c r="X89" i="708"/>
  <c r="V89" i="708"/>
  <c r="U89" i="708"/>
  <c r="T89" i="708"/>
  <c r="S89" i="708"/>
  <c r="R89" i="708"/>
  <c r="Q89" i="708"/>
  <c r="P89" i="708"/>
  <c r="O89" i="708"/>
  <c r="N89" i="708"/>
  <c r="M89" i="708"/>
  <c r="L89" i="708"/>
  <c r="K89" i="708"/>
  <c r="J89" i="708"/>
  <c r="I89" i="708"/>
  <c r="H89" i="708"/>
  <c r="G89" i="708"/>
  <c r="D89" i="708"/>
  <c r="C89" i="708"/>
  <c r="AB88" i="708"/>
  <c r="AA88" i="708"/>
  <c r="Z88" i="708"/>
  <c r="Y88" i="708"/>
  <c r="X88" i="708"/>
  <c r="V88" i="708"/>
  <c r="U88" i="708"/>
  <c r="T88" i="708"/>
  <c r="S88" i="708"/>
  <c r="R88" i="708"/>
  <c r="Q88" i="708"/>
  <c r="P88" i="708"/>
  <c r="O88" i="708"/>
  <c r="N88" i="708"/>
  <c r="M88" i="708"/>
  <c r="L88" i="708"/>
  <c r="K88" i="708"/>
  <c r="J88" i="708"/>
  <c r="I88" i="708"/>
  <c r="H88" i="708"/>
  <c r="G88" i="708"/>
  <c r="D88" i="708"/>
  <c r="C88" i="708"/>
  <c r="AB87" i="708"/>
  <c r="AA87" i="708"/>
  <c r="Z87" i="708"/>
  <c r="Y87" i="708"/>
  <c r="X87" i="708"/>
  <c r="V87" i="708"/>
  <c r="U87" i="708"/>
  <c r="T87" i="708"/>
  <c r="S87" i="708"/>
  <c r="R87" i="708"/>
  <c r="Q87" i="708"/>
  <c r="P87" i="708"/>
  <c r="O87" i="708"/>
  <c r="N87" i="708"/>
  <c r="M87" i="708"/>
  <c r="L87" i="708"/>
  <c r="K87" i="708"/>
  <c r="J87" i="708"/>
  <c r="I87" i="708"/>
  <c r="H87" i="708"/>
  <c r="G87" i="708"/>
  <c r="D87" i="708"/>
  <c r="C87" i="708"/>
  <c r="AB86" i="708"/>
  <c r="AA86" i="708"/>
  <c r="Z86" i="708"/>
  <c r="Y86" i="708"/>
  <c r="X86" i="708"/>
  <c r="V86" i="708"/>
  <c r="U86" i="708"/>
  <c r="T86" i="708"/>
  <c r="S86" i="708"/>
  <c r="R86" i="708"/>
  <c r="Q86" i="708"/>
  <c r="P86" i="708"/>
  <c r="O86" i="708"/>
  <c r="N86" i="708"/>
  <c r="M86" i="708"/>
  <c r="L86" i="708"/>
  <c r="K86" i="708"/>
  <c r="J86" i="708"/>
  <c r="I86" i="708"/>
  <c r="H86" i="708"/>
  <c r="G86" i="708"/>
  <c r="D86" i="708"/>
  <c r="C86" i="708"/>
  <c r="AB85" i="708"/>
  <c r="AA85" i="708"/>
  <c r="Z85" i="708"/>
  <c r="Y85" i="708"/>
  <c r="X85" i="708"/>
  <c r="V85" i="708"/>
  <c r="U85" i="708"/>
  <c r="T85" i="708"/>
  <c r="S85" i="708"/>
  <c r="R85" i="708"/>
  <c r="Q85" i="708"/>
  <c r="P85" i="708"/>
  <c r="O85" i="708"/>
  <c r="N85" i="708"/>
  <c r="M85" i="708"/>
  <c r="L85" i="708"/>
  <c r="K85" i="708"/>
  <c r="J85" i="708"/>
  <c r="I85" i="708"/>
  <c r="H85" i="708"/>
  <c r="G85" i="708"/>
  <c r="D85" i="708"/>
  <c r="C85" i="708"/>
  <c r="AB84" i="708"/>
  <c r="AA84" i="708"/>
  <c r="Z84" i="708"/>
  <c r="Y84" i="708"/>
  <c r="X84" i="708"/>
  <c r="V84" i="708"/>
  <c r="U84" i="708"/>
  <c r="T84" i="708"/>
  <c r="S84" i="708"/>
  <c r="R84" i="708"/>
  <c r="Q84" i="708"/>
  <c r="P84" i="708"/>
  <c r="O84" i="708"/>
  <c r="N84" i="708"/>
  <c r="M84" i="708"/>
  <c r="L84" i="708"/>
  <c r="K84" i="708"/>
  <c r="J84" i="708"/>
  <c r="I84" i="708"/>
  <c r="H84" i="708"/>
  <c r="G84" i="708"/>
  <c r="D84" i="708"/>
  <c r="C84" i="708"/>
  <c r="AB83" i="708"/>
  <c r="AA83" i="708"/>
  <c r="Z83" i="708"/>
  <c r="Y83" i="708"/>
  <c r="X83" i="708"/>
  <c r="V83" i="708"/>
  <c r="U83" i="708"/>
  <c r="T83" i="708"/>
  <c r="S83" i="708"/>
  <c r="R83" i="708"/>
  <c r="Q83" i="708"/>
  <c r="P83" i="708"/>
  <c r="O83" i="708"/>
  <c r="N83" i="708"/>
  <c r="M83" i="708"/>
  <c r="L83" i="708"/>
  <c r="K83" i="708"/>
  <c r="J83" i="708"/>
  <c r="I83" i="708"/>
  <c r="H83" i="708"/>
  <c r="G83" i="708"/>
  <c r="D83" i="708"/>
  <c r="C83" i="708"/>
  <c r="AD194" i="708"/>
  <c r="AD193" i="708"/>
  <c r="AD192" i="708"/>
  <c r="AD191" i="708"/>
  <c r="AD190" i="708"/>
  <c r="AD189" i="708"/>
  <c r="AD188" i="708"/>
  <c r="AD187" i="708"/>
  <c r="AD186" i="708"/>
  <c r="AD185" i="708"/>
  <c r="AD184" i="708"/>
  <c r="AD183" i="708"/>
  <c r="AD182" i="708"/>
  <c r="AD181" i="708"/>
  <c r="AD180" i="708"/>
  <c r="AD179" i="708"/>
  <c r="AD178" i="708"/>
  <c r="AD177" i="708"/>
  <c r="AD176" i="708"/>
  <c r="AD175" i="708"/>
  <c r="AD174" i="708"/>
  <c r="AD173" i="708"/>
  <c r="AD172" i="708"/>
  <c r="AD171" i="708"/>
  <c r="AD170" i="708"/>
  <c r="AD169" i="708"/>
  <c r="AD168" i="708"/>
  <c r="AD167" i="708"/>
  <c r="AD166" i="708"/>
  <c r="AD165" i="708"/>
  <c r="AD164" i="708"/>
  <c r="AD163" i="708"/>
  <c r="AD162" i="708"/>
  <c r="AD161" i="708"/>
  <c r="AD160" i="708"/>
  <c r="AD159" i="708"/>
  <c r="AD158" i="708"/>
  <c r="AD157" i="708"/>
  <c r="AD156" i="708"/>
  <c r="AD155" i="708"/>
  <c r="AD154" i="708"/>
  <c r="AD153" i="708"/>
  <c r="AD152" i="708"/>
  <c r="AD151" i="708"/>
  <c r="AD150" i="708"/>
  <c r="AD149" i="708"/>
  <c r="AD148" i="708"/>
  <c r="AD147" i="708"/>
  <c r="AD146" i="708"/>
  <c r="AD145" i="708"/>
  <c r="AD144" i="708"/>
  <c r="AD143" i="708"/>
  <c r="AD142" i="708"/>
  <c r="AD141" i="708"/>
  <c r="AD140" i="708"/>
  <c r="AD139" i="708"/>
  <c r="AD138" i="708"/>
  <c r="AD137" i="708"/>
  <c r="AD136" i="708"/>
  <c r="AD135" i="708"/>
  <c r="AD134" i="708"/>
  <c r="AD133" i="708"/>
  <c r="AD132" i="708"/>
  <c r="AD131" i="708"/>
  <c r="AD130" i="708"/>
  <c r="AD129" i="708"/>
  <c r="AD128" i="708"/>
  <c r="AD127" i="708"/>
  <c r="AD126" i="708"/>
  <c r="AD125" i="708"/>
  <c r="AD124" i="708"/>
  <c r="AD123" i="708"/>
  <c r="AD122" i="708"/>
  <c r="AD121" i="708"/>
  <c r="AD120" i="708"/>
  <c r="AD119" i="708"/>
  <c r="AD118" i="708"/>
  <c r="AD117" i="708"/>
  <c r="AD116" i="708"/>
  <c r="AD115" i="708"/>
  <c r="AD114" i="708"/>
  <c r="AD113" i="708"/>
  <c r="AD112" i="708"/>
  <c r="AD111" i="708"/>
  <c r="AD110" i="708"/>
  <c r="AD109" i="708"/>
  <c r="AD108" i="708"/>
  <c r="AD107" i="708"/>
  <c r="AD106" i="708"/>
  <c r="AD105" i="708"/>
  <c r="AD104" i="708"/>
  <c r="AD103" i="708"/>
  <c r="AD102" i="708"/>
  <c r="AD101" i="708"/>
  <c r="AD100" i="708"/>
  <c r="AD99" i="708"/>
  <c r="AD98" i="708"/>
  <c r="AD97" i="708"/>
  <c r="AD96" i="708"/>
  <c r="AD95" i="708"/>
  <c r="AD94" i="708"/>
  <c r="AD93" i="708"/>
  <c r="AD92" i="708"/>
  <c r="AD91" i="708"/>
  <c r="AD90" i="708"/>
  <c r="AD89" i="708"/>
  <c r="AD88" i="708"/>
  <c r="AD87" i="708"/>
  <c r="AD86" i="708"/>
  <c r="AD85" i="708"/>
  <c r="AD84" i="708"/>
  <c r="AD83" i="708"/>
  <c r="AD73" i="708"/>
  <c r="AD72" i="708"/>
  <c r="AD71" i="708"/>
  <c r="AD70" i="708"/>
  <c r="AD69" i="708"/>
  <c r="AD68" i="708"/>
  <c r="AD67" i="708"/>
  <c r="AD66" i="708"/>
  <c r="AD65" i="708"/>
  <c r="AD64" i="708"/>
  <c r="AD63" i="708"/>
  <c r="AD62" i="708"/>
  <c r="AD61" i="708"/>
  <c r="AD60" i="708"/>
  <c r="AD59" i="708"/>
  <c r="AD58" i="708"/>
  <c r="AD57" i="708"/>
  <c r="AD56" i="708"/>
  <c r="AD55" i="708"/>
  <c r="AD54" i="708"/>
  <c r="AD53" i="708"/>
  <c r="AD52" i="708"/>
  <c r="AD51" i="708"/>
  <c r="AD50" i="708"/>
  <c r="AD49" i="708"/>
  <c r="AD48" i="708"/>
  <c r="AD47" i="708"/>
  <c r="AD46" i="708"/>
  <c r="AD45" i="708"/>
  <c r="AD44" i="708"/>
  <c r="AD43" i="708"/>
  <c r="AD42" i="708"/>
  <c r="AD41" i="708"/>
  <c r="AD40" i="708"/>
  <c r="AD39" i="708"/>
  <c r="AD38" i="708"/>
  <c r="AD37" i="708"/>
  <c r="AD36" i="708"/>
  <c r="AD35" i="708"/>
  <c r="AD34" i="708"/>
  <c r="AD33" i="708"/>
  <c r="AD32" i="708"/>
  <c r="AD31" i="708"/>
  <c r="AD30" i="708"/>
  <c r="AD29" i="708"/>
  <c r="AD28" i="708"/>
  <c r="AD27" i="708"/>
  <c r="AD26" i="708"/>
  <c r="AD25" i="708"/>
  <c r="AD24" i="708"/>
  <c r="AD23" i="708"/>
  <c r="AD22" i="708"/>
  <c r="AD21" i="708"/>
  <c r="AD20" i="708"/>
  <c r="AD19" i="708"/>
  <c r="AD18" i="708"/>
  <c r="AD17" i="708"/>
  <c r="AD16" i="708"/>
  <c r="AD15" i="708"/>
  <c r="AD14" i="708"/>
  <c r="AD13" i="708"/>
  <c r="AD12" i="708"/>
  <c r="AD11" i="708"/>
  <c r="AD10" i="708"/>
  <c r="AB73" i="708"/>
  <c r="AA73" i="708"/>
  <c r="Z73" i="708"/>
  <c r="Y73" i="708"/>
  <c r="X73" i="708"/>
  <c r="V73" i="708"/>
  <c r="U73" i="708"/>
  <c r="T73" i="708"/>
  <c r="S73" i="708"/>
  <c r="R73" i="708"/>
  <c r="Q73" i="708"/>
  <c r="P73" i="708"/>
  <c r="O73" i="708"/>
  <c r="N73" i="708"/>
  <c r="M73" i="708"/>
  <c r="L73" i="708"/>
  <c r="K73" i="708"/>
  <c r="J73" i="708"/>
  <c r="I73" i="708"/>
  <c r="H73" i="708"/>
  <c r="G73" i="708"/>
  <c r="D73" i="708"/>
  <c r="C73" i="708"/>
  <c r="AB72" i="708"/>
  <c r="AA72" i="708"/>
  <c r="Z72" i="708"/>
  <c r="Y72" i="708"/>
  <c r="X72" i="708"/>
  <c r="V72" i="708"/>
  <c r="U72" i="708"/>
  <c r="T72" i="708"/>
  <c r="S72" i="708"/>
  <c r="R72" i="708"/>
  <c r="Q72" i="708"/>
  <c r="P72" i="708"/>
  <c r="O72" i="708"/>
  <c r="N72" i="708"/>
  <c r="M72" i="708"/>
  <c r="L72" i="708"/>
  <c r="K72" i="708"/>
  <c r="J72" i="708"/>
  <c r="I72" i="708"/>
  <c r="H72" i="708"/>
  <c r="G72" i="708"/>
  <c r="D72" i="708"/>
  <c r="C72" i="708"/>
  <c r="AB71" i="708"/>
  <c r="AA71" i="708"/>
  <c r="Z71" i="708"/>
  <c r="Y71" i="708"/>
  <c r="X71" i="708"/>
  <c r="V71" i="708"/>
  <c r="U71" i="708"/>
  <c r="T71" i="708"/>
  <c r="S71" i="708"/>
  <c r="R71" i="708"/>
  <c r="Q71" i="708"/>
  <c r="P71" i="708"/>
  <c r="O71" i="708"/>
  <c r="N71" i="708"/>
  <c r="M71" i="708"/>
  <c r="L71" i="708"/>
  <c r="K71" i="708"/>
  <c r="J71" i="708"/>
  <c r="I71" i="708"/>
  <c r="H71" i="708"/>
  <c r="G71" i="708"/>
  <c r="D71" i="708"/>
  <c r="C71" i="708"/>
  <c r="AB70" i="708"/>
  <c r="AA70" i="708"/>
  <c r="Z70" i="708"/>
  <c r="Y70" i="708"/>
  <c r="X70" i="708"/>
  <c r="V70" i="708"/>
  <c r="U70" i="708"/>
  <c r="T70" i="708"/>
  <c r="S70" i="708"/>
  <c r="R70" i="708"/>
  <c r="Q70" i="708"/>
  <c r="P70" i="708"/>
  <c r="O70" i="708"/>
  <c r="N70" i="708"/>
  <c r="M70" i="708"/>
  <c r="L70" i="708"/>
  <c r="K70" i="708"/>
  <c r="J70" i="708"/>
  <c r="I70" i="708"/>
  <c r="H70" i="708"/>
  <c r="G70" i="708"/>
  <c r="D70" i="708"/>
  <c r="C70" i="708"/>
  <c r="AB69" i="708"/>
  <c r="AA69" i="708"/>
  <c r="Z69" i="708"/>
  <c r="Y69" i="708"/>
  <c r="X69" i="708"/>
  <c r="V69" i="708"/>
  <c r="U69" i="708"/>
  <c r="T69" i="708"/>
  <c r="S69" i="708"/>
  <c r="R69" i="708"/>
  <c r="Q69" i="708"/>
  <c r="P69" i="708"/>
  <c r="O69" i="708"/>
  <c r="N69" i="708"/>
  <c r="M69" i="708"/>
  <c r="L69" i="708"/>
  <c r="K69" i="708"/>
  <c r="J69" i="708"/>
  <c r="I69" i="708"/>
  <c r="H69" i="708"/>
  <c r="G69" i="708"/>
  <c r="D69" i="708"/>
  <c r="C69" i="708"/>
  <c r="AB68" i="708"/>
  <c r="AA68" i="708"/>
  <c r="Z68" i="708"/>
  <c r="Y68" i="708"/>
  <c r="X68" i="708"/>
  <c r="V68" i="708"/>
  <c r="U68" i="708"/>
  <c r="T68" i="708"/>
  <c r="S68" i="708"/>
  <c r="R68" i="708"/>
  <c r="Q68" i="708"/>
  <c r="P68" i="708"/>
  <c r="O68" i="708"/>
  <c r="N68" i="708"/>
  <c r="M68" i="708"/>
  <c r="L68" i="708"/>
  <c r="K68" i="708"/>
  <c r="J68" i="708"/>
  <c r="I68" i="708"/>
  <c r="H68" i="708"/>
  <c r="G68" i="708"/>
  <c r="D68" i="708"/>
  <c r="C68" i="708"/>
  <c r="AB67" i="708"/>
  <c r="AA67" i="708"/>
  <c r="Z67" i="708"/>
  <c r="Y67" i="708"/>
  <c r="X67" i="708"/>
  <c r="V67" i="708"/>
  <c r="U67" i="708"/>
  <c r="T67" i="708"/>
  <c r="S67" i="708"/>
  <c r="R67" i="708"/>
  <c r="Q67" i="708"/>
  <c r="P67" i="708"/>
  <c r="O67" i="708"/>
  <c r="N67" i="708"/>
  <c r="M67" i="708"/>
  <c r="L67" i="708"/>
  <c r="K67" i="708"/>
  <c r="J67" i="708"/>
  <c r="I67" i="708"/>
  <c r="H67" i="708"/>
  <c r="G67" i="708"/>
  <c r="D67" i="708"/>
  <c r="C67" i="708"/>
  <c r="AB66" i="708"/>
  <c r="AA66" i="708"/>
  <c r="Z66" i="708"/>
  <c r="Y66" i="708"/>
  <c r="X66" i="708"/>
  <c r="V66" i="708"/>
  <c r="U66" i="708"/>
  <c r="T66" i="708"/>
  <c r="S66" i="708"/>
  <c r="R66" i="708"/>
  <c r="Q66" i="708"/>
  <c r="P66" i="708"/>
  <c r="O66" i="708"/>
  <c r="N66" i="708"/>
  <c r="M66" i="708"/>
  <c r="L66" i="708"/>
  <c r="K66" i="708"/>
  <c r="J66" i="708"/>
  <c r="I66" i="708"/>
  <c r="H66" i="708"/>
  <c r="G66" i="708"/>
  <c r="D66" i="708"/>
  <c r="C66" i="708"/>
  <c r="AB65" i="708"/>
  <c r="AA65" i="708"/>
  <c r="Z65" i="708"/>
  <c r="Y65" i="708"/>
  <c r="X65" i="708"/>
  <c r="V65" i="708"/>
  <c r="U65" i="708"/>
  <c r="T65" i="708"/>
  <c r="S65" i="708"/>
  <c r="R65" i="708"/>
  <c r="Q65" i="708"/>
  <c r="P65" i="708"/>
  <c r="O65" i="708"/>
  <c r="N65" i="708"/>
  <c r="M65" i="708"/>
  <c r="L65" i="708"/>
  <c r="K65" i="708"/>
  <c r="J65" i="708"/>
  <c r="I65" i="708"/>
  <c r="H65" i="708"/>
  <c r="G65" i="708"/>
  <c r="D65" i="708"/>
  <c r="C65" i="708"/>
  <c r="AB64" i="708"/>
  <c r="AA64" i="708"/>
  <c r="Z64" i="708"/>
  <c r="Y64" i="708"/>
  <c r="X64" i="708"/>
  <c r="V64" i="708"/>
  <c r="U64" i="708"/>
  <c r="T64" i="708"/>
  <c r="S64" i="708"/>
  <c r="R64" i="708"/>
  <c r="Q64" i="708"/>
  <c r="P64" i="708"/>
  <c r="O64" i="708"/>
  <c r="N64" i="708"/>
  <c r="M64" i="708"/>
  <c r="L64" i="708"/>
  <c r="K64" i="708"/>
  <c r="J64" i="708"/>
  <c r="I64" i="708"/>
  <c r="H64" i="708"/>
  <c r="G64" i="708"/>
  <c r="D64" i="708"/>
  <c r="C64" i="708"/>
  <c r="AB63" i="708"/>
  <c r="AA63" i="708"/>
  <c r="Z63" i="708"/>
  <c r="Y63" i="708"/>
  <c r="X63" i="708"/>
  <c r="V63" i="708"/>
  <c r="U63" i="708"/>
  <c r="T63" i="708"/>
  <c r="S63" i="708"/>
  <c r="R63" i="708"/>
  <c r="Q63" i="708"/>
  <c r="P63" i="708"/>
  <c r="O63" i="708"/>
  <c r="N63" i="708"/>
  <c r="M63" i="708"/>
  <c r="L63" i="708"/>
  <c r="K63" i="708"/>
  <c r="J63" i="708"/>
  <c r="I63" i="708"/>
  <c r="H63" i="708"/>
  <c r="G63" i="708"/>
  <c r="D63" i="708"/>
  <c r="C63" i="708"/>
  <c r="AB62" i="708"/>
  <c r="AA62" i="708"/>
  <c r="Z62" i="708"/>
  <c r="Y62" i="708"/>
  <c r="X62" i="708"/>
  <c r="V62" i="708"/>
  <c r="U62" i="708"/>
  <c r="T62" i="708"/>
  <c r="S62" i="708"/>
  <c r="R62" i="708"/>
  <c r="Q62" i="708"/>
  <c r="P62" i="708"/>
  <c r="O62" i="708"/>
  <c r="N62" i="708"/>
  <c r="M62" i="708"/>
  <c r="L62" i="708"/>
  <c r="K62" i="708"/>
  <c r="J62" i="708"/>
  <c r="I62" i="708"/>
  <c r="H62" i="708"/>
  <c r="G62" i="708"/>
  <c r="D62" i="708"/>
  <c r="C62" i="708"/>
  <c r="AB61" i="708"/>
  <c r="AA61" i="708"/>
  <c r="Z61" i="708"/>
  <c r="Y61" i="708"/>
  <c r="X61" i="708"/>
  <c r="V61" i="708"/>
  <c r="U61" i="708"/>
  <c r="T61" i="708"/>
  <c r="S61" i="708"/>
  <c r="R61" i="708"/>
  <c r="Q61" i="708"/>
  <c r="P61" i="708"/>
  <c r="O61" i="708"/>
  <c r="N61" i="708"/>
  <c r="M61" i="708"/>
  <c r="L61" i="708"/>
  <c r="K61" i="708"/>
  <c r="J61" i="708"/>
  <c r="I61" i="708"/>
  <c r="H61" i="708"/>
  <c r="G61" i="708"/>
  <c r="D61" i="708"/>
  <c r="C61" i="708"/>
  <c r="AB60" i="708"/>
  <c r="AA60" i="708"/>
  <c r="Z60" i="708"/>
  <c r="Y60" i="708"/>
  <c r="X60" i="708"/>
  <c r="V60" i="708"/>
  <c r="U60" i="708"/>
  <c r="T60" i="708"/>
  <c r="S60" i="708"/>
  <c r="R60" i="708"/>
  <c r="Q60" i="708"/>
  <c r="P60" i="708"/>
  <c r="O60" i="708"/>
  <c r="N60" i="708"/>
  <c r="M60" i="708"/>
  <c r="L60" i="708"/>
  <c r="K60" i="708"/>
  <c r="J60" i="708"/>
  <c r="I60" i="708"/>
  <c r="H60" i="708"/>
  <c r="G60" i="708"/>
  <c r="D60" i="708"/>
  <c r="C60" i="708"/>
  <c r="AB59" i="708"/>
  <c r="AA59" i="708"/>
  <c r="Z59" i="708"/>
  <c r="Y59" i="708"/>
  <c r="X59" i="708"/>
  <c r="V59" i="708"/>
  <c r="U59" i="708"/>
  <c r="T59" i="708"/>
  <c r="S59" i="708"/>
  <c r="R59" i="708"/>
  <c r="Q59" i="708"/>
  <c r="P59" i="708"/>
  <c r="O59" i="708"/>
  <c r="N59" i="708"/>
  <c r="M59" i="708"/>
  <c r="L59" i="708"/>
  <c r="K59" i="708"/>
  <c r="J59" i="708"/>
  <c r="I59" i="708"/>
  <c r="H59" i="708"/>
  <c r="G59" i="708"/>
  <c r="D59" i="708"/>
  <c r="C59" i="708"/>
  <c r="AB58" i="708"/>
  <c r="AA58" i="708"/>
  <c r="Z58" i="708"/>
  <c r="Y58" i="708"/>
  <c r="X58" i="708"/>
  <c r="V58" i="708"/>
  <c r="U58" i="708"/>
  <c r="T58" i="708"/>
  <c r="S58" i="708"/>
  <c r="R58" i="708"/>
  <c r="Q58" i="708"/>
  <c r="P58" i="708"/>
  <c r="O58" i="708"/>
  <c r="N58" i="708"/>
  <c r="M58" i="708"/>
  <c r="L58" i="708"/>
  <c r="K58" i="708"/>
  <c r="J58" i="708"/>
  <c r="I58" i="708"/>
  <c r="H58" i="708"/>
  <c r="G58" i="708"/>
  <c r="D58" i="708"/>
  <c r="C58" i="708"/>
  <c r="AB57" i="708"/>
  <c r="AA57" i="708"/>
  <c r="Z57" i="708"/>
  <c r="Y57" i="708"/>
  <c r="X57" i="708"/>
  <c r="V57" i="708"/>
  <c r="U57" i="708"/>
  <c r="T57" i="708"/>
  <c r="S57" i="708"/>
  <c r="R57" i="708"/>
  <c r="Q57" i="708"/>
  <c r="P57" i="708"/>
  <c r="O57" i="708"/>
  <c r="N57" i="708"/>
  <c r="M57" i="708"/>
  <c r="L57" i="708"/>
  <c r="K57" i="708"/>
  <c r="J57" i="708"/>
  <c r="I57" i="708"/>
  <c r="H57" i="708"/>
  <c r="G57" i="708"/>
  <c r="D57" i="708"/>
  <c r="C57" i="708"/>
  <c r="AB56" i="708"/>
  <c r="AA56" i="708"/>
  <c r="Z56" i="708"/>
  <c r="Y56" i="708"/>
  <c r="X56" i="708"/>
  <c r="V56" i="708"/>
  <c r="U56" i="708"/>
  <c r="T56" i="708"/>
  <c r="S56" i="708"/>
  <c r="R56" i="708"/>
  <c r="Q56" i="708"/>
  <c r="P56" i="708"/>
  <c r="O56" i="708"/>
  <c r="N56" i="708"/>
  <c r="M56" i="708"/>
  <c r="L56" i="708"/>
  <c r="K56" i="708"/>
  <c r="J56" i="708"/>
  <c r="I56" i="708"/>
  <c r="H56" i="708"/>
  <c r="G56" i="708"/>
  <c r="D56" i="708"/>
  <c r="C56" i="708"/>
  <c r="AB55" i="708"/>
  <c r="AA55" i="708"/>
  <c r="Z55" i="708"/>
  <c r="Y55" i="708"/>
  <c r="X55" i="708"/>
  <c r="V55" i="708"/>
  <c r="U55" i="708"/>
  <c r="T55" i="708"/>
  <c r="S55" i="708"/>
  <c r="R55" i="708"/>
  <c r="Q55" i="708"/>
  <c r="P55" i="708"/>
  <c r="O55" i="708"/>
  <c r="N55" i="708"/>
  <c r="M55" i="708"/>
  <c r="L55" i="708"/>
  <c r="K55" i="708"/>
  <c r="J55" i="708"/>
  <c r="I55" i="708"/>
  <c r="H55" i="708"/>
  <c r="G55" i="708"/>
  <c r="D55" i="708"/>
  <c r="C55" i="708"/>
  <c r="AB54" i="708"/>
  <c r="AA54" i="708"/>
  <c r="Z54" i="708"/>
  <c r="Y54" i="708"/>
  <c r="X54" i="708"/>
  <c r="V54" i="708"/>
  <c r="U54" i="708"/>
  <c r="T54" i="708"/>
  <c r="S54" i="708"/>
  <c r="R54" i="708"/>
  <c r="Q54" i="708"/>
  <c r="P54" i="708"/>
  <c r="O54" i="708"/>
  <c r="N54" i="708"/>
  <c r="M54" i="708"/>
  <c r="L54" i="708"/>
  <c r="K54" i="708"/>
  <c r="J54" i="708"/>
  <c r="I54" i="708"/>
  <c r="H54" i="708"/>
  <c r="G54" i="708"/>
  <c r="D54" i="708"/>
  <c r="C54" i="708"/>
  <c r="AB53" i="708"/>
  <c r="AA53" i="708"/>
  <c r="Z53" i="708"/>
  <c r="Y53" i="708"/>
  <c r="X53" i="708"/>
  <c r="V53" i="708"/>
  <c r="U53" i="708"/>
  <c r="T53" i="708"/>
  <c r="S53" i="708"/>
  <c r="R53" i="708"/>
  <c r="Q53" i="708"/>
  <c r="P53" i="708"/>
  <c r="O53" i="708"/>
  <c r="N53" i="708"/>
  <c r="M53" i="708"/>
  <c r="L53" i="708"/>
  <c r="K53" i="708"/>
  <c r="J53" i="708"/>
  <c r="I53" i="708"/>
  <c r="H53" i="708"/>
  <c r="G53" i="708"/>
  <c r="D53" i="708"/>
  <c r="C53" i="708"/>
  <c r="AB52" i="708"/>
  <c r="AA52" i="708"/>
  <c r="Z52" i="708"/>
  <c r="Y52" i="708"/>
  <c r="X52" i="708"/>
  <c r="V52" i="708"/>
  <c r="U52" i="708"/>
  <c r="T52" i="708"/>
  <c r="S52" i="708"/>
  <c r="R52" i="708"/>
  <c r="Q52" i="708"/>
  <c r="P52" i="708"/>
  <c r="O52" i="708"/>
  <c r="N52" i="708"/>
  <c r="M52" i="708"/>
  <c r="L52" i="708"/>
  <c r="K52" i="708"/>
  <c r="J52" i="708"/>
  <c r="I52" i="708"/>
  <c r="H52" i="708"/>
  <c r="G52" i="708"/>
  <c r="D52" i="708"/>
  <c r="C52" i="708"/>
  <c r="AB51" i="708"/>
  <c r="AA51" i="708"/>
  <c r="Z51" i="708"/>
  <c r="Y51" i="708"/>
  <c r="X51" i="708"/>
  <c r="V51" i="708"/>
  <c r="U51" i="708"/>
  <c r="T51" i="708"/>
  <c r="S51" i="708"/>
  <c r="R51" i="708"/>
  <c r="Q51" i="708"/>
  <c r="P51" i="708"/>
  <c r="O51" i="708"/>
  <c r="N51" i="708"/>
  <c r="M51" i="708"/>
  <c r="L51" i="708"/>
  <c r="K51" i="708"/>
  <c r="J51" i="708"/>
  <c r="I51" i="708"/>
  <c r="H51" i="708"/>
  <c r="G51" i="708"/>
  <c r="D51" i="708"/>
  <c r="C51" i="708"/>
  <c r="AB50" i="708"/>
  <c r="AA50" i="708"/>
  <c r="Z50" i="708"/>
  <c r="Y50" i="708"/>
  <c r="X50" i="708"/>
  <c r="V50" i="708"/>
  <c r="U50" i="708"/>
  <c r="T50" i="708"/>
  <c r="S50" i="708"/>
  <c r="R50" i="708"/>
  <c r="Q50" i="708"/>
  <c r="P50" i="708"/>
  <c r="O50" i="708"/>
  <c r="N50" i="708"/>
  <c r="M50" i="708"/>
  <c r="L50" i="708"/>
  <c r="K50" i="708"/>
  <c r="J50" i="708"/>
  <c r="I50" i="708"/>
  <c r="H50" i="708"/>
  <c r="G50" i="708"/>
  <c r="D50" i="708"/>
  <c r="C50" i="708"/>
  <c r="AB49" i="708"/>
  <c r="AA49" i="708"/>
  <c r="Z49" i="708"/>
  <c r="Y49" i="708"/>
  <c r="X49" i="708"/>
  <c r="V49" i="708"/>
  <c r="U49" i="708"/>
  <c r="T49" i="708"/>
  <c r="S49" i="708"/>
  <c r="R49" i="708"/>
  <c r="Q49" i="708"/>
  <c r="P49" i="708"/>
  <c r="O49" i="708"/>
  <c r="N49" i="708"/>
  <c r="M49" i="708"/>
  <c r="L49" i="708"/>
  <c r="K49" i="708"/>
  <c r="J49" i="708"/>
  <c r="I49" i="708"/>
  <c r="H49" i="708"/>
  <c r="G49" i="708"/>
  <c r="D49" i="708"/>
  <c r="C49" i="708"/>
  <c r="AB48" i="708"/>
  <c r="AA48" i="708"/>
  <c r="Z48" i="708"/>
  <c r="Y48" i="708"/>
  <c r="X48" i="708"/>
  <c r="V48" i="708"/>
  <c r="U48" i="708"/>
  <c r="T48" i="708"/>
  <c r="S48" i="708"/>
  <c r="R48" i="708"/>
  <c r="Q48" i="708"/>
  <c r="P48" i="708"/>
  <c r="O48" i="708"/>
  <c r="N48" i="708"/>
  <c r="M48" i="708"/>
  <c r="L48" i="708"/>
  <c r="K48" i="708"/>
  <c r="J48" i="708"/>
  <c r="I48" i="708"/>
  <c r="H48" i="708"/>
  <c r="G48" i="708"/>
  <c r="D48" i="708"/>
  <c r="C48" i="708"/>
  <c r="AB47" i="708"/>
  <c r="AA47" i="708"/>
  <c r="Z47" i="708"/>
  <c r="Y47" i="708"/>
  <c r="X47" i="708"/>
  <c r="V47" i="708"/>
  <c r="U47" i="708"/>
  <c r="T47" i="708"/>
  <c r="S47" i="708"/>
  <c r="R47" i="708"/>
  <c r="Q47" i="708"/>
  <c r="P47" i="708"/>
  <c r="O47" i="708"/>
  <c r="N47" i="708"/>
  <c r="M47" i="708"/>
  <c r="L47" i="708"/>
  <c r="K47" i="708"/>
  <c r="J47" i="708"/>
  <c r="I47" i="708"/>
  <c r="H47" i="708"/>
  <c r="G47" i="708"/>
  <c r="D47" i="708"/>
  <c r="C47" i="708"/>
  <c r="AB46" i="708"/>
  <c r="AA46" i="708"/>
  <c r="Z46" i="708"/>
  <c r="Y46" i="708"/>
  <c r="X46" i="708"/>
  <c r="V46" i="708"/>
  <c r="U46" i="708"/>
  <c r="T46" i="708"/>
  <c r="S46" i="708"/>
  <c r="R46" i="708"/>
  <c r="Q46" i="708"/>
  <c r="P46" i="708"/>
  <c r="O46" i="708"/>
  <c r="N46" i="708"/>
  <c r="M46" i="708"/>
  <c r="L46" i="708"/>
  <c r="K46" i="708"/>
  <c r="J46" i="708"/>
  <c r="I46" i="708"/>
  <c r="H46" i="708"/>
  <c r="G46" i="708"/>
  <c r="D46" i="708"/>
  <c r="C46" i="708"/>
  <c r="AB45" i="708"/>
  <c r="AA45" i="708"/>
  <c r="Z45" i="708"/>
  <c r="Y45" i="708"/>
  <c r="X45" i="708"/>
  <c r="V45" i="708"/>
  <c r="U45" i="708"/>
  <c r="T45" i="708"/>
  <c r="S45" i="708"/>
  <c r="R45" i="708"/>
  <c r="Q45" i="708"/>
  <c r="P45" i="708"/>
  <c r="O45" i="708"/>
  <c r="N45" i="708"/>
  <c r="M45" i="708"/>
  <c r="L45" i="708"/>
  <c r="K45" i="708"/>
  <c r="J45" i="708"/>
  <c r="I45" i="708"/>
  <c r="H45" i="708"/>
  <c r="G45" i="708"/>
  <c r="D45" i="708"/>
  <c r="C45" i="708"/>
  <c r="AB44" i="708"/>
  <c r="AA44" i="708"/>
  <c r="Z44" i="708"/>
  <c r="Y44" i="708"/>
  <c r="X44" i="708"/>
  <c r="V44" i="708"/>
  <c r="U44" i="708"/>
  <c r="T44" i="708"/>
  <c r="S44" i="708"/>
  <c r="R44" i="708"/>
  <c r="Q44" i="708"/>
  <c r="P44" i="708"/>
  <c r="O44" i="708"/>
  <c r="N44" i="708"/>
  <c r="M44" i="708"/>
  <c r="L44" i="708"/>
  <c r="K44" i="708"/>
  <c r="J44" i="708"/>
  <c r="I44" i="708"/>
  <c r="H44" i="708"/>
  <c r="G44" i="708"/>
  <c r="D44" i="708"/>
  <c r="C44" i="708"/>
  <c r="AB43" i="708"/>
  <c r="AA43" i="708"/>
  <c r="Z43" i="708"/>
  <c r="Y43" i="708"/>
  <c r="X43" i="708"/>
  <c r="V43" i="708"/>
  <c r="U43" i="708"/>
  <c r="T43" i="708"/>
  <c r="S43" i="708"/>
  <c r="R43" i="708"/>
  <c r="Q43" i="708"/>
  <c r="P43" i="708"/>
  <c r="O43" i="708"/>
  <c r="N43" i="708"/>
  <c r="M43" i="708"/>
  <c r="L43" i="708"/>
  <c r="K43" i="708"/>
  <c r="J43" i="708"/>
  <c r="I43" i="708"/>
  <c r="H43" i="708"/>
  <c r="G43" i="708"/>
  <c r="D43" i="708"/>
  <c r="C43" i="708"/>
  <c r="AB42" i="708"/>
  <c r="AA42" i="708"/>
  <c r="Z42" i="708"/>
  <c r="Y42" i="708"/>
  <c r="X42" i="708"/>
  <c r="V42" i="708"/>
  <c r="U42" i="708"/>
  <c r="T42" i="708"/>
  <c r="S42" i="708"/>
  <c r="R42" i="708"/>
  <c r="Q42" i="708"/>
  <c r="P42" i="708"/>
  <c r="O42" i="708"/>
  <c r="N42" i="708"/>
  <c r="M42" i="708"/>
  <c r="L42" i="708"/>
  <c r="K42" i="708"/>
  <c r="J42" i="708"/>
  <c r="I42" i="708"/>
  <c r="H42" i="708"/>
  <c r="G42" i="708"/>
  <c r="D42" i="708"/>
  <c r="C42" i="708"/>
  <c r="AB41" i="708"/>
  <c r="AA41" i="708"/>
  <c r="Z41" i="708"/>
  <c r="Y41" i="708"/>
  <c r="X41" i="708"/>
  <c r="V41" i="708"/>
  <c r="U41" i="708"/>
  <c r="T41" i="708"/>
  <c r="S41" i="708"/>
  <c r="R41" i="708"/>
  <c r="Q41" i="708"/>
  <c r="P41" i="708"/>
  <c r="O41" i="708"/>
  <c r="N41" i="708"/>
  <c r="M41" i="708"/>
  <c r="L41" i="708"/>
  <c r="K41" i="708"/>
  <c r="J41" i="708"/>
  <c r="I41" i="708"/>
  <c r="H41" i="708"/>
  <c r="G41" i="708"/>
  <c r="D41" i="708"/>
  <c r="C41" i="708"/>
  <c r="AB40" i="708"/>
  <c r="AA40" i="708"/>
  <c r="Z40" i="708"/>
  <c r="Y40" i="708"/>
  <c r="X40" i="708"/>
  <c r="V40" i="708"/>
  <c r="U40" i="708"/>
  <c r="T40" i="708"/>
  <c r="S40" i="708"/>
  <c r="R40" i="708"/>
  <c r="Q40" i="708"/>
  <c r="P40" i="708"/>
  <c r="O40" i="708"/>
  <c r="N40" i="708"/>
  <c r="M40" i="708"/>
  <c r="L40" i="708"/>
  <c r="K40" i="708"/>
  <c r="J40" i="708"/>
  <c r="I40" i="708"/>
  <c r="H40" i="708"/>
  <c r="G40" i="708"/>
  <c r="D40" i="708"/>
  <c r="C40" i="708"/>
  <c r="AB39" i="708"/>
  <c r="AA39" i="708"/>
  <c r="Z39" i="708"/>
  <c r="Y39" i="708"/>
  <c r="X39" i="708"/>
  <c r="V39" i="708"/>
  <c r="U39" i="708"/>
  <c r="T39" i="708"/>
  <c r="S39" i="708"/>
  <c r="R39" i="708"/>
  <c r="Q39" i="708"/>
  <c r="P39" i="708"/>
  <c r="O39" i="708"/>
  <c r="N39" i="708"/>
  <c r="M39" i="708"/>
  <c r="L39" i="708"/>
  <c r="K39" i="708"/>
  <c r="J39" i="708"/>
  <c r="I39" i="708"/>
  <c r="H39" i="708"/>
  <c r="G39" i="708"/>
  <c r="D39" i="708"/>
  <c r="C39" i="708"/>
  <c r="AB38" i="708"/>
  <c r="AA38" i="708"/>
  <c r="Z38" i="708"/>
  <c r="Y38" i="708"/>
  <c r="X38" i="708"/>
  <c r="V38" i="708"/>
  <c r="U38" i="708"/>
  <c r="T38" i="708"/>
  <c r="S38" i="708"/>
  <c r="R38" i="708"/>
  <c r="Q38" i="708"/>
  <c r="P38" i="708"/>
  <c r="O38" i="708"/>
  <c r="N38" i="708"/>
  <c r="M38" i="708"/>
  <c r="L38" i="708"/>
  <c r="K38" i="708"/>
  <c r="J38" i="708"/>
  <c r="I38" i="708"/>
  <c r="H38" i="708"/>
  <c r="G38" i="708"/>
  <c r="D38" i="708"/>
  <c r="C38" i="708"/>
  <c r="AB37" i="708"/>
  <c r="AA37" i="708"/>
  <c r="Z37" i="708"/>
  <c r="Y37" i="708"/>
  <c r="X37" i="708"/>
  <c r="V37" i="708"/>
  <c r="U37" i="708"/>
  <c r="T37" i="708"/>
  <c r="S37" i="708"/>
  <c r="R37" i="708"/>
  <c r="Q37" i="708"/>
  <c r="P37" i="708"/>
  <c r="O37" i="708"/>
  <c r="N37" i="708"/>
  <c r="M37" i="708"/>
  <c r="L37" i="708"/>
  <c r="K37" i="708"/>
  <c r="J37" i="708"/>
  <c r="I37" i="708"/>
  <c r="H37" i="708"/>
  <c r="G37" i="708"/>
  <c r="D37" i="708"/>
  <c r="C37" i="708"/>
  <c r="AB36" i="708"/>
  <c r="AA36" i="708"/>
  <c r="Z36" i="708"/>
  <c r="Y36" i="708"/>
  <c r="X36" i="708"/>
  <c r="V36" i="708"/>
  <c r="U36" i="708"/>
  <c r="T36" i="708"/>
  <c r="S36" i="708"/>
  <c r="R36" i="708"/>
  <c r="Q36" i="708"/>
  <c r="P36" i="708"/>
  <c r="O36" i="708"/>
  <c r="N36" i="708"/>
  <c r="M36" i="708"/>
  <c r="L36" i="708"/>
  <c r="K36" i="708"/>
  <c r="J36" i="708"/>
  <c r="I36" i="708"/>
  <c r="H36" i="708"/>
  <c r="G36" i="708"/>
  <c r="D36" i="708"/>
  <c r="C36" i="708"/>
  <c r="AB35" i="708"/>
  <c r="AA35" i="708"/>
  <c r="Z35" i="708"/>
  <c r="Y35" i="708"/>
  <c r="X35" i="708"/>
  <c r="V35" i="708"/>
  <c r="U35" i="708"/>
  <c r="T35" i="708"/>
  <c r="S35" i="708"/>
  <c r="R35" i="708"/>
  <c r="Q35" i="708"/>
  <c r="P35" i="708"/>
  <c r="O35" i="708"/>
  <c r="N35" i="708"/>
  <c r="M35" i="708"/>
  <c r="L35" i="708"/>
  <c r="K35" i="708"/>
  <c r="J35" i="708"/>
  <c r="I35" i="708"/>
  <c r="H35" i="708"/>
  <c r="G35" i="708"/>
  <c r="D35" i="708"/>
  <c r="C35" i="708"/>
  <c r="AB34" i="708"/>
  <c r="AA34" i="708"/>
  <c r="Z34" i="708"/>
  <c r="Y34" i="708"/>
  <c r="X34" i="708"/>
  <c r="V34" i="708"/>
  <c r="U34" i="708"/>
  <c r="T34" i="708"/>
  <c r="S34" i="708"/>
  <c r="R34" i="708"/>
  <c r="Q34" i="708"/>
  <c r="P34" i="708"/>
  <c r="O34" i="708"/>
  <c r="N34" i="708"/>
  <c r="M34" i="708"/>
  <c r="L34" i="708"/>
  <c r="K34" i="708"/>
  <c r="J34" i="708"/>
  <c r="I34" i="708"/>
  <c r="H34" i="708"/>
  <c r="G34" i="708"/>
  <c r="D34" i="708"/>
  <c r="C34" i="708"/>
  <c r="AB33" i="708"/>
  <c r="AA33" i="708"/>
  <c r="Z33" i="708"/>
  <c r="Y33" i="708"/>
  <c r="X33" i="708"/>
  <c r="V33" i="708"/>
  <c r="U33" i="708"/>
  <c r="T33" i="708"/>
  <c r="S33" i="708"/>
  <c r="R33" i="708"/>
  <c r="Q33" i="708"/>
  <c r="P33" i="708"/>
  <c r="O33" i="708"/>
  <c r="N33" i="708"/>
  <c r="M33" i="708"/>
  <c r="L33" i="708"/>
  <c r="K33" i="708"/>
  <c r="J33" i="708"/>
  <c r="I33" i="708"/>
  <c r="H33" i="708"/>
  <c r="G33" i="708"/>
  <c r="D33" i="708"/>
  <c r="C33" i="708"/>
  <c r="AB32" i="708"/>
  <c r="AA32" i="708"/>
  <c r="Z32" i="708"/>
  <c r="Y32" i="708"/>
  <c r="X32" i="708"/>
  <c r="V32" i="708"/>
  <c r="U32" i="708"/>
  <c r="T32" i="708"/>
  <c r="S32" i="708"/>
  <c r="R32" i="708"/>
  <c r="Q32" i="708"/>
  <c r="P32" i="708"/>
  <c r="O32" i="708"/>
  <c r="N32" i="708"/>
  <c r="M32" i="708"/>
  <c r="L32" i="708"/>
  <c r="K32" i="708"/>
  <c r="J32" i="708"/>
  <c r="I32" i="708"/>
  <c r="H32" i="708"/>
  <c r="G32" i="708"/>
  <c r="D32" i="708"/>
  <c r="C32" i="708"/>
  <c r="AB31" i="708"/>
  <c r="AA31" i="708"/>
  <c r="Z31" i="708"/>
  <c r="Y31" i="708"/>
  <c r="X31" i="708"/>
  <c r="V31" i="708"/>
  <c r="U31" i="708"/>
  <c r="T31" i="708"/>
  <c r="S31" i="708"/>
  <c r="R31" i="708"/>
  <c r="Q31" i="708"/>
  <c r="P31" i="708"/>
  <c r="O31" i="708"/>
  <c r="N31" i="708"/>
  <c r="M31" i="708"/>
  <c r="L31" i="708"/>
  <c r="K31" i="708"/>
  <c r="J31" i="708"/>
  <c r="I31" i="708"/>
  <c r="H31" i="708"/>
  <c r="G31" i="708"/>
  <c r="D31" i="708"/>
  <c r="C31" i="708"/>
  <c r="AB30" i="708"/>
  <c r="AA30" i="708"/>
  <c r="Z30" i="708"/>
  <c r="Y30" i="708"/>
  <c r="X30" i="708"/>
  <c r="V30" i="708"/>
  <c r="U30" i="708"/>
  <c r="T30" i="708"/>
  <c r="S30" i="708"/>
  <c r="R30" i="708"/>
  <c r="Q30" i="708"/>
  <c r="P30" i="708"/>
  <c r="O30" i="708"/>
  <c r="N30" i="708"/>
  <c r="M30" i="708"/>
  <c r="L30" i="708"/>
  <c r="K30" i="708"/>
  <c r="J30" i="708"/>
  <c r="I30" i="708"/>
  <c r="H30" i="708"/>
  <c r="G30" i="708"/>
  <c r="D30" i="708"/>
  <c r="C30" i="708"/>
  <c r="AB29" i="708"/>
  <c r="AA29" i="708"/>
  <c r="Z29" i="708"/>
  <c r="Y29" i="708"/>
  <c r="X29" i="708"/>
  <c r="V29" i="708"/>
  <c r="U29" i="708"/>
  <c r="T29" i="708"/>
  <c r="S29" i="708"/>
  <c r="R29" i="708"/>
  <c r="Q29" i="708"/>
  <c r="P29" i="708"/>
  <c r="O29" i="708"/>
  <c r="N29" i="708"/>
  <c r="M29" i="708"/>
  <c r="L29" i="708"/>
  <c r="K29" i="708"/>
  <c r="J29" i="708"/>
  <c r="I29" i="708"/>
  <c r="H29" i="708"/>
  <c r="G29" i="708"/>
  <c r="D29" i="708"/>
  <c r="C29" i="708"/>
  <c r="AB28" i="708"/>
  <c r="AA28" i="708"/>
  <c r="Z28" i="708"/>
  <c r="Y28" i="708"/>
  <c r="X28" i="708"/>
  <c r="V28" i="708"/>
  <c r="U28" i="708"/>
  <c r="T28" i="708"/>
  <c r="S28" i="708"/>
  <c r="R28" i="708"/>
  <c r="Q28" i="708"/>
  <c r="P28" i="708"/>
  <c r="O28" i="708"/>
  <c r="N28" i="708"/>
  <c r="M28" i="708"/>
  <c r="L28" i="708"/>
  <c r="K28" i="708"/>
  <c r="J28" i="708"/>
  <c r="I28" i="708"/>
  <c r="H28" i="708"/>
  <c r="G28" i="708"/>
  <c r="D28" i="708"/>
  <c r="C28" i="708"/>
  <c r="AB27" i="708"/>
  <c r="AA27" i="708"/>
  <c r="Z27" i="708"/>
  <c r="Y27" i="708"/>
  <c r="X27" i="708"/>
  <c r="V27" i="708"/>
  <c r="U27" i="708"/>
  <c r="T27" i="708"/>
  <c r="S27" i="708"/>
  <c r="R27" i="708"/>
  <c r="Q27" i="708"/>
  <c r="P27" i="708"/>
  <c r="O27" i="708"/>
  <c r="N27" i="708"/>
  <c r="M27" i="708"/>
  <c r="L27" i="708"/>
  <c r="K27" i="708"/>
  <c r="J27" i="708"/>
  <c r="I27" i="708"/>
  <c r="H27" i="708"/>
  <c r="G27" i="708"/>
  <c r="D27" i="708"/>
  <c r="C27" i="708"/>
  <c r="AB26" i="708"/>
  <c r="AA26" i="708"/>
  <c r="Z26" i="708"/>
  <c r="Y26" i="708"/>
  <c r="X26" i="708"/>
  <c r="V26" i="708"/>
  <c r="U26" i="708"/>
  <c r="T26" i="708"/>
  <c r="S26" i="708"/>
  <c r="R26" i="708"/>
  <c r="Q26" i="708"/>
  <c r="P26" i="708"/>
  <c r="O26" i="708"/>
  <c r="N26" i="708"/>
  <c r="M26" i="708"/>
  <c r="L26" i="708"/>
  <c r="K26" i="708"/>
  <c r="J26" i="708"/>
  <c r="I26" i="708"/>
  <c r="H26" i="708"/>
  <c r="G26" i="708"/>
  <c r="D26" i="708"/>
  <c r="C26" i="708"/>
  <c r="AB25" i="708"/>
  <c r="AA25" i="708"/>
  <c r="Z25" i="708"/>
  <c r="Y25" i="708"/>
  <c r="X25" i="708"/>
  <c r="V25" i="708"/>
  <c r="U25" i="708"/>
  <c r="T25" i="708"/>
  <c r="S25" i="708"/>
  <c r="R25" i="708"/>
  <c r="Q25" i="708"/>
  <c r="P25" i="708"/>
  <c r="O25" i="708"/>
  <c r="N25" i="708"/>
  <c r="M25" i="708"/>
  <c r="L25" i="708"/>
  <c r="K25" i="708"/>
  <c r="J25" i="708"/>
  <c r="I25" i="708"/>
  <c r="H25" i="708"/>
  <c r="G25" i="708"/>
  <c r="D25" i="708"/>
  <c r="C25" i="708"/>
  <c r="AB24" i="708"/>
  <c r="AA24" i="708"/>
  <c r="Z24" i="708"/>
  <c r="Y24" i="708"/>
  <c r="X24" i="708"/>
  <c r="V24" i="708"/>
  <c r="U24" i="708"/>
  <c r="T24" i="708"/>
  <c r="S24" i="708"/>
  <c r="R24" i="708"/>
  <c r="Q24" i="708"/>
  <c r="P24" i="708"/>
  <c r="O24" i="708"/>
  <c r="N24" i="708"/>
  <c r="M24" i="708"/>
  <c r="L24" i="708"/>
  <c r="K24" i="708"/>
  <c r="J24" i="708"/>
  <c r="I24" i="708"/>
  <c r="H24" i="708"/>
  <c r="G24" i="708"/>
  <c r="D24" i="708"/>
  <c r="C24" i="708"/>
  <c r="AB23" i="708"/>
  <c r="AA23" i="708"/>
  <c r="Z23" i="708"/>
  <c r="Y23" i="708"/>
  <c r="X23" i="708"/>
  <c r="V23" i="708"/>
  <c r="U23" i="708"/>
  <c r="T23" i="708"/>
  <c r="S23" i="708"/>
  <c r="R23" i="708"/>
  <c r="Q23" i="708"/>
  <c r="P23" i="708"/>
  <c r="O23" i="708"/>
  <c r="N23" i="708"/>
  <c r="M23" i="708"/>
  <c r="L23" i="708"/>
  <c r="K23" i="708"/>
  <c r="J23" i="708"/>
  <c r="I23" i="708"/>
  <c r="H23" i="708"/>
  <c r="G23" i="708"/>
  <c r="D23" i="708"/>
  <c r="C23" i="708"/>
  <c r="AB22" i="708"/>
  <c r="AA22" i="708"/>
  <c r="Z22" i="708"/>
  <c r="Y22" i="708"/>
  <c r="X22" i="708"/>
  <c r="V22" i="708"/>
  <c r="U22" i="708"/>
  <c r="T22" i="708"/>
  <c r="S22" i="708"/>
  <c r="R22" i="708"/>
  <c r="Q22" i="708"/>
  <c r="P22" i="708"/>
  <c r="O22" i="708"/>
  <c r="N22" i="708"/>
  <c r="M22" i="708"/>
  <c r="L22" i="708"/>
  <c r="K22" i="708"/>
  <c r="J22" i="708"/>
  <c r="I22" i="708"/>
  <c r="H22" i="708"/>
  <c r="G22" i="708"/>
  <c r="D22" i="708"/>
  <c r="C22" i="708"/>
  <c r="AB21" i="708"/>
  <c r="AA21" i="708"/>
  <c r="Z21" i="708"/>
  <c r="Y21" i="708"/>
  <c r="X21" i="708"/>
  <c r="V21" i="708"/>
  <c r="U21" i="708"/>
  <c r="T21" i="708"/>
  <c r="S21" i="708"/>
  <c r="R21" i="708"/>
  <c r="Q21" i="708"/>
  <c r="P21" i="708"/>
  <c r="O21" i="708"/>
  <c r="N21" i="708"/>
  <c r="M21" i="708"/>
  <c r="L21" i="708"/>
  <c r="K21" i="708"/>
  <c r="J21" i="708"/>
  <c r="I21" i="708"/>
  <c r="H21" i="708"/>
  <c r="G21" i="708"/>
  <c r="D21" i="708"/>
  <c r="C21" i="708"/>
  <c r="AB20" i="708"/>
  <c r="AA20" i="708"/>
  <c r="Z20" i="708"/>
  <c r="Y20" i="708"/>
  <c r="X20" i="708"/>
  <c r="V20" i="708"/>
  <c r="U20" i="708"/>
  <c r="T20" i="708"/>
  <c r="S20" i="708"/>
  <c r="R20" i="708"/>
  <c r="Q20" i="708"/>
  <c r="P20" i="708"/>
  <c r="O20" i="708"/>
  <c r="N20" i="708"/>
  <c r="M20" i="708"/>
  <c r="L20" i="708"/>
  <c r="K20" i="708"/>
  <c r="J20" i="708"/>
  <c r="I20" i="708"/>
  <c r="H20" i="708"/>
  <c r="G20" i="708"/>
  <c r="D20" i="708"/>
  <c r="C20" i="708"/>
  <c r="AB19" i="708"/>
  <c r="AA19" i="708"/>
  <c r="Z19" i="708"/>
  <c r="Y19" i="708"/>
  <c r="X19" i="708"/>
  <c r="V19" i="708"/>
  <c r="U19" i="708"/>
  <c r="T19" i="708"/>
  <c r="S19" i="708"/>
  <c r="R19" i="708"/>
  <c r="Q19" i="708"/>
  <c r="P19" i="708"/>
  <c r="O19" i="708"/>
  <c r="N19" i="708"/>
  <c r="M19" i="708"/>
  <c r="L19" i="708"/>
  <c r="K19" i="708"/>
  <c r="J19" i="708"/>
  <c r="I19" i="708"/>
  <c r="H19" i="708"/>
  <c r="G19" i="708"/>
  <c r="D19" i="708"/>
  <c r="C19" i="708"/>
  <c r="AB18" i="708"/>
  <c r="AA18" i="708"/>
  <c r="Z18" i="708"/>
  <c r="Y18" i="708"/>
  <c r="X18" i="708"/>
  <c r="V18" i="708"/>
  <c r="U18" i="708"/>
  <c r="T18" i="708"/>
  <c r="S18" i="708"/>
  <c r="R18" i="708"/>
  <c r="Q18" i="708"/>
  <c r="P18" i="708"/>
  <c r="O18" i="708"/>
  <c r="N18" i="708"/>
  <c r="M18" i="708"/>
  <c r="L18" i="708"/>
  <c r="K18" i="708"/>
  <c r="J18" i="708"/>
  <c r="I18" i="708"/>
  <c r="H18" i="708"/>
  <c r="G18" i="708"/>
  <c r="D18" i="708"/>
  <c r="C18" i="708"/>
  <c r="AB17" i="708"/>
  <c r="AA17" i="708"/>
  <c r="Z17" i="708"/>
  <c r="Y17" i="708"/>
  <c r="X17" i="708"/>
  <c r="V17" i="708"/>
  <c r="U17" i="708"/>
  <c r="T17" i="708"/>
  <c r="S17" i="708"/>
  <c r="R17" i="708"/>
  <c r="Q17" i="708"/>
  <c r="P17" i="708"/>
  <c r="O17" i="708"/>
  <c r="N17" i="708"/>
  <c r="M17" i="708"/>
  <c r="L17" i="708"/>
  <c r="K17" i="708"/>
  <c r="J17" i="708"/>
  <c r="I17" i="708"/>
  <c r="H17" i="708"/>
  <c r="G17" i="708"/>
  <c r="D17" i="708"/>
  <c r="C17" i="708"/>
  <c r="AB16" i="708"/>
  <c r="AA16" i="708"/>
  <c r="Z16" i="708"/>
  <c r="Y16" i="708"/>
  <c r="X16" i="708"/>
  <c r="V16" i="708"/>
  <c r="U16" i="708"/>
  <c r="T16" i="708"/>
  <c r="S16" i="708"/>
  <c r="R16" i="708"/>
  <c r="Q16" i="708"/>
  <c r="P16" i="708"/>
  <c r="O16" i="708"/>
  <c r="N16" i="708"/>
  <c r="M16" i="708"/>
  <c r="L16" i="708"/>
  <c r="K16" i="708"/>
  <c r="J16" i="708"/>
  <c r="I16" i="708"/>
  <c r="H16" i="708"/>
  <c r="G16" i="708"/>
  <c r="D16" i="708"/>
  <c r="C16" i="708"/>
  <c r="AB15" i="708"/>
  <c r="AA15" i="708"/>
  <c r="Z15" i="708"/>
  <c r="Y15" i="708"/>
  <c r="X15" i="708"/>
  <c r="V15" i="708"/>
  <c r="U15" i="708"/>
  <c r="T15" i="708"/>
  <c r="S15" i="708"/>
  <c r="R15" i="708"/>
  <c r="Q15" i="708"/>
  <c r="P15" i="708"/>
  <c r="O15" i="708"/>
  <c r="N15" i="708"/>
  <c r="M15" i="708"/>
  <c r="L15" i="708"/>
  <c r="K15" i="708"/>
  <c r="J15" i="708"/>
  <c r="I15" i="708"/>
  <c r="H15" i="708"/>
  <c r="G15" i="708"/>
  <c r="D15" i="708"/>
  <c r="C15" i="708"/>
  <c r="AB14" i="708"/>
  <c r="AA14" i="708"/>
  <c r="Z14" i="708"/>
  <c r="Y14" i="708"/>
  <c r="X14" i="708"/>
  <c r="V14" i="708"/>
  <c r="U14" i="708"/>
  <c r="T14" i="708"/>
  <c r="S14" i="708"/>
  <c r="R14" i="708"/>
  <c r="Q14" i="708"/>
  <c r="P14" i="708"/>
  <c r="O14" i="708"/>
  <c r="N14" i="708"/>
  <c r="M14" i="708"/>
  <c r="L14" i="708"/>
  <c r="K14" i="708"/>
  <c r="J14" i="708"/>
  <c r="I14" i="708"/>
  <c r="H14" i="708"/>
  <c r="G14" i="708"/>
  <c r="D14" i="708"/>
  <c r="C14" i="708"/>
  <c r="AB13" i="708"/>
  <c r="AA13" i="708"/>
  <c r="Z13" i="708"/>
  <c r="Y13" i="708"/>
  <c r="X13" i="708"/>
  <c r="V13" i="708"/>
  <c r="U13" i="708"/>
  <c r="T13" i="708"/>
  <c r="S13" i="708"/>
  <c r="R13" i="708"/>
  <c r="Q13" i="708"/>
  <c r="P13" i="708"/>
  <c r="O13" i="708"/>
  <c r="N13" i="708"/>
  <c r="M13" i="708"/>
  <c r="L13" i="708"/>
  <c r="K13" i="708"/>
  <c r="J13" i="708"/>
  <c r="I13" i="708"/>
  <c r="H13" i="708"/>
  <c r="G13" i="708"/>
  <c r="D13" i="708"/>
  <c r="C13" i="708"/>
  <c r="AB12" i="708"/>
  <c r="AA12" i="708"/>
  <c r="Z12" i="708"/>
  <c r="Y12" i="708"/>
  <c r="X12" i="708"/>
  <c r="V12" i="708"/>
  <c r="U12" i="708"/>
  <c r="T12" i="708"/>
  <c r="S12" i="708"/>
  <c r="R12" i="708"/>
  <c r="Q12" i="708"/>
  <c r="P12" i="708"/>
  <c r="O12" i="708"/>
  <c r="N12" i="708"/>
  <c r="M12" i="708"/>
  <c r="L12" i="708"/>
  <c r="K12" i="708"/>
  <c r="J12" i="708"/>
  <c r="I12" i="708"/>
  <c r="H12" i="708"/>
  <c r="G12" i="708"/>
  <c r="D12" i="708"/>
  <c r="C12" i="708"/>
  <c r="AB11" i="708"/>
  <c r="AA11" i="708"/>
  <c r="Z11" i="708"/>
  <c r="Y11" i="708"/>
  <c r="X11" i="708"/>
  <c r="V11" i="708"/>
  <c r="U11" i="708"/>
  <c r="T11" i="708"/>
  <c r="S11" i="708"/>
  <c r="R11" i="708"/>
  <c r="Q11" i="708"/>
  <c r="P11" i="708"/>
  <c r="O11" i="708"/>
  <c r="N11" i="708"/>
  <c r="M11" i="708"/>
  <c r="L11" i="708"/>
  <c r="K11" i="708"/>
  <c r="J11" i="708"/>
  <c r="I11" i="708"/>
  <c r="H11" i="708"/>
  <c r="G11" i="708"/>
  <c r="D11" i="708"/>
  <c r="C11" i="708"/>
  <c r="AB10" i="708"/>
  <c r="AA10" i="708"/>
  <c r="Z10" i="708"/>
  <c r="Y10" i="708"/>
  <c r="X10" i="708"/>
  <c r="V10" i="708"/>
  <c r="U10" i="708"/>
  <c r="T10" i="708"/>
  <c r="S10" i="708"/>
  <c r="R10" i="708"/>
  <c r="Q10" i="708"/>
  <c r="P10" i="708"/>
  <c r="O10" i="708"/>
  <c r="N10" i="708"/>
  <c r="M10" i="708"/>
  <c r="L10" i="708"/>
  <c r="K10" i="708"/>
  <c r="J10" i="708"/>
  <c r="I10" i="708"/>
  <c r="H10" i="708"/>
  <c r="G10" i="708"/>
  <c r="D10" i="708"/>
  <c r="C10" i="708"/>
  <c r="B201" i="708"/>
  <c r="B377" i="708" s="1"/>
  <c r="V195" i="708" l="1"/>
  <c r="V74" i="708" s="1"/>
  <c r="V196" i="708" s="1"/>
  <c r="S195" i="708"/>
  <c r="S74" i="708" s="1"/>
  <c r="S75" i="708" s="1"/>
  <c r="G195" i="708"/>
  <c r="G74" i="708" s="1"/>
  <c r="G75" i="708" s="1"/>
  <c r="AB195" i="708"/>
  <c r="AB74" i="708" s="1"/>
  <c r="AB196" i="708" s="1"/>
  <c r="M195" i="708"/>
  <c r="M74" i="708" s="1"/>
  <c r="M196" i="708" s="1"/>
  <c r="Y195" i="708"/>
  <c r="Y74" i="708" s="1"/>
  <c r="Y196" i="708" s="1"/>
  <c r="H195" i="708"/>
  <c r="H74" i="708" s="1"/>
  <c r="H196" i="708" s="1"/>
  <c r="N195" i="708"/>
  <c r="N74" i="708" s="1"/>
  <c r="N196" i="708" s="1"/>
  <c r="Z195" i="708"/>
  <c r="Z74" i="708" s="1"/>
  <c r="Z196" i="708" s="1"/>
  <c r="K195" i="708"/>
  <c r="K74" i="708" s="1"/>
  <c r="K196" i="708" s="1"/>
  <c r="Q195" i="708"/>
  <c r="Q74" i="708" s="1"/>
  <c r="Q196" i="708" s="1"/>
  <c r="L195" i="708"/>
  <c r="L74" i="708" s="1"/>
  <c r="L196" i="708" s="1"/>
  <c r="D195" i="708"/>
  <c r="D74" i="708" s="1"/>
  <c r="D196" i="708" s="1"/>
  <c r="J195" i="708"/>
  <c r="J74" i="708" s="1"/>
  <c r="J196" i="708" s="1"/>
  <c r="P195" i="708"/>
  <c r="P74" i="708" s="1"/>
  <c r="P196" i="708" s="1"/>
  <c r="AD195" i="708"/>
  <c r="AD74" i="708" s="1"/>
  <c r="AD196" i="708" s="1"/>
  <c r="I195" i="708"/>
  <c r="I74" i="708" s="1"/>
  <c r="I196" i="708" s="1"/>
  <c r="U195" i="708"/>
  <c r="U74" i="708" s="1"/>
  <c r="U196" i="708" s="1"/>
  <c r="AA195" i="708"/>
  <c r="AA74" i="708" s="1"/>
  <c r="AA196" i="708" s="1"/>
  <c r="R195" i="708"/>
  <c r="R74" i="708" s="1"/>
  <c r="R196" i="708" s="1"/>
  <c r="X195" i="708"/>
  <c r="X74" i="708" s="1"/>
  <c r="X196" i="708" s="1"/>
  <c r="O195" i="708"/>
  <c r="O74" i="708" s="1"/>
  <c r="O196" i="708" s="1"/>
  <c r="M75" i="708" l="1"/>
  <c r="G196" i="708"/>
  <c r="D75" i="708"/>
  <c r="S196" i="708"/>
  <c r="H75" i="708"/>
  <c r="V75" i="708"/>
  <c r="AB75" i="708"/>
  <c r="Y75" i="708"/>
  <c r="J75" i="708"/>
  <c r="U75" i="708"/>
  <c r="K75" i="708"/>
  <c r="Q75" i="708"/>
  <c r="T195" i="708"/>
  <c r="T74" i="708" s="1"/>
  <c r="T196" i="708" s="1"/>
  <c r="Z75" i="708"/>
  <c r="R75" i="708"/>
  <c r="N75" i="708"/>
  <c r="L75" i="708"/>
  <c r="P75" i="708"/>
  <c r="O75" i="708"/>
  <c r="I75" i="708"/>
  <c r="X75" i="708"/>
  <c r="AA75" i="708"/>
  <c r="AD75" i="708"/>
  <c r="AC377" i="708"/>
  <c r="T75" i="708" l="1"/>
  <c r="C195" i="708"/>
  <c r="C74" i="708" s="1"/>
  <c r="C196" i="708" s="1"/>
  <c r="C75" i="708" l="1"/>
  <c r="B56" i="708" l="1"/>
  <c r="B55" i="708"/>
  <c r="B53" i="708"/>
  <c r="B52" i="708"/>
  <c r="B50" i="708"/>
  <c r="B49" i="708"/>
  <c r="B47" i="708"/>
  <c r="B46" i="708"/>
  <c r="B44" i="708"/>
  <c r="B41" i="708"/>
  <c r="B40" i="708"/>
  <c r="B38" i="708"/>
  <c r="B37" i="708"/>
  <c r="B36" i="708"/>
  <c r="B35" i="708"/>
  <c r="B34" i="708"/>
  <c r="B33" i="708"/>
  <c r="B32" i="708"/>
  <c r="B31" i="708"/>
  <c r="B30" i="708"/>
  <c r="B29" i="708"/>
  <c r="B27" i="708"/>
  <c r="B26" i="708"/>
  <c r="B25" i="708"/>
  <c r="B24" i="708"/>
  <c r="B23" i="708"/>
  <c r="B22" i="708"/>
  <c r="B21" i="708"/>
  <c r="B20" i="708"/>
  <c r="B19" i="708"/>
  <c r="B18" i="708"/>
  <c r="B16" i="708"/>
  <c r="B14" i="708"/>
  <c r="B12" i="708"/>
  <c r="B10" i="708"/>
  <c r="B48" i="708" l="1"/>
  <c r="B11" i="708"/>
  <c r="B17" i="708"/>
  <c r="B45" i="708"/>
  <c r="B28" i="708"/>
  <c r="B42" i="708"/>
  <c r="B54" i="708"/>
  <c r="B15" i="708"/>
  <c r="B13" i="708"/>
  <c r="B39" i="708"/>
  <c r="B51" i="708"/>
  <c r="F194" i="708" l="1"/>
  <c r="F193" i="708"/>
  <c r="F189" i="708"/>
  <c r="F188" i="708"/>
  <c r="F187" i="708"/>
  <c r="F186" i="708"/>
  <c r="F184" i="708"/>
  <c r="F183" i="708"/>
  <c r="F182" i="708"/>
  <c r="F178" i="708"/>
  <c r="F177" i="708"/>
  <c r="B176" i="708"/>
  <c r="F175" i="708"/>
  <c r="F174" i="708"/>
  <c r="F173" i="708"/>
  <c r="F172" i="708"/>
  <c r="F171" i="708"/>
  <c r="F168" i="708"/>
  <c r="B168" i="708"/>
  <c r="B167" i="708"/>
  <c r="B165" i="708"/>
  <c r="F162" i="708"/>
  <c r="B162" i="708"/>
  <c r="F161" i="708"/>
  <c r="F159" i="708"/>
  <c r="F158" i="708"/>
  <c r="F156" i="708"/>
  <c r="F155" i="708"/>
  <c r="F153" i="708"/>
  <c r="F152" i="708"/>
  <c r="F150" i="708"/>
  <c r="F149" i="708"/>
  <c r="B147" i="708"/>
  <c r="F145" i="708"/>
  <c r="F144" i="708"/>
  <c r="F143" i="708"/>
  <c r="F142" i="708"/>
  <c r="F141" i="708"/>
  <c r="F138" i="708"/>
  <c r="F135" i="708"/>
  <c r="B133" i="708"/>
  <c r="B132" i="708"/>
  <c r="F129" i="708"/>
  <c r="B129" i="708"/>
  <c r="B128" i="708"/>
  <c r="F126" i="708"/>
  <c r="F120" i="708"/>
  <c r="B115" i="708"/>
  <c r="B113" i="708"/>
  <c r="F107" i="708"/>
  <c r="F106" i="708"/>
  <c r="F105" i="708"/>
  <c r="F104" i="708"/>
  <c r="F103" i="708"/>
  <c r="F99" i="708"/>
  <c r="F98" i="708"/>
  <c r="F97" i="708"/>
  <c r="F96" i="708"/>
  <c r="F95" i="708"/>
  <c r="F91" i="708"/>
  <c r="F90" i="708"/>
  <c r="F89" i="708"/>
  <c r="F88" i="708"/>
  <c r="F87" i="708"/>
  <c r="F83" i="708"/>
  <c r="B73" i="708"/>
  <c r="B72" i="708"/>
  <c r="B71" i="708"/>
  <c r="B70" i="708"/>
  <c r="B69" i="708"/>
  <c r="B68" i="708"/>
  <c r="B67" i="708"/>
  <c r="B66" i="708"/>
  <c r="B65" i="708"/>
  <c r="B64" i="708"/>
  <c r="B63" i="708"/>
  <c r="B62" i="708"/>
  <c r="B61" i="708"/>
  <c r="B60" i="708"/>
  <c r="B59" i="708"/>
  <c r="B58" i="708"/>
  <c r="B57" i="708"/>
  <c r="F44" i="708"/>
  <c r="E44" i="708"/>
  <c r="B43" i="708"/>
  <c r="F42" i="708"/>
  <c r="F34" i="708"/>
  <c r="F32" i="708"/>
  <c r="F30" i="708"/>
  <c r="F28" i="708"/>
  <c r="E28" i="708"/>
  <c r="F26" i="708"/>
  <c r="F16" i="708"/>
  <c r="F14" i="708"/>
  <c r="E14" i="708"/>
  <c r="F37" i="708" l="1"/>
  <c r="F131" i="708"/>
  <c r="F164" i="708"/>
  <c r="F10" i="708"/>
  <c r="W10" i="708"/>
  <c r="F121" i="708"/>
  <c r="F128" i="708"/>
  <c r="F185" i="708"/>
  <c r="F59" i="708"/>
  <c r="F17" i="708"/>
  <c r="F21" i="708"/>
  <c r="F31" i="708"/>
  <c r="F25" i="708"/>
  <c r="E32" i="708"/>
  <c r="F38" i="708"/>
  <c r="F41" i="708"/>
  <c r="F48" i="708"/>
  <c r="F52" i="708"/>
  <c r="F56" i="708"/>
  <c r="F60" i="708"/>
  <c r="F64" i="708"/>
  <c r="F68" i="708"/>
  <c r="F72" i="708"/>
  <c r="F85" i="708"/>
  <c r="F93" i="708"/>
  <c r="F101" i="708"/>
  <c r="F109" i="708"/>
  <c r="F112" i="708"/>
  <c r="E115" i="708"/>
  <c r="F118" i="708"/>
  <c r="F125" i="708"/>
  <c r="E132" i="708"/>
  <c r="E165" i="708"/>
  <c r="F180" i="708"/>
  <c r="F191" i="708"/>
  <c r="F51" i="708"/>
  <c r="F63" i="708"/>
  <c r="F71" i="708"/>
  <c r="F18" i="708"/>
  <c r="F122" i="708"/>
  <c r="F139" i="708"/>
  <c r="F47" i="708"/>
  <c r="F67" i="708"/>
  <c r="F49" i="708"/>
  <c r="F57" i="708"/>
  <c r="F61" i="708"/>
  <c r="F69" i="708"/>
  <c r="F73" i="708"/>
  <c r="F119" i="708"/>
  <c r="F136" i="708"/>
  <c r="F169" i="708"/>
  <c r="F124" i="708"/>
  <c r="F11" i="708"/>
  <c r="F22" i="708"/>
  <c r="F35" i="708"/>
  <c r="F45" i="708"/>
  <c r="F53" i="708"/>
  <c r="F65" i="708"/>
  <c r="F12" i="708"/>
  <c r="F19" i="708"/>
  <c r="F23" i="708"/>
  <c r="F36" i="708"/>
  <c r="F39" i="708"/>
  <c r="F86" i="708"/>
  <c r="F94" i="708"/>
  <c r="F102" i="708"/>
  <c r="F110" i="708"/>
  <c r="F113" i="708"/>
  <c r="F116" i="708"/>
  <c r="F123" i="708"/>
  <c r="F133" i="708"/>
  <c r="F140" i="708"/>
  <c r="F148" i="708"/>
  <c r="F166" i="708"/>
  <c r="F181" i="708"/>
  <c r="F192" i="708"/>
  <c r="F15" i="708"/>
  <c r="E24" i="708"/>
  <c r="F50" i="708"/>
  <c r="F54" i="708"/>
  <c r="F58" i="708"/>
  <c r="F62" i="708"/>
  <c r="F66" i="708"/>
  <c r="F70" i="708"/>
  <c r="F130" i="708"/>
  <c r="F137" i="708"/>
  <c r="F151" i="708"/>
  <c r="F154" i="708"/>
  <c r="F157" i="708"/>
  <c r="F160" i="708"/>
  <c r="F163" i="708"/>
  <c r="F170" i="708"/>
  <c r="F55" i="708"/>
  <c r="F29" i="708"/>
  <c r="F33" i="708"/>
  <c r="F46" i="708"/>
  <c r="F13" i="708"/>
  <c r="F20" i="708"/>
  <c r="F24" i="708"/>
  <c r="F27" i="708"/>
  <c r="F40" i="708"/>
  <c r="F43" i="708"/>
  <c r="F84" i="708"/>
  <c r="F92" i="708"/>
  <c r="F100" i="708"/>
  <c r="F108" i="708"/>
  <c r="F111" i="708"/>
  <c r="F114" i="708"/>
  <c r="F117" i="708"/>
  <c r="F127" i="708"/>
  <c r="F134" i="708"/>
  <c r="F146" i="708"/>
  <c r="F167" i="708"/>
  <c r="F176" i="708"/>
  <c r="F179" i="708"/>
  <c r="F190" i="708"/>
  <c r="F165" i="708"/>
  <c r="F132" i="708"/>
  <c r="E147" i="708"/>
  <c r="F147" i="708"/>
  <c r="F115" i="708"/>
  <c r="E94" i="708"/>
  <c r="B94" i="708"/>
  <c r="E116" i="708"/>
  <c r="B116" i="708"/>
  <c r="E166" i="708"/>
  <c r="B166" i="708"/>
  <c r="E89" i="708"/>
  <c r="B89" i="708"/>
  <c r="E97" i="708"/>
  <c r="B97" i="708"/>
  <c r="E105" i="708"/>
  <c r="B105" i="708"/>
  <c r="E120" i="708"/>
  <c r="B120" i="708"/>
  <c r="E130" i="708"/>
  <c r="B130" i="708"/>
  <c r="E133" i="708"/>
  <c r="B137" i="708"/>
  <c r="E143" i="708"/>
  <c r="B143" i="708"/>
  <c r="E151" i="708"/>
  <c r="B151" i="708"/>
  <c r="E154" i="708"/>
  <c r="B154" i="708"/>
  <c r="E157" i="708"/>
  <c r="B157" i="708"/>
  <c r="B160" i="708"/>
  <c r="E163" i="708"/>
  <c r="B163" i="708"/>
  <c r="E170" i="708"/>
  <c r="B170" i="708"/>
  <c r="E173" i="708"/>
  <c r="B173" i="708"/>
  <c r="E184" i="708"/>
  <c r="B184" i="708"/>
  <c r="E187" i="708"/>
  <c r="B187" i="708"/>
  <c r="E192" i="708"/>
  <c r="B192" i="708"/>
  <c r="B84" i="708"/>
  <c r="E92" i="708"/>
  <c r="B92" i="708"/>
  <c r="E100" i="708"/>
  <c r="B100" i="708"/>
  <c r="E108" i="708"/>
  <c r="B108" i="708"/>
  <c r="E111" i="708"/>
  <c r="B111" i="708"/>
  <c r="E114" i="708"/>
  <c r="B114" i="708"/>
  <c r="E117" i="708"/>
  <c r="B117" i="708"/>
  <c r="E127" i="708"/>
  <c r="B127" i="708"/>
  <c r="E134" i="708"/>
  <c r="B134" i="708"/>
  <c r="E146" i="708"/>
  <c r="B146" i="708"/>
  <c r="B179" i="708"/>
  <c r="E190" i="708"/>
  <c r="B190" i="708"/>
  <c r="B140" i="708"/>
  <c r="E87" i="708"/>
  <c r="B87" i="708"/>
  <c r="E95" i="708"/>
  <c r="B95" i="708"/>
  <c r="E103" i="708"/>
  <c r="B103" i="708"/>
  <c r="E124" i="708"/>
  <c r="B124" i="708"/>
  <c r="E131" i="708"/>
  <c r="B131" i="708"/>
  <c r="E138" i="708"/>
  <c r="B138" i="708"/>
  <c r="E141" i="708"/>
  <c r="B141" i="708"/>
  <c r="E149" i="708"/>
  <c r="B149" i="708"/>
  <c r="E152" i="708"/>
  <c r="B152" i="708"/>
  <c r="E155" i="708"/>
  <c r="B155" i="708"/>
  <c r="E158" i="708"/>
  <c r="B158" i="708"/>
  <c r="E161" i="708"/>
  <c r="B161" i="708"/>
  <c r="E164" i="708"/>
  <c r="B164" i="708"/>
  <c r="E171" i="708"/>
  <c r="B171" i="708"/>
  <c r="E182" i="708"/>
  <c r="B182" i="708"/>
  <c r="E193" i="708"/>
  <c r="B193" i="708"/>
  <c r="E123" i="708"/>
  <c r="B123" i="708"/>
  <c r="E181" i="708"/>
  <c r="B181" i="708"/>
  <c r="E90" i="708"/>
  <c r="B90" i="708"/>
  <c r="E98" i="708"/>
  <c r="B98" i="708"/>
  <c r="E106" i="708"/>
  <c r="B106" i="708"/>
  <c r="E121" i="708"/>
  <c r="B121" i="708"/>
  <c r="E135" i="708"/>
  <c r="B135" i="708"/>
  <c r="E144" i="708"/>
  <c r="B144" i="708"/>
  <c r="E174" i="708"/>
  <c r="B174" i="708"/>
  <c r="E177" i="708"/>
  <c r="B177" i="708"/>
  <c r="E185" i="708"/>
  <c r="B185" i="708"/>
  <c r="E188" i="708"/>
  <c r="B188" i="708"/>
  <c r="E86" i="708"/>
  <c r="B86" i="708"/>
  <c r="E102" i="708"/>
  <c r="B102" i="708"/>
  <c r="E148" i="708"/>
  <c r="B148" i="708"/>
  <c r="E85" i="708"/>
  <c r="B85" i="708"/>
  <c r="E93" i="708"/>
  <c r="B93" i="708"/>
  <c r="E101" i="708"/>
  <c r="B101" i="708"/>
  <c r="E109" i="708"/>
  <c r="B109" i="708"/>
  <c r="E112" i="708"/>
  <c r="B112" i="708"/>
  <c r="E118" i="708"/>
  <c r="B118" i="708"/>
  <c r="E125" i="708"/>
  <c r="B125" i="708"/>
  <c r="E168" i="708"/>
  <c r="B180" i="708"/>
  <c r="E191" i="708"/>
  <c r="B191" i="708"/>
  <c r="E88" i="708"/>
  <c r="B88" i="708"/>
  <c r="E96" i="708"/>
  <c r="B96" i="708"/>
  <c r="E104" i="708"/>
  <c r="B104" i="708"/>
  <c r="E122" i="708"/>
  <c r="B122" i="708"/>
  <c r="E139" i="708"/>
  <c r="B139" i="708"/>
  <c r="E142" i="708"/>
  <c r="B142" i="708"/>
  <c r="E150" i="708"/>
  <c r="B150" i="708"/>
  <c r="E153" i="708"/>
  <c r="B153" i="708"/>
  <c r="E156" i="708"/>
  <c r="B156" i="708"/>
  <c r="E159" i="708"/>
  <c r="B159" i="708"/>
  <c r="E172" i="708"/>
  <c r="B172" i="708"/>
  <c r="E183" i="708"/>
  <c r="B183" i="708"/>
  <c r="E186" i="708"/>
  <c r="B186" i="708"/>
  <c r="E194" i="708"/>
  <c r="B194" i="708"/>
  <c r="E110" i="708"/>
  <c r="B110" i="708"/>
  <c r="B83" i="708"/>
  <c r="E91" i="708"/>
  <c r="B91" i="708"/>
  <c r="E99" i="708"/>
  <c r="B99" i="708"/>
  <c r="E107" i="708"/>
  <c r="B107" i="708"/>
  <c r="E119" i="708"/>
  <c r="B119" i="708"/>
  <c r="E126" i="708"/>
  <c r="B126" i="708"/>
  <c r="E129" i="708"/>
  <c r="E136" i="708"/>
  <c r="B136" i="708"/>
  <c r="E145" i="708"/>
  <c r="B145" i="708"/>
  <c r="E162" i="708"/>
  <c r="B169" i="708"/>
  <c r="E175" i="708"/>
  <c r="B175" i="708"/>
  <c r="E178" i="708"/>
  <c r="B178" i="708"/>
  <c r="E189" i="708"/>
  <c r="B189" i="708"/>
  <c r="E34" i="708"/>
  <c r="E38" i="708"/>
  <c r="E26" i="708"/>
  <c r="E42" i="708"/>
  <c r="E16" i="708"/>
  <c r="E30" i="708"/>
  <c r="E113" i="708"/>
  <c r="E128" i="708"/>
  <c r="E167" i="708"/>
  <c r="E176" i="708"/>
  <c r="E60" i="708"/>
  <c r="E72" i="708"/>
  <c r="E83" i="708"/>
  <c r="E22" i="708"/>
  <c r="E50" i="708"/>
  <c r="E58" i="708"/>
  <c r="E64" i="708"/>
  <c r="E70" i="708"/>
  <c r="E52" i="708"/>
  <c r="E66" i="708"/>
  <c r="E48" i="708"/>
  <c r="E54" i="708"/>
  <c r="E11" i="708"/>
  <c r="E13" i="708"/>
  <c r="E15" i="708"/>
  <c r="E17" i="708"/>
  <c r="E19" i="708"/>
  <c r="E21" i="708"/>
  <c r="E23" i="708"/>
  <c r="E25" i="708"/>
  <c r="E27" i="708"/>
  <c r="E31" i="708"/>
  <c r="E33" i="708"/>
  <c r="E37" i="708"/>
  <c r="E41" i="708"/>
  <c r="E43" i="708"/>
  <c r="E45" i="708"/>
  <c r="E47" i="708"/>
  <c r="E49" i="708"/>
  <c r="E51" i="708"/>
  <c r="E53" i="708"/>
  <c r="E55" i="708"/>
  <c r="E57" i="708"/>
  <c r="E59" i="708"/>
  <c r="E61" i="708"/>
  <c r="E63" i="708"/>
  <c r="E65" i="708"/>
  <c r="E71" i="708"/>
  <c r="E73" i="708"/>
  <c r="E12" i="708"/>
  <c r="E18" i="708"/>
  <c r="E46" i="708"/>
  <c r="E56" i="708"/>
  <c r="E68" i="708"/>
  <c r="E10" i="708"/>
  <c r="E62" i="708" l="1"/>
  <c r="E169" i="708"/>
  <c r="E39" i="708"/>
  <c r="E179" i="708"/>
  <c r="E69" i="708"/>
  <c r="E67" i="708"/>
  <c r="E35" i="708"/>
  <c r="E20" i="708"/>
  <c r="E160" i="708"/>
  <c r="E180" i="708"/>
  <c r="E140" i="708"/>
  <c r="W195" i="708"/>
  <c r="E84" i="708"/>
  <c r="E137" i="708"/>
  <c r="E36" i="708"/>
  <c r="E29" i="708"/>
  <c r="E40" i="708"/>
  <c r="F195" i="708"/>
  <c r="F74" i="708" s="1"/>
  <c r="F75" i="708" s="1"/>
  <c r="B195" i="708"/>
  <c r="B74" i="708" s="1"/>
  <c r="W74" i="708" l="1"/>
  <c r="W196" i="708" s="1"/>
  <c r="E195" i="708"/>
  <c r="E74" i="708" s="1"/>
  <c r="E196" i="708" s="1"/>
  <c r="AD377" i="708"/>
  <c r="F196" i="708"/>
  <c r="B75" i="708"/>
  <c r="B196" i="708"/>
  <c r="E75" i="708" l="1"/>
</calcChain>
</file>

<file path=xl/sharedStrings.xml><?xml version="1.0" encoding="utf-8"?>
<sst xmlns="http://schemas.openxmlformats.org/spreadsheetml/2006/main" count="3506" uniqueCount="263">
  <si>
    <t xml:space="preserve">Nombre del Proceso/Subproceso: Atención y Trámite/Defensoría Pública </t>
  </si>
  <si>
    <t>Código: SD-P02-F150</t>
  </si>
  <si>
    <t>Manual, Instructivo o Formato: Estadística Programa Sistema Penal Acusatorio (Ley 906 de 2004)</t>
  </si>
  <si>
    <t>Versión: 01</t>
  </si>
  <si>
    <t>Vigente desde: 03/12/2018</t>
  </si>
  <si>
    <t>REGIONAL: VALLE DEL CAUCA</t>
  </si>
  <si>
    <t>AÑO: 2024</t>
  </si>
  <si>
    <t>DELITOS</t>
  </si>
  <si>
    <t>SOLICITUDES DEL SERVICIO REALIZADAS EN EL MES</t>
  </si>
  <si>
    <t>PROCESOS DEL MES</t>
  </si>
  <si>
    <t>AUDIENCIAS PRELIMINARES DEL MES</t>
  </si>
  <si>
    <t>AUDIENCIA LIBERTAD POR VENCIMIENTO DE TERMINOS</t>
  </si>
  <si>
    <t>NEGOCIACIO-NES ACUERDOS Y PREACUER-DOS</t>
  </si>
  <si>
    <t>JUICIO</t>
  </si>
  <si>
    <t>INDIVIDUA-LIZACIÓN
DE LA PENA</t>
  </si>
  <si>
    <t>TERMINACIONES DEL MES</t>
  </si>
  <si>
    <t>AUDIENCIA DE INCIDENTE DE REPARACIÓN INTEGRAL</t>
  </si>
  <si>
    <t>RECURSOS DEL MES</t>
  </si>
  <si>
    <t>PROCESOS MES ANTERIOR</t>
  </si>
  <si>
    <t>ASIGNADOS</t>
  </si>
  <si>
    <t>EN TRÁMITE</t>
  </si>
  <si>
    <t>TERMINADOS</t>
  </si>
  <si>
    <t>CONTROL DE LA CAPTURA</t>
  </si>
  <si>
    <t>IMPUTACIÓN</t>
  </si>
  <si>
    <t>IMPOSICIÓN MEDIDA DE ASEGURAMIENTO</t>
  </si>
  <si>
    <t>AUDIENCIA DE FORMULA-CIÓN DE LA ACUSACIÓN</t>
  </si>
  <si>
    <t>PREPARATORIA</t>
  </si>
  <si>
    <t>JUICIO ORAL</t>
  </si>
  <si>
    <t>CONCILIA-CIÓN</t>
  </si>
  <si>
    <t>PRECLU-SIÓN</t>
  </si>
  <si>
    <t>REVOCA-TORIA DE PODER</t>
  </si>
  <si>
    <t>OTRAS CAUSAS</t>
  </si>
  <si>
    <t>AUDIENCIAS DE FALLO</t>
  </si>
  <si>
    <t>DE REPOSICIÓN</t>
  </si>
  <si>
    <t>DE APELACIÓN</t>
  </si>
  <si>
    <t>CAPTURADOS</t>
  </si>
  <si>
    <t>EN LIBERTAD</t>
  </si>
  <si>
    <t>LEGAL</t>
  </si>
  <si>
    <t>ILEGAL</t>
  </si>
  <si>
    <t>FORMU-LACIÓN</t>
  </si>
  <si>
    <t xml:space="preserve">ACEPTA-CIÓN </t>
  </si>
  <si>
    <t xml:space="preserve"> SI</t>
  </si>
  <si>
    <t>NO</t>
  </si>
  <si>
    <t>ABSOLUTORIAS</t>
  </si>
  <si>
    <t>CONDENATORIAS</t>
  </si>
  <si>
    <t>PRIVATIVA</t>
  </si>
  <si>
    <t>NO PRIVATIVA</t>
  </si>
  <si>
    <t>ABORTO</t>
  </si>
  <si>
    <t>ABUSO DE CONFIANZA</t>
  </si>
  <si>
    <t>ACCESO CARNAL ABUSIVO CON  MENOR DE 14 AÑOS</t>
  </si>
  <si>
    <t>ACCESO CARNAL CON INCAPAZ DE RESISTIR</t>
  </si>
  <si>
    <t>ACCESO CARNAL O ACTO SEXUAL CON PERSONA PUESTA  EN INCAPACIDAD DE RESISTIR</t>
  </si>
  <si>
    <t>ACCESO CARNAL VIOLENTO</t>
  </si>
  <si>
    <t>ACTO SEXUAL CON MENOR DE 14 AÑOS</t>
  </si>
  <si>
    <t xml:space="preserve">ACTO SEXUAL VIOLENTO </t>
  </si>
  <si>
    <t>AMENAZAS</t>
  </si>
  <si>
    <t>CALUMNIA</t>
  </si>
  <si>
    <t>COHECHO</t>
  </si>
  <si>
    <t>CONCIERTO PARA DELINQUIR</t>
  </si>
  <si>
    <t>CONCUSIÓN</t>
  </si>
  <si>
    <t>CONSERVACIÓN O FINANCIACIÓN DE PLANTACIONES</t>
  </si>
  <si>
    <t>CONSTREÑIMIENTO ILEGAL</t>
  </si>
  <si>
    <t>CORRUPCIÓN</t>
  </si>
  <si>
    <t>DAÑO EN BIEN AJENO</t>
  </si>
  <si>
    <t>DEFRAUDACIÓN A LOS DERECHOS DE AUTOR</t>
  </si>
  <si>
    <t>EJERCICIO ILÍCITO DE ACTIVIDAD MONOPOLÍSTICA DE ARBITRIO RENTÍSTICO</t>
  </si>
  <si>
    <t>ENTRENAMIENTO PARA ACTIVIDADES ILÍCITAS</t>
  </si>
  <si>
    <t>ESTAFA</t>
  </si>
  <si>
    <t>ESTÍMULO A LA PROSTITUCIÓN DE MENORES</t>
  </si>
  <si>
    <t>EXTORSIÓN</t>
  </si>
  <si>
    <t>EXPLOTACIÓN ILÍCITA DE YACIMIENTOS MINEROS</t>
  </si>
  <si>
    <t>FABRICACIÓN, TRÁFICO, PORTE DE ARMAS DE FUEGO O MUNICIONES</t>
  </si>
  <si>
    <t>FALSEDAD</t>
  </si>
  <si>
    <t>FALSEDAD DE DOCUMENTOS</t>
  </si>
  <si>
    <t>FALSEDAD MARCARIA</t>
  </si>
  <si>
    <t>FALSIFICACIÓN DE MONEDA</t>
  </si>
  <si>
    <t>FEMINICIDIO</t>
  </si>
  <si>
    <t>FRAUDE PROCESAL</t>
  </si>
  <si>
    <t>FUGA DE PRESOS</t>
  </si>
  <si>
    <t>GESTIÓN INDEBIDA DE RECURSOS SOCIALES</t>
  </si>
  <si>
    <t>HOMICIDIO</t>
  </si>
  <si>
    <t>HURTO</t>
  </si>
  <si>
    <t>HURTO DE HIDROCARBUROS</t>
  </si>
  <si>
    <t>INASISTENCIA ALIMENTARIA</t>
  </si>
  <si>
    <t>INCESTO</t>
  </si>
  <si>
    <t>INDUCCIÓN A LA PROSTITUCIÓN</t>
  </si>
  <si>
    <t>INJURIA</t>
  </si>
  <si>
    <t>LAVADO DE ACTIVOS</t>
  </si>
  <si>
    <t>LESIONES PERSONALES</t>
  </si>
  <si>
    <t>PECULADO</t>
  </si>
  <si>
    <t>PERTURBACIÓN DE LA POSESIÓN</t>
  </si>
  <si>
    <t>PORNOGRAFÍA CON MENORES</t>
  </si>
  <si>
    <t>PORTE ILEGAL DE ARMAS FF MM</t>
  </si>
  <si>
    <t>PORTE ILEGAL DE ARMAS (NO digitar aquí- digitar arriba.)</t>
  </si>
  <si>
    <t>PORTE, TRÁFICO O FABRICACIÓN DE ESTUPEFACIENTES (LEY 30/86)</t>
  </si>
  <si>
    <t>REBELIÓN</t>
  </si>
  <si>
    <t>RECEPTACIÓN</t>
  </si>
  <si>
    <t>SECUESTRO EXTORSIVO</t>
  </si>
  <si>
    <t>SECUESTRO SIMPLE</t>
  </si>
  <si>
    <t>TENTATIVA DE EXTORSIÓN</t>
  </si>
  <si>
    <t>TENTATIVA DE HOMICIDIO</t>
  </si>
  <si>
    <t>TENTATIVA DE HURTO</t>
  </si>
  <si>
    <t>TENTATIVA DE FEMENICIDIO</t>
  </si>
  <si>
    <t>TERRORISMO</t>
  </si>
  <si>
    <t>TRÁFICO DE MONEDA FALSA</t>
  </si>
  <si>
    <t>TRATA DE PERSONAS</t>
  </si>
  <si>
    <t>USO ILEGAL PRENDAS MILITARES</t>
  </si>
  <si>
    <t>USURPACIÓN DE MARCAS Y PATENTES</t>
  </si>
  <si>
    <t>USURPACIÓN DE TIERRAS</t>
  </si>
  <si>
    <t>VIOLENCIA CONTRA SERVIDOR PÚBLICO</t>
  </si>
  <si>
    <t>VIOLENCIA INTRAFAMILIAR</t>
  </si>
  <si>
    <t>OTROS</t>
  </si>
  <si>
    <t>TOTALES</t>
  </si>
  <si>
    <t>OTROS DELITOS</t>
  </si>
  <si>
    <t>NEGOCIACIONES ACUERDOS Y PREACUERDOS</t>
  </si>
  <si>
    <t>INDIVIDUALIZACIÓN
DE LA PENA</t>
  </si>
  <si>
    <t>IMPOSICION MEDIDA DE ASEGURAMIENTO</t>
  </si>
  <si>
    <t>AUDIENCIA DE FORMULACIÓN DE LA ACUSACIÓN</t>
  </si>
  <si>
    <t>CONCILIACIÓN</t>
  </si>
  <si>
    <t>PRECLUSIÓN</t>
  </si>
  <si>
    <t>REVOCATORIA DE PODER</t>
  </si>
  <si>
    <t>FORMULACIÓN</t>
  </si>
  <si>
    <t xml:space="preserve">ACEPTACIÓN </t>
  </si>
  <si>
    <t>ABANDONO ART. 127 C.P.</t>
  </si>
  <si>
    <t>ABUSO DE AUTORIDAD POR ACTO ARBITRARIO</t>
  </si>
  <si>
    <t>ABUSO DE CONDICIONES DE INFERIORIDAD. ART. 251 C.P.</t>
  </si>
  <si>
    <t>ABUSO DE FUNCION PUBLICA ART. 428 C.P.</t>
  </si>
  <si>
    <t>ACCESO ABUSIVO A UN SISTEMA INFORMATICO ART. 269A C.</t>
  </si>
  <si>
    <t>ACCESO CARNAL VIOLENTO EN PERSONA PROTEGIDA ART. 138 C.P.</t>
  </si>
  <si>
    <t>ACOSO SEXUAL</t>
  </si>
  <si>
    <t>ACTO SEXUAL ABUSIVO</t>
  </si>
  <si>
    <t>ALTERACION DE RESULTADOS ELECTORALES ART. 394  C.P.</t>
  </si>
  <si>
    <t>ALTERACION, DESFIGURACION Y SUPLANTACION DE MARCAS DE GANADO. ART. 243 C.P.</t>
  </si>
  <si>
    <t>ALZAMIENTO DE BIENES. ART. 253 C.P.</t>
  </si>
  <si>
    <t>APLICACION FRAUDULENTA DE CREDITO OFICIALMENTE REGULADO ART. 311 C.P.</t>
  </si>
  <si>
    <t>APROVECHAMIENTO DE ERROR AJENO O CASO FORTUITO. ART. 252 C.P.</t>
  </si>
  <si>
    <t>ASOCIACION PARA LA COMISION DE UN DELITO CONTRA LA ADMINISTRACION PUBLICA ART. 434 C.P.</t>
  </si>
  <si>
    <t>CELEBRACION INDEBIDA DE CONTRATO DE SEGURO ART. 172 C.P.</t>
  </si>
  <si>
    <t>CIRCULACION ILEGAL DE MONEDAS. ART. 277 C.P.</t>
  </si>
  <si>
    <t>CONSTREÑIMIENTO A LA PROSTITUCION ART. 214 C.P.</t>
  </si>
  <si>
    <t>CONTAMINACION AMBIENTAL</t>
  </si>
  <si>
    <t>CONTRABANDO</t>
  </si>
  <si>
    <t>CONTRATO SIN CUMPLIMIENTO REQUISITOS LEGALES</t>
  </si>
  <si>
    <t>CORRUPCION DE ALIMENTOS, PRODUCTOS MEDICOS O MATERIAL PROFILACTICO ART. 372 C.P.</t>
  </si>
  <si>
    <t>DAÑO EN OBRAS O ELEMENTOS DE LOS SERVICIOS DE COMUNICACIONES, ENERGIA Y COMBUSTIBLES ART. 357 C.P.</t>
  </si>
  <si>
    <t>DAÑO EN RECURSOS NATURALES</t>
  </si>
  <si>
    <t>DAÑO INFORMATICO ART. 269D C.P.</t>
  </si>
  <si>
    <t>DEFRAUDACION DE FLUIDOS. ART. 256 C.P.</t>
  </si>
  <si>
    <t>DEMANDA DE EXPLOTACION SEXUAL COMERCIAL CON MENOR DE 18 AÑOS</t>
  </si>
  <si>
    <t>DEPORTACION, EXPULSION, TRASLADO O DESPLAZAMIENT O FORZADO DE POBLACION CIVIL ART. 159 C.P.</t>
  </si>
  <si>
    <t>DESAPARICION FORZADA DE PERSONAS</t>
  </si>
  <si>
    <t>DESPLAZAMIENTO FORZADO</t>
  </si>
  <si>
    <t>DESTINACION ILEGAL DE COMBUSTIBLES ART. 327D. C.P.</t>
  </si>
  <si>
    <t>DESTINACION ILICITA DE MUEBLES O INMUEBLES ART. 377 C.P.</t>
  </si>
  <si>
    <t>DESTRUCCION Y APROPIACION DE BIENES PROTEGIDOS ART. 154 C.P.</t>
  </si>
  <si>
    <t>DESTRUCCION, SUPRESION Y OCULTAMIENTO DE DOCUMENTO PRIVADO. ART. 293 C.P.</t>
  </si>
  <si>
    <t>DISPARO DE ARMA DE FUEGO CONTRA VEHICULO ART. 356 C.P.</t>
  </si>
  <si>
    <t>DISPOSICION DE BIEN PROPIO GRAVADO CON PRENDA. ART. 255 C.P.</t>
  </si>
  <si>
    <t xml:space="preserve">EJERCICIO ARBITRARIO DE CUSTODIA </t>
  </si>
  <si>
    <t>EMISION Y TRANSFERENCIA ILEGAL DE CHEQUE. ART. 248 C.P.</t>
  </si>
  <si>
    <t>EMISIONES ILEGALES. ART. 276 C.P.</t>
  </si>
  <si>
    <t>ENRIQUECIMIENTO ILICITO DE PARTICULARES ART. 327 C.P.</t>
  </si>
  <si>
    <t>EVASION FISCAL ART. 313 C.P.</t>
  </si>
  <si>
    <t>EXPERIMENTACION ILEGAL EN ESPECIES ANIMALES O VEGETALES ART. 334 C.P.</t>
  </si>
  <si>
    <t>EXPLOTACION DE MENORES DE EDAD ART. 93 LEY 1453/2011</t>
  </si>
  <si>
    <t>FABRICACION Y COMERCIALIZACION DE SUSTANCIAS NOCIVAS PARA LA SALUD ART. 374 C.P.</t>
  </si>
  <si>
    <t>FABRICACION, IMPORTACION, TRAFICO, POSESION Y USO DE ARMAS QUIMICAS, BIOLOGICAS Y NUCLEARES ART. 367 C.P.</t>
  </si>
  <si>
    <t>FALSA DENUNCIA</t>
  </si>
  <si>
    <t>FALSEDAD PARA OBTENER PRUEBA DE HECHO VERDADERO. ART. 295 C.P.</t>
  </si>
  <si>
    <t>FALSEDAD PERSONAL. ART. 296 C.P.</t>
  </si>
  <si>
    <t>FALSO TESTIMONIO ART. 442 C.P.</t>
  </si>
  <si>
    <t>FAVORECI MIENTO ART. 446 C.P.</t>
  </si>
  <si>
    <t>FAVORECIMIENTO AL CONTRABANDO</t>
  </si>
  <si>
    <t>FAVORECIMIENTO DE LA FUGA ART. 449 C.P.</t>
  </si>
  <si>
    <t>FINANCIACIÓN DEL TERRORISMO Y DE GRUPOS DE DELINCUENCIA ORGANIZADA Y ADMINISTRACIÓN DE RECURSOS RELACIONADOS CON ACTIVIDADES TERRORISTAS Y DE LA DELINCUENCIA ORGANIZADA ART. 345 C.P.</t>
  </si>
  <si>
    <t>FRAUDE A RESOLUCIÓN JUDICIAL</t>
  </si>
  <si>
    <t>FRAUDE AL SUFRAGANTE ART. 388 C.P.</t>
  </si>
  <si>
    <t>FRAUDE DE SUBVENCIONES ART. 403A C.P.</t>
  </si>
  <si>
    <t>FRAUDE EN LA INSCRIPCION DE CEDULAS ART. 389 C.P.</t>
  </si>
  <si>
    <t>GENOCIDIO ART. 101 C.P.</t>
  </si>
  <si>
    <t>ILICITO APROVECHAMIENTO DE RECURSOS NATURALES</t>
  </si>
  <si>
    <t>IMITACION O SIMULACION DE ALIMENTOS, PRODUCTOS O SUSTANCIAS ART. 373 C.P.</t>
  </si>
  <si>
    <t>INCENDIO ART. 350 C.P.</t>
  </si>
  <si>
    <t>INTERES INDEBIDO EN LA CELEBRACION DE CONTRATOS ART. 409 C.P.</t>
  </si>
  <si>
    <t>INTIMIDACION O AMENAZA CON ARMA DE FUEGO, ARMAS, ELEMENTOS O DISPOSITIVOS MENOS LETALES, ARMAS DE FUEGO HECHIZAS Y ARMA BLANCA.</t>
  </si>
  <si>
    <t>INVASION AREA ESPECIAL IMPORTANCIA ECOLOGICA</t>
  </si>
  <si>
    <t>INVASION DE TIERRAS O EDIFICACIONES. ART. 263 C.P.</t>
  </si>
  <si>
    <t>MALTRATO ANIMAL</t>
  </si>
  <si>
    <t>MALTRATO MEDIANTE RESTRICCION A AL LIBERTAD FISICA. ART. 230 C.P.</t>
  </si>
  <si>
    <t>MALVERSACION Y DILAPIDACION DE BIENES FAMILIARES. ART. 236 C.P.</t>
  </si>
  <si>
    <t>MANEJO ILICITO DE MICROORGANISMOS NOCIVOS ART. 330 C.P.</t>
  </si>
  <si>
    <t>OBSTACULIZACION ILEGITIMA DE SISTEMA INFORMATICO O RED DE TELECOMUNICACION ART. 269B C.P.</t>
  </si>
  <si>
    <t>OBSTRUCCION A VIAS PUBLICAS</t>
  </si>
  <si>
    <t>OBTENCION DE DOCUMENTO PUBLICO FALSO ART. 288 C.P.</t>
  </si>
  <si>
    <t>OCULTAMIENTO, ALTERACION O DESTRUCCION DE ELEMENTO MATERIAL PROBATORIO ART.454B
C.P. AD. LEY 890/2004 ART.13</t>
  </si>
  <si>
    <t>OMISION AGENTE RETENEDOR</t>
  </si>
  <si>
    <t>OMISION DE CONTROL ART. 325 C.P.</t>
  </si>
  <si>
    <t>OMISION DE SOCORRO ART. 131 C.P.</t>
  </si>
  <si>
    <t>PERTURBACION EN SERVICIO DE TRANSPORTE COLECTIVO U OFICIAL ART. 353 C.P.</t>
  </si>
  <si>
    <t xml:space="preserve">PREVARICATO </t>
  </si>
  <si>
    <t>PROXENETISMO CON MENOR DE EDAD ART. 213A C.P.</t>
  </si>
  <si>
    <t>SEDICION ART. 468 C.P.</t>
  </si>
  <si>
    <t>SIMULACION DE INVESTIDURA O CARGO ART. 426 C.P.</t>
  </si>
  <si>
    <t>SUPRESION, ALTERACION O SUPOSICION DEL ESTADO CIVIL. ART. 238 C.P.</t>
  </si>
  <si>
    <t>TENENCIA, FABRICACION Y TRAFICO DE SUSTANCIA U OBJETOS PELIGROSOS ART. 358 C.P.</t>
  </si>
  <si>
    <t>TORTURA ART. 178 C.P.</t>
  </si>
  <si>
    <t>TRAFICO DE INFLUENCIAS DE SERVIDOR PUBLICO ART. 411 C.P.</t>
  </si>
  <si>
    <t>TRAFICO DE SUSTANCIAS PARA PROCESAMIENTO DE NARCOTICOS ART. 382 C.P.</t>
  </si>
  <si>
    <t>URBANIZACION ILEGAL</t>
  </si>
  <si>
    <t>USO DE DOCUMENTO PUBLICO FALSO</t>
  </si>
  <si>
    <t>USO DE MENORES PARA COMISION DE DELITOS</t>
  </si>
  <si>
    <t>USO DOCUMENTO FALSO</t>
  </si>
  <si>
    <t>USO ILEGITIMO DE PATENTES ART. 307 C.P.</t>
  </si>
  <si>
    <t>USURA</t>
  </si>
  <si>
    <t>USURPACION  DE FUNCIONES</t>
  </si>
  <si>
    <t>USURPACIÓN DE DERECHOS DE PROPIEDAD INDUSTRIA
L Y DERECHOS DE OBTENTOR ES DE VARIEDAD ES VEGETALES ART. 306 C.P.</t>
  </si>
  <si>
    <t>UTILIZACION O FACILITACION DE MEDIOS DE COMUNICACION PARA OFRECER ACTIVIDADES SEXUALES CON PERSONAS MENORES DE 18 AÑOS</t>
  </si>
  <si>
    <t>VIOLACION AL REGIMEN LEGAL O CONSTITUCIONAL DE INHABILIDADES E INCOMPATIBILIDADES ART. 408 C.P.</t>
  </si>
  <si>
    <t>VIOLACION DE HABITACION AJENA. ART. 189 C.P.</t>
  </si>
  <si>
    <t>VIOLACION DE LA LIBERTAD DE TRABAJO. ART. 198 C.P.</t>
  </si>
  <si>
    <t>VIOLACION DE MEDIDAS SANITARIAS ART. 368 C.P.</t>
  </si>
  <si>
    <t>VIOLACION DERECHOS DE AUTOR</t>
  </si>
  <si>
    <t>TOTAL</t>
  </si>
  <si>
    <t>OTRAS CAUSAS DE TERMINACIÓN</t>
  </si>
  <si>
    <t>APODERADO DE LA DEFENSORIA</t>
  </si>
  <si>
    <t>ARCHIVO</t>
  </si>
  <si>
    <t>ARCHIVO POR FALTA DE QUERRELA</t>
  </si>
  <si>
    <t>CAMBIO DE COMPETENCIA</t>
  </si>
  <si>
    <t xml:space="preserve">CAMBIO DE JURIDISCCION </t>
  </si>
  <si>
    <t>PPIO OPORTUNIDAD</t>
  </si>
  <si>
    <t>RADICACION REPETIDA</t>
  </si>
  <si>
    <t>SUSTITUCION PODER</t>
  </si>
  <si>
    <t>TERMINACIÓN ANORMAL POR NO REALIZARSE LAS AUDIENCIAS PRELIMINARES</t>
  </si>
  <si>
    <t>TERMINACION ANORMAL POR CONDENA ANTICIPADA</t>
  </si>
  <si>
    <t>MEDIACION</t>
  </si>
  <si>
    <t>RUPTURA PROCESAL</t>
  </si>
  <si>
    <t>ACUMULACION DE PROCESOS</t>
  </si>
  <si>
    <t>INACTIVIDAD PROCESAL SUPERIOR A 2 AÑOS</t>
  </si>
  <si>
    <t>PREJUDICIABILIDAD</t>
  </si>
  <si>
    <t>FEMENICIDIO</t>
  </si>
  <si>
    <t>TRATA DE PERSONAS/TRAFICO MIGRANTES/TRAFICO PERSONAS</t>
  </si>
  <si>
    <t>ACCESO ABUSIVO A UN SISTEMA INFORMATICO. ART. 195 C.P.</t>
  </si>
  <si>
    <r>
      <t>Nombre del Proceso/Subproceso:</t>
    </r>
    <r>
      <rPr>
        <sz val="12"/>
        <color indexed="8"/>
        <rFont val="Arial"/>
        <family val="2"/>
      </rPr>
      <t xml:space="preserve"> Atención y Trámite/Defensoría Pública </t>
    </r>
  </si>
  <si>
    <r>
      <rPr>
        <b/>
        <sz val="12"/>
        <color indexed="8"/>
        <rFont val="Arial"/>
        <family val="2"/>
      </rPr>
      <t xml:space="preserve">Formato: </t>
    </r>
    <r>
      <rPr>
        <sz val="12"/>
        <color indexed="8"/>
        <rFont val="Arial"/>
        <family val="2"/>
      </rPr>
      <t>Estadística Programa Sistema Penal Acusatorio (Ley 906 de 2004)</t>
    </r>
  </si>
  <si>
    <t>Versión: 02</t>
  </si>
  <si>
    <t xml:space="preserve">MES: </t>
  </si>
  <si>
    <t>MARZO</t>
  </si>
  <si>
    <t>AÑO:</t>
  </si>
  <si>
    <t>2024</t>
  </si>
  <si>
    <r>
      <rPr>
        <b/>
        <sz val="5"/>
        <rFont val="Arial"/>
        <family val="2"/>
      </rPr>
      <t>INDIVIDUALIZACIÓN</t>
    </r>
    <r>
      <rPr>
        <b/>
        <sz val="10"/>
        <rFont val="Arial"/>
        <family val="2"/>
      </rPr>
      <t xml:space="preserve">
DE LA PENA</t>
    </r>
  </si>
  <si>
    <t>ESTAS CIFRAS SIEMPRE DEBEN ESTAR EN CERO (0)</t>
  </si>
  <si>
    <r>
      <rPr>
        <b/>
        <sz val="12"/>
        <color indexed="8"/>
        <rFont val="Arial"/>
        <family val="2"/>
      </rPr>
      <t xml:space="preserve">Manual, Instructivo o Formato: </t>
    </r>
    <r>
      <rPr>
        <sz val="12"/>
        <color indexed="8"/>
        <rFont val="Arial"/>
        <family val="2"/>
      </rPr>
      <t>Estadística Programa Sistema Penal Acusatorio (Ley 906 de 2004) (V1-22)</t>
    </r>
  </si>
  <si>
    <t>Versión: 01/22 CAST</t>
  </si>
  <si>
    <r>
      <t>INDIVIDUALIZACIÓN</t>
    </r>
    <r>
      <rPr>
        <b/>
        <sz val="10"/>
        <rFont val="Arial"/>
        <family val="2"/>
      </rPr>
      <t xml:space="preserve">
DE LA PENA</t>
    </r>
  </si>
  <si>
    <r>
      <t xml:space="preserve">Formato: </t>
    </r>
    <r>
      <rPr>
        <sz val="12"/>
        <color indexed="8"/>
        <rFont val="Arial"/>
        <family val="2"/>
      </rPr>
      <t>Estadística Programa Sistema Penal Acusatorio (Ley 906 de 2004)</t>
    </r>
  </si>
  <si>
    <t xml:space="preserve">MES: MARZO </t>
  </si>
  <si>
    <r>
      <rPr>
        <b/>
        <sz val="12"/>
        <color indexed="8"/>
        <rFont val="Arial"/>
        <family val="2"/>
      </rPr>
      <t>Nombre del Proceso/Subproceso:</t>
    </r>
    <r>
      <rPr>
        <sz val="12"/>
        <color indexed="8"/>
        <rFont val="Arial"/>
        <family val="2"/>
      </rPr>
      <t xml:space="preserve"> Atención y Trámite/Defensoría Pública </t>
    </r>
  </si>
  <si>
    <t xml:space="preserve">AÑO: </t>
  </si>
  <si>
    <t>MES: MARZO</t>
  </si>
  <si>
    <t>MES:  ABRIL</t>
  </si>
  <si>
    <t>MAYO</t>
  </si>
  <si>
    <t>SI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</si>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</sst>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0"/>
      <name val="Arial"/>
      <family val="2"/>
    </font>
    <font>
      <b/>
      <sz val="14"/>
      <name val="Comic Sans MS"/>
      <family val="4"/>
    </font>
    <font>
      <sz val="8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b/>
      <sz val="16"/>
      <name val="Arial"/>
      <family val="2"/>
    </font>
    <font>
      <sz val="12"/>
      <name val="Univers"/>
      <family val="2"/>
    </font>
    <font>
      <b/>
      <sz val="7"/>
      <name val="Arial Black"/>
      <family val="2"/>
    </font>
    <font>
      <b/>
      <sz val="6"/>
      <name val="Arial"/>
      <family val="2"/>
    </font>
    <font>
      <sz val="7"/>
      <name val="Arial"/>
      <family val="2"/>
    </font>
    <font>
      <b/>
      <sz val="5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4"/>
      <color theme="1"/>
      <name val="Arial Black"/>
      <family val="2"/>
    </font>
    <font>
      <b/>
      <sz val="10"/>
      <color theme="1"/>
      <name val="Arial Black"/>
      <family val="2"/>
    </font>
    <font>
      <sz val="12"/>
      <color theme="1"/>
      <name val="Arial"/>
      <family val="2"/>
    </font>
    <font>
      <sz val="22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8"/>
      <name val="Arial Black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8"/>
      <name val="Times New Roman"/>
      <family val="1"/>
    </font>
    <font>
      <b/>
      <sz val="22"/>
      <color rgb="FFFF0000"/>
      <name val="Arial"/>
      <family val="2"/>
    </font>
    <font>
      <sz val="10"/>
      <color rgb="FF000000"/>
      <name val="Calibri"/>
      <family val="2"/>
      <scheme val="minor"/>
    </font>
    <font>
      <sz val="10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CD5B4"/>
        <bgColor rgb="FF000000"/>
      </patternFill>
    </fill>
    <fill>
      <patternFill patternType="solid">
        <fgColor rgb="FF92D050"/>
        <bgColor rgb="FF000000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6">
    <xf numFmtId="0" fontId="0" fillId="0" borderId="0"/>
    <xf numFmtId="0" fontId="34" fillId="0" borderId="0"/>
    <xf numFmtId="0" fontId="58" fillId="0" borderId="0"/>
    <xf numFmtId="0" fontId="35" fillId="0" borderId="0"/>
    <xf numFmtId="0" fontId="61" fillId="0" borderId="0"/>
    <xf numFmtId="0" fontId="33" fillId="0" borderId="0"/>
    <xf numFmtId="0" fontId="32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6" fillId="0" borderId="0"/>
    <xf numFmtId="0" fontId="25" fillId="0" borderId="0"/>
    <xf numFmtId="0" fontId="25" fillId="0" borderId="0"/>
    <xf numFmtId="0" fontId="24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62" fillId="0" borderId="0"/>
    <xf numFmtId="0" fontId="16" fillId="0" borderId="0"/>
    <xf numFmtId="0" fontId="63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35" fillId="0" borderId="0"/>
    <xf numFmtId="0" fontId="8" fillId="0" borderId="0"/>
    <xf numFmtId="0" fontId="35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67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8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512">
    <xf numFmtId="0" fontId="0" fillId="0" borderId="0" xfId="0"/>
    <xf numFmtId="1" fontId="0" fillId="0" borderId="0" xfId="0" applyNumberFormat="1"/>
    <xf numFmtId="0" fontId="64" fillId="0" borderId="1" xfId="37" applyFont="1" applyBorder="1" applyAlignment="1">
      <alignment horizontal="left" vertical="top" wrapText="1"/>
    </xf>
    <xf numFmtId="0" fontId="41" fillId="0" borderId="0" xfId="43" applyFont="1" applyProtection="1">
      <protection locked="0"/>
    </xf>
    <xf numFmtId="1" fontId="54" fillId="0" borderId="19" xfId="43" applyNumberFormat="1" applyFont="1" applyBorder="1" applyAlignment="1" applyProtection="1">
      <alignment horizontal="left" vertical="center"/>
      <protection locked="0"/>
    </xf>
    <xf numFmtId="1" fontId="54" fillId="0" borderId="23" xfId="43" applyNumberFormat="1" applyFont="1" applyBorder="1" applyAlignment="1" applyProtection="1">
      <alignment horizontal="left" vertical="center"/>
      <protection locked="0"/>
    </xf>
    <xf numFmtId="49" fontId="54" fillId="10" borderId="23" xfId="43" applyNumberFormat="1" applyFont="1" applyFill="1" applyBorder="1" applyAlignment="1" applyProtection="1">
      <alignment vertical="center"/>
      <protection locked="0"/>
    </xf>
    <xf numFmtId="1" fontId="54" fillId="0" borderId="0" xfId="43" applyNumberFormat="1" applyFont="1" applyAlignment="1" applyProtection="1">
      <alignment horizontal="center" vertical="center"/>
      <protection locked="0"/>
    </xf>
    <xf numFmtId="1" fontId="55" fillId="0" borderId="0" xfId="43" applyNumberFormat="1" applyFont="1" applyProtection="1">
      <protection locked="0"/>
    </xf>
    <xf numFmtId="1" fontId="35" fillId="0" borderId="0" xfId="43" applyNumberFormat="1" applyProtection="1">
      <protection locked="0"/>
    </xf>
    <xf numFmtId="1" fontId="40" fillId="3" borderId="10" xfId="43" applyNumberFormat="1" applyFont="1" applyFill="1" applyBorder="1" applyAlignment="1" applyProtection="1">
      <alignment horizontal="center" vertical="center" shrinkToFit="1"/>
      <protection locked="0"/>
    </xf>
    <xf numFmtId="0" fontId="40" fillId="3" borderId="10" xfId="43" applyFont="1" applyFill="1" applyBorder="1" applyAlignment="1" applyProtection="1">
      <alignment horizontal="center" vertical="center" shrinkToFit="1"/>
      <protection locked="0"/>
    </xf>
    <xf numFmtId="1" fontId="40" fillId="4" borderId="12" xfId="43" applyNumberFormat="1" applyFont="1" applyFill="1" applyBorder="1" applyAlignment="1" applyProtection="1">
      <alignment horizontal="center" vertical="center"/>
      <protection locked="0"/>
    </xf>
    <xf numFmtId="1" fontId="40" fillId="4" borderId="8" xfId="43" applyNumberFormat="1" applyFont="1" applyFill="1" applyBorder="1" applyAlignment="1" applyProtection="1">
      <alignment horizontal="center" vertical="center"/>
      <protection locked="0"/>
    </xf>
    <xf numFmtId="1" fontId="41" fillId="0" borderId="21" xfId="43" applyNumberFormat="1" applyFont="1" applyBorder="1" applyAlignment="1">
      <alignment horizontal="left" vertical="top" shrinkToFit="1"/>
    </xf>
    <xf numFmtId="1" fontId="41" fillId="8" borderId="2" xfId="43" applyNumberFormat="1" applyFont="1" applyFill="1" applyBorder="1" applyAlignment="1">
      <alignment horizontal="center" vertical="top"/>
    </xf>
    <xf numFmtId="1" fontId="35" fillId="10" borderId="0" xfId="43" applyNumberFormat="1" applyFill="1" applyAlignment="1" applyProtection="1">
      <alignment vertical="top"/>
      <protection locked="0"/>
    </xf>
    <xf numFmtId="1" fontId="35" fillId="0" borderId="0" xfId="43" applyNumberFormat="1" applyAlignment="1" applyProtection="1">
      <alignment vertical="top"/>
      <protection locked="0"/>
    </xf>
    <xf numFmtId="1" fontId="41" fillId="0" borderId="1" xfId="43" applyNumberFormat="1" applyFont="1" applyBorder="1" applyAlignment="1">
      <alignment horizontal="left" vertical="top" shrinkToFit="1"/>
    </xf>
    <xf numFmtId="1" fontId="41" fillId="0" borderId="1" xfId="43" applyNumberFormat="1" applyFont="1" applyBorder="1" applyAlignment="1">
      <alignment horizontal="left" vertical="top" wrapText="1" shrinkToFit="1"/>
    </xf>
    <xf numFmtId="1" fontId="64" fillId="0" borderId="1" xfId="43" applyNumberFormat="1" applyFont="1" applyBorder="1" applyAlignment="1">
      <alignment horizontal="left" vertical="top" wrapText="1" shrinkToFit="1"/>
    </xf>
    <xf numFmtId="1" fontId="41" fillId="0" borderId="2" xfId="43" applyNumberFormat="1" applyFont="1" applyBorder="1" applyAlignment="1" applyProtection="1">
      <alignment horizontal="center" vertical="top"/>
      <protection locked="0"/>
    </xf>
    <xf numFmtId="1" fontId="41" fillId="10" borderId="0" xfId="43" applyNumberFormat="1" applyFont="1" applyFill="1" applyAlignment="1" applyProtection="1">
      <alignment vertical="top"/>
      <protection locked="0"/>
    </xf>
    <xf numFmtId="1" fontId="41" fillId="0" borderId="0" xfId="43" applyNumberFormat="1" applyFont="1" applyAlignment="1" applyProtection="1">
      <alignment vertical="top"/>
      <protection locked="0"/>
    </xf>
    <xf numFmtId="1" fontId="41" fillId="2" borderId="1" xfId="43" applyNumberFormat="1" applyFont="1" applyFill="1" applyBorder="1" applyAlignment="1">
      <alignment horizontal="left" vertical="top" shrinkToFit="1"/>
    </xf>
    <xf numFmtId="1" fontId="41" fillId="0" borderId="1" xfId="43" applyNumberFormat="1" applyFont="1" applyBorder="1" applyAlignment="1">
      <alignment horizontal="left" vertical="top"/>
    </xf>
    <xf numFmtId="1" fontId="41" fillId="11" borderId="1" xfId="43" applyNumberFormat="1" applyFont="1" applyFill="1" applyBorder="1" applyAlignment="1" applyProtection="1">
      <alignment horizontal="left" vertical="top" shrinkToFit="1"/>
      <protection locked="0"/>
    </xf>
    <xf numFmtId="1" fontId="41" fillId="2" borderId="1" xfId="43" applyNumberFormat="1" applyFont="1" applyFill="1" applyBorder="1" applyAlignment="1">
      <alignment horizontal="left" vertical="top" wrapText="1" shrinkToFit="1"/>
    </xf>
    <xf numFmtId="1" fontId="36" fillId="10" borderId="0" xfId="43" applyNumberFormat="1" applyFont="1" applyFill="1" applyAlignment="1" applyProtection="1">
      <alignment horizontal="center" vertical="top"/>
      <protection locked="0"/>
    </xf>
    <xf numFmtId="1" fontId="36" fillId="0" borderId="0" xfId="43" applyNumberFormat="1" applyFont="1" applyAlignment="1" applyProtection="1">
      <alignment horizontal="center" vertical="top"/>
      <protection locked="0"/>
    </xf>
    <xf numFmtId="1" fontId="41" fillId="8" borderId="22" xfId="43" applyNumberFormat="1" applyFont="1" applyFill="1" applyBorder="1" applyAlignment="1">
      <alignment horizontal="left" vertical="top" wrapText="1" shrinkToFit="1"/>
    </xf>
    <xf numFmtId="1" fontId="39" fillId="5" borderId="14" xfId="43" applyNumberFormat="1" applyFont="1" applyFill="1" applyBorder="1" applyAlignment="1">
      <alignment horizontal="center" vertical="center"/>
    </xf>
    <xf numFmtId="1" fontId="39" fillId="5" borderId="15" xfId="43" applyNumberFormat="1" applyFont="1" applyFill="1" applyBorder="1" applyAlignment="1">
      <alignment horizontal="center" vertical="center"/>
    </xf>
    <xf numFmtId="1" fontId="35" fillId="10" borderId="0" xfId="43" applyNumberFormat="1" applyFill="1" applyAlignment="1" applyProtection="1">
      <alignment horizontal="center" vertical="center"/>
      <protection locked="0"/>
    </xf>
    <xf numFmtId="1" fontId="35" fillId="0" borderId="0" xfId="43" applyNumberFormat="1" applyAlignment="1" applyProtection="1">
      <alignment horizontal="center" vertical="center"/>
      <protection locked="0"/>
    </xf>
    <xf numFmtId="1" fontId="37" fillId="0" borderId="0" xfId="43" applyNumberFormat="1" applyFont="1" applyAlignment="1" applyProtection="1">
      <alignment horizontal="right"/>
      <protection locked="0"/>
    </xf>
    <xf numFmtId="1" fontId="49" fillId="7" borderId="0" xfId="43" applyNumberFormat="1" applyFont="1" applyFill="1" applyProtection="1">
      <protection locked="0"/>
    </xf>
    <xf numFmtId="1" fontId="35" fillId="10" borderId="0" xfId="43" applyNumberFormat="1" applyFill="1" applyProtection="1">
      <protection locked="0"/>
    </xf>
    <xf numFmtId="1" fontId="43" fillId="6" borderId="0" xfId="43" applyNumberFormat="1" applyFont="1" applyFill="1" applyAlignment="1" applyProtection="1">
      <alignment horizontal="center"/>
      <protection locked="0"/>
    </xf>
    <xf numFmtId="1" fontId="40" fillId="3" borderId="18" xfId="43" applyNumberFormat="1" applyFont="1" applyFill="1" applyBorder="1" applyAlignment="1" applyProtection="1">
      <alignment horizontal="center" vertical="center" shrinkToFit="1"/>
      <protection locked="0"/>
    </xf>
    <xf numFmtId="0" fontId="40" fillId="3" borderId="18" xfId="43" applyFont="1" applyFill="1" applyBorder="1" applyAlignment="1" applyProtection="1">
      <alignment horizontal="center" vertical="center" shrinkToFit="1"/>
      <protection locked="0"/>
    </xf>
    <xf numFmtId="1" fontId="40" fillId="4" borderId="27" xfId="43" applyNumberFormat="1" applyFont="1" applyFill="1" applyBorder="1" applyAlignment="1" applyProtection="1">
      <alignment horizontal="center" vertical="center"/>
      <protection locked="0"/>
    </xf>
    <xf numFmtId="1" fontId="40" fillId="4" borderId="31" xfId="43" applyNumberFormat="1" applyFont="1" applyFill="1" applyBorder="1" applyAlignment="1" applyProtection="1">
      <alignment horizontal="center" vertical="center"/>
      <protection locked="0"/>
    </xf>
    <xf numFmtId="1" fontId="40" fillId="4" borderId="39" xfId="43" applyNumberFormat="1" applyFont="1" applyFill="1" applyBorder="1" applyAlignment="1" applyProtection="1">
      <alignment horizontal="center" vertical="center"/>
      <protection locked="0"/>
    </xf>
    <xf numFmtId="1" fontId="40" fillId="4" borderId="48" xfId="43" applyNumberFormat="1" applyFont="1" applyFill="1" applyBorder="1" applyAlignment="1" applyProtection="1">
      <alignment horizontal="center" vertical="center"/>
      <protection locked="0"/>
    </xf>
    <xf numFmtId="1" fontId="64" fillId="0" borderId="21" xfId="43" applyNumberFormat="1" applyFont="1" applyBorder="1" applyAlignment="1">
      <alignment horizontal="left" vertical="top" wrapText="1" shrinkToFit="1"/>
    </xf>
    <xf numFmtId="1" fontId="41" fillId="0" borderId="4" xfId="43" applyNumberFormat="1" applyFont="1" applyBorder="1" applyAlignment="1" applyProtection="1">
      <alignment horizontal="center" vertical="top"/>
      <protection locked="0"/>
    </xf>
    <xf numFmtId="1" fontId="41" fillId="0" borderId="5" xfId="43" applyNumberFormat="1" applyFont="1" applyBorder="1" applyAlignment="1" applyProtection="1">
      <alignment horizontal="center" vertical="top"/>
      <protection locked="0"/>
    </xf>
    <xf numFmtId="1" fontId="64" fillId="0" borderId="9" xfId="43" applyNumberFormat="1" applyFont="1" applyBorder="1" applyAlignment="1">
      <alignment horizontal="left" vertical="top" wrapText="1" shrinkToFit="1"/>
    </xf>
    <xf numFmtId="1" fontId="41" fillId="0" borderId="7" xfId="43" applyNumberFormat="1" applyFont="1" applyBorder="1" applyAlignment="1" applyProtection="1">
      <alignment horizontal="center" vertical="top"/>
      <protection locked="0"/>
    </xf>
    <xf numFmtId="0" fontId="64" fillId="0" borderId="1" xfId="43" applyFont="1" applyBorder="1" applyAlignment="1">
      <alignment vertical="top" wrapText="1"/>
    </xf>
    <xf numFmtId="1" fontId="64" fillId="0" borderId="1" xfId="43" applyNumberFormat="1" applyFont="1" applyBorder="1" applyAlignment="1">
      <alignment horizontal="left" vertical="top"/>
    </xf>
    <xf numFmtId="1" fontId="41" fillId="0" borderId="8" xfId="43" applyNumberFormat="1" applyFont="1" applyBorder="1" applyAlignment="1" applyProtection="1">
      <alignment horizontal="center" vertical="top"/>
      <protection locked="0"/>
    </xf>
    <xf numFmtId="1" fontId="41" fillId="0" borderId="41" xfId="43" applyNumberFormat="1" applyFont="1" applyBorder="1" applyAlignment="1" applyProtection="1">
      <alignment horizontal="center" vertical="top"/>
      <protection locked="0"/>
    </xf>
    <xf numFmtId="1" fontId="64" fillId="10" borderId="1" xfId="43" applyNumberFormat="1" applyFont="1" applyFill="1" applyBorder="1" applyAlignment="1">
      <alignment horizontal="left" vertical="top" wrapText="1" shrinkToFit="1"/>
    </xf>
    <xf numFmtId="1" fontId="64" fillId="0" borderId="2" xfId="43" applyNumberFormat="1" applyFont="1" applyBorder="1" applyAlignment="1">
      <alignment horizontal="left" vertical="top" wrapText="1" shrinkToFit="1"/>
    </xf>
    <xf numFmtId="0" fontId="64" fillId="0" borderId="2" xfId="43" applyFont="1" applyBorder="1" applyAlignment="1">
      <alignment vertical="top" wrapText="1"/>
    </xf>
    <xf numFmtId="0" fontId="64" fillId="0" borderId="36" xfId="43" applyFont="1" applyBorder="1" applyAlignment="1">
      <alignment vertical="top" wrapText="1"/>
    </xf>
    <xf numFmtId="1" fontId="64" fillId="0" borderId="36" xfId="43" applyNumberFormat="1" applyFont="1" applyBorder="1" applyAlignment="1">
      <alignment horizontal="left" vertical="top" wrapText="1" shrinkToFit="1"/>
    </xf>
    <xf numFmtId="0" fontId="64" fillId="0" borderId="54" xfId="43" applyFont="1" applyBorder="1" applyAlignment="1">
      <alignment vertical="top" wrapText="1"/>
    </xf>
    <xf numFmtId="1" fontId="64" fillId="0" borderId="54" xfId="43" applyNumberFormat="1" applyFont="1" applyBorder="1" applyAlignment="1">
      <alignment horizontal="left" vertical="top" wrapText="1" shrinkToFit="1"/>
    </xf>
    <xf numFmtId="0" fontId="65" fillId="0" borderId="56" xfId="43" applyFont="1" applyBorder="1" applyAlignment="1" applyProtection="1">
      <alignment vertical="top" wrapText="1"/>
      <protection locked="0"/>
    </xf>
    <xf numFmtId="1" fontId="41" fillId="8" borderId="8" xfId="43" applyNumberFormat="1" applyFont="1" applyFill="1" applyBorder="1" applyAlignment="1">
      <alignment horizontal="center" vertical="top"/>
    </xf>
    <xf numFmtId="0" fontId="65" fillId="0" borderId="2" xfId="43" applyFont="1" applyBorder="1" applyAlignment="1" applyProtection="1">
      <alignment vertical="top" wrapText="1"/>
      <protection locked="0"/>
    </xf>
    <xf numFmtId="1" fontId="41" fillId="0" borderId="2" xfId="43" applyNumberFormat="1" applyFont="1" applyBorder="1" applyAlignment="1" applyProtection="1">
      <alignment vertical="top"/>
      <protection locked="0"/>
    </xf>
    <xf numFmtId="0" fontId="65" fillId="0" borderId="14" xfId="43" applyFont="1" applyBorder="1" applyAlignment="1" applyProtection="1">
      <alignment vertical="top" wrapText="1"/>
      <protection locked="0"/>
    </xf>
    <xf numFmtId="1" fontId="41" fillId="8" borderId="10" xfId="43" applyNumberFormat="1" applyFont="1" applyFill="1" applyBorder="1" applyAlignment="1">
      <alignment horizontal="center" vertical="top"/>
    </xf>
    <xf numFmtId="1" fontId="41" fillId="0" borderId="10" xfId="43" applyNumberFormat="1" applyFont="1" applyBorder="1" applyAlignment="1" applyProtection="1">
      <alignment horizontal="center" vertical="top"/>
      <protection locked="0"/>
    </xf>
    <xf numFmtId="1" fontId="41" fillId="0" borderId="15" xfId="43" applyNumberFormat="1" applyFont="1" applyBorder="1" applyAlignment="1" applyProtection="1">
      <alignment horizontal="center" vertical="top"/>
      <protection locked="0"/>
    </xf>
    <xf numFmtId="1" fontId="41" fillId="0" borderId="16" xfId="43" applyNumberFormat="1" applyFont="1" applyBorder="1" applyAlignment="1" applyProtection="1">
      <alignment horizontal="center" vertical="top"/>
      <protection locked="0"/>
    </xf>
    <xf numFmtId="1" fontId="50" fillId="10" borderId="0" xfId="43" applyNumberFormat="1" applyFont="1" applyFill="1" applyAlignment="1" applyProtection="1">
      <alignment vertical="top"/>
      <protection locked="0"/>
    </xf>
    <xf numFmtId="1" fontId="39" fillId="5" borderId="16" xfId="43" applyNumberFormat="1" applyFont="1" applyFill="1" applyBorder="1" applyAlignment="1">
      <alignment horizontal="center" vertical="center"/>
    </xf>
    <xf numFmtId="1" fontId="39" fillId="10" borderId="0" xfId="43" applyNumberFormat="1" applyFont="1" applyFill="1" applyAlignment="1">
      <alignment horizontal="center" vertical="center"/>
    </xf>
    <xf numFmtId="1" fontId="39" fillId="5" borderId="45" xfId="43" applyNumberFormat="1" applyFont="1" applyFill="1" applyBorder="1" applyAlignment="1">
      <alignment horizontal="center" vertical="center"/>
    </xf>
    <xf numFmtId="1" fontId="50" fillId="0" borderId="0" xfId="43" applyNumberFormat="1" applyFont="1" applyAlignment="1" applyProtection="1">
      <alignment horizontal="right" vertical="center"/>
      <protection locked="0"/>
    </xf>
    <xf numFmtId="1" fontId="57" fillId="9" borderId="0" xfId="43" applyNumberFormat="1" applyFont="1" applyFill="1" applyAlignment="1">
      <alignment horizontal="center" vertical="center"/>
    </xf>
    <xf numFmtId="1" fontId="66" fillId="10" borderId="0" xfId="43" applyNumberFormat="1" applyFont="1" applyFill="1" applyAlignment="1">
      <alignment horizontal="center" vertical="center"/>
    </xf>
    <xf numFmtId="1" fontId="38" fillId="10" borderId="0" xfId="43" applyNumberFormat="1" applyFont="1" applyFill="1" applyProtection="1">
      <protection locked="0"/>
    </xf>
    <xf numFmtId="1" fontId="43" fillId="6" borderId="0" xfId="43" applyNumberFormat="1" applyFont="1" applyFill="1" applyAlignment="1" applyProtection="1">
      <alignment horizontal="center" wrapText="1"/>
      <protection locked="0"/>
    </xf>
    <xf numFmtId="1" fontId="35" fillId="0" borderId="0" xfId="43" applyNumberFormat="1" applyAlignment="1" applyProtection="1">
      <alignment wrapText="1"/>
      <protection locked="0"/>
    </xf>
    <xf numFmtId="1" fontId="35" fillId="10" borderId="0" xfId="43" applyNumberFormat="1" applyFill="1" applyAlignment="1" applyProtection="1">
      <alignment wrapText="1"/>
      <protection locked="0"/>
    </xf>
    <xf numFmtId="1" fontId="39" fillId="3" borderId="34" xfId="43" applyNumberFormat="1" applyFont="1" applyFill="1" applyBorder="1" applyAlignment="1" applyProtection="1">
      <alignment vertical="center" wrapText="1" shrinkToFit="1"/>
      <protection locked="0"/>
    </xf>
    <xf numFmtId="1" fontId="45" fillId="3" borderId="31" xfId="43" applyNumberFormat="1" applyFont="1" applyFill="1" applyBorder="1" applyAlignment="1" applyProtection="1">
      <alignment horizontal="center" vertical="center" wrapText="1"/>
      <protection locked="0"/>
    </xf>
    <xf numFmtId="1" fontId="45" fillId="3" borderId="31" xfId="43" applyNumberFormat="1" applyFont="1" applyFill="1" applyBorder="1" applyAlignment="1">
      <alignment horizontal="center" vertical="center" wrapText="1"/>
    </xf>
    <xf numFmtId="1" fontId="45" fillId="3" borderId="39" xfId="43" applyNumberFormat="1" applyFont="1" applyFill="1" applyBorder="1" applyAlignment="1">
      <alignment horizontal="center" vertical="center" wrapText="1"/>
    </xf>
    <xf numFmtId="1" fontId="40" fillId="4" borderId="27" xfId="43" applyNumberFormat="1" applyFont="1" applyFill="1" applyBorder="1" applyAlignment="1" applyProtection="1">
      <alignment horizontal="center" vertical="center" wrapText="1"/>
      <protection locked="0"/>
    </xf>
    <xf numFmtId="1" fontId="40" fillId="4" borderId="31" xfId="43" applyNumberFormat="1" applyFont="1" applyFill="1" applyBorder="1" applyAlignment="1" applyProtection="1">
      <alignment horizontal="center" vertical="center" wrapText="1"/>
      <protection locked="0"/>
    </xf>
    <xf numFmtId="1" fontId="40" fillId="4" borderId="39" xfId="43" applyNumberFormat="1" applyFont="1" applyFill="1" applyBorder="1" applyAlignment="1" applyProtection="1">
      <alignment horizontal="center" vertical="center" wrapText="1"/>
      <protection locked="0"/>
    </xf>
    <xf numFmtId="1" fontId="44" fillId="0" borderId="4" xfId="43" applyNumberFormat="1" applyFont="1" applyBorder="1" applyAlignment="1" applyProtection="1">
      <alignment horizontal="center" vertical="center" wrapText="1"/>
      <protection locked="0"/>
    </xf>
    <xf numFmtId="1" fontId="44" fillId="0" borderId="4" xfId="43" applyNumberFormat="1" applyFont="1" applyBorder="1" applyAlignment="1">
      <alignment horizontal="center" vertical="center" wrapText="1"/>
    </xf>
    <xf numFmtId="1" fontId="44" fillId="0" borderId="5" xfId="43" applyNumberFormat="1" applyFont="1" applyBorder="1" applyAlignment="1">
      <alignment horizontal="center" vertical="center" wrapText="1"/>
    </xf>
    <xf numFmtId="1" fontId="44" fillId="0" borderId="2" xfId="43" applyNumberFormat="1" applyFont="1" applyBorder="1" applyAlignment="1" applyProtection="1">
      <alignment horizontal="center" vertical="center" wrapText="1"/>
      <protection locked="0"/>
    </xf>
    <xf numFmtId="1" fontId="44" fillId="0" borderId="2" xfId="43" applyNumberFormat="1" applyFont="1" applyBorder="1" applyAlignment="1">
      <alignment horizontal="center" vertical="center" wrapText="1"/>
    </xf>
    <xf numFmtId="1" fontId="44" fillId="0" borderId="7" xfId="43" applyNumberFormat="1" applyFont="1" applyBorder="1" applyAlignment="1">
      <alignment horizontal="center" vertical="center" wrapText="1"/>
    </xf>
    <xf numFmtId="1" fontId="41" fillId="11" borderId="1" xfId="43" applyNumberFormat="1" applyFont="1" applyFill="1" applyBorder="1" applyAlignment="1">
      <alignment horizontal="left" vertical="top" shrinkToFit="1"/>
    </xf>
    <xf numFmtId="1" fontId="41" fillId="10" borderId="2" xfId="43" applyNumberFormat="1" applyFont="1" applyFill="1" applyBorder="1" applyAlignment="1">
      <alignment horizontal="center" vertical="top" wrapText="1"/>
    </xf>
    <xf numFmtId="1" fontId="41" fillId="10" borderId="2" xfId="43" applyNumberFormat="1" applyFont="1" applyFill="1" applyBorder="1" applyAlignment="1" applyProtection="1">
      <alignment horizontal="center" vertical="top" wrapText="1"/>
      <protection locked="0"/>
    </xf>
    <xf numFmtId="1" fontId="41" fillId="10" borderId="7" xfId="43" applyNumberFormat="1" applyFont="1" applyFill="1" applyBorder="1" applyAlignment="1">
      <alignment horizontal="center" vertical="top" wrapText="1"/>
    </xf>
    <xf numFmtId="1" fontId="41" fillId="10" borderId="0" xfId="43" applyNumberFormat="1" applyFont="1" applyFill="1" applyAlignment="1" applyProtection="1">
      <alignment vertical="top" wrapText="1"/>
      <protection locked="0"/>
    </xf>
    <xf numFmtId="1" fontId="41" fillId="0" borderId="0" xfId="43" applyNumberFormat="1" applyFont="1" applyAlignment="1" applyProtection="1">
      <alignment vertical="top" wrapText="1"/>
      <protection locked="0"/>
    </xf>
    <xf numFmtId="1" fontId="44" fillId="10" borderId="2" xfId="43" applyNumberFormat="1" applyFont="1" applyFill="1" applyBorder="1" applyAlignment="1" applyProtection="1">
      <alignment horizontal="center" vertical="center" wrapText="1"/>
      <protection locked="0"/>
    </xf>
    <xf numFmtId="1" fontId="44" fillId="10" borderId="2" xfId="43" applyNumberFormat="1" applyFont="1" applyFill="1" applyBorder="1" applyAlignment="1">
      <alignment horizontal="center" vertical="center" wrapText="1"/>
    </xf>
    <xf numFmtId="1" fontId="44" fillId="10" borderId="7" xfId="43" applyNumberFormat="1" applyFont="1" applyFill="1" applyBorder="1" applyAlignment="1">
      <alignment horizontal="center" vertical="center" wrapText="1"/>
    </xf>
    <xf numFmtId="1" fontId="44" fillId="10" borderId="8" xfId="43" applyNumberFormat="1" applyFont="1" applyFill="1" applyBorder="1" applyAlignment="1" applyProtection="1">
      <alignment horizontal="center" vertical="center" wrapText="1"/>
      <protection locked="0"/>
    </xf>
    <xf numFmtId="1" fontId="44" fillId="10" borderId="8" xfId="43" applyNumberFormat="1" applyFont="1" applyFill="1" applyBorder="1" applyAlignment="1">
      <alignment horizontal="center" vertical="center" wrapText="1"/>
    </xf>
    <xf numFmtId="1" fontId="44" fillId="10" borderId="41" xfId="43" applyNumberFormat="1" applyFont="1" applyFill="1" applyBorder="1" applyAlignment="1">
      <alignment horizontal="center" vertical="center" wrapText="1"/>
    </xf>
    <xf numFmtId="1" fontId="64" fillId="0" borderId="56" xfId="43" applyNumberFormat="1" applyFont="1" applyBorder="1" applyAlignment="1">
      <alignment horizontal="left" vertical="top" wrapText="1" shrinkToFit="1"/>
    </xf>
    <xf numFmtId="0" fontId="65" fillId="0" borderId="56" xfId="47" applyFont="1" applyBorder="1" applyAlignment="1" applyProtection="1">
      <alignment horizontal="left" vertical="top" wrapText="1"/>
      <protection locked="0"/>
    </xf>
    <xf numFmtId="0" fontId="65" fillId="0" borderId="22" xfId="47" applyFont="1" applyBorder="1" applyAlignment="1" applyProtection="1">
      <alignment horizontal="left" vertical="top" wrapText="1"/>
      <protection locked="0"/>
    </xf>
    <xf numFmtId="1" fontId="44" fillId="10" borderId="13" xfId="43" applyNumberFormat="1" applyFont="1" applyFill="1" applyBorder="1" applyAlignment="1" applyProtection="1">
      <alignment horizontal="center" vertical="center" wrapText="1"/>
      <protection locked="0"/>
    </xf>
    <xf numFmtId="1" fontId="44" fillId="10" borderId="13" xfId="43" applyNumberFormat="1" applyFont="1" applyFill="1" applyBorder="1" applyAlignment="1">
      <alignment horizontal="center" vertical="center" wrapText="1"/>
    </xf>
    <xf numFmtId="1" fontId="44" fillId="10" borderId="50" xfId="43" applyNumberFormat="1" applyFont="1" applyFill="1" applyBorder="1" applyAlignment="1">
      <alignment horizontal="center" vertical="center" wrapText="1"/>
    </xf>
    <xf numFmtId="1" fontId="39" fillId="5" borderId="15" xfId="43" applyNumberFormat="1" applyFont="1" applyFill="1" applyBorder="1" applyAlignment="1">
      <alignment horizontal="center" vertical="center" wrapText="1"/>
    </xf>
    <xf numFmtId="1" fontId="57" fillId="9" borderId="0" xfId="43" applyNumberFormat="1" applyFont="1" applyFill="1" applyAlignment="1" applyProtection="1">
      <alignment wrapText="1"/>
      <protection locked="0"/>
    </xf>
    <xf numFmtId="1" fontId="41" fillId="2" borderId="2" xfId="43" applyNumberFormat="1" applyFont="1" applyFill="1" applyBorder="1" applyAlignment="1" applyProtection="1">
      <alignment horizontal="center" vertical="top"/>
      <protection locked="0"/>
    </xf>
    <xf numFmtId="49" fontId="54" fillId="10" borderId="23" xfId="43" applyNumberFormat="1" applyFont="1" applyFill="1" applyBorder="1" applyAlignment="1" applyProtection="1">
      <alignment horizontal="center" vertical="center"/>
      <protection locked="0"/>
    </xf>
    <xf numFmtId="1" fontId="38" fillId="3" borderId="7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36" xfId="43" applyNumberFormat="1" applyFont="1" applyFill="1" applyBorder="1" applyAlignment="1" applyProtection="1">
      <alignment horizontal="center" vertical="center" wrapText="1"/>
      <protection locked="0"/>
    </xf>
    <xf numFmtId="1" fontId="40" fillId="3" borderId="41" xfId="43" applyNumberFormat="1" applyFont="1" applyFill="1" applyBorder="1" applyAlignment="1" applyProtection="1">
      <alignment horizontal="center" vertical="center" wrapText="1"/>
      <protection locked="0"/>
    </xf>
    <xf numFmtId="0" fontId="37" fillId="3" borderId="42" xfId="43" applyFont="1" applyFill="1" applyBorder="1" applyAlignment="1" applyProtection="1">
      <alignment horizontal="center" vertical="center" wrapText="1"/>
      <protection locked="0"/>
    </xf>
    <xf numFmtId="1" fontId="38" fillId="3" borderId="2" xfId="43" applyNumberFormat="1" applyFont="1" applyFill="1" applyBorder="1" applyAlignment="1" applyProtection="1">
      <alignment horizontal="center" vertical="center" wrapText="1" shrinkToFit="1"/>
      <protection locked="0"/>
    </xf>
    <xf numFmtId="0" fontId="38" fillId="3" borderId="8" xfId="43" applyFont="1" applyFill="1" applyBorder="1" applyAlignment="1" applyProtection="1">
      <alignment horizontal="center" vertical="center" wrapText="1"/>
      <protection locked="0"/>
    </xf>
    <xf numFmtId="0" fontId="38" fillId="3" borderId="10" xfId="43" applyFont="1" applyFill="1" applyBorder="1" applyAlignment="1" applyProtection="1">
      <alignment horizontal="center" vertical="center" wrapText="1"/>
      <protection locked="0"/>
    </xf>
    <xf numFmtId="1" fontId="38" fillId="3" borderId="8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10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46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11" xfId="43" applyNumberFormat="1" applyFont="1" applyFill="1" applyBorder="1" applyAlignment="1" applyProtection="1">
      <alignment horizontal="center" vertical="center" wrapText="1" shrinkToFit="1"/>
      <protection locked="0"/>
    </xf>
    <xf numFmtId="0" fontId="41" fillId="0" borderId="0" xfId="43" applyFont="1"/>
    <xf numFmtId="1" fontId="55" fillId="0" borderId="0" xfId="43" applyNumberFormat="1" applyFont="1"/>
    <xf numFmtId="1" fontId="35" fillId="0" borderId="0" xfId="43" applyNumberFormat="1"/>
    <xf numFmtId="1" fontId="40" fillId="3" borderId="10" xfId="43" applyNumberFormat="1" applyFont="1" applyFill="1" applyBorder="1" applyAlignment="1">
      <alignment horizontal="center" vertical="center" shrinkToFit="1"/>
    </xf>
    <xf numFmtId="0" fontId="40" fillId="3" borderId="10" xfId="43" applyFont="1" applyFill="1" applyBorder="1" applyAlignment="1">
      <alignment horizontal="center" vertical="center" shrinkToFit="1"/>
    </xf>
    <xf numFmtId="1" fontId="40" fillId="4" borderId="12" xfId="43" applyNumberFormat="1" applyFont="1" applyFill="1" applyBorder="1" applyAlignment="1">
      <alignment horizontal="center" vertical="center"/>
    </xf>
    <xf numFmtId="1" fontId="40" fillId="4" borderId="8" xfId="43" applyNumberFormat="1" applyFont="1" applyFill="1" applyBorder="1" applyAlignment="1">
      <alignment horizontal="center" vertical="center"/>
    </xf>
    <xf numFmtId="1" fontId="64" fillId="0" borderId="21" xfId="43" applyNumberFormat="1" applyFont="1" applyBorder="1" applyAlignment="1">
      <alignment horizontal="left" vertical="top" shrinkToFit="1"/>
    </xf>
    <xf numFmtId="1" fontId="35" fillId="0" borderId="0" xfId="43" applyNumberFormat="1" applyAlignment="1">
      <alignment vertical="top"/>
    </xf>
    <xf numFmtId="1" fontId="64" fillId="0" borderId="1" xfId="43" applyNumberFormat="1" applyFont="1" applyBorder="1" applyAlignment="1">
      <alignment horizontal="left" vertical="top" shrinkToFit="1"/>
    </xf>
    <xf numFmtId="1" fontId="64" fillId="0" borderId="1" xfId="43" applyNumberFormat="1" applyFont="1" applyBorder="1" applyAlignment="1">
      <alignment horizontal="left" vertical="center" wrapText="1" shrinkToFit="1"/>
    </xf>
    <xf numFmtId="1" fontId="35" fillId="0" borderId="0" xfId="43" applyNumberFormat="1" applyAlignment="1">
      <alignment vertical="center"/>
    </xf>
    <xf numFmtId="1" fontId="41" fillId="0" borderId="0" xfId="43" applyNumberFormat="1" applyFont="1" applyAlignment="1">
      <alignment vertical="top"/>
    </xf>
    <xf numFmtId="1" fontId="64" fillId="2" borderId="1" xfId="43" applyNumberFormat="1" applyFont="1" applyFill="1" applyBorder="1" applyAlignment="1">
      <alignment horizontal="left" vertical="top" shrinkToFit="1"/>
    </xf>
    <xf numFmtId="1" fontId="36" fillId="0" borderId="0" xfId="43" applyNumberFormat="1" applyFont="1" applyAlignment="1">
      <alignment horizontal="center" vertical="top"/>
    </xf>
    <xf numFmtId="1" fontId="64" fillId="8" borderId="22" xfId="43" applyNumberFormat="1" applyFont="1" applyFill="1" applyBorder="1" applyAlignment="1">
      <alignment horizontal="left" vertical="top" wrapText="1" shrinkToFit="1"/>
    </xf>
    <xf numFmtId="1" fontId="41" fillId="8" borderId="13" xfId="43" applyNumberFormat="1" applyFont="1" applyFill="1" applyBorder="1" applyAlignment="1">
      <alignment horizontal="center" vertical="top"/>
    </xf>
    <xf numFmtId="1" fontId="39" fillId="5" borderId="14" xfId="43" applyNumberFormat="1" applyFont="1" applyFill="1" applyBorder="1" applyAlignment="1" applyProtection="1">
      <alignment horizontal="center" vertical="center"/>
      <protection locked="0"/>
    </xf>
    <xf numFmtId="1" fontId="35" fillId="0" borderId="0" xfId="43" applyNumberFormat="1" applyAlignment="1">
      <alignment horizontal="center" vertical="center"/>
    </xf>
    <xf numFmtId="1" fontId="37" fillId="0" borderId="0" xfId="43" applyNumberFormat="1" applyFont="1" applyAlignment="1">
      <alignment horizontal="right"/>
    </xf>
    <xf numFmtId="1" fontId="49" fillId="7" borderId="0" xfId="43" applyNumberFormat="1" applyFont="1" applyFill="1"/>
    <xf numFmtId="1" fontId="43" fillId="6" borderId="0" xfId="43" applyNumberFormat="1" applyFont="1" applyFill="1" applyAlignment="1">
      <alignment horizontal="center"/>
    </xf>
    <xf numFmtId="1" fontId="40" fillId="3" borderId="18" xfId="43" applyNumberFormat="1" applyFont="1" applyFill="1" applyBorder="1" applyAlignment="1">
      <alignment horizontal="center" vertical="center" shrinkToFit="1"/>
    </xf>
    <xf numFmtId="0" fontId="40" fillId="3" borderId="18" xfId="43" applyFont="1" applyFill="1" applyBorder="1" applyAlignment="1">
      <alignment horizontal="center" vertical="center" shrinkToFit="1"/>
    </xf>
    <xf numFmtId="1" fontId="40" fillId="4" borderId="19" xfId="43" applyNumberFormat="1" applyFont="1" applyFill="1" applyBorder="1" applyAlignment="1">
      <alignment horizontal="center" vertical="center"/>
    </xf>
    <xf numFmtId="1" fontId="40" fillId="4" borderId="31" xfId="43" applyNumberFormat="1" applyFont="1" applyFill="1" applyBorder="1" applyAlignment="1">
      <alignment horizontal="center" vertical="center"/>
    </xf>
    <xf numFmtId="1" fontId="64" fillId="0" borderId="57" xfId="43" applyNumberFormat="1" applyFont="1" applyBorder="1" applyAlignment="1">
      <alignment horizontal="left" vertical="top" wrapText="1" shrinkToFit="1"/>
    </xf>
    <xf numFmtId="1" fontId="64" fillId="0" borderId="58" xfId="43" applyNumberFormat="1" applyFont="1" applyBorder="1" applyAlignment="1">
      <alignment horizontal="left" vertical="top" wrapText="1" shrinkToFit="1"/>
    </xf>
    <xf numFmtId="0" fontId="64" fillId="0" borderId="58" xfId="43" applyFont="1" applyBorder="1" applyAlignment="1">
      <alignment vertical="top" wrapText="1"/>
    </xf>
    <xf numFmtId="0" fontId="64" fillId="0" borderId="58" xfId="50" applyFont="1" applyBorder="1" applyAlignment="1">
      <alignment horizontal="left" vertical="top" wrapText="1"/>
    </xf>
    <xf numFmtId="1" fontId="64" fillId="0" borderId="58" xfId="43" applyNumberFormat="1" applyFont="1" applyBorder="1" applyAlignment="1">
      <alignment horizontal="left" vertical="top"/>
    </xf>
    <xf numFmtId="0" fontId="64" fillId="0" borderId="58" xfId="37" applyFont="1" applyBorder="1" applyAlignment="1">
      <alignment horizontal="left" vertical="top" wrapText="1"/>
    </xf>
    <xf numFmtId="0" fontId="64" fillId="0" borderId="58" xfId="51" applyFont="1" applyBorder="1" applyAlignment="1">
      <alignment horizontal="left" vertical="top" wrapText="1"/>
    </xf>
    <xf numFmtId="1" fontId="64" fillId="10" borderId="58" xfId="43" applyNumberFormat="1" applyFont="1" applyFill="1" applyBorder="1" applyAlignment="1">
      <alignment horizontal="left" vertical="top" wrapText="1" shrinkToFit="1"/>
    </xf>
    <xf numFmtId="1" fontId="64" fillId="0" borderId="7" xfId="43" applyNumberFormat="1" applyFont="1" applyBorder="1" applyAlignment="1">
      <alignment horizontal="left" vertical="top" wrapText="1" shrinkToFit="1"/>
    </xf>
    <xf numFmtId="0" fontId="64" fillId="0" borderId="7" xfId="43" applyFont="1" applyBorder="1" applyAlignment="1">
      <alignment vertical="top" wrapText="1"/>
    </xf>
    <xf numFmtId="0" fontId="64" fillId="0" borderId="40" xfId="43" applyFont="1" applyBorder="1" applyAlignment="1">
      <alignment vertical="top" wrapText="1"/>
    </xf>
    <xf numFmtId="1" fontId="64" fillId="0" borderId="40" xfId="43" applyNumberFormat="1" applyFont="1" applyBorder="1" applyAlignment="1">
      <alignment horizontal="left" vertical="top" wrapText="1" shrinkToFit="1"/>
    </xf>
    <xf numFmtId="0" fontId="64" fillId="0" borderId="59" xfId="43" applyFont="1" applyBorder="1" applyAlignment="1">
      <alignment vertical="top" wrapText="1"/>
    </xf>
    <xf numFmtId="1" fontId="64" fillId="0" borderId="59" xfId="43" applyNumberFormat="1" applyFont="1" applyBorder="1" applyAlignment="1">
      <alignment horizontal="left" vertical="top" wrapText="1" shrinkToFit="1"/>
    </xf>
    <xf numFmtId="1" fontId="64" fillId="0" borderId="7" xfId="43" applyNumberFormat="1" applyFont="1" applyBorder="1" applyAlignment="1" applyProtection="1">
      <alignment horizontal="center" vertical="top"/>
      <protection locked="0"/>
    </xf>
    <xf numFmtId="1" fontId="50" fillId="10" borderId="0" xfId="43" applyNumberFormat="1" applyFont="1" applyFill="1" applyAlignment="1">
      <alignment vertical="top"/>
    </xf>
    <xf numFmtId="1" fontId="38" fillId="10" borderId="0" xfId="43" applyNumberFormat="1" applyFont="1" applyFill="1"/>
    <xf numFmtId="1" fontId="35" fillId="10" borderId="0" xfId="43" applyNumberFormat="1" applyFill="1"/>
    <xf numFmtId="1" fontId="39" fillId="3" borderId="34" xfId="43" applyNumberFormat="1" applyFont="1" applyFill="1" applyBorder="1" applyAlignment="1">
      <alignment horizontal="center" vertical="center" shrinkToFit="1"/>
    </xf>
    <xf numFmtId="1" fontId="40" fillId="4" borderId="27" xfId="43" applyNumberFormat="1" applyFont="1" applyFill="1" applyBorder="1" applyAlignment="1">
      <alignment horizontal="center" vertical="center"/>
    </xf>
    <xf numFmtId="1" fontId="64" fillId="0" borderId="34" xfId="43" applyNumberFormat="1" applyFont="1" applyBorder="1" applyAlignment="1">
      <alignment horizontal="left" vertical="top" wrapText="1" shrinkToFit="1"/>
    </xf>
    <xf numFmtId="1" fontId="64" fillId="2" borderId="2" xfId="43" applyNumberFormat="1" applyFont="1" applyFill="1" applyBorder="1" applyAlignment="1">
      <alignment horizontal="left" vertical="top" wrapText="1" shrinkToFit="1"/>
    </xf>
    <xf numFmtId="1" fontId="64" fillId="0" borderId="2" xfId="43" applyNumberFormat="1" applyFont="1" applyBorder="1" applyAlignment="1">
      <alignment horizontal="left" vertical="top" wrapText="1"/>
    </xf>
    <xf numFmtId="1" fontId="64" fillId="10" borderId="2" xfId="43" applyNumberFormat="1" applyFont="1" applyFill="1" applyBorder="1" applyAlignment="1">
      <alignment horizontal="left" vertical="center" shrinkToFit="1"/>
    </xf>
    <xf numFmtId="1" fontId="64" fillId="10" borderId="10" xfId="43" applyNumberFormat="1" applyFont="1" applyFill="1" applyBorder="1" applyAlignment="1">
      <alignment horizontal="left" vertical="center" shrinkToFit="1"/>
    </xf>
    <xf numFmtId="1" fontId="40" fillId="10" borderId="0" xfId="43" applyNumberFormat="1" applyFont="1" applyFill="1" applyAlignment="1" applyProtection="1">
      <alignment horizontal="center" vertical="center"/>
      <protection locked="0"/>
    </xf>
    <xf numFmtId="1" fontId="41" fillId="10" borderId="0" xfId="43" applyNumberFormat="1" applyFont="1" applyFill="1" applyAlignment="1" applyProtection="1">
      <alignment horizontal="center" vertical="top"/>
      <protection locked="0"/>
    </xf>
    <xf numFmtId="1" fontId="41" fillId="8" borderId="2" xfId="43" applyNumberFormat="1" applyFont="1" applyFill="1" applyBorder="1" applyAlignment="1" applyProtection="1">
      <alignment horizontal="center" vertical="top"/>
      <protection locked="0"/>
    </xf>
    <xf numFmtId="1" fontId="39" fillId="10" borderId="0" xfId="43" applyNumberFormat="1" applyFont="1" applyFill="1" applyAlignment="1" applyProtection="1">
      <alignment horizontal="center" vertical="center"/>
      <protection locked="0"/>
    </xf>
    <xf numFmtId="1" fontId="50" fillId="10" borderId="0" xfId="43" applyNumberFormat="1" applyFont="1" applyFill="1" applyAlignment="1" applyProtection="1">
      <alignment horizontal="center" vertical="top"/>
      <protection locked="0"/>
    </xf>
    <xf numFmtId="1" fontId="41" fillId="10" borderId="0" xfId="43" applyNumberFormat="1" applyFont="1" applyFill="1" applyAlignment="1" applyProtection="1">
      <alignment horizontal="center" vertical="top" wrapText="1"/>
      <protection locked="0"/>
    </xf>
    <xf numFmtId="1" fontId="40" fillId="4" borderId="13" xfId="43" applyNumberFormat="1" applyFont="1" applyFill="1" applyBorder="1" applyAlignment="1">
      <alignment horizontal="center" vertical="center"/>
    </xf>
    <xf numFmtId="1" fontId="41" fillId="0" borderId="2" xfId="43" applyNumberFormat="1" applyFont="1" applyBorder="1" applyAlignment="1">
      <alignment horizontal="center" vertical="top"/>
    </xf>
    <xf numFmtId="1" fontId="41" fillId="0" borderId="31" xfId="43" applyNumberFormat="1" applyFont="1" applyBorder="1" applyAlignment="1" applyProtection="1">
      <alignment horizontal="center" vertical="top"/>
      <protection locked="0"/>
    </xf>
    <xf numFmtId="1" fontId="41" fillId="12" borderId="2" xfId="43" applyNumberFormat="1" applyFont="1" applyFill="1" applyBorder="1" applyAlignment="1">
      <alignment horizontal="center" vertical="top"/>
    </xf>
    <xf numFmtId="1" fontId="41" fillId="9" borderId="2" xfId="43" applyNumberFormat="1" applyFont="1" applyFill="1" applyBorder="1" applyAlignment="1">
      <alignment horizontal="center" vertical="top"/>
    </xf>
    <xf numFmtId="1" fontId="35" fillId="10" borderId="0" xfId="43" applyNumberFormat="1" applyFill="1" applyAlignment="1">
      <alignment vertical="top"/>
    </xf>
    <xf numFmtId="1" fontId="35" fillId="10" borderId="0" xfId="43" applyNumberFormat="1" applyFill="1" applyAlignment="1">
      <alignment vertical="center"/>
    </xf>
    <xf numFmtId="1" fontId="41" fillId="10" borderId="0" xfId="43" applyNumberFormat="1" applyFont="1" applyFill="1" applyAlignment="1">
      <alignment vertical="top"/>
    </xf>
    <xf numFmtId="1" fontId="36" fillId="10" borderId="0" xfId="43" applyNumberFormat="1" applyFont="1" applyFill="1" applyAlignment="1">
      <alignment horizontal="center" vertical="top"/>
    </xf>
    <xf numFmtId="1" fontId="35" fillId="10" borderId="0" xfId="43" applyNumberFormat="1" applyFill="1" applyAlignment="1">
      <alignment horizontal="center" vertical="center"/>
    </xf>
    <xf numFmtId="1" fontId="40" fillId="4" borderId="39" xfId="43" applyNumberFormat="1" applyFont="1" applyFill="1" applyBorder="1" applyAlignment="1">
      <alignment horizontal="center" vertical="center"/>
    </xf>
    <xf numFmtId="1" fontId="40" fillId="4" borderId="48" xfId="43" applyNumberFormat="1" applyFont="1" applyFill="1" applyBorder="1" applyAlignment="1">
      <alignment horizontal="center" vertical="center"/>
    </xf>
    <xf numFmtId="1" fontId="64" fillId="0" borderId="2" xfId="43" applyNumberFormat="1" applyFont="1" applyBorder="1" applyAlignment="1" applyProtection="1">
      <alignment horizontal="center" vertical="top"/>
      <protection locked="0"/>
    </xf>
    <xf numFmtId="1" fontId="64" fillId="0" borderId="8" xfId="43" applyNumberFormat="1" applyFont="1" applyBorder="1" applyAlignment="1" applyProtection="1">
      <alignment horizontal="center" vertical="top"/>
      <protection locked="0"/>
    </xf>
    <xf numFmtId="1" fontId="41" fillId="0" borderId="8" xfId="43" applyNumberFormat="1" applyFont="1" applyBorder="1" applyAlignment="1">
      <alignment horizontal="center" vertical="top"/>
    </xf>
    <xf numFmtId="1" fontId="41" fillId="12" borderId="8" xfId="43" applyNumberFormat="1" applyFont="1" applyFill="1" applyBorder="1" applyAlignment="1">
      <alignment horizontal="center" vertical="top"/>
    </xf>
    <xf numFmtId="1" fontId="41" fillId="9" borderId="8" xfId="43" applyNumberFormat="1" applyFont="1" applyFill="1" applyBorder="1" applyAlignment="1">
      <alignment horizontal="center" vertical="top"/>
    </xf>
    <xf numFmtId="1" fontId="41" fillId="0" borderId="2" xfId="43" applyNumberFormat="1" applyFont="1" applyBorder="1" applyAlignment="1">
      <alignment vertical="top"/>
    </xf>
    <xf numFmtId="1" fontId="64" fillId="0" borderId="10" xfId="43" applyNumberFormat="1" applyFont="1" applyBorder="1" applyAlignment="1" applyProtection="1">
      <alignment horizontal="center" vertical="top"/>
      <protection locked="0"/>
    </xf>
    <xf numFmtId="1" fontId="41" fillId="0" borderId="10" xfId="43" applyNumberFormat="1" applyFont="1" applyBorder="1" applyAlignment="1">
      <alignment horizontal="center" vertical="top"/>
    </xf>
    <xf numFmtId="1" fontId="41" fillId="12" borderId="10" xfId="43" applyNumberFormat="1" applyFont="1" applyFill="1" applyBorder="1" applyAlignment="1">
      <alignment horizontal="center" vertical="top"/>
    </xf>
    <xf numFmtId="1" fontId="41" fillId="9" borderId="10" xfId="43" applyNumberFormat="1" applyFont="1" applyFill="1" applyBorder="1" applyAlignment="1">
      <alignment horizontal="center" vertical="top"/>
    </xf>
    <xf numFmtId="1" fontId="41" fillId="0" borderId="42" xfId="43" applyNumberFormat="1" applyFont="1" applyBorder="1" applyAlignment="1" applyProtection="1">
      <alignment horizontal="center" vertical="top"/>
      <protection locked="0"/>
    </xf>
    <xf numFmtId="1" fontId="57" fillId="10" borderId="0" xfId="43" applyNumberFormat="1" applyFont="1" applyFill="1" applyAlignment="1">
      <alignment horizontal="center" vertical="center"/>
    </xf>
    <xf numFmtId="1" fontId="44" fillId="0" borderId="4" xfId="43" applyNumberFormat="1" applyFont="1" applyBorder="1" applyAlignment="1" applyProtection="1">
      <alignment horizontal="center" vertical="center"/>
      <protection locked="0"/>
    </xf>
    <xf numFmtId="1" fontId="44" fillId="0" borderId="4" xfId="43" applyNumberFormat="1" applyFont="1" applyBorder="1" applyAlignment="1">
      <alignment horizontal="center" vertical="center"/>
    </xf>
    <xf numFmtId="1" fontId="44" fillId="0" borderId="5" xfId="43" applyNumberFormat="1" applyFont="1" applyBorder="1" applyAlignment="1">
      <alignment horizontal="center" vertical="center"/>
    </xf>
    <xf numFmtId="1" fontId="44" fillId="0" borderId="2" xfId="43" applyNumberFormat="1" applyFont="1" applyBorder="1" applyAlignment="1" applyProtection="1">
      <alignment horizontal="center" vertical="center"/>
      <protection locked="0"/>
    </xf>
    <xf numFmtId="1" fontId="44" fillId="0" borderId="2" xfId="43" applyNumberFormat="1" applyFont="1" applyBorder="1" applyAlignment="1">
      <alignment horizontal="center" vertical="center"/>
    </xf>
    <xf numFmtId="1" fontId="44" fillId="0" borderId="7" xfId="43" applyNumberFormat="1" applyFont="1" applyBorder="1" applyAlignment="1">
      <alignment horizontal="center" vertical="center"/>
    </xf>
    <xf numFmtId="1" fontId="44" fillId="10" borderId="2" xfId="43" applyNumberFormat="1" applyFont="1" applyFill="1" applyBorder="1" applyAlignment="1" applyProtection="1">
      <alignment horizontal="center" vertical="center"/>
      <protection locked="0"/>
    </xf>
    <xf numFmtId="1" fontId="44" fillId="10" borderId="2" xfId="43" applyNumberFormat="1" applyFont="1" applyFill="1" applyBorder="1" applyAlignment="1">
      <alignment horizontal="center" vertical="center"/>
    </xf>
    <xf numFmtId="1" fontId="44" fillId="10" borderId="7" xfId="43" applyNumberFormat="1" applyFont="1" applyFill="1" applyBorder="1" applyAlignment="1">
      <alignment horizontal="center" vertical="center"/>
    </xf>
    <xf numFmtId="1" fontId="57" fillId="9" borderId="0" xfId="43" applyNumberFormat="1" applyFont="1" applyFill="1"/>
    <xf numFmtId="0" fontId="50" fillId="0" borderId="24" xfId="55" applyFont="1" applyBorder="1" applyAlignment="1">
      <alignment horizontal="left" vertical="center"/>
    </xf>
    <xf numFmtId="0" fontId="50" fillId="0" borderId="25" xfId="55" applyFont="1" applyBorder="1" applyAlignment="1">
      <alignment horizontal="left" vertical="center"/>
    </xf>
    <xf numFmtId="0" fontId="41" fillId="0" borderId="0" xfId="55" applyFont="1"/>
    <xf numFmtId="0" fontId="50" fillId="0" borderId="19" xfId="55" applyFont="1" applyBorder="1" applyAlignment="1">
      <alignment horizontal="left" vertical="center"/>
    </xf>
    <xf numFmtId="0" fontId="50" fillId="0" borderId="23" xfId="55" applyFont="1" applyBorder="1" applyAlignment="1">
      <alignment horizontal="left" vertical="center"/>
    </xf>
    <xf numFmtId="0" fontId="56" fillId="0" borderId="24" xfId="55" applyFont="1" applyBorder="1" applyAlignment="1">
      <alignment horizontal="center" vertical="center" wrapText="1"/>
    </xf>
    <xf numFmtId="0" fontId="56" fillId="0" borderId="25" xfId="55" applyFont="1" applyBorder="1" applyAlignment="1">
      <alignment horizontal="center" vertical="center" wrapText="1"/>
    </xf>
    <xf numFmtId="0" fontId="56" fillId="0" borderId="26" xfId="55" applyFont="1" applyBorder="1" applyAlignment="1">
      <alignment horizontal="center" vertical="center" wrapText="1"/>
    </xf>
    <xf numFmtId="1" fontId="41" fillId="0" borderId="31" xfId="56" applyNumberFormat="1" applyFont="1" applyBorder="1" applyAlignment="1" applyProtection="1">
      <alignment horizontal="center" vertical="top"/>
      <protection locked="0"/>
    </xf>
    <xf numFmtId="1" fontId="41" fillId="0" borderId="4" xfId="56" applyNumberFormat="1" applyFont="1" applyBorder="1" applyAlignment="1" applyProtection="1">
      <alignment horizontal="center" vertical="top"/>
      <protection locked="0"/>
    </xf>
    <xf numFmtId="1" fontId="41" fillId="0" borderId="5" xfId="56" applyNumberFormat="1" applyFont="1" applyBorder="1" applyAlignment="1" applyProtection="1">
      <alignment horizontal="center" vertical="top"/>
      <protection locked="0"/>
    </xf>
    <xf numFmtId="1" fontId="41" fillId="0" borderId="21" xfId="56" applyNumberFormat="1" applyFont="1" applyBorder="1" applyAlignment="1" applyProtection="1">
      <alignment horizontal="center" vertical="top"/>
      <protection locked="0"/>
    </xf>
    <xf numFmtId="1" fontId="41" fillId="0" borderId="6" xfId="56" applyNumberFormat="1" applyFont="1" applyBorder="1" applyAlignment="1" applyProtection="1">
      <alignment horizontal="center" vertical="top"/>
      <protection locked="0"/>
    </xf>
    <xf numFmtId="1" fontId="41" fillId="0" borderId="32" xfId="56" applyNumberFormat="1" applyFont="1" applyBorder="1" applyAlignment="1" applyProtection="1">
      <alignment horizontal="center" vertical="top"/>
      <protection locked="0"/>
    </xf>
    <xf numFmtId="1" fontId="41" fillId="0" borderId="2" xfId="56" applyNumberFormat="1" applyFont="1" applyBorder="1" applyAlignment="1" applyProtection="1">
      <alignment horizontal="center" vertical="top"/>
      <protection locked="0"/>
    </xf>
    <xf numFmtId="1" fontId="41" fillId="0" borderId="7" xfId="56" applyNumberFormat="1" applyFont="1" applyBorder="1" applyAlignment="1" applyProtection="1">
      <alignment horizontal="center" vertical="top"/>
      <protection locked="0"/>
    </xf>
    <xf numFmtId="1" fontId="41" fillId="0" borderId="1" xfId="56" applyNumberFormat="1" applyFont="1" applyBorder="1" applyAlignment="1" applyProtection="1">
      <alignment horizontal="center" vertical="top"/>
      <protection locked="0"/>
    </xf>
    <xf numFmtId="1" fontId="41" fillId="0" borderId="3" xfId="56" applyNumberFormat="1" applyFont="1" applyBorder="1" applyAlignment="1" applyProtection="1">
      <alignment horizontal="center" vertical="top"/>
      <protection locked="0"/>
    </xf>
    <xf numFmtId="1" fontId="41" fillId="0" borderId="40" xfId="56" applyNumberFormat="1" applyFont="1" applyBorder="1" applyAlignment="1" applyProtection="1">
      <alignment horizontal="center" vertical="top"/>
      <protection locked="0"/>
    </xf>
    <xf numFmtId="1" fontId="41" fillId="2" borderId="7" xfId="56" applyNumberFormat="1" applyFont="1" applyFill="1" applyBorder="1" applyAlignment="1" applyProtection="1">
      <alignment horizontal="center" vertical="top"/>
      <protection locked="0"/>
    </xf>
    <xf numFmtId="1" fontId="41" fillId="2" borderId="2" xfId="56" applyNumberFormat="1" applyFont="1" applyFill="1" applyBorder="1" applyAlignment="1" applyProtection="1">
      <alignment horizontal="center" vertical="top"/>
      <protection locked="0"/>
    </xf>
    <xf numFmtId="1" fontId="41" fillId="0" borderId="10" xfId="56" applyNumberFormat="1" applyFont="1" applyBorder="1" applyAlignment="1" applyProtection="1">
      <alignment horizontal="center" vertical="top"/>
      <protection locked="0"/>
    </xf>
    <xf numFmtId="0" fontId="64" fillId="0" borderId="1" xfId="55" applyFont="1" applyBorder="1" applyAlignment="1">
      <alignment horizontal="left" vertical="top" wrapText="1"/>
    </xf>
    <xf numFmtId="0" fontId="64" fillId="0" borderId="1" xfId="57" applyFont="1" applyBorder="1" applyAlignment="1">
      <alignment horizontal="left" vertical="top" wrapText="1"/>
    </xf>
    <xf numFmtId="1" fontId="44" fillId="0" borderId="10" xfId="56" applyNumberFormat="1" applyFont="1" applyBorder="1" applyAlignment="1" applyProtection="1">
      <alignment horizontal="center" vertical="center"/>
      <protection locked="0"/>
    </xf>
    <xf numFmtId="1" fontId="44" fillId="0" borderId="2" xfId="56" applyNumberFormat="1" applyFont="1" applyBorder="1" applyAlignment="1" applyProtection="1">
      <alignment horizontal="center" vertical="center"/>
      <protection locked="0"/>
    </xf>
    <xf numFmtId="1" fontId="54" fillId="0" borderId="27" xfId="55" applyNumberFormat="1" applyFont="1" applyBorder="1" applyAlignment="1" applyProtection="1">
      <alignment horizontal="left" vertical="center"/>
      <protection locked="0"/>
    </xf>
    <xf numFmtId="1" fontId="54" fillId="0" borderId="28" xfId="55" applyNumberFormat="1" applyFont="1" applyBorder="1" applyAlignment="1" applyProtection="1">
      <alignment horizontal="left" vertical="center"/>
      <protection locked="0"/>
    </xf>
    <xf numFmtId="49" fontId="54" fillId="10" borderId="28" xfId="55" applyNumberFormat="1" applyFont="1" applyFill="1" applyBorder="1" applyAlignment="1" applyProtection="1">
      <alignment vertical="center"/>
      <protection locked="0"/>
    </xf>
    <xf numFmtId="1" fontId="54" fillId="0" borderId="0" xfId="55" applyNumberFormat="1" applyFont="1" applyAlignment="1" applyProtection="1">
      <alignment horizontal="center" vertical="center"/>
      <protection locked="0"/>
    </xf>
    <xf numFmtId="1" fontId="55" fillId="0" borderId="0" xfId="55" applyNumberFormat="1" applyFont="1" applyProtection="1">
      <protection locked="0"/>
    </xf>
    <xf numFmtId="1" fontId="41" fillId="0" borderId="31" xfId="59" applyNumberFormat="1" applyFont="1" applyBorder="1" applyAlignment="1" applyProtection="1">
      <alignment horizontal="center" vertical="top"/>
      <protection locked="0"/>
    </xf>
    <xf numFmtId="1" fontId="41" fillId="0" borderId="4" xfId="59" applyNumberFormat="1" applyFont="1" applyBorder="1" applyAlignment="1" applyProtection="1">
      <alignment horizontal="center" vertical="top"/>
      <protection locked="0"/>
    </xf>
    <xf numFmtId="1" fontId="41" fillId="0" borderId="5" xfId="59" applyNumberFormat="1" applyFont="1" applyBorder="1" applyAlignment="1" applyProtection="1">
      <alignment horizontal="center" vertical="top"/>
      <protection locked="0"/>
    </xf>
    <xf numFmtId="1" fontId="41" fillId="0" borderId="21" xfId="59" applyNumberFormat="1" applyFont="1" applyBorder="1" applyAlignment="1" applyProtection="1">
      <alignment horizontal="center" vertical="top"/>
      <protection locked="0"/>
    </xf>
    <xf numFmtId="1" fontId="41" fillId="0" borderId="6" xfId="59" applyNumberFormat="1" applyFont="1" applyBorder="1" applyAlignment="1" applyProtection="1">
      <alignment horizontal="center" vertical="top"/>
      <protection locked="0"/>
    </xf>
    <xf numFmtId="1" fontId="41" fillId="0" borderId="32" xfId="59" applyNumberFormat="1" applyFont="1" applyBorder="1" applyAlignment="1" applyProtection="1">
      <alignment horizontal="center" vertical="top"/>
      <protection locked="0"/>
    </xf>
    <xf numFmtId="1" fontId="41" fillId="0" borderId="33" xfId="59" applyNumberFormat="1" applyFont="1" applyBorder="1" applyAlignment="1" applyProtection="1">
      <alignment horizontal="center" vertical="top"/>
      <protection locked="0"/>
    </xf>
    <xf numFmtId="0" fontId="41" fillId="13" borderId="2" xfId="60" applyFont="1" applyFill="1" applyBorder="1" applyAlignment="1">
      <alignment horizontal="center" vertical="top"/>
    </xf>
    <xf numFmtId="1" fontId="41" fillId="0" borderId="2" xfId="59" applyNumberFormat="1" applyFont="1" applyBorder="1" applyAlignment="1" applyProtection="1">
      <alignment horizontal="center" vertical="top"/>
      <protection locked="0"/>
    </xf>
    <xf numFmtId="1" fontId="41" fillId="0" borderId="7" xfId="59" applyNumberFormat="1" applyFont="1" applyBorder="1" applyAlignment="1" applyProtection="1">
      <alignment horizontal="center" vertical="top"/>
      <protection locked="0"/>
    </xf>
    <xf numFmtId="1" fontId="41" fillId="0" borderId="1" xfId="59" applyNumberFormat="1" applyFont="1" applyBorder="1" applyAlignment="1" applyProtection="1">
      <alignment horizontal="center" vertical="top"/>
      <protection locked="0"/>
    </xf>
    <xf numFmtId="1" fontId="41" fillId="0" borderId="3" xfId="59" applyNumberFormat="1" applyFont="1" applyBorder="1" applyAlignment="1" applyProtection="1">
      <alignment horizontal="center" vertical="top"/>
      <protection locked="0"/>
    </xf>
    <xf numFmtId="1" fontId="41" fillId="0" borderId="40" xfId="59" applyNumberFormat="1" applyFont="1" applyBorder="1" applyAlignment="1" applyProtection="1">
      <alignment horizontal="center" vertical="top"/>
      <protection locked="0"/>
    </xf>
    <xf numFmtId="1" fontId="41" fillId="0" borderId="36" xfId="59" applyNumberFormat="1" applyFont="1" applyBorder="1" applyAlignment="1" applyProtection="1">
      <alignment horizontal="center" vertical="top"/>
      <protection locked="0"/>
    </xf>
    <xf numFmtId="1" fontId="41" fillId="2" borderId="2" xfId="59" applyNumberFormat="1" applyFont="1" applyFill="1" applyBorder="1" applyAlignment="1" applyProtection="1">
      <alignment horizontal="center" vertical="top"/>
      <protection locked="0"/>
    </xf>
    <xf numFmtId="1" fontId="41" fillId="2" borderId="7" xfId="59" applyNumberFormat="1" applyFont="1" applyFill="1" applyBorder="1" applyAlignment="1" applyProtection="1">
      <alignment horizontal="center" vertical="top"/>
      <protection locked="0"/>
    </xf>
    <xf numFmtId="1" fontId="41" fillId="2" borderId="36" xfId="59" applyNumberFormat="1" applyFont="1" applyFill="1" applyBorder="1" applyAlignment="1" applyProtection="1">
      <alignment horizontal="center" vertical="top"/>
      <protection locked="0"/>
    </xf>
    <xf numFmtId="1" fontId="41" fillId="0" borderId="10" xfId="59" applyNumberFormat="1" applyFont="1" applyBorder="1" applyAlignment="1" applyProtection="1">
      <alignment horizontal="center" vertical="top"/>
      <protection locked="0"/>
    </xf>
    <xf numFmtId="0" fontId="64" fillId="0" borderId="1" xfId="58" applyFont="1" applyBorder="1" applyAlignment="1">
      <alignment horizontal="left" vertical="top" wrapText="1"/>
    </xf>
    <xf numFmtId="0" fontId="64" fillId="0" borderId="1" xfId="61" applyFont="1" applyBorder="1" applyAlignment="1">
      <alignment horizontal="left" vertical="top" wrapText="1"/>
    </xf>
    <xf numFmtId="0" fontId="41" fillId="14" borderId="2" xfId="60" applyFont="1" applyFill="1" applyBorder="1" applyAlignment="1">
      <alignment horizontal="center" vertical="top"/>
    </xf>
    <xf numFmtId="0" fontId="64" fillId="0" borderId="1" xfId="62" applyFont="1" applyBorder="1" applyAlignment="1">
      <alignment horizontal="left" vertical="top" wrapText="1"/>
    </xf>
    <xf numFmtId="0" fontId="64" fillId="0" borderId="1" xfId="63" applyFont="1" applyBorder="1" applyAlignment="1">
      <alignment horizontal="left" vertical="top" wrapText="1"/>
    </xf>
    <xf numFmtId="0" fontId="41" fillId="14" borderId="8" xfId="60" applyFont="1" applyFill="1" applyBorder="1" applyAlignment="1">
      <alignment horizontal="center" vertical="top"/>
    </xf>
    <xf numFmtId="0" fontId="41" fillId="14" borderId="10" xfId="60" applyFont="1" applyFill="1" applyBorder="1" applyAlignment="1">
      <alignment horizontal="center" vertical="top"/>
    </xf>
    <xf numFmtId="0" fontId="41" fillId="13" borderId="2" xfId="43" applyFont="1" applyFill="1" applyBorder="1" applyAlignment="1">
      <alignment horizontal="center" vertical="top"/>
    </xf>
    <xf numFmtId="0" fontId="64" fillId="0" borderId="1" xfId="64" applyFont="1" applyBorder="1" applyAlignment="1">
      <alignment horizontal="left" vertical="top" wrapText="1"/>
    </xf>
    <xf numFmtId="0" fontId="64" fillId="0" borderId="1" xfId="65" applyFont="1" applyBorder="1" applyAlignment="1">
      <alignment horizontal="left" vertical="top" wrapText="1"/>
    </xf>
    <xf numFmtId="0" fontId="41" fillId="13" borderId="8" xfId="43" applyFont="1" applyFill="1" applyBorder="1" applyAlignment="1">
      <alignment horizontal="center" vertical="top"/>
    </xf>
    <xf numFmtId="0" fontId="41" fillId="13" borderId="10" xfId="43" applyFont="1" applyFill="1" applyBorder="1" applyAlignment="1">
      <alignment horizontal="center" vertical="top"/>
    </xf>
    <xf numFmtId="0" fontId="41" fillId="10" borderId="51" xfId="43" applyFont="1" applyFill="1" applyBorder="1" applyAlignment="1">
      <alignment horizontal="center"/>
    </xf>
    <xf numFmtId="0" fontId="41" fillId="10" borderId="52" xfId="43" applyFont="1" applyFill="1" applyBorder="1" applyAlignment="1">
      <alignment horizontal="center"/>
    </xf>
    <xf numFmtId="0" fontId="41" fillId="10" borderId="53" xfId="43" applyFont="1" applyFill="1" applyBorder="1" applyAlignment="1">
      <alignment horizontal="center"/>
    </xf>
    <xf numFmtId="0" fontId="53" fillId="0" borderId="24" xfId="43" applyFont="1" applyBorder="1" applyAlignment="1">
      <alignment horizontal="center" vertical="center"/>
    </xf>
    <xf numFmtId="0" fontId="53" fillId="0" borderId="25" xfId="43" applyFont="1" applyBorder="1" applyAlignment="1">
      <alignment horizontal="center" vertical="center"/>
    </xf>
    <xf numFmtId="0" fontId="53" fillId="0" borderId="26" xfId="43" applyFont="1" applyBorder="1" applyAlignment="1">
      <alignment horizontal="center" vertical="center"/>
    </xf>
    <xf numFmtId="0" fontId="50" fillId="0" borderId="24" xfId="43" applyFont="1" applyBorder="1" applyAlignment="1">
      <alignment horizontal="left" vertical="center"/>
    </xf>
    <xf numFmtId="0" fontId="50" fillId="0" borderId="25" xfId="43" applyFont="1" applyBorder="1" applyAlignment="1">
      <alignment horizontal="left" vertical="center"/>
    </xf>
    <xf numFmtId="0" fontId="52" fillId="0" borderId="27" xfId="43" applyFont="1" applyBorder="1" applyAlignment="1" applyProtection="1">
      <alignment horizontal="center" vertical="center" wrapText="1"/>
      <protection locked="0"/>
    </xf>
    <xf numFmtId="0" fontId="52" fillId="0" borderId="28" xfId="43" applyFont="1" applyBorder="1" applyAlignment="1" applyProtection="1">
      <alignment horizontal="center" vertical="center" wrapText="1"/>
      <protection locked="0"/>
    </xf>
    <xf numFmtId="0" fontId="52" fillId="0" borderId="29" xfId="43" applyFont="1" applyBorder="1" applyAlignment="1" applyProtection="1">
      <alignment horizontal="center" vertical="center" wrapText="1"/>
      <protection locked="0"/>
    </xf>
    <xf numFmtId="0" fontId="52" fillId="0" borderId="24" xfId="43" applyFont="1" applyBorder="1" applyAlignment="1" applyProtection="1">
      <alignment horizontal="center" vertical="center" wrapText="1"/>
      <protection locked="0"/>
    </xf>
    <xf numFmtId="0" fontId="52" fillId="0" borderId="25" xfId="43" applyFont="1" applyBorder="1" applyAlignment="1" applyProtection="1">
      <alignment horizontal="center" vertical="center" wrapText="1"/>
      <protection locked="0"/>
    </xf>
    <xf numFmtId="0" fontId="52" fillId="0" borderId="26" xfId="43" applyFont="1" applyBorder="1" applyAlignment="1" applyProtection="1">
      <alignment horizontal="center" vertical="center" wrapText="1"/>
      <protection locked="0"/>
    </xf>
    <xf numFmtId="0" fontId="50" fillId="0" borderId="19" xfId="43" applyFont="1" applyBorder="1" applyAlignment="1">
      <alignment horizontal="left" vertical="center"/>
    </xf>
    <xf numFmtId="0" fontId="50" fillId="0" borderId="23" xfId="43" applyFont="1" applyBorder="1" applyAlignment="1">
      <alignment horizontal="left" vertical="center"/>
    </xf>
    <xf numFmtId="49" fontId="54" fillId="10" borderId="23" xfId="43" applyNumberFormat="1" applyFont="1" applyFill="1" applyBorder="1" applyAlignment="1" applyProtection="1">
      <alignment horizontal="left" vertical="center"/>
      <protection locked="0"/>
    </xf>
    <xf numFmtId="1" fontId="51" fillId="3" borderId="34" xfId="43" applyNumberFormat="1" applyFont="1" applyFill="1" applyBorder="1" applyAlignment="1">
      <alignment horizontal="center" vertical="center" shrinkToFit="1"/>
    </xf>
    <xf numFmtId="1" fontId="51" fillId="3" borderId="35" xfId="43" applyNumberFormat="1" applyFont="1" applyFill="1" applyBorder="1" applyAlignment="1">
      <alignment horizontal="center" vertical="center" shrinkToFit="1"/>
    </xf>
    <xf numFmtId="1" fontId="51" fillId="3" borderId="9" xfId="43" applyNumberFormat="1" applyFont="1" applyFill="1" applyBorder="1" applyAlignment="1">
      <alignment horizontal="center" vertical="center" shrinkToFit="1"/>
    </xf>
    <xf numFmtId="1" fontId="60" fillId="3" borderId="31" xfId="43" applyNumberFormat="1" applyFont="1" applyFill="1" applyBorder="1" applyAlignment="1">
      <alignment horizontal="center" vertical="center" wrapText="1"/>
    </xf>
    <xf numFmtId="0" fontId="60" fillId="3" borderId="18" xfId="43" applyFont="1" applyFill="1" applyBorder="1" applyAlignment="1">
      <alignment horizontal="center" vertical="center" wrapText="1"/>
    </xf>
    <xf numFmtId="0" fontId="60" fillId="3" borderId="10" xfId="43" applyFont="1" applyFill="1" applyBorder="1" applyAlignment="1">
      <alignment horizontal="center" vertical="center" wrapText="1"/>
    </xf>
    <xf numFmtId="1" fontId="38" fillId="3" borderId="5" xfId="43" applyNumberFormat="1" applyFont="1" applyFill="1" applyBorder="1" applyAlignment="1">
      <alignment horizontal="center" vertical="center" shrinkToFit="1"/>
    </xf>
    <xf numFmtId="1" fontId="38" fillId="3" borderId="32" xfId="43" applyNumberFormat="1" applyFont="1" applyFill="1" applyBorder="1" applyAlignment="1">
      <alignment horizontal="center" vertical="center" shrinkToFit="1"/>
    </xf>
    <xf numFmtId="1" fontId="38" fillId="3" borderId="33" xfId="43" applyNumberFormat="1" applyFont="1" applyFill="1" applyBorder="1" applyAlignment="1">
      <alignment horizontal="center" vertical="center" shrinkToFit="1"/>
    </xf>
    <xf numFmtId="1" fontId="38" fillId="3" borderId="7" xfId="43" applyNumberFormat="1" applyFont="1" applyFill="1" applyBorder="1" applyAlignment="1">
      <alignment horizontal="center" vertical="center" wrapText="1"/>
    </xf>
    <xf numFmtId="1" fontId="38" fillId="3" borderId="36" xfId="43" applyNumberFormat="1" applyFont="1" applyFill="1" applyBorder="1" applyAlignment="1">
      <alignment horizontal="center" vertical="center" wrapText="1"/>
    </xf>
    <xf numFmtId="1" fontId="40" fillId="3" borderId="8" xfId="43" applyNumberFormat="1" applyFont="1" applyFill="1" applyBorder="1" applyAlignment="1">
      <alignment horizontal="center" vertical="center" wrapText="1"/>
    </xf>
    <xf numFmtId="0" fontId="40" fillId="3" borderId="10" xfId="43" applyFont="1" applyFill="1" applyBorder="1" applyAlignment="1">
      <alignment horizontal="center" vertical="center" wrapText="1"/>
    </xf>
    <xf numFmtId="1" fontId="38" fillId="3" borderId="5" xfId="43" applyNumberFormat="1" applyFont="1" applyFill="1" applyBorder="1" applyAlignment="1">
      <alignment horizontal="center" vertical="center"/>
    </xf>
    <xf numFmtId="1" fontId="38" fillId="3" borderId="33" xfId="43" applyNumberFormat="1" applyFont="1" applyFill="1" applyBorder="1" applyAlignment="1">
      <alignment horizontal="center" vertical="center"/>
    </xf>
    <xf numFmtId="1" fontId="40" fillId="3" borderId="31" xfId="50" applyNumberFormat="1" applyFont="1" applyFill="1" applyBorder="1" applyAlignment="1">
      <alignment horizontal="center" vertical="center" wrapText="1"/>
    </xf>
    <xf numFmtId="1" fontId="40" fillId="3" borderId="18" xfId="50" applyNumberFormat="1" applyFont="1" applyFill="1" applyBorder="1" applyAlignment="1">
      <alignment horizontal="center" vertical="center" wrapText="1"/>
    </xf>
    <xf numFmtId="1" fontId="40" fillId="3" borderId="10" xfId="50" applyNumberFormat="1" applyFont="1" applyFill="1" applyBorder="1" applyAlignment="1">
      <alignment horizontal="center" vertical="center" wrapText="1"/>
    </xf>
    <xf numFmtId="1" fontId="38" fillId="3" borderId="7" xfId="43" applyNumberFormat="1" applyFont="1" applyFill="1" applyBorder="1" applyAlignment="1">
      <alignment horizontal="center" vertical="center" shrinkToFit="1"/>
    </xf>
    <xf numFmtId="1" fontId="38" fillId="3" borderId="36" xfId="43" applyNumberFormat="1" applyFont="1" applyFill="1" applyBorder="1" applyAlignment="1">
      <alignment horizontal="center" vertical="center" shrinkToFit="1"/>
    </xf>
    <xf numFmtId="1" fontId="45" fillId="3" borderId="8" xfId="43" applyNumberFormat="1" applyFont="1" applyFill="1" applyBorder="1" applyAlignment="1">
      <alignment horizontal="center" vertical="center" wrapText="1"/>
    </xf>
    <xf numFmtId="0" fontId="45" fillId="3" borderId="18" xfId="43" applyFont="1" applyFill="1" applyBorder="1" applyAlignment="1">
      <alignment horizontal="center" vertical="center" wrapText="1"/>
    </xf>
    <xf numFmtId="0" fontId="45" fillId="3" borderId="10" xfId="43" applyFont="1" applyFill="1" applyBorder="1" applyAlignment="1">
      <alignment horizontal="center" vertical="center" wrapText="1"/>
    </xf>
    <xf numFmtId="1" fontId="38" fillId="3" borderId="7" xfId="43" applyNumberFormat="1" applyFont="1" applyFill="1" applyBorder="1" applyAlignment="1">
      <alignment horizontal="center" vertical="center" wrapText="1" shrinkToFit="1"/>
    </xf>
    <xf numFmtId="1" fontId="38" fillId="3" borderId="36" xfId="43" applyNumberFormat="1" applyFont="1" applyFill="1" applyBorder="1" applyAlignment="1">
      <alignment horizontal="center" vertical="center" wrapText="1" shrinkToFit="1"/>
    </xf>
    <xf numFmtId="1" fontId="38" fillId="3" borderId="40" xfId="43" applyNumberFormat="1" applyFont="1" applyFill="1" applyBorder="1" applyAlignment="1">
      <alignment horizontal="center" vertical="center" wrapText="1" shrinkToFit="1"/>
    </xf>
    <xf numFmtId="1" fontId="42" fillId="3" borderId="8" xfId="43" applyNumberFormat="1" applyFont="1" applyFill="1" applyBorder="1" applyAlignment="1">
      <alignment horizontal="center" vertical="center" wrapText="1"/>
    </xf>
    <xf numFmtId="0" fontId="42" fillId="3" borderId="18" xfId="43" applyFont="1" applyFill="1" applyBorder="1" applyAlignment="1">
      <alignment horizontal="center" vertical="center" wrapText="1"/>
    </xf>
    <xf numFmtId="0" fontId="42" fillId="3" borderId="10" xfId="43" applyFont="1" applyFill="1" applyBorder="1" applyAlignment="1">
      <alignment horizontal="center" vertical="center" wrapText="1"/>
    </xf>
    <xf numFmtId="1" fontId="38" fillId="3" borderId="8" xfId="43" applyNumberFormat="1" applyFont="1" applyFill="1" applyBorder="1" applyAlignment="1">
      <alignment horizontal="center" vertical="center" wrapText="1" shrinkToFit="1"/>
    </xf>
    <xf numFmtId="1" fontId="38" fillId="3" borderId="18" xfId="43" applyNumberFormat="1" applyFont="1" applyFill="1" applyBorder="1" applyAlignment="1">
      <alignment horizontal="center" vertical="center" wrapText="1" shrinkToFit="1"/>
    </xf>
    <xf numFmtId="1" fontId="38" fillId="3" borderId="10" xfId="43" applyNumberFormat="1" applyFont="1" applyFill="1" applyBorder="1" applyAlignment="1">
      <alignment horizontal="center" vertical="center" wrapText="1" shrinkToFit="1"/>
    </xf>
    <xf numFmtId="1" fontId="40" fillId="3" borderId="31" xfId="43" applyNumberFormat="1" applyFont="1" applyFill="1" applyBorder="1" applyAlignment="1">
      <alignment horizontal="center" vertical="center" wrapText="1"/>
    </xf>
    <xf numFmtId="0" fontId="40" fillId="3" borderId="18" xfId="43" applyFont="1" applyFill="1" applyBorder="1" applyAlignment="1">
      <alignment horizontal="center" vertical="center" wrapText="1"/>
    </xf>
    <xf numFmtId="1" fontId="59" fillId="3" borderId="31" xfId="43" applyNumberFormat="1" applyFont="1" applyFill="1" applyBorder="1" applyAlignment="1">
      <alignment horizontal="center" vertical="center" wrapText="1" shrinkToFit="1"/>
    </xf>
    <xf numFmtId="1" fontId="59" fillId="3" borderId="18" xfId="43" applyNumberFormat="1" applyFont="1" applyFill="1" applyBorder="1" applyAlignment="1">
      <alignment horizontal="center" vertical="center" wrapText="1" shrinkToFit="1"/>
    </xf>
    <xf numFmtId="1" fontId="59" fillId="3" borderId="10" xfId="43" applyNumberFormat="1" applyFont="1" applyFill="1" applyBorder="1" applyAlignment="1">
      <alignment horizontal="center" vertical="center" wrapText="1" shrinkToFit="1"/>
    </xf>
    <xf numFmtId="1" fontId="38" fillId="3" borderId="37" xfId="43" applyNumberFormat="1" applyFont="1" applyFill="1" applyBorder="1" applyAlignment="1">
      <alignment horizontal="center" vertical="center" wrapText="1"/>
    </xf>
    <xf numFmtId="1" fontId="38" fillId="3" borderId="23" xfId="43" applyNumberFormat="1" applyFont="1" applyFill="1" applyBorder="1" applyAlignment="1">
      <alignment horizontal="center" vertical="center" wrapText="1"/>
    </xf>
    <xf numFmtId="1" fontId="38" fillId="3" borderId="38" xfId="43" applyNumberFormat="1" applyFont="1" applyFill="1" applyBorder="1" applyAlignment="1">
      <alignment horizontal="center" vertical="center" wrapText="1"/>
    </xf>
    <xf numFmtId="0" fontId="38" fillId="3" borderId="8" xfId="43" applyFont="1" applyFill="1" applyBorder="1" applyAlignment="1">
      <alignment horizontal="center" vertical="center" wrapText="1"/>
    </xf>
    <xf numFmtId="0" fontId="38" fillId="3" borderId="10" xfId="43" applyFont="1" applyFill="1" applyBorder="1" applyAlignment="1">
      <alignment horizontal="center" vertical="center" wrapText="1"/>
    </xf>
    <xf numFmtId="1" fontId="38" fillId="3" borderId="31" xfId="43" applyNumberFormat="1" applyFont="1" applyFill="1" applyBorder="1" applyAlignment="1">
      <alignment horizontal="center" vertical="center" wrapText="1" shrinkToFit="1"/>
    </xf>
    <xf numFmtId="1" fontId="38" fillId="3" borderId="31" xfId="43" applyNumberFormat="1" applyFont="1" applyFill="1" applyBorder="1" applyAlignment="1">
      <alignment horizontal="center" vertical="center" wrapText="1"/>
    </xf>
    <xf numFmtId="1" fontId="38" fillId="3" borderId="18" xfId="43" applyNumberFormat="1" applyFont="1" applyFill="1" applyBorder="1" applyAlignment="1">
      <alignment horizontal="center" vertical="center" wrapText="1"/>
    </xf>
    <xf numFmtId="1" fontId="38" fillId="3" borderId="10" xfId="43" applyNumberFormat="1" applyFont="1" applyFill="1" applyBorder="1" applyAlignment="1">
      <alignment horizontal="center" vertical="center" wrapText="1"/>
    </xf>
    <xf numFmtId="1" fontId="39" fillId="3" borderId="34" xfId="43" applyNumberFormat="1" applyFont="1" applyFill="1" applyBorder="1" applyAlignment="1">
      <alignment horizontal="center" vertical="center" shrinkToFit="1"/>
    </xf>
    <xf numFmtId="1" fontId="39" fillId="3" borderId="35" xfId="43" applyNumberFormat="1" applyFont="1" applyFill="1" applyBorder="1" applyAlignment="1">
      <alignment horizontal="center" vertical="center" shrinkToFit="1"/>
    </xf>
    <xf numFmtId="1" fontId="39" fillId="3" borderId="14" xfId="43" applyNumberFormat="1" applyFont="1" applyFill="1" applyBorder="1" applyAlignment="1">
      <alignment horizontal="center" vertical="center" shrinkToFit="1"/>
    </xf>
    <xf numFmtId="1" fontId="45" fillId="3" borderId="31" xfId="43" applyNumberFormat="1" applyFont="1" applyFill="1" applyBorder="1" applyAlignment="1">
      <alignment horizontal="center" vertical="center" wrapText="1"/>
    </xf>
    <xf numFmtId="1" fontId="45" fillId="3" borderId="18" xfId="43" applyNumberFormat="1" applyFont="1" applyFill="1" applyBorder="1" applyAlignment="1">
      <alignment horizontal="center" vertical="center" wrapText="1"/>
    </xf>
    <xf numFmtId="1" fontId="45" fillId="3" borderId="15" xfId="43" applyNumberFormat="1" applyFont="1" applyFill="1" applyBorder="1" applyAlignment="1">
      <alignment horizontal="center" vertical="center" wrapText="1"/>
    </xf>
    <xf numFmtId="1" fontId="38" fillId="3" borderId="8" xfId="43" applyNumberFormat="1" applyFont="1" applyFill="1" applyBorder="1" applyAlignment="1">
      <alignment horizontal="center" vertical="center" shrinkToFit="1"/>
    </xf>
    <xf numFmtId="1" fontId="38" fillId="3" borderId="15" xfId="43" applyNumberFormat="1" applyFont="1" applyFill="1" applyBorder="1" applyAlignment="1">
      <alignment horizontal="center" vertical="center" shrinkToFit="1"/>
    </xf>
    <xf numFmtId="1" fontId="40" fillId="3" borderId="15" xfId="43" applyNumberFormat="1" applyFont="1" applyFill="1" applyBorder="1" applyAlignment="1">
      <alignment horizontal="center" vertical="center" wrapText="1"/>
    </xf>
    <xf numFmtId="1" fontId="46" fillId="3" borderId="31" xfId="43" applyNumberFormat="1" applyFont="1" applyFill="1" applyBorder="1" applyAlignment="1">
      <alignment horizontal="center" vertical="center" wrapText="1"/>
    </xf>
    <xf numFmtId="1" fontId="46" fillId="3" borderId="18" xfId="43" applyNumberFormat="1" applyFont="1" applyFill="1" applyBorder="1" applyAlignment="1">
      <alignment horizontal="center" vertical="center" wrapText="1"/>
    </xf>
    <xf numFmtId="1" fontId="46" fillId="3" borderId="15" xfId="43" applyNumberFormat="1" applyFont="1" applyFill="1" applyBorder="1" applyAlignment="1">
      <alignment horizontal="center" vertical="center" wrapText="1"/>
    </xf>
    <xf numFmtId="1" fontId="48" fillId="3" borderId="31" xfId="43" applyNumberFormat="1" applyFont="1" applyFill="1" applyBorder="1" applyAlignment="1">
      <alignment horizontal="center" vertical="center" wrapText="1" shrinkToFit="1"/>
    </xf>
    <xf numFmtId="1" fontId="48" fillId="3" borderId="18" xfId="43" applyNumberFormat="1" applyFont="1" applyFill="1" applyBorder="1" applyAlignment="1">
      <alignment horizontal="center" vertical="center" wrapText="1" shrinkToFit="1"/>
    </xf>
    <xf numFmtId="1" fontId="48" fillId="3" borderId="15" xfId="43" applyNumberFormat="1" applyFont="1" applyFill="1" applyBorder="1" applyAlignment="1">
      <alignment horizontal="center" vertical="center" wrapText="1" shrinkToFit="1"/>
    </xf>
    <xf numFmtId="1" fontId="59" fillId="3" borderId="31" xfId="43" applyNumberFormat="1" applyFont="1" applyFill="1" applyBorder="1" applyAlignment="1">
      <alignment horizontal="center" vertical="center" wrapText="1"/>
    </xf>
    <xf numFmtId="1" fontId="59" fillId="3" borderId="18" xfId="43" applyNumberFormat="1" applyFont="1" applyFill="1" applyBorder="1" applyAlignment="1">
      <alignment horizontal="center" vertical="center" wrapText="1"/>
    </xf>
    <xf numFmtId="1" fontId="59" fillId="3" borderId="10" xfId="43" applyNumberFormat="1" applyFont="1" applyFill="1" applyBorder="1" applyAlignment="1">
      <alignment horizontal="center" vertical="center" wrapText="1"/>
    </xf>
    <xf numFmtId="1" fontId="42" fillId="3" borderId="18" xfId="43" applyNumberFormat="1" applyFont="1" applyFill="1" applyBorder="1" applyAlignment="1">
      <alignment horizontal="center" vertical="center" wrapText="1"/>
    </xf>
    <xf numFmtId="1" fontId="42" fillId="3" borderId="15" xfId="43" applyNumberFormat="1" applyFont="1" applyFill="1" applyBorder="1" applyAlignment="1">
      <alignment horizontal="center" vertical="center" wrapText="1"/>
    </xf>
    <xf numFmtId="1" fontId="38" fillId="3" borderId="18" xfId="43" applyNumberFormat="1" applyFont="1" applyFill="1" applyBorder="1" applyAlignment="1">
      <alignment horizontal="center" vertical="center" shrinkToFit="1"/>
    </xf>
    <xf numFmtId="1" fontId="38" fillId="3" borderId="31" xfId="43" applyNumberFormat="1" applyFont="1" applyFill="1" applyBorder="1" applyAlignment="1">
      <alignment horizontal="center" vertical="center" shrinkToFit="1"/>
    </xf>
    <xf numFmtId="1" fontId="40" fillId="3" borderId="18" xfId="43" applyNumberFormat="1" applyFont="1" applyFill="1" applyBorder="1" applyAlignment="1">
      <alignment horizontal="center" vertical="center" wrapText="1"/>
    </xf>
    <xf numFmtId="1" fontId="42" fillId="3" borderId="31" xfId="43" applyNumberFormat="1" applyFont="1" applyFill="1" applyBorder="1" applyAlignment="1">
      <alignment horizontal="center" vertical="center" wrapText="1"/>
    </xf>
    <xf numFmtId="0" fontId="45" fillId="3" borderId="15" xfId="43" applyFont="1" applyFill="1" applyBorder="1" applyAlignment="1">
      <alignment horizontal="center" vertical="center" wrapText="1"/>
    </xf>
    <xf numFmtId="0" fontId="38" fillId="3" borderId="15" xfId="43" applyFont="1" applyFill="1" applyBorder="1" applyAlignment="1">
      <alignment horizontal="center" vertical="center" wrapText="1"/>
    </xf>
    <xf numFmtId="0" fontId="41" fillId="10" borderId="27" xfId="55" applyFont="1" applyFill="1" applyBorder="1" applyAlignment="1">
      <alignment horizontal="center"/>
    </xf>
    <xf numFmtId="0" fontId="41" fillId="10" borderId="30" xfId="55" applyFont="1" applyFill="1" applyBorder="1" applyAlignment="1">
      <alignment horizontal="center"/>
    </xf>
    <xf numFmtId="0" fontId="41" fillId="10" borderId="24" xfId="55" applyFont="1" applyFill="1" applyBorder="1" applyAlignment="1">
      <alignment horizontal="center"/>
    </xf>
    <xf numFmtId="0" fontId="53" fillId="0" borderId="24" xfId="55" applyFont="1" applyBorder="1" applyAlignment="1">
      <alignment horizontal="center" vertical="center"/>
    </xf>
    <xf numFmtId="0" fontId="53" fillId="0" borderId="25" xfId="55" applyFont="1" applyBorder="1" applyAlignment="1">
      <alignment horizontal="center" vertical="center"/>
    </xf>
    <xf numFmtId="0" fontId="53" fillId="0" borderId="26" xfId="55" applyFont="1" applyBorder="1" applyAlignment="1">
      <alignment horizontal="center" vertical="center"/>
    </xf>
    <xf numFmtId="0" fontId="52" fillId="0" borderId="27" xfId="55" applyFont="1" applyBorder="1" applyAlignment="1">
      <alignment horizontal="center" vertical="center" wrapText="1"/>
    </xf>
    <xf numFmtId="0" fontId="52" fillId="0" borderId="28" xfId="55" applyFont="1" applyBorder="1" applyAlignment="1">
      <alignment horizontal="center" vertical="center" wrapText="1"/>
    </xf>
    <xf numFmtId="0" fontId="52" fillId="0" borderId="29" xfId="55" applyFont="1" applyBorder="1" applyAlignment="1">
      <alignment horizontal="center" vertical="center" wrapText="1"/>
    </xf>
    <xf numFmtId="1" fontId="51" fillId="3" borderId="21" xfId="43" applyNumberFormat="1" applyFont="1" applyFill="1" applyBorder="1" applyAlignment="1" applyProtection="1">
      <alignment horizontal="center" vertical="center" shrinkToFit="1"/>
      <protection locked="0"/>
    </xf>
    <xf numFmtId="1" fontId="51" fillId="3" borderId="1" xfId="43" applyNumberFormat="1" applyFont="1" applyFill="1" applyBorder="1" applyAlignment="1" applyProtection="1">
      <alignment horizontal="center" vertical="center" shrinkToFit="1"/>
      <protection locked="0"/>
    </xf>
    <xf numFmtId="1" fontId="40" fillId="3" borderId="31" xfId="43" applyNumberFormat="1" applyFont="1" applyFill="1" applyBorder="1" applyAlignment="1" applyProtection="1">
      <alignment horizontal="center" vertical="center" wrapText="1"/>
      <protection locked="0"/>
    </xf>
    <xf numFmtId="1" fontId="40" fillId="3" borderId="18" xfId="43" applyNumberFormat="1" applyFont="1" applyFill="1" applyBorder="1" applyAlignment="1" applyProtection="1">
      <alignment horizontal="center" vertical="center" wrapText="1"/>
      <protection locked="0"/>
    </xf>
    <xf numFmtId="1" fontId="40" fillId="3" borderId="10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5" xfId="43" applyNumberFormat="1" applyFont="1" applyFill="1" applyBorder="1" applyAlignment="1" applyProtection="1">
      <alignment horizontal="center" vertical="center" shrinkToFit="1"/>
      <protection locked="0"/>
    </xf>
    <xf numFmtId="1" fontId="38" fillId="3" borderId="32" xfId="43" applyNumberFormat="1" applyFont="1" applyFill="1" applyBorder="1" applyAlignment="1" applyProtection="1">
      <alignment horizontal="center" vertical="center" shrinkToFit="1"/>
      <protection locked="0"/>
    </xf>
    <xf numFmtId="1" fontId="38" fillId="3" borderId="33" xfId="43" applyNumberFormat="1" applyFont="1" applyFill="1" applyBorder="1" applyAlignment="1" applyProtection="1">
      <alignment horizontal="center" vertical="center" shrinkToFit="1"/>
      <protection locked="0"/>
    </xf>
    <xf numFmtId="1" fontId="38" fillId="3" borderId="31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18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10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7" xfId="43" applyNumberFormat="1" applyFont="1" applyFill="1" applyBorder="1" applyAlignment="1" applyProtection="1">
      <alignment horizontal="center" vertical="center" shrinkToFit="1"/>
      <protection locked="0"/>
    </xf>
    <xf numFmtId="1" fontId="38" fillId="3" borderId="36" xfId="43" applyNumberFormat="1" applyFont="1" applyFill="1" applyBorder="1" applyAlignment="1" applyProtection="1">
      <alignment horizontal="center" vertical="center" shrinkToFit="1"/>
      <protection locked="0"/>
    </xf>
    <xf numFmtId="1" fontId="45" fillId="3" borderId="8" xfId="43" applyNumberFormat="1" applyFont="1" applyFill="1" applyBorder="1" applyAlignment="1" applyProtection="1">
      <alignment horizontal="center" vertical="center" wrapText="1"/>
      <protection locked="0"/>
    </xf>
    <xf numFmtId="1" fontId="45" fillId="3" borderId="18" xfId="43" applyNumberFormat="1" applyFont="1" applyFill="1" applyBorder="1" applyAlignment="1" applyProtection="1">
      <alignment horizontal="center" vertical="center" wrapText="1"/>
      <protection locked="0"/>
    </xf>
    <xf numFmtId="1" fontId="45" fillId="3" borderId="10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7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36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7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36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5" xfId="43" applyNumberFormat="1" applyFont="1" applyFill="1" applyBorder="1" applyAlignment="1" applyProtection="1">
      <alignment horizontal="center" vertical="center"/>
      <protection locked="0"/>
    </xf>
    <xf numFmtId="1" fontId="38" fillId="3" borderId="33" xfId="43" applyNumberFormat="1" applyFont="1" applyFill="1" applyBorder="1" applyAlignment="1" applyProtection="1">
      <alignment horizontal="center" vertical="center"/>
      <protection locked="0"/>
    </xf>
    <xf numFmtId="1" fontId="38" fillId="10" borderId="2" xfId="43" applyNumberFormat="1" applyFont="1" applyFill="1" applyBorder="1" applyAlignment="1" applyProtection="1">
      <alignment horizontal="center" vertical="center" wrapText="1"/>
      <protection locked="0"/>
    </xf>
    <xf numFmtId="1" fontId="38" fillId="10" borderId="8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49" xfId="43" applyNumberFormat="1" applyFont="1" applyFill="1" applyBorder="1" applyAlignment="1" applyProtection="1">
      <alignment horizontal="center" vertical="center"/>
      <protection locked="0"/>
    </xf>
    <xf numFmtId="1" fontId="40" fillId="3" borderId="8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40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8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10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19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23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20" xfId="43" applyNumberFormat="1" applyFont="1" applyFill="1" applyBorder="1" applyAlignment="1" applyProtection="1">
      <alignment horizontal="center" vertical="center" wrapText="1"/>
      <protection locked="0"/>
    </xf>
    <xf numFmtId="1" fontId="42" fillId="3" borderId="8" xfId="43" applyNumberFormat="1" applyFont="1" applyFill="1" applyBorder="1" applyAlignment="1" applyProtection="1">
      <alignment horizontal="center" vertical="center" wrapText="1"/>
      <protection locked="0"/>
    </xf>
    <xf numFmtId="1" fontId="42" fillId="3" borderId="18" xfId="43" applyNumberFormat="1" applyFont="1" applyFill="1" applyBorder="1" applyAlignment="1" applyProtection="1">
      <alignment horizontal="center" vertical="center" wrapText="1"/>
      <protection locked="0"/>
    </xf>
    <xf numFmtId="1" fontId="42" fillId="3" borderId="10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18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34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35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9" xfId="43" applyNumberFormat="1" applyFont="1" applyFill="1" applyBorder="1" applyAlignment="1" applyProtection="1">
      <alignment horizontal="center" vertical="center" wrapText="1" shrinkToFit="1"/>
      <protection locked="0"/>
    </xf>
    <xf numFmtId="0" fontId="41" fillId="10" borderId="27" xfId="43" applyFont="1" applyFill="1" applyBorder="1" applyAlignment="1" applyProtection="1">
      <alignment horizontal="center"/>
      <protection locked="0"/>
    </xf>
    <xf numFmtId="0" fontId="41" fillId="10" borderId="30" xfId="43" applyFont="1" applyFill="1" applyBorder="1" applyAlignment="1" applyProtection="1">
      <alignment horizontal="center"/>
      <protection locked="0"/>
    </xf>
    <xf numFmtId="0" fontId="41" fillId="10" borderId="24" xfId="43" applyFont="1" applyFill="1" applyBorder="1" applyAlignment="1" applyProtection="1">
      <alignment horizontal="center"/>
      <protection locked="0"/>
    </xf>
    <xf numFmtId="0" fontId="53" fillId="0" borderId="24" xfId="43" applyFont="1" applyBorder="1" applyAlignment="1" applyProtection="1">
      <alignment horizontal="center" vertical="center"/>
      <protection locked="0"/>
    </xf>
    <xf numFmtId="0" fontId="56" fillId="0" borderId="25" xfId="43" applyFont="1" applyBorder="1" applyAlignment="1" applyProtection="1">
      <alignment horizontal="center" vertical="center"/>
      <protection locked="0"/>
    </xf>
    <xf numFmtId="0" fontId="56" fillId="0" borderId="26" xfId="43" applyFont="1" applyBorder="1" applyAlignment="1" applyProtection="1">
      <alignment horizontal="center" vertical="center"/>
      <protection locked="0"/>
    </xf>
    <xf numFmtId="0" fontId="50" fillId="0" borderId="24" xfId="43" applyFont="1" applyBorder="1" applyAlignment="1" applyProtection="1">
      <alignment horizontal="left" vertical="center"/>
      <protection locked="0"/>
    </xf>
    <xf numFmtId="0" fontId="50" fillId="0" borderId="25" xfId="43" applyFont="1" applyBorder="1" applyAlignment="1" applyProtection="1">
      <alignment horizontal="left" vertical="center"/>
      <protection locked="0"/>
    </xf>
    <xf numFmtId="0" fontId="56" fillId="0" borderId="28" xfId="43" applyFont="1" applyBorder="1" applyAlignment="1" applyProtection="1">
      <alignment horizontal="center" vertical="center" wrapText="1"/>
      <protection locked="0"/>
    </xf>
    <xf numFmtId="0" fontId="56" fillId="0" borderId="29" xfId="43" applyFont="1" applyBorder="1" applyAlignment="1" applyProtection="1">
      <alignment horizontal="center" vertical="center" wrapText="1"/>
      <protection locked="0"/>
    </xf>
    <xf numFmtId="0" fontId="56" fillId="0" borderId="24" xfId="43" applyFont="1" applyBorder="1" applyAlignment="1" applyProtection="1">
      <alignment horizontal="center" vertical="center" wrapText="1"/>
      <protection locked="0"/>
    </xf>
    <xf numFmtId="0" fontId="56" fillId="0" borderId="25" xfId="43" applyFont="1" applyBorder="1" applyAlignment="1" applyProtection="1">
      <alignment horizontal="center" vertical="center" wrapText="1"/>
      <protection locked="0"/>
    </xf>
    <xf numFmtId="0" fontId="56" fillId="0" borderId="26" xfId="43" applyFont="1" applyBorder="1" applyAlignment="1" applyProtection="1">
      <alignment horizontal="center" vertical="center" wrapText="1"/>
      <protection locked="0"/>
    </xf>
    <xf numFmtId="0" fontId="50" fillId="0" borderId="19" xfId="43" applyFont="1" applyBorder="1" applyAlignment="1" applyProtection="1">
      <alignment horizontal="left" vertical="center"/>
      <protection locked="0"/>
    </xf>
    <xf numFmtId="0" fontId="50" fillId="0" borderId="23" xfId="43" applyFont="1" applyBorder="1" applyAlignment="1" applyProtection="1">
      <alignment horizontal="left" vertical="center"/>
      <protection locked="0"/>
    </xf>
    <xf numFmtId="49" fontId="54" fillId="10" borderId="23" xfId="43" applyNumberFormat="1" applyFont="1" applyFill="1" applyBorder="1" applyAlignment="1" applyProtection="1">
      <alignment horizontal="center" vertical="center"/>
      <protection locked="0"/>
    </xf>
    <xf numFmtId="1" fontId="40" fillId="3" borderId="41" xfId="43" applyNumberFormat="1" applyFont="1" applyFill="1" applyBorder="1" applyAlignment="1" applyProtection="1">
      <alignment horizontal="center" vertical="center" wrapText="1"/>
      <protection locked="0"/>
    </xf>
    <xf numFmtId="0" fontId="37" fillId="3" borderId="42" xfId="43" applyFont="1" applyFill="1" applyBorder="1" applyAlignment="1" applyProtection="1">
      <alignment horizontal="center" vertical="center" wrapText="1"/>
      <protection locked="0"/>
    </xf>
    <xf numFmtId="1" fontId="40" fillId="3" borderId="31" xfId="55" applyNumberFormat="1" applyFont="1" applyFill="1" applyBorder="1" applyAlignment="1">
      <alignment horizontal="center" vertical="center" wrapText="1"/>
    </xf>
    <xf numFmtId="1" fontId="40" fillId="3" borderId="18" xfId="55" applyNumberFormat="1" applyFont="1" applyFill="1" applyBorder="1" applyAlignment="1">
      <alignment horizontal="center" vertical="center" wrapText="1"/>
    </xf>
    <xf numFmtId="1" fontId="40" fillId="3" borderId="10" xfId="55" applyNumberFormat="1" applyFont="1" applyFill="1" applyBorder="1" applyAlignment="1">
      <alignment horizontal="center" vertical="center" wrapText="1"/>
    </xf>
    <xf numFmtId="1" fontId="38" fillId="3" borderId="2" xfId="43" applyNumberFormat="1" applyFont="1" applyFill="1" applyBorder="1" applyAlignment="1" applyProtection="1">
      <alignment horizontal="center" vertical="center" shrinkToFit="1"/>
      <protection locked="0"/>
    </xf>
    <xf numFmtId="0" fontId="47" fillId="3" borderId="18" xfId="43" applyFont="1" applyFill="1" applyBorder="1" applyAlignment="1" applyProtection="1">
      <alignment horizontal="center" vertical="center" wrapText="1"/>
      <protection locked="0"/>
    </xf>
    <xf numFmtId="0" fontId="47" fillId="3" borderId="10" xfId="43" applyFont="1" applyFill="1" applyBorder="1" applyAlignment="1" applyProtection="1">
      <alignment horizontal="center" vertical="center" wrapText="1"/>
      <protection locked="0"/>
    </xf>
    <xf numFmtId="1" fontId="38" fillId="3" borderId="2" xfId="43" applyNumberFormat="1" applyFont="1" applyFill="1" applyBorder="1" applyAlignment="1" applyProtection="1">
      <alignment horizontal="center" vertical="center" wrapText="1" shrinkToFit="1"/>
      <protection locked="0"/>
    </xf>
    <xf numFmtId="1" fontId="40" fillId="3" borderId="48" xfId="43" applyNumberFormat="1" applyFont="1" applyFill="1" applyBorder="1" applyAlignment="1" applyProtection="1">
      <alignment horizontal="center" vertical="center" wrapText="1"/>
      <protection locked="0"/>
    </xf>
    <xf numFmtId="0" fontId="37" fillId="3" borderId="43" xfId="43" applyFont="1" applyFill="1" applyBorder="1" applyAlignment="1" applyProtection="1">
      <alignment horizontal="center" vertical="center" wrapText="1"/>
      <protection locked="0"/>
    </xf>
    <xf numFmtId="0" fontId="37" fillId="3" borderId="44" xfId="43" applyFont="1" applyFill="1" applyBorder="1" applyAlignment="1" applyProtection="1">
      <alignment horizontal="center" vertical="center" wrapText="1"/>
      <protection locked="0"/>
    </xf>
    <xf numFmtId="0" fontId="37" fillId="3" borderId="18" xfId="43" applyFont="1" applyFill="1" applyBorder="1" applyAlignment="1" applyProtection="1">
      <alignment horizontal="center" vertical="center" wrapText="1"/>
      <protection locked="0"/>
    </xf>
    <xf numFmtId="0" fontId="37" fillId="3" borderId="10" xfId="43" applyFont="1" applyFill="1" applyBorder="1" applyAlignment="1" applyProtection="1">
      <alignment horizontal="center" vertical="center" wrapText="1"/>
      <protection locked="0"/>
    </xf>
    <xf numFmtId="0" fontId="38" fillId="3" borderId="8" xfId="43" applyFont="1" applyFill="1" applyBorder="1" applyAlignment="1" applyProtection="1">
      <alignment horizontal="center" vertical="center" wrapText="1"/>
      <protection locked="0"/>
    </xf>
    <xf numFmtId="0" fontId="38" fillId="3" borderId="10" xfId="43" applyFont="1" applyFill="1" applyBorder="1" applyAlignment="1" applyProtection="1">
      <alignment horizontal="center" vertical="center" wrapText="1"/>
      <protection locked="0"/>
    </xf>
    <xf numFmtId="1" fontId="42" fillId="3" borderId="35" xfId="43" applyNumberFormat="1" applyFont="1" applyFill="1" applyBorder="1" applyAlignment="1" applyProtection="1">
      <alignment horizontal="center" vertical="center" wrapText="1" shrinkToFit="1"/>
      <protection locked="0"/>
    </xf>
    <xf numFmtId="1" fontId="42" fillId="3" borderId="9" xfId="43" applyNumberFormat="1" applyFont="1" applyFill="1" applyBorder="1" applyAlignment="1" applyProtection="1">
      <alignment horizontal="center" vertical="center" wrapText="1" shrinkToFit="1"/>
      <protection locked="0"/>
    </xf>
    <xf numFmtId="1" fontId="59" fillId="3" borderId="31" xfId="43" applyNumberFormat="1" applyFont="1" applyFill="1" applyBorder="1" applyAlignment="1" applyProtection="1">
      <alignment horizontal="center" vertical="center" wrapText="1"/>
      <protection locked="0"/>
    </xf>
    <xf numFmtId="1" fontId="59" fillId="3" borderId="18" xfId="43" applyNumberFormat="1" applyFont="1" applyFill="1" applyBorder="1" applyAlignment="1" applyProtection="1">
      <alignment horizontal="center" vertical="center" wrapText="1"/>
      <protection locked="0"/>
    </xf>
    <xf numFmtId="1" fontId="59" fillId="3" borderId="10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46" xfId="43" applyNumberFormat="1" applyFont="1" applyFill="1" applyBorder="1" applyAlignment="1" applyProtection="1">
      <alignment horizontal="center" vertical="center" wrapText="1" shrinkToFit="1"/>
      <protection locked="0"/>
    </xf>
    <xf numFmtId="1" fontId="38" fillId="3" borderId="11" xfId="43" applyNumberFormat="1" applyFont="1" applyFill="1" applyBorder="1" applyAlignment="1" applyProtection="1">
      <alignment horizontal="center" vertical="center" wrapText="1" shrinkToFit="1"/>
      <protection locked="0"/>
    </xf>
    <xf numFmtId="1" fontId="39" fillId="3" borderId="34" xfId="43" applyNumberFormat="1" applyFont="1" applyFill="1" applyBorder="1" applyAlignment="1" applyProtection="1">
      <alignment horizontal="center" vertical="center" shrinkToFit="1"/>
      <protection locked="0"/>
    </xf>
    <xf numFmtId="1" fontId="39" fillId="3" borderId="35" xfId="43" applyNumberFormat="1" applyFont="1" applyFill="1" applyBorder="1" applyAlignment="1" applyProtection="1">
      <alignment horizontal="center" vertical="center" shrinkToFit="1"/>
      <protection locked="0"/>
    </xf>
    <xf numFmtId="1" fontId="39" fillId="3" borderId="14" xfId="43" applyNumberFormat="1" applyFont="1" applyFill="1" applyBorder="1" applyAlignment="1" applyProtection="1">
      <alignment horizontal="center" vertical="center" shrinkToFit="1"/>
      <protection locked="0"/>
    </xf>
    <xf numFmtId="1" fontId="38" fillId="3" borderId="8" xfId="43" applyNumberFormat="1" applyFont="1" applyFill="1" applyBorder="1" applyAlignment="1" applyProtection="1">
      <alignment horizontal="center" vertical="center" shrinkToFit="1"/>
      <protection locked="0"/>
    </xf>
    <xf numFmtId="1" fontId="38" fillId="3" borderId="15" xfId="43" applyNumberFormat="1" applyFont="1" applyFill="1" applyBorder="1" applyAlignment="1" applyProtection="1">
      <alignment horizontal="center" vertical="center" shrinkToFit="1"/>
      <protection locked="0"/>
    </xf>
    <xf numFmtId="1" fontId="42" fillId="3" borderId="15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18" xfId="43" applyNumberFormat="1" applyFont="1" applyFill="1" applyBorder="1" applyAlignment="1" applyProtection="1">
      <alignment horizontal="center" vertical="center" shrinkToFit="1"/>
      <protection locked="0"/>
    </xf>
    <xf numFmtId="1" fontId="38" fillId="3" borderId="34" xfId="43" applyNumberFormat="1" applyFont="1" applyFill="1" applyBorder="1" applyAlignment="1" applyProtection="1">
      <alignment horizontal="center" vertical="center" shrinkToFit="1"/>
      <protection locked="0"/>
    </xf>
    <xf numFmtId="1" fontId="38" fillId="3" borderId="35" xfId="43" applyNumberFormat="1" applyFont="1" applyFill="1" applyBorder="1" applyAlignment="1" applyProtection="1">
      <alignment horizontal="center" vertical="center" shrinkToFit="1"/>
      <protection locked="0"/>
    </xf>
    <xf numFmtId="1" fontId="38" fillId="3" borderId="14" xfId="43" applyNumberFormat="1" applyFont="1" applyFill="1" applyBorder="1" applyAlignment="1" applyProtection="1">
      <alignment horizontal="center" vertical="center" shrinkToFit="1"/>
      <protection locked="0"/>
    </xf>
    <xf numFmtId="1" fontId="40" fillId="3" borderId="15" xfId="43" applyNumberFormat="1" applyFont="1" applyFill="1" applyBorder="1" applyAlignment="1" applyProtection="1">
      <alignment horizontal="center" vertical="center" wrapText="1"/>
      <protection locked="0"/>
    </xf>
    <xf numFmtId="1" fontId="40" fillId="3" borderId="55" xfId="55" applyNumberFormat="1" applyFont="1" applyFill="1" applyBorder="1" applyAlignment="1">
      <alignment horizontal="center" vertical="center" wrapText="1"/>
    </xf>
    <xf numFmtId="1" fontId="40" fillId="3" borderId="43" xfId="55" applyNumberFormat="1" applyFont="1" applyFill="1" applyBorder="1" applyAlignment="1">
      <alignment horizontal="center" vertical="center" wrapText="1"/>
    </xf>
    <xf numFmtId="1" fontId="40" fillId="3" borderId="44" xfId="55" applyNumberFormat="1" applyFont="1" applyFill="1" applyBorder="1" applyAlignment="1">
      <alignment horizontal="center" vertical="center" wrapText="1"/>
    </xf>
    <xf numFmtId="1" fontId="40" fillId="3" borderId="43" xfId="43" applyNumberFormat="1" applyFont="1" applyFill="1" applyBorder="1" applyAlignment="1" applyProtection="1">
      <alignment horizontal="center" vertical="center" wrapText="1"/>
      <protection locked="0"/>
    </xf>
    <xf numFmtId="1" fontId="40" fillId="3" borderId="45" xfId="43" applyNumberFormat="1" applyFont="1" applyFill="1" applyBorder="1" applyAlignment="1" applyProtection="1">
      <alignment horizontal="center" vertical="center" wrapText="1"/>
      <protection locked="0"/>
    </xf>
    <xf numFmtId="1" fontId="40" fillId="3" borderId="47" xfId="43" applyNumberFormat="1" applyFont="1" applyFill="1" applyBorder="1" applyAlignment="1" applyProtection="1">
      <alignment horizontal="center" vertical="center" wrapText="1"/>
      <protection locked="0"/>
    </xf>
    <xf numFmtId="1" fontId="40" fillId="3" borderId="16" xfId="43" applyNumberFormat="1" applyFont="1" applyFill="1" applyBorder="1" applyAlignment="1" applyProtection="1">
      <alignment horizontal="center" vertical="center" wrapText="1"/>
      <protection locked="0"/>
    </xf>
    <xf numFmtId="0" fontId="38" fillId="3" borderId="15" xfId="43" applyFont="1" applyFill="1" applyBorder="1" applyAlignment="1" applyProtection="1">
      <alignment horizontal="center" vertical="center" wrapText="1"/>
      <protection locked="0"/>
    </xf>
    <xf numFmtId="1" fontId="42" fillId="3" borderId="31" xfId="43" applyNumberFormat="1" applyFont="1" applyFill="1" applyBorder="1" applyAlignment="1" applyProtection="1">
      <alignment horizontal="center" vertical="center" wrapText="1"/>
      <protection locked="0"/>
    </xf>
    <xf numFmtId="1" fontId="38" fillId="3" borderId="46" xfId="43" applyNumberFormat="1" applyFont="1" applyFill="1" applyBorder="1" applyAlignment="1" applyProtection="1">
      <alignment horizontal="center" vertical="center" shrinkToFit="1"/>
      <protection locked="0"/>
    </xf>
    <xf numFmtId="1" fontId="38" fillId="3" borderId="17" xfId="43" applyNumberFormat="1" applyFont="1" applyFill="1" applyBorder="1" applyAlignment="1" applyProtection="1">
      <alignment horizontal="center" vertical="center" shrinkToFit="1"/>
      <protection locked="0"/>
    </xf>
    <xf numFmtId="0" fontId="56" fillId="0" borderId="25" xfId="55" applyFont="1" applyBorder="1" applyAlignment="1">
      <alignment horizontal="center" vertical="center"/>
    </xf>
    <xf numFmtId="0" fontId="56" fillId="0" borderId="26" xfId="55" applyFont="1" applyBorder="1" applyAlignment="1">
      <alignment horizontal="center" vertical="center"/>
    </xf>
    <xf numFmtId="0" fontId="50" fillId="0" borderId="24" xfId="55" applyFont="1" applyBorder="1" applyAlignment="1">
      <alignment horizontal="left" vertical="center"/>
    </xf>
    <xf numFmtId="0" fontId="50" fillId="0" borderId="25" xfId="55" applyFont="1" applyBorder="1" applyAlignment="1">
      <alignment horizontal="left" vertical="center"/>
    </xf>
    <xf numFmtId="0" fontId="53" fillId="0" borderId="27" xfId="55" applyFont="1" applyBorder="1" applyAlignment="1">
      <alignment horizontal="center" vertical="center" wrapText="1"/>
    </xf>
    <xf numFmtId="0" fontId="56" fillId="0" borderId="28" xfId="55" applyFont="1" applyBorder="1" applyAlignment="1">
      <alignment horizontal="center" vertical="center" wrapText="1"/>
    </xf>
    <xf numFmtId="0" fontId="56" fillId="0" borderId="29" xfId="55" applyFont="1" applyBorder="1" applyAlignment="1">
      <alignment horizontal="center" vertical="center" wrapText="1"/>
    </xf>
    <xf numFmtId="0" fontId="56" fillId="0" borderId="24" xfId="55" applyFont="1" applyBorder="1" applyAlignment="1">
      <alignment horizontal="center" vertical="center" wrapText="1"/>
    </xf>
    <xf numFmtId="0" fontId="56" fillId="0" borderId="25" xfId="55" applyFont="1" applyBorder="1" applyAlignment="1">
      <alignment horizontal="center" vertical="center" wrapText="1"/>
    </xf>
    <xf numFmtId="0" fontId="56" fillId="0" borderId="26" xfId="55" applyFont="1" applyBorder="1" applyAlignment="1">
      <alignment horizontal="center" vertical="center" wrapText="1"/>
    </xf>
    <xf numFmtId="0" fontId="50" fillId="0" borderId="19" xfId="55" applyFont="1" applyBorder="1" applyAlignment="1">
      <alignment horizontal="left" vertical="center"/>
    </xf>
    <xf numFmtId="0" fontId="50" fillId="0" borderId="23" xfId="55" applyFont="1" applyBorder="1" applyAlignment="1">
      <alignment horizontal="left" vertical="center"/>
    </xf>
    <xf numFmtId="49" fontId="54" fillId="10" borderId="28" xfId="55" applyNumberFormat="1" applyFont="1" applyFill="1" applyBorder="1" applyAlignment="1" applyProtection="1">
      <alignment horizontal="left" vertical="center"/>
      <protection locked="0"/>
    </xf>
    <xf numFmtId="1" fontId="40" fillId="3" borderId="55" xfId="64" applyNumberFormat="1" applyFont="1" applyFill="1" applyBorder="1" applyAlignment="1">
      <alignment horizontal="center" vertical="center" wrapText="1"/>
    </xf>
    <xf numFmtId="1" fontId="40" fillId="3" borderId="43" xfId="64" applyNumberFormat="1" applyFont="1" applyFill="1" applyBorder="1" applyAlignment="1">
      <alignment horizontal="center" vertical="center" wrapText="1"/>
    </xf>
    <xf numFmtId="1" fontId="40" fillId="3" borderId="44" xfId="64" applyNumberFormat="1" applyFont="1" applyFill="1" applyBorder="1" applyAlignment="1">
      <alignment horizontal="center" vertical="center" wrapText="1"/>
    </xf>
    <xf numFmtId="1" fontId="40" fillId="3" borderId="31" xfId="64" applyNumberFormat="1" applyFont="1" applyFill="1" applyBorder="1" applyAlignment="1">
      <alignment horizontal="center" vertical="center" wrapText="1"/>
    </xf>
    <xf numFmtId="1" fontId="40" fillId="3" borderId="18" xfId="64" applyNumberFormat="1" applyFont="1" applyFill="1" applyBorder="1" applyAlignment="1">
      <alignment horizontal="center" vertical="center" wrapText="1"/>
    </xf>
    <xf numFmtId="1" fontId="40" fillId="3" borderId="10" xfId="64" applyNumberFormat="1" applyFont="1" applyFill="1" applyBorder="1" applyAlignment="1">
      <alignment horizontal="center" vertical="center" wrapText="1"/>
    </xf>
    <xf numFmtId="1" fontId="40" fillId="3" borderId="31" xfId="58" applyNumberFormat="1" applyFont="1" applyFill="1" applyBorder="1" applyAlignment="1">
      <alignment horizontal="center" vertical="center" wrapText="1"/>
    </xf>
    <xf numFmtId="1" fontId="40" fillId="3" borderId="18" xfId="58" applyNumberFormat="1" applyFont="1" applyFill="1" applyBorder="1" applyAlignment="1">
      <alignment horizontal="center" vertical="center" wrapText="1"/>
    </xf>
    <xf numFmtId="1" fontId="40" fillId="3" borderId="10" xfId="58" applyNumberFormat="1" applyFont="1" applyFill="1" applyBorder="1" applyAlignment="1">
      <alignment horizontal="center" vertical="center" wrapText="1"/>
    </xf>
    <xf numFmtId="1" fontId="40" fillId="3" borderId="55" xfId="58" applyNumberFormat="1" applyFont="1" applyFill="1" applyBorder="1" applyAlignment="1">
      <alignment horizontal="center" vertical="center" wrapText="1"/>
    </xf>
    <xf numFmtId="1" fontId="40" fillId="3" borderId="43" xfId="58" applyNumberFormat="1" applyFont="1" applyFill="1" applyBorder="1" applyAlignment="1">
      <alignment horizontal="center" vertical="center" wrapText="1"/>
    </xf>
    <xf numFmtId="1" fontId="40" fillId="3" borderId="44" xfId="58" applyNumberFormat="1" applyFont="1" applyFill="1" applyBorder="1" applyAlignment="1">
      <alignment horizontal="center" vertical="center" wrapText="1"/>
    </xf>
    <xf numFmtId="1" fontId="40" fillId="3" borderId="10" xfId="43" applyNumberFormat="1" applyFont="1" applyFill="1" applyBorder="1" applyAlignment="1">
      <alignment horizontal="center" vertical="center" wrapText="1"/>
    </xf>
    <xf numFmtId="1" fontId="40" fillId="3" borderId="31" xfId="62" applyNumberFormat="1" applyFont="1" applyFill="1" applyBorder="1" applyAlignment="1">
      <alignment horizontal="center" vertical="center" wrapText="1"/>
    </xf>
    <xf numFmtId="1" fontId="40" fillId="3" borderId="18" xfId="62" applyNumberFormat="1" applyFont="1" applyFill="1" applyBorder="1" applyAlignment="1">
      <alignment horizontal="center" vertical="center" wrapText="1"/>
    </xf>
    <xf numFmtId="1" fontId="40" fillId="3" borderId="10" xfId="62" applyNumberFormat="1" applyFont="1" applyFill="1" applyBorder="1" applyAlignment="1">
      <alignment horizontal="center" vertical="center" wrapText="1"/>
    </xf>
    <xf numFmtId="1" fontId="40" fillId="3" borderId="55" xfId="62" applyNumberFormat="1" applyFont="1" applyFill="1" applyBorder="1" applyAlignment="1">
      <alignment horizontal="center" vertical="center" wrapText="1"/>
    </xf>
    <xf numFmtId="1" fontId="40" fillId="3" borderId="43" xfId="62" applyNumberFormat="1" applyFont="1" applyFill="1" applyBorder="1" applyAlignment="1">
      <alignment horizontal="center" vertical="center" wrapText="1"/>
    </xf>
    <xf numFmtId="1" fontId="40" fillId="3" borderId="44" xfId="62" applyNumberFormat="1" applyFont="1" applyFill="1" applyBorder="1" applyAlignment="1">
      <alignment horizontal="center" vertical="center" wrapText="1"/>
    </xf>
    <xf numFmtId="1" fontId="40" fillId="3" borderId="41" xfId="43" applyNumberFormat="1" applyFont="1" applyFill="1" applyBorder="1" applyAlignment="1">
      <alignment horizontal="center" vertical="center" wrapText="1"/>
    </xf>
    <xf numFmtId="1" fontId="40" fillId="3" borderId="47" xfId="43" applyNumberFormat="1" applyFont="1" applyFill="1" applyBorder="1" applyAlignment="1">
      <alignment horizontal="center" vertical="center" wrapText="1"/>
    </xf>
    <xf numFmtId="1" fontId="40" fillId="3" borderId="16" xfId="43" applyNumberFormat="1" applyFont="1" applyFill="1" applyBorder="1" applyAlignment="1">
      <alignment horizontal="center" vertical="center" wrapText="1"/>
    </xf>
  </cellXfs>
  <cellStyles count="66">
    <cellStyle name="Normal" xfId="0" builtinId="0"/>
    <cellStyle name="Normal 10" xfId="9" xr:uid="{00000000-0005-0000-0000-000001000000}"/>
    <cellStyle name="Normal 11" xfId="10" xr:uid="{00000000-0005-0000-0000-000002000000}"/>
    <cellStyle name="Normal 12" xfId="11" xr:uid="{00000000-0005-0000-0000-000003000000}"/>
    <cellStyle name="Normal 13" xfId="12" xr:uid="{00000000-0005-0000-0000-000004000000}"/>
    <cellStyle name="Normal 13 2" xfId="14" xr:uid="{00000000-0005-0000-0000-000005000000}"/>
    <cellStyle name="Normal 13 3" xfId="17" xr:uid="{00000000-0005-0000-0000-000006000000}"/>
    <cellStyle name="Normal 13 4" xfId="19" xr:uid="{00000000-0005-0000-0000-000007000000}"/>
    <cellStyle name="Normal 14" xfId="13" xr:uid="{00000000-0005-0000-0000-000008000000}"/>
    <cellStyle name="Normal 14 10" xfId="26" xr:uid="{00000000-0005-0000-0000-000009000000}"/>
    <cellStyle name="Normal 14 11" xfId="28" xr:uid="{00000000-0005-0000-0000-00000A000000}"/>
    <cellStyle name="Normal 14 12" xfId="29" xr:uid="{00000000-0005-0000-0000-00000B000000}"/>
    <cellStyle name="Normal 14 13" xfId="30" xr:uid="{00000000-0005-0000-0000-00000C000000}"/>
    <cellStyle name="Normal 14 14" xfId="31" xr:uid="{00000000-0005-0000-0000-00000D000000}"/>
    <cellStyle name="Normal 14 15" xfId="32" xr:uid="{00000000-0005-0000-0000-00000E000000}"/>
    <cellStyle name="Normal 14 16" xfId="33" xr:uid="{00000000-0005-0000-0000-00000F000000}"/>
    <cellStyle name="Normal 14 17" xfId="34" xr:uid="{00000000-0005-0000-0000-000010000000}"/>
    <cellStyle name="Normal 14 2" xfId="15" xr:uid="{00000000-0005-0000-0000-000011000000}"/>
    <cellStyle name="Normal 14 3" xfId="16" xr:uid="{00000000-0005-0000-0000-000012000000}"/>
    <cellStyle name="Normal 14 4" xfId="18" xr:uid="{00000000-0005-0000-0000-000013000000}"/>
    <cellStyle name="Normal 14 5" xfId="20" xr:uid="{00000000-0005-0000-0000-000014000000}"/>
    <cellStyle name="Normal 14 6" xfId="21" xr:uid="{00000000-0005-0000-0000-000015000000}"/>
    <cellStyle name="Normal 14 7" xfId="22" xr:uid="{00000000-0005-0000-0000-000016000000}"/>
    <cellStyle name="Normal 14 8" xfId="23" xr:uid="{00000000-0005-0000-0000-000017000000}"/>
    <cellStyle name="Normal 14 9" xfId="24" xr:uid="{00000000-0005-0000-0000-000018000000}"/>
    <cellStyle name="Normal 15" xfId="25" xr:uid="{00000000-0005-0000-0000-000019000000}"/>
    <cellStyle name="Normal 16" xfId="36" xr:uid="{6995F7D7-9567-478F-AE97-FBEB8CECA6A7}"/>
    <cellStyle name="Normal 17" xfId="39" xr:uid="{B7EC0B0A-EE13-4889-8BD0-F753AEBAD370}"/>
    <cellStyle name="Normal 18" xfId="41" xr:uid="{E371F7E8-7B64-44B6-95D3-30B48C8AF6E4}"/>
    <cellStyle name="Normal 19" xfId="44" xr:uid="{7703FDAB-7A44-44F2-BD7B-A368C891B6FA}"/>
    <cellStyle name="Normal 19 2" xfId="58" xr:uid="{D319165E-43A6-4362-A08C-02B9E2A7232D}"/>
    <cellStyle name="Normal 2" xfId="1" xr:uid="{00000000-0005-0000-0000-00001A000000}"/>
    <cellStyle name="Normal 2 2" xfId="27" xr:uid="{00000000-0005-0000-0000-00001B000000}"/>
    <cellStyle name="Normal 2 2 2" xfId="43" xr:uid="{78393A99-BB39-47F3-9CE4-499F27CDFF5D}"/>
    <cellStyle name="Normal 2 2 2 2" xfId="47" xr:uid="{E0029528-E542-434C-8BAB-F1CC384A267C}"/>
    <cellStyle name="Normal 2 3" xfId="35" xr:uid="{6EA3ED9D-1461-4D93-95C3-6FEF14429F37}"/>
    <cellStyle name="Normal 2 4" xfId="60" xr:uid="{529A90FD-D110-40A5-9A4C-2AADB2EF872B}"/>
    <cellStyle name="Normal 20" xfId="48" xr:uid="{0FFCD3AA-034C-4E06-AB63-44C5534F1501}"/>
    <cellStyle name="Normal 20 2" xfId="64" xr:uid="{643E466C-BD91-4E9A-9DF5-722FB0160EB4}"/>
    <cellStyle name="Normal 21" xfId="50" xr:uid="{10333261-C301-4597-882E-E382F8748672}"/>
    <cellStyle name="Normal 21 2" xfId="62" xr:uid="{5B466E51-1F2B-47C6-B424-9259C8F5EAF0}"/>
    <cellStyle name="Normal 22" xfId="52" xr:uid="{92D8DC05-67E7-4311-A663-A8584C9B3B21}"/>
    <cellStyle name="Normal 22 2" xfId="55" xr:uid="{95CC1227-E900-4A0F-ABB5-8C2A3FFFD9D1}"/>
    <cellStyle name="Normal 3" xfId="4" xr:uid="{00000000-0005-0000-0000-00001C000000}"/>
    <cellStyle name="Normal 3 2" xfId="37" xr:uid="{4B84E558-F45F-40FE-8621-9B54D741F0EC}"/>
    <cellStyle name="Normal 3 3" xfId="45" xr:uid="{681F827E-BF16-483A-B217-163F3B6E096E}"/>
    <cellStyle name="Normal 3 3 2" xfId="59" xr:uid="{E1953F79-B601-4BAA-8A8E-689378355813}"/>
    <cellStyle name="Normal 3 4" xfId="53" xr:uid="{BC16D525-66E3-454C-994F-A18D488D42C4}"/>
    <cellStyle name="Normal 3 4 2" xfId="56" xr:uid="{11524FC0-8F7C-43D6-8C3C-439CF2EF7C2D}"/>
    <cellStyle name="Normal 4" xfId="3" xr:uid="{00000000-0005-0000-0000-00001D000000}"/>
    <cellStyle name="Normal 5" xfId="2" xr:uid="{00000000-0005-0000-0000-00001E000000}"/>
    <cellStyle name="Normal 6" xfId="5" xr:uid="{00000000-0005-0000-0000-00001F000000}"/>
    <cellStyle name="Normal 7" xfId="6" xr:uid="{00000000-0005-0000-0000-000020000000}"/>
    <cellStyle name="Normal 8" xfId="7" xr:uid="{00000000-0005-0000-0000-000021000000}"/>
    <cellStyle name="Normal 9" xfId="8" xr:uid="{00000000-0005-0000-0000-000022000000}"/>
    <cellStyle name="Normal 9 2" xfId="38" xr:uid="{20C6AFC6-0234-4F68-847C-518B9B61B5F2}"/>
    <cellStyle name="Normal 9 2 2" xfId="40" xr:uid="{5D0D31ED-6067-4729-95AF-CDFB8223BD8A}"/>
    <cellStyle name="Normal 9 2 3" xfId="42" xr:uid="{9D33ED4E-1A8C-44B9-91CB-238C495623E6}"/>
    <cellStyle name="Normal 9 2 4" xfId="46" xr:uid="{86BE114F-6A77-47EE-B338-9324FD825560}"/>
    <cellStyle name="Normal 9 2 4 2" xfId="61" xr:uid="{E2187577-1FEF-4FD9-81C6-33AF840FA2E3}"/>
    <cellStyle name="Normal 9 2 5" xfId="49" xr:uid="{13C423EB-38A1-4A94-BD22-9401A3873F96}"/>
    <cellStyle name="Normal 9 2 5 2" xfId="65" xr:uid="{E83C112A-08EC-4FF9-B373-59D1A7D43DF4}"/>
    <cellStyle name="Normal 9 2 6" xfId="51" xr:uid="{9AF49831-BECC-493D-8A83-DB004BAE344C}"/>
    <cellStyle name="Normal 9 2 6 2" xfId="63" xr:uid="{496F79BC-0054-4BAE-B7F2-3819575890B9}"/>
    <cellStyle name="Normal 9 2 7" xfId="54" xr:uid="{62B0E907-2943-4B5F-B8D4-F7B3E247AA0F}"/>
    <cellStyle name="Normal 9 2 7 2" xfId="57" xr:uid="{A78E5391-B304-4082-A882-77BC8306067B}"/>
  </cellStyles>
  <dxfs count="219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9C0006"/>
      </font>
      <fill>
        <patternFill patternType="solid"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 patternType="solid"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FF1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1590675</xdr:colOff>
      <xdr:row>0</xdr:row>
      <xdr:rowOff>57150</xdr:rowOff>
    </xdr:from>
    <xdr:to>
      <xdr:col>0</xdr:col>
      <xdr:colOff>2800350</xdr:colOff>
      <xdr:row>2</xdr:row>
      <xdr:rowOff>285750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83A94FC7-B9AB-4DD1-B5B9-5FBB50BE2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7150"/>
          <a:ext cx="12096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1552575</xdr:colOff>
      <xdr:row>0</xdr:row>
      <xdr:rowOff>47625</xdr:rowOff>
    </xdr:from>
    <xdr:to>
      <xdr:col>0</xdr:col>
      <xdr:colOff>2762250</xdr:colOff>
      <xdr:row>2</xdr:row>
      <xdr:rowOff>276225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6AD80D36-E8EC-46E0-944D-02B95853B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52575" y="47625"/>
          <a:ext cx="12096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1552575</xdr:colOff>
      <xdr:row>0</xdr:row>
      <xdr:rowOff>47625</xdr:rowOff>
    </xdr:from>
    <xdr:to>
      <xdr:col>0</xdr:col>
      <xdr:colOff>2762250</xdr:colOff>
      <xdr:row>2</xdr:row>
      <xdr:rowOff>276225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14D6082B-45AA-4615-A4F1-06DD5A1F7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47625"/>
          <a:ext cx="12096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1552575</xdr:colOff>
      <xdr:row>0</xdr:row>
      <xdr:rowOff>47625</xdr:rowOff>
    </xdr:from>
    <xdr:to>
      <xdr:col>0</xdr:col>
      <xdr:colOff>2762250</xdr:colOff>
      <xdr:row>2</xdr:row>
      <xdr:rowOff>276225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CFAD02A-2F1B-4B71-A2E0-0B7818691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47625"/>
          <a:ext cx="12096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1552575</xdr:colOff>
      <xdr:row>0</xdr:row>
      <xdr:rowOff>47625</xdr:rowOff>
    </xdr:from>
    <xdr:to>
      <xdr:col>0</xdr:col>
      <xdr:colOff>2762250</xdr:colOff>
      <xdr:row>2</xdr:row>
      <xdr:rowOff>276225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48E18554-77D5-49C5-8040-89372F335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47625"/>
          <a:ext cx="12096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1562100</xdr:colOff>
      <xdr:row>0</xdr:row>
      <xdr:rowOff>47625</xdr:rowOff>
    </xdr:from>
    <xdr:to>
      <xdr:col>0</xdr:col>
      <xdr:colOff>2762250</xdr:colOff>
      <xdr:row>2</xdr:row>
      <xdr:rowOff>266700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4D540431-42EB-4DA9-AF25-60864E31E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7625"/>
          <a:ext cx="1200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1552575</xdr:colOff>
      <xdr:row>0</xdr:row>
      <xdr:rowOff>47625</xdr:rowOff>
    </xdr:from>
    <xdr:to>
      <xdr:col>0</xdr:col>
      <xdr:colOff>2762250</xdr:colOff>
      <xdr:row>2</xdr:row>
      <xdr:rowOff>276225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9A44627E-E9AD-47E2-9E8D-A4A980BA6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52575" y="47625"/>
          <a:ext cx="12096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1552575</xdr:colOff>
      <xdr:row>0</xdr:row>
      <xdr:rowOff>47625</xdr:rowOff>
    </xdr:from>
    <xdr:to>
      <xdr:col>0</xdr:col>
      <xdr:colOff>2762250</xdr:colOff>
      <xdr:row>2</xdr:row>
      <xdr:rowOff>276225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11AAF417-8D84-408E-9922-B014E5263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47625"/>
          <a:ext cx="12096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1552575</xdr:colOff>
      <xdr:row>0</xdr:row>
      <xdr:rowOff>47625</xdr:rowOff>
    </xdr:from>
    <xdr:to>
      <xdr:col>0</xdr:col>
      <xdr:colOff>2762250</xdr:colOff>
      <xdr:row>2</xdr:row>
      <xdr:rowOff>276225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5F33D44F-8BDD-4EA6-83A6-6C92F56A0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47625"/>
          <a:ext cx="12096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1552575</xdr:colOff>
      <xdr:row>0</xdr:row>
      <xdr:rowOff>47625</xdr:rowOff>
    </xdr:from>
    <xdr:to>
      <xdr:col>0</xdr:col>
      <xdr:colOff>2762250</xdr:colOff>
      <xdr:row>2</xdr:row>
      <xdr:rowOff>276225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9BA94AB8-BFEB-4C50-9015-0C0DBB716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52575" y="47625"/>
          <a:ext cx="12096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1590675</xdr:colOff>
      <xdr:row>0</xdr:row>
      <xdr:rowOff>57150</xdr:rowOff>
    </xdr:from>
    <xdr:to>
      <xdr:col>0</xdr:col>
      <xdr:colOff>2800350</xdr:colOff>
      <xdr:row>2</xdr:row>
      <xdr:rowOff>285750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73D65DC8-0217-45A4-9F13-24B328D8D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7150"/>
          <a:ext cx="12096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vera/Downloads/SDP02F150%20REGIONAL%20VALLE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ABR"/>
      <sheetName val="MAY"/>
      <sheetName val="JUN"/>
      <sheetName val="JUL"/>
      <sheetName val="AGO"/>
      <sheetName val="SEP"/>
      <sheetName val="OCT"/>
      <sheetName val="NOV"/>
      <sheetName val="DIC"/>
      <sheetName val="CON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X3" t="str">
            <v>Vigente desde: 12/02/2024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0877E-87D8-435A-807A-3A2876374CB8}">
  <sheetPr>
    <pageSetUpPr fitToPage="1"/>
  </sheetPr>
  <dimension ref="A1:AD377"/>
  <sheetViews>
    <sheetView topLeftCell="A47" zoomScale="70" zoomScaleNormal="70" workbookViewId="0">
      <pane xSplit="1" topLeftCell="B1" activePane="topRight" state="frozen"/>
      <selection activeCell="O377" sqref="O377"/>
      <selection pane="topRight" activeCell="E74" sqref="E74"/>
    </sheetView>
  </sheetViews>
  <sheetFormatPr baseColWidth="10" defaultColWidth="11.42578125" defaultRowHeight="12.75" x14ac:dyDescent="0.2"/>
  <cols>
    <col min="1" max="1" width="65.140625" style="129" customWidth="1"/>
    <col min="2" max="28" width="13.7109375" style="129" customWidth="1"/>
    <col min="29" max="255" width="11.42578125" style="129"/>
    <col min="256" max="256" width="65.140625" style="129" customWidth="1"/>
    <col min="257" max="282" width="13.7109375" style="129" customWidth="1"/>
    <col min="283" max="511" width="11.42578125" style="129"/>
    <col min="512" max="512" width="65.140625" style="129" customWidth="1"/>
    <col min="513" max="538" width="13.7109375" style="129" customWidth="1"/>
    <col min="539" max="767" width="11.42578125" style="129"/>
    <col min="768" max="768" width="65.140625" style="129" customWidth="1"/>
    <col min="769" max="794" width="13.7109375" style="129" customWidth="1"/>
    <col min="795" max="1023" width="11.42578125" style="129"/>
    <col min="1024" max="1024" width="65.140625" style="129" customWidth="1"/>
    <col min="1025" max="1050" width="13.7109375" style="129" customWidth="1"/>
    <col min="1051" max="1279" width="11.42578125" style="129"/>
    <col min="1280" max="1280" width="65.140625" style="129" customWidth="1"/>
    <col min="1281" max="1306" width="13.7109375" style="129" customWidth="1"/>
    <col min="1307" max="1535" width="11.42578125" style="129"/>
    <col min="1536" max="1536" width="65.140625" style="129" customWidth="1"/>
    <col min="1537" max="1562" width="13.7109375" style="129" customWidth="1"/>
    <col min="1563" max="1791" width="11.42578125" style="129"/>
    <col min="1792" max="1792" width="65.140625" style="129" customWidth="1"/>
    <col min="1793" max="1818" width="13.7109375" style="129" customWidth="1"/>
    <col min="1819" max="2047" width="11.42578125" style="129"/>
    <col min="2048" max="2048" width="65.140625" style="129" customWidth="1"/>
    <col min="2049" max="2074" width="13.7109375" style="129" customWidth="1"/>
    <col min="2075" max="2303" width="11.42578125" style="129"/>
    <col min="2304" max="2304" width="65.140625" style="129" customWidth="1"/>
    <col min="2305" max="2330" width="13.7109375" style="129" customWidth="1"/>
    <col min="2331" max="2559" width="11.42578125" style="129"/>
    <col min="2560" max="2560" width="65.140625" style="129" customWidth="1"/>
    <col min="2561" max="2586" width="13.7109375" style="129" customWidth="1"/>
    <col min="2587" max="2815" width="11.42578125" style="129"/>
    <col min="2816" max="2816" width="65.140625" style="129" customWidth="1"/>
    <col min="2817" max="2842" width="13.7109375" style="129" customWidth="1"/>
    <col min="2843" max="3071" width="11.42578125" style="129"/>
    <col min="3072" max="3072" width="65.140625" style="129" customWidth="1"/>
    <col min="3073" max="3098" width="13.7109375" style="129" customWidth="1"/>
    <col min="3099" max="3327" width="11.42578125" style="129"/>
    <col min="3328" max="3328" width="65.140625" style="129" customWidth="1"/>
    <col min="3329" max="3354" width="13.7109375" style="129" customWidth="1"/>
    <col min="3355" max="3583" width="11.42578125" style="129"/>
    <col min="3584" max="3584" width="65.140625" style="129" customWidth="1"/>
    <col min="3585" max="3610" width="13.7109375" style="129" customWidth="1"/>
    <col min="3611" max="3839" width="11.42578125" style="129"/>
    <col min="3840" max="3840" width="65.140625" style="129" customWidth="1"/>
    <col min="3841" max="3866" width="13.7109375" style="129" customWidth="1"/>
    <col min="3867" max="4095" width="11.42578125" style="129"/>
    <col min="4096" max="4096" width="65.140625" style="129" customWidth="1"/>
    <col min="4097" max="4122" width="13.7109375" style="129" customWidth="1"/>
    <col min="4123" max="4351" width="11.42578125" style="129"/>
    <col min="4352" max="4352" width="65.140625" style="129" customWidth="1"/>
    <col min="4353" max="4378" width="13.7109375" style="129" customWidth="1"/>
    <col min="4379" max="4607" width="11.42578125" style="129"/>
    <col min="4608" max="4608" width="65.140625" style="129" customWidth="1"/>
    <col min="4609" max="4634" width="13.7109375" style="129" customWidth="1"/>
    <col min="4635" max="4863" width="11.42578125" style="129"/>
    <col min="4864" max="4864" width="65.140625" style="129" customWidth="1"/>
    <col min="4865" max="4890" width="13.7109375" style="129" customWidth="1"/>
    <col min="4891" max="5119" width="11.42578125" style="129"/>
    <col min="5120" max="5120" width="65.140625" style="129" customWidth="1"/>
    <col min="5121" max="5146" width="13.7109375" style="129" customWidth="1"/>
    <col min="5147" max="5375" width="11.42578125" style="129"/>
    <col min="5376" max="5376" width="65.140625" style="129" customWidth="1"/>
    <col min="5377" max="5402" width="13.7109375" style="129" customWidth="1"/>
    <col min="5403" max="5631" width="11.42578125" style="129"/>
    <col min="5632" max="5632" width="65.140625" style="129" customWidth="1"/>
    <col min="5633" max="5658" width="13.7109375" style="129" customWidth="1"/>
    <col min="5659" max="5887" width="11.42578125" style="129"/>
    <col min="5888" max="5888" width="65.140625" style="129" customWidth="1"/>
    <col min="5889" max="5914" width="13.7109375" style="129" customWidth="1"/>
    <col min="5915" max="6143" width="11.42578125" style="129"/>
    <col min="6144" max="6144" width="65.140625" style="129" customWidth="1"/>
    <col min="6145" max="6170" width="13.7109375" style="129" customWidth="1"/>
    <col min="6171" max="6399" width="11.42578125" style="129"/>
    <col min="6400" max="6400" width="65.140625" style="129" customWidth="1"/>
    <col min="6401" max="6426" width="13.7109375" style="129" customWidth="1"/>
    <col min="6427" max="6655" width="11.42578125" style="129"/>
    <col min="6656" max="6656" width="65.140625" style="129" customWidth="1"/>
    <col min="6657" max="6682" width="13.7109375" style="129" customWidth="1"/>
    <col min="6683" max="6911" width="11.42578125" style="129"/>
    <col min="6912" max="6912" width="65.140625" style="129" customWidth="1"/>
    <col min="6913" max="6938" width="13.7109375" style="129" customWidth="1"/>
    <col min="6939" max="7167" width="11.42578125" style="129"/>
    <col min="7168" max="7168" width="65.140625" style="129" customWidth="1"/>
    <col min="7169" max="7194" width="13.7109375" style="129" customWidth="1"/>
    <col min="7195" max="7423" width="11.42578125" style="129"/>
    <col min="7424" max="7424" width="65.140625" style="129" customWidth="1"/>
    <col min="7425" max="7450" width="13.7109375" style="129" customWidth="1"/>
    <col min="7451" max="7679" width="11.42578125" style="129"/>
    <col min="7680" max="7680" width="65.140625" style="129" customWidth="1"/>
    <col min="7681" max="7706" width="13.7109375" style="129" customWidth="1"/>
    <col min="7707" max="7935" width="11.42578125" style="129"/>
    <col min="7936" max="7936" width="65.140625" style="129" customWidth="1"/>
    <col min="7937" max="7962" width="13.7109375" style="129" customWidth="1"/>
    <col min="7963" max="8191" width="11.42578125" style="129"/>
    <col min="8192" max="8192" width="65.140625" style="129" customWidth="1"/>
    <col min="8193" max="8218" width="13.7109375" style="129" customWidth="1"/>
    <col min="8219" max="8447" width="11.42578125" style="129"/>
    <col min="8448" max="8448" width="65.140625" style="129" customWidth="1"/>
    <col min="8449" max="8474" width="13.7109375" style="129" customWidth="1"/>
    <col min="8475" max="8703" width="11.42578125" style="129"/>
    <col min="8704" max="8704" width="65.140625" style="129" customWidth="1"/>
    <col min="8705" max="8730" width="13.7109375" style="129" customWidth="1"/>
    <col min="8731" max="8959" width="11.42578125" style="129"/>
    <col min="8960" max="8960" width="65.140625" style="129" customWidth="1"/>
    <col min="8961" max="8986" width="13.7109375" style="129" customWidth="1"/>
    <col min="8987" max="9215" width="11.42578125" style="129"/>
    <col min="9216" max="9216" width="65.140625" style="129" customWidth="1"/>
    <col min="9217" max="9242" width="13.7109375" style="129" customWidth="1"/>
    <col min="9243" max="9471" width="11.42578125" style="129"/>
    <col min="9472" max="9472" width="65.140625" style="129" customWidth="1"/>
    <col min="9473" max="9498" width="13.7109375" style="129" customWidth="1"/>
    <col min="9499" max="9727" width="11.42578125" style="129"/>
    <col min="9728" max="9728" width="65.140625" style="129" customWidth="1"/>
    <col min="9729" max="9754" width="13.7109375" style="129" customWidth="1"/>
    <col min="9755" max="9983" width="11.42578125" style="129"/>
    <col min="9984" max="9984" width="65.140625" style="129" customWidth="1"/>
    <col min="9985" max="10010" width="13.7109375" style="129" customWidth="1"/>
    <col min="10011" max="10239" width="11.42578125" style="129"/>
    <col min="10240" max="10240" width="65.140625" style="129" customWidth="1"/>
    <col min="10241" max="10266" width="13.7109375" style="129" customWidth="1"/>
    <col min="10267" max="10495" width="11.42578125" style="129"/>
    <col min="10496" max="10496" width="65.140625" style="129" customWidth="1"/>
    <col min="10497" max="10522" width="13.7109375" style="129" customWidth="1"/>
    <col min="10523" max="10751" width="11.42578125" style="129"/>
    <col min="10752" max="10752" width="65.140625" style="129" customWidth="1"/>
    <col min="10753" max="10778" width="13.7109375" style="129" customWidth="1"/>
    <col min="10779" max="11007" width="11.42578125" style="129"/>
    <col min="11008" max="11008" width="65.140625" style="129" customWidth="1"/>
    <col min="11009" max="11034" width="13.7109375" style="129" customWidth="1"/>
    <col min="11035" max="11263" width="11.42578125" style="129"/>
    <col min="11264" max="11264" width="65.140625" style="129" customWidth="1"/>
    <col min="11265" max="11290" width="13.7109375" style="129" customWidth="1"/>
    <col min="11291" max="11519" width="11.42578125" style="129"/>
    <col min="11520" max="11520" width="65.140625" style="129" customWidth="1"/>
    <col min="11521" max="11546" width="13.7109375" style="129" customWidth="1"/>
    <col min="11547" max="11775" width="11.42578125" style="129"/>
    <col min="11776" max="11776" width="65.140625" style="129" customWidth="1"/>
    <col min="11777" max="11802" width="13.7109375" style="129" customWidth="1"/>
    <col min="11803" max="12031" width="11.42578125" style="129"/>
    <col min="12032" max="12032" width="65.140625" style="129" customWidth="1"/>
    <col min="12033" max="12058" width="13.7109375" style="129" customWidth="1"/>
    <col min="12059" max="12287" width="11.42578125" style="129"/>
    <col min="12288" max="12288" width="65.140625" style="129" customWidth="1"/>
    <col min="12289" max="12314" width="13.7109375" style="129" customWidth="1"/>
    <col min="12315" max="12543" width="11.42578125" style="129"/>
    <col min="12544" max="12544" width="65.140625" style="129" customWidth="1"/>
    <col min="12545" max="12570" width="13.7109375" style="129" customWidth="1"/>
    <col min="12571" max="12799" width="11.42578125" style="129"/>
    <col min="12800" max="12800" width="65.140625" style="129" customWidth="1"/>
    <col min="12801" max="12826" width="13.7109375" style="129" customWidth="1"/>
    <col min="12827" max="13055" width="11.42578125" style="129"/>
    <col min="13056" max="13056" width="65.140625" style="129" customWidth="1"/>
    <col min="13057" max="13082" width="13.7109375" style="129" customWidth="1"/>
    <col min="13083" max="13311" width="11.42578125" style="129"/>
    <col min="13312" max="13312" width="65.140625" style="129" customWidth="1"/>
    <col min="13313" max="13338" width="13.7109375" style="129" customWidth="1"/>
    <col min="13339" max="13567" width="11.42578125" style="129"/>
    <col min="13568" max="13568" width="65.140625" style="129" customWidth="1"/>
    <col min="13569" max="13594" width="13.7109375" style="129" customWidth="1"/>
    <col min="13595" max="13823" width="11.42578125" style="129"/>
    <col min="13824" max="13824" width="65.140625" style="129" customWidth="1"/>
    <col min="13825" max="13850" width="13.7109375" style="129" customWidth="1"/>
    <col min="13851" max="14079" width="11.42578125" style="129"/>
    <col min="14080" max="14080" width="65.140625" style="129" customWidth="1"/>
    <col min="14081" max="14106" width="13.7109375" style="129" customWidth="1"/>
    <col min="14107" max="14335" width="11.42578125" style="129"/>
    <col min="14336" max="14336" width="65.140625" style="129" customWidth="1"/>
    <col min="14337" max="14362" width="13.7109375" style="129" customWidth="1"/>
    <col min="14363" max="14591" width="11.42578125" style="129"/>
    <col min="14592" max="14592" width="65.140625" style="129" customWidth="1"/>
    <col min="14593" max="14618" width="13.7109375" style="129" customWidth="1"/>
    <col min="14619" max="14847" width="11.42578125" style="129"/>
    <col min="14848" max="14848" width="65.140625" style="129" customWidth="1"/>
    <col min="14849" max="14874" width="13.7109375" style="129" customWidth="1"/>
    <col min="14875" max="15103" width="11.42578125" style="129"/>
    <col min="15104" max="15104" width="65.140625" style="129" customWidth="1"/>
    <col min="15105" max="15130" width="13.7109375" style="129" customWidth="1"/>
    <col min="15131" max="15359" width="11.42578125" style="129"/>
    <col min="15360" max="15360" width="65.140625" style="129" customWidth="1"/>
    <col min="15361" max="15386" width="13.7109375" style="129" customWidth="1"/>
    <col min="15387" max="15615" width="11.42578125" style="129"/>
    <col min="15616" max="15616" width="65.140625" style="129" customWidth="1"/>
    <col min="15617" max="15642" width="13.7109375" style="129" customWidth="1"/>
    <col min="15643" max="15871" width="11.42578125" style="129"/>
    <col min="15872" max="15872" width="65.140625" style="129" customWidth="1"/>
    <col min="15873" max="15898" width="13.7109375" style="129" customWidth="1"/>
    <col min="15899" max="16127" width="11.42578125" style="129"/>
    <col min="16128" max="16128" width="65.140625" style="129" customWidth="1"/>
    <col min="16129" max="16154" width="13.7109375" style="129" customWidth="1"/>
    <col min="16155" max="16384" width="11.42578125" style="129"/>
  </cols>
  <sheetData>
    <row r="1" spans="1:30" s="127" customFormat="1" ht="24.95" customHeight="1" thickBot="1" x14ac:dyDescent="0.25">
      <c r="A1" s="279"/>
      <c r="B1" s="282" t="s">
        <v>0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4"/>
      <c r="X1" s="285" t="s">
        <v>1</v>
      </c>
      <c r="Y1" s="286"/>
      <c r="Z1" s="286"/>
      <c r="AA1" s="286"/>
      <c r="AB1" s="286"/>
    </row>
    <row r="2" spans="1:30" s="127" customFormat="1" ht="24.95" customHeight="1" thickBot="1" x14ac:dyDescent="0.25">
      <c r="A2" s="280"/>
      <c r="B2" s="287" t="s">
        <v>2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9"/>
      <c r="X2" s="293" t="s">
        <v>3</v>
      </c>
      <c r="Y2" s="294"/>
      <c r="Z2" s="294"/>
      <c r="AA2" s="294"/>
      <c r="AB2" s="294"/>
    </row>
    <row r="3" spans="1:30" s="127" customFormat="1" ht="24.95" customHeight="1" thickBot="1" x14ac:dyDescent="0.25">
      <c r="A3" s="281"/>
      <c r="B3" s="290"/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2"/>
      <c r="X3" s="293" t="s">
        <v>4</v>
      </c>
      <c r="Y3" s="294"/>
      <c r="Z3" s="294"/>
      <c r="AA3" s="294"/>
      <c r="AB3" s="294"/>
    </row>
    <row r="4" spans="1:30" s="128" customFormat="1" ht="24.95" customHeight="1" thickBot="1" x14ac:dyDescent="0.35">
      <c r="A4" s="4" t="s">
        <v>5</v>
      </c>
      <c r="B4" s="5"/>
      <c r="C4" s="5"/>
      <c r="D4" s="5"/>
      <c r="E4" s="5"/>
      <c r="F4" s="295" t="s">
        <v>259</v>
      </c>
      <c r="G4" s="295"/>
      <c r="H4" s="295"/>
      <c r="I4" s="295" t="s">
        <v>6</v>
      </c>
      <c r="J4" s="295"/>
      <c r="K4" s="295"/>
      <c r="L4" s="6"/>
      <c r="M4" s="6"/>
      <c r="N4" s="6"/>
      <c r="O4" s="6"/>
      <c r="P4" s="6"/>
      <c r="Q4" s="7"/>
      <c r="R4" s="7"/>
      <c r="S4" s="7"/>
      <c r="T4" s="7"/>
      <c r="U4" s="7"/>
      <c r="V4" s="7"/>
      <c r="W4" s="7"/>
    </row>
    <row r="5" spans="1:30" ht="18.75" customHeight="1" thickBot="1" x14ac:dyDescent="0.25">
      <c r="A5" s="296" t="s">
        <v>7</v>
      </c>
      <c r="B5" s="299" t="s">
        <v>8</v>
      </c>
      <c r="C5" s="302" t="s">
        <v>9</v>
      </c>
      <c r="D5" s="303"/>
      <c r="E5" s="303"/>
      <c r="F5" s="304"/>
      <c r="G5" s="302" t="s">
        <v>10</v>
      </c>
      <c r="H5" s="303"/>
      <c r="I5" s="303"/>
      <c r="J5" s="303"/>
      <c r="K5" s="303"/>
      <c r="L5" s="303"/>
      <c r="M5" s="304"/>
      <c r="N5" s="328" t="s">
        <v>11</v>
      </c>
      <c r="O5" s="328" t="s">
        <v>12</v>
      </c>
      <c r="P5" s="302" t="s">
        <v>13</v>
      </c>
      <c r="Q5" s="303"/>
      <c r="R5" s="304"/>
      <c r="S5" s="330" t="s">
        <v>14</v>
      </c>
      <c r="T5" s="333" t="s">
        <v>15</v>
      </c>
      <c r="U5" s="334"/>
      <c r="V5" s="334"/>
      <c r="W5" s="334"/>
      <c r="X5" s="334"/>
      <c r="Y5" s="335"/>
      <c r="Z5" s="311" t="s">
        <v>16</v>
      </c>
      <c r="AA5" s="309" t="s">
        <v>17</v>
      </c>
      <c r="AB5" s="310"/>
      <c r="AD5" s="311" t="s">
        <v>18</v>
      </c>
    </row>
    <row r="6" spans="1:30" ht="24.75" customHeight="1" x14ac:dyDescent="0.2">
      <c r="A6" s="297"/>
      <c r="B6" s="300"/>
      <c r="C6" s="314" t="s">
        <v>19</v>
      </c>
      <c r="D6" s="315"/>
      <c r="E6" s="316" t="s">
        <v>20</v>
      </c>
      <c r="F6" s="316" t="s">
        <v>21</v>
      </c>
      <c r="G6" s="305" t="s">
        <v>22</v>
      </c>
      <c r="H6" s="306"/>
      <c r="I6" s="319" t="s">
        <v>23</v>
      </c>
      <c r="J6" s="320"/>
      <c r="K6" s="319" t="s">
        <v>24</v>
      </c>
      <c r="L6" s="321"/>
      <c r="M6" s="320"/>
      <c r="N6" s="329"/>
      <c r="O6" s="329"/>
      <c r="P6" s="322" t="s">
        <v>25</v>
      </c>
      <c r="Q6" s="325" t="s">
        <v>26</v>
      </c>
      <c r="R6" s="325" t="s">
        <v>27</v>
      </c>
      <c r="S6" s="331"/>
      <c r="T6" s="338" t="s">
        <v>28</v>
      </c>
      <c r="U6" s="339" t="s">
        <v>29</v>
      </c>
      <c r="V6" s="339" t="s">
        <v>30</v>
      </c>
      <c r="W6" s="357" t="s">
        <v>31</v>
      </c>
      <c r="X6" s="309" t="s">
        <v>32</v>
      </c>
      <c r="Y6" s="310"/>
      <c r="Z6" s="312"/>
      <c r="AA6" s="307" t="s">
        <v>33</v>
      </c>
      <c r="AB6" s="307" t="s">
        <v>34</v>
      </c>
      <c r="AD6" s="312"/>
    </row>
    <row r="7" spans="1:30" ht="12.75" customHeight="1" x14ac:dyDescent="0.2">
      <c r="A7" s="297"/>
      <c r="B7" s="300"/>
      <c r="C7" s="325" t="s">
        <v>35</v>
      </c>
      <c r="D7" s="325" t="s">
        <v>36</v>
      </c>
      <c r="E7" s="317"/>
      <c r="F7" s="317"/>
      <c r="G7" s="336" t="s">
        <v>37</v>
      </c>
      <c r="H7" s="336" t="s">
        <v>38</v>
      </c>
      <c r="I7" s="325" t="s">
        <v>39</v>
      </c>
      <c r="J7" s="325" t="s">
        <v>40</v>
      </c>
      <c r="K7" s="305" t="s">
        <v>41</v>
      </c>
      <c r="L7" s="306"/>
      <c r="M7" s="307" t="s">
        <v>42</v>
      </c>
      <c r="N7" s="329"/>
      <c r="O7" s="329"/>
      <c r="P7" s="323"/>
      <c r="Q7" s="326"/>
      <c r="R7" s="326"/>
      <c r="S7" s="331"/>
      <c r="T7" s="326"/>
      <c r="U7" s="340"/>
      <c r="V7" s="340"/>
      <c r="W7" s="358"/>
      <c r="X7" s="325" t="s">
        <v>43</v>
      </c>
      <c r="Y7" s="325" t="s">
        <v>44</v>
      </c>
      <c r="Z7" s="312"/>
      <c r="AA7" s="329"/>
      <c r="AB7" s="329"/>
      <c r="AD7" s="312"/>
    </row>
    <row r="8" spans="1:30" ht="12.75" customHeight="1" x14ac:dyDescent="0.2">
      <c r="A8" s="298"/>
      <c r="B8" s="301"/>
      <c r="C8" s="327"/>
      <c r="D8" s="327"/>
      <c r="E8" s="318"/>
      <c r="F8" s="318"/>
      <c r="G8" s="337"/>
      <c r="H8" s="337"/>
      <c r="I8" s="327"/>
      <c r="J8" s="327"/>
      <c r="K8" s="130" t="s">
        <v>45</v>
      </c>
      <c r="L8" s="131" t="s">
        <v>46</v>
      </c>
      <c r="M8" s="308"/>
      <c r="N8" s="308"/>
      <c r="O8" s="308"/>
      <c r="P8" s="324"/>
      <c r="Q8" s="327"/>
      <c r="R8" s="327"/>
      <c r="S8" s="332"/>
      <c r="T8" s="327"/>
      <c r="U8" s="341"/>
      <c r="V8" s="341"/>
      <c r="W8" s="359"/>
      <c r="X8" s="327"/>
      <c r="Y8" s="327"/>
      <c r="Z8" s="313"/>
      <c r="AA8" s="308"/>
      <c r="AB8" s="308"/>
      <c r="AD8" s="313"/>
    </row>
    <row r="9" spans="1:30" x14ac:dyDescent="0.2">
      <c r="A9" s="132">
        <v>1</v>
      </c>
      <c r="B9" s="133">
        <v>2</v>
      </c>
      <c r="C9" s="133">
        <v>2</v>
      </c>
      <c r="D9" s="133">
        <v>2</v>
      </c>
      <c r="E9" s="133">
        <v>2</v>
      </c>
      <c r="F9" s="133">
        <v>2</v>
      </c>
      <c r="G9" s="133">
        <v>2</v>
      </c>
      <c r="H9" s="133">
        <v>2</v>
      </c>
      <c r="I9" s="133">
        <v>2</v>
      </c>
      <c r="J9" s="133">
        <v>2</v>
      </c>
      <c r="K9" s="133">
        <v>2</v>
      </c>
      <c r="L9" s="133">
        <v>2</v>
      </c>
      <c r="M9" s="133">
        <v>2</v>
      </c>
      <c r="N9" s="133">
        <v>2</v>
      </c>
      <c r="O9" s="133">
        <v>2</v>
      </c>
      <c r="P9" s="133">
        <v>2</v>
      </c>
      <c r="Q9" s="133">
        <v>2</v>
      </c>
      <c r="R9" s="133">
        <v>2</v>
      </c>
      <c r="S9" s="133">
        <v>2</v>
      </c>
      <c r="T9" s="133">
        <v>2</v>
      </c>
      <c r="U9" s="133">
        <v>2</v>
      </c>
      <c r="V9" s="133">
        <v>2</v>
      </c>
      <c r="W9" s="133">
        <v>2</v>
      </c>
      <c r="X9" s="133">
        <v>2</v>
      </c>
      <c r="Y9" s="133">
        <v>2</v>
      </c>
      <c r="Z9" s="133">
        <v>2</v>
      </c>
      <c r="AA9" s="133">
        <v>2</v>
      </c>
      <c r="AB9" s="133">
        <v>2</v>
      </c>
      <c r="AD9" s="133">
        <v>29</v>
      </c>
    </row>
    <row r="10" spans="1:30" s="135" customFormat="1" ht="20.100000000000001" customHeight="1" x14ac:dyDescent="0.2">
      <c r="A10" s="134" t="s">
        <v>47</v>
      </c>
      <c r="B10" s="21">
        <f>SUM(INICIO:final!B10)</f>
        <v>0</v>
      </c>
      <c r="C10" s="21">
        <f>SUM(INICIO:final!C10)</f>
        <v>0</v>
      </c>
      <c r="D10" s="21">
        <f>SUM(INICIO:final!D10)</f>
        <v>0</v>
      </c>
      <c r="E10" s="21">
        <f>SUM(INICIO:final!E10)</f>
        <v>0</v>
      </c>
      <c r="F10" s="21">
        <f>SUM(INICIO:final!F10)</f>
        <v>0</v>
      </c>
      <c r="G10" s="21">
        <f>SUM(INICIO:final!G10)</f>
        <v>0</v>
      </c>
      <c r="H10" s="21">
        <f>SUM(INICIO:final!H10)</f>
        <v>0</v>
      </c>
      <c r="I10" s="21">
        <f>SUM(INICIO:final!I10)</f>
        <v>0</v>
      </c>
      <c r="J10" s="21">
        <f>SUM(INICIO:final!J10)</f>
        <v>0</v>
      </c>
      <c r="K10" s="21">
        <f>SUM(INICIO:final!K10)</f>
        <v>0</v>
      </c>
      <c r="L10" s="21">
        <f>SUM(INICIO:final!L10)</f>
        <v>0</v>
      </c>
      <c r="M10" s="21">
        <f>SUM(INICIO:final!M10)</f>
        <v>0</v>
      </c>
      <c r="N10" s="21">
        <f>SUM(INICIO:final!N10)</f>
        <v>0</v>
      </c>
      <c r="O10" s="21">
        <f>SUM(INICIO:final!O10)</f>
        <v>0</v>
      </c>
      <c r="P10" s="21">
        <f>SUM(INICIO:final!P10)</f>
        <v>0</v>
      </c>
      <c r="Q10" s="21">
        <f>SUM(INICIO:final!Q10)</f>
        <v>0</v>
      </c>
      <c r="R10" s="21">
        <f>SUM(INICIO:final!R10)</f>
        <v>0</v>
      </c>
      <c r="S10" s="21">
        <f>SUM(INICIO:final!S10)</f>
        <v>0</v>
      </c>
      <c r="T10" s="21">
        <f>SUM(INICIO:final!T10)</f>
        <v>0</v>
      </c>
      <c r="U10" s="21">
        <f>SUM(INICIO:final!U10)</f>
        <v>0</v>
      </c>
      <c r="V10" s="21">
        <f>SUM(INICIO:final!V10)</f>
        <v>0</v>
      </c>
      <c r="W10" s="21">
        <f>SUM(INICIO:final!W10)</f>
        <v>0</v>
      </c>
      <c r="X10" s="21">
        <f>SUM(INICIO:final!X10)</f>
        <v>0</v>
      </c>
      <c r="Y10" s="21">
        <f>SUM(INICIO:final!Y10)</f>
        <v>0</v>
      </c>
      <c r="Z10" s="21">
        <f>SUM(INICIO:final!Z10)</f>
        <v>0</v>
      </c>
      <c r="AA10" s="21">
        <f>SUM(INICIO:final!AA10)</f>
        <v>0</v>
      </c>
      <c r="AB10" s="21">
        <f>SUM(INICIO:final!AB10)</f>
        <v>0</v>
      </c>
      <c r="AD10" s="21">
        <f>SUM(INICIO:final!AD10)</f>
        <v>0</v>
      </c>
    </row>
    <row r="11" spans="1:30" s="135" customFormat="1" ht="20.100000000000001" customHeight="1" x14ac:dyDescent="0.2">
      <c r="A11" s="136" t="s">
        <v>48</v>
      </c>
      <c r="B11" s="21">
        <f>SUM(INICIO:final!B11)</f>
        <v>0</v>
      </c>
      <c r="C11" s="21">
        <f>SUM(INICIO:final!C11)</f>
        <v>0</v>
      </c>
      <c r="D11" s="21">
        <f>SUM(INICIO:final!D11)</f>
        <v>0</v>
      </c>
      <c r="E11" s="21">
        <f>SUM(INICIO:final!E11)</f>
        <v>4</v>
      </c>
      <c r="F11" s="21">
        <f>SUM(INICIO:final!F11)</f>
        <v>0</v>
      </c>
      <c r="G11" s="21">
        <f>SUM(INICIO:final!G11)</f>
        <v>0</v>
      </c>
      <c r="H11" s="21">
        <f>SUM(INICIO:final!H11)</f>
        <v>0</v>
      </c>
      <c r="I11" s="21">
        <f>SUM(INICIO:final!I11)</f>
        <v>0</v>
      </c>
      <c r="J11" s="21">
        <f>SUM(INICIO:final!J11)</f>
        <v>0</v>
      </c>
      <c r="K11" s="21">
        <f>SUM(INICIO:final!K11)</f>
        <v>0</v>
      </c>
      <c r="L11" s="21">
        <f>SUM(INICIO:final!L11)</f>
        <v>0</v>
      </c>
      <c r="M11" s="21">
        <f>SUM(INICIO:final!M11)</f>
        <v>0</v>
      </c>
      <c r="N11" s="21">
        <f>SUM(INICIO:final!N11)</f>
        <v>0</v>
      </c>
      <c r="O11" s="21">
        <f>SUM(INICIO:final!O11)</f>
        <v>0</v>
      </c>
      <c r="P11" s="21">
        <f>SUM(INICIO:final!P11)</f>
        <v>0</v>
      </c>
      <c r="Q11" s="21">
        <f>SUM(INICIO:final!Q11)</f>
        <v>0</v>
      </c>
      <c r="R11" s="21">
        <f>SUM(INICIO:final!R11)</f>
        <v>0</v>
      </c>
      <c r="S11" s="21">
        <f>SUM(INICIO:final!S11)</f>
        <v>0</v>
      </c>
      <c r="T11" s="21">
        <f>SUM(INICIO:final!T11)</f>
        <v>0</v>
      </c>
      <c r="U11" s="21">
        <f>SUM(INICIO:final!U11)</f>
        <v>0</v>
      </c>
      <c r="V11" s="21">
        <f>SUM(INICIO:final!V11)</f>
        <v>0</v>
      </c>
      <c r="W11" s="21">
        <f>SUM(INICIO:final!W11)</f>
        <v>0</v>
      </c>
      <c r="X11" s="21">
        <f>SUM(INICIO:final!X11)</f>
        <v>0</v>
      </c>
      <c r="Y11" s="21">
        <f>SUM(INICIO:final!Y11)</f>
        <v>0</v>
      </c>
      <c r="Z11" s="21">
        <f>SUM(INICIO:final!Z11)</f>
        <v>0</v>
      </c>
      <c r="AA11" s="21">
        <f>SUM(INICIO:final!AA11)</f>
        <v>0</v>
      </c>
      <c r="AB11" s="21">
        <f>SUM(INICIO:final!AB11)</f>
        <v>0</v>
      </c>
      <c r="AD11" s="21">
        <f>SUM(INICIO:final!AD11)</f>
        <v>4</v>
      </c>
    </row>
    <row r="12" spans="1:30" s="135" customFormat="1" ht="15" x14ac:dyDescent="0.2">
      <c r="A12" s="20" t="s">
        <v>49</v>
      </c>
      <c r="B12" s="21">
        <f>SUM(INICIO:final!B12)</f>
        <v>1</v>
      </c>
      <c r="C12" s="21">
        <f>SUM(INICIO:final!C12)</f>
        <v>1</v>
      </c>
      <c r="D12" s="21">
        <f>SUM(INICIO:final!D12)</f>
        <v>0</v>
      </c>
      <c r="E12" s="21">
        <f>SUM(INICIO:final!E12)</f>
        <v>14</v>
      </c>
      <c r="F12" s="21">
        <f>SUM(INICIO:final!F12)</f>
        <v>1</v>
      </c>
      <c r="G12" s="21">
        <f>SUM(INICIO:final!G12)</f>
        <v>1</v>
      </c>
      <c r="H12" s="21">
        <f>SUM(INICIO:final!H12)</f>
        <v>0</v>
      </c>
      <c r="I12" s="21">
        <f>SUM(INICIO:final!I12)</f>
        <v>1</v>
      </c>
      <c r="J12" s="21">
        <f>SUM(INICIO:final!J12)</f>
        <v>0</v>
      </c>
      <c r="K12" s="21">
        <f>SUM(INICIO:final!K12)</f>
        <v>1</v>
      </c>
      <c r="L12" s="21">
        <f>SUM(INICIO:final!L12)</f>
        <v>0</v>
      </c>
      <c r="M12" s="21">
        <f>SUM(INICIO:final!M12)</f>
        <v>0</v>
      </c>
      <c r="N12" s="21">
        <f>SUM(INICIO:final!N12)</f>
        <v>0</v>
      </c>
      <c r="O12" s="21">
        <f>SUM(INICIO:final!O12)</f>
        <v>0</v>
      </c>
      <c r="P12" s="21">
        <f>SUM(INICIO:final!P12)</f>
        <v>0</v>
      </c>
      <c r="Q12" s="21">
        <f>SUM(INICIO:final!Q12)</f>
        <v>0</v>
      </c>
      <c r="R12" s="21">
        <f>SUM(INICIO:final!R12)</f>
        <v>0</v>
      </c>
      <c r="S12" s="21">
        <f>SUM(INICIO:final!S12)</f>
        <v>0</v>
      </c>
      <c r="T12" s="21">
        <f>SUM(INICIO:final!T12)</f>
        <v>0</v>
      </c>
      <c r="U12" s="21">
        <f>SUM(INICIO:final!U12)</f>
        <v>0</v>
      </c>
      <c r="V12" s="21">
        <f>SUM(INICIO:final!V12)</f>
        <v>0</v>
      </c>
      <c r="W12" s="21">
        <f>SUM(INICIO:final!W12)</f>
        <v>1</v>
      </c>
      <c r="X12" s="21">
        <f>SUM(INICIO:final!X12)</f>
        <v>0</v>
      </c>
      <c r="Y12" s="21">
        <f>SUM(INICIO:final!Y12)</f>
        <v>0</v>
      </c>
      <c r="Z12" s="21">
        <f>SUM(INICIO:final!Z12)</f>
        <v>0</v>
      </c>
      <c r="AA12" s="21">
        <f>SUM(INICIO:final!AA12)</f>
        <v>0</v>
      </c>
      <c r="AB12" s="21">
        <f>SUM(INICIO:final!AB12)</f>
        <v>0</v>
      </c>
      <c r="AD12" s="21">
        <f>SUM(INICIO:final!AD12)</f>
        <v>14</v>
      </c>
    </row>
    <row r="13" spans="1:30" s="135" customFormat="1" ht="20.100000000000001" customHeight="1" x14ac:dyDescent="0.2">
      <c r="A13" s="136" t="s">
        <v>50</v>
      </c>
      <c r="B13" s="21">
        <f>SUM(INICIO:final!B13)</f>
        <v>0</v>
      </c>
      <c r="C13" s="21">
        <f>SUM(INICIO:final!C13)</f>
        <v>0</v>
      </c>
      <c r="D13" s="21">
        <f>SUM(INICIO:final!D13)</f>
        <v>0</v>
      </c>
      <c r="E13" s="21">
        <f>SUM(INICIO:final!E13)</f>
        <v>2</v>
      </c>
      <c r="F13" s="21">
        <f>SUM(INICIO:final!F13)</f>
        <v>0</v>
      </c>
      <c r="G13" s="21">
        <f>SUM(INICIO:final!G13)</f>
        <v>0</v>
      </c>
      <c r="H13" s="21">
        <f>SUM(INICIO:final!H13)</f>
        <v>0</v>
      </c>
      <c r="I13" s="21">
        <f>SUM(INICIO:final!I13)</f>
        <v>0</v>
      </c>
      <c r="J13" s="21">
        <f>SUM(INICIO:final!J13)</f>
        <v>0</v>
      </c>
      <c r="K13" s="21">
        <f>SUM(INICIO:final!K13)</f>
        <v>0</v>
      </c>
      <c r="L13" s="21">
        <f>SUM(INICIO:final!L13)</f>
        <v>0</v>
      </c>
      <c r="M13" s="21">
        <f>SUM(INICIO:final!M13)</f>
        <v>0</v>
      </c>
      <c r="N13" s="21">
        <f>SUM(INICIO:final!N13)</f>
        <v>0</v>
      </c>
      <c r="O13" s="21">
        <f>SUM(INICIO:final!O13)</f>
        <v>0</v>
      </c>
      <c r="P13" s="21">
        <f>SUM(INICIO:final!P13)</f>
        <v>0</v>
      </c>
      <c r="Q13" s="21">
        <f>SUM(INICIO:final!Q13)</f>
        <v>0</v>
      </c>
      <c r="R13" s="21">
        <f>SUM(INICIO:final!R13)</f>
        <v>0</v>
      </c>
      <c r="S13" s="21">
        <f>SUM(INICIO:final!S13)</f>
        <v>0</v>
      </c>
      <c r="T13" s="21">
        <f>SUM(INICIO:final!T13)</f>
        <v>0</v>
      </c>
      <c r="U13" s="21">
        <f>SUM(INICIO:final!U13)</f>
        <v>0</v>
      </c>
      <c r="V13" s="21">
        <f>SUM(INICIO:final!V13)</f>
        <v>0</v>
      </c>
      <c r="W13" s="21">
        <f>SUM(INICIO:final!W13)</f>
        <v>0</v>
      </c>
      <c r="X13" s="21">
        <f>SUM(INICIO:final!X13)</f>
        <v>0</v>
      </c>
      <c r="Y13" s="21">
        <f>SUM(INICIO:final!Y13)</f>
        <v>0</v>
      </c>
      <c r="Z13" s="21">
        <f>SUM(INICIO:final!Z13)</f>
        <v>0</v>
      </c>
      <c r="AA13" s="21">
        <f>SUM(INICIO:final!AA13)</f>
        <v>0</v>
      </c>
      <c r="AB13" s="21">
        <f>SUM(INICIO:final!AB13)</f>
        <v>0</v>
      </c>
      <c r="AD13" s="21">
        <f>SUM(INICIO:final!AD13)</f>
        <v>2</v>
      </c>
    </row>
    <row r="14" spans="1:30" s="135" customFormat="1" ht="32.25" customHeight="1" x14ac:dyDescent="0.2">
      <c r="A14" s="20" t="s">
        <v>51</v>
      </c>
      <c r="B14" s="21">
        <f>SUM(INICIO:final!B14)</f>
        <v>0</v>
      </c>
      <c r="C14" s="21">
        <f>SUM(INICIO:final!C14)</f>
        <v>0</v>
      </c>
      <c r="D14" s="21">
        <f>SUM(INICIO:final!D14)</f>
        <v>0</v>
      </c>
      <c r="E14" s="21">
        <f>SUM(INICIO:final!E14)</f>
        <v>0</v>
      </c>
      <c r="F14" s="21">
        <f>SUM(INICIO:final!F14)</f>
        <v>0</v>
      </c>
      <c r="G14" s="21">
        <f>SUM(INICIO:final!G14)</f>
        <v>0</v>
      </c>
      <c r="H14" s="21">
        <f>SUM(INICIO:final!H14)</f>
        <v>0</v>
      </c>
      <c r="I14" s="21">
        <f>SUM(INICIO:final!I14)</f>
        <v>0</v>
      </c>
      <c r="J14" s="21">
        <f>SUM(INICIO:final!J14)</f>
        <v>0</v>
      </c>
      <c r="K14" s="21">
        <f>SUM(INICIO:final!K14)</f>
        <v>0</v>
      </c>
      <c r="L14" s="21">
        <f>SUM(INICIO:final!L14)</f>
        <v>0</v>
      </c>
      <c r="M14" s="21">
        <f>SUM(INICIO:final!M14)</f>
        <v>0</v>
      </c>
      <c r="N14" s="21">
        <f>SUM(INICIO:final!N14)</f>
        <v>0</v>
      </c>
      <c r="O14" s="21">
        <f>SUM(INICIO:final!O14)</f>
        <v>0</v>
      </c>
      <c r="P14" s="21">
        <f>SUM(INICIO:final!P14)</f>
        <v>0</v>
      </c>
      <c r="Q14" s="21">
        <f>SUM(INICIO:final!Q14)</f>
        <v>0</v>
      </c>
      <c r="R14" s="21">
        <f>SUM(INICIO:final!R14)</f>
        <v>0</v>
      </c>
      <c r="S14" s="21">
        <f>SUM(INICIO:final!S14)</f>
        <v>0</v>
      </c>
      <c r="T14" s="21">
        <f>SUM(INICIO:final!T14)</f>
        <v>0</v>
      </c>
      <c r="U14" s="21">
        <f>SUM(INICIO:final!U14)</f>
        <v>0</v>
      </c>
      <c r="V14" s="21">
        <f>SUM(INICIO:final!V14)</f>
        <v>0</v>
      </c>
      <c r="W14" s="21">
        <f>SUM(INICIO:final!W14)</f>
        <v>0</v>
      </c>
      <c r="X14" s="21">
        <f>SUM(INICIO:final!X14)</f>
        <v>0</v>
      </c>
      <c r="Y14" s="21">
        <f>SUM(INICIO:final!Y14)</f>
        <v>0</v>
      </c>
      <c r="Z14" s="21">
        <f>SUM(INICIO:final!Z14)</f>
        <v>0</v>
      </c>
      <c r="AA14" s="21">
        <f>SUM(INICIO:final!AA14)</f>
        <v>0</v>
      </c>
      <c r="AB14" s="21">
        <f>SUM(INICIO:final!AB14)</f>
        <v>0</v>
      </c>
      <c r="AD14" s="21">
        <f>SUM(INICIO:final!AD14)</f>
        <v>0</v>
      </c>
    </row>
    <row r="15" spans="1:30" s="135" customFormat="1" ht="20.100000000000001" customHeight="1" x14ac:dyDescent="0.2">
      <c r="A15" s="136" t="s">
        <v>52</v>
      </c>
      <c r="B15" s="21">
        <f>SUM(INICIO:final!B15)</f>
        <v>0</v>
      </c>
      <c r="C15" s="21">
        <f>SUM(INICIO:final!C15)</f>
        <v>0</v>
      </c>
      <c r="D15" s="21">
        <f>SUM(INICIO:final!D15)</f>
        <v>0</v>
      </c>
      <c r="E15" s="21">
        <f>SUM(INICIO:final!E15)</f>
        <v>6</v>
      </c>
      <c r="F15" s="21">
        <f>SUM(INICIO:final!F15)</f>
        <v>0</v>
      </c>
      <c r="G15" s="21">
        <f>SUM(INICIO:final!G15)</f>
        <v>0</v>
      </c>
      <c r="H15" s="21">
        <f>SUM(INICIO:final!H15)</f>
        <v>0</v>
      </c>
      <c r="I15" s="21">
        <f>SUM(INICIO:final!I15)</f>
        <v>0</v>
      </c>
      <c r="J15" s="21">
        <f>SUM(INICIO:final!J15)</f>
        <v>0</v>
      </c>
      <c r="K15" s="21">
        <f>SUM(INICIO:final!K15)</f>
        <v>0</v>
      </c>
      <c r="L15" s="21">
        <f>SUM(INICIO:final!L15)</f>
        <v>0</v>
      </c>
      <c r="M15" s="21">
        <f>SUM(INICIO:final!M15)</f>
        <v>0</v>
      </c>
      <c r="N15" s="21">
        <f>SUM(INICIO:final!N15)</f>
        <v>0</v>
      </c>
      <c r="O15" s="21">
        <f>SUM(INICIO:final!O15)</f>
        <v>0</v>
      </c>
      <c r="P15" s="21">
        <f>SUM(INICIO:final!P15)</f>
        <v>0</v>
      </c>
      <c r="Q15" s="21">
        <f>SUM(INICIO:final!Q15)</f>
        <v>0</v>
      </c>
      <c r="R15" s="21">
        <f>SUM(INICIO:final!R15)</f>
        <v>0</v>
      </c>
      <c r="S15" s="21">
        <f>SUM(INICIO:final!S15)</f>
        <v>0</v>
      </c>
      <c r="T15" s="21">
        <f>SUM(INICIO:final!T15)</f>
        <v>0</v>
      </c>
      <c r="U15" s="21">
        <f>SUM(INICIO:final!U15)</f>
        <v>0</v>
      </c>
      <c r="V15" s="21">
        <f>SUM(INICIO:final!V15)</f>
        <v>0</v>
      </c>
      <c r="W15" s="21">
        <f>SUM(INICIO:final!W15)</f>
        <v>0</v>
      </c>
      <c r="X15" s="21">
        <f>SUM(INICIO:final!X15)</f>
        <v>0</v>
      </c>
      <c r="Y15" s="21">
        <f>SUM(INICIO:final!Y15)</f>
        <v>0</v>
      </c>
      <c r="Z15" s="21">
        <f>SUM(INICIO:final!Z15)</f>
        <v>0</v>
      </c>
      <c r="AA15" s="21">
        <f>SUM(INICIO:final!AA15)</f>
        <v>0</v>
      </c>
      <c r="AB15" s="21">
        <f>SUM(INICIO:final!AB15)</f>
        <v>0</v>
      </c>
      <c r="AD15" s="21">
        <f>SUM(INICIO:final!AD15)</f>
        <v>6</v>
      </c>
    </row>
    <row r="16" spans="1:30" s="135" customFormat="1" ht="20.100000000000001" customHeight="1" x14ac:dyDescent="0.2">
      <c r="A16" s="136" t="s">
        <v>53</v>
      </c>
      <c r="B16" s="21">
        <f>SUM(INICIO:final!B16)</f>
        <v>0</v>
      </c>
      <c r="C16" s="21">
        <f>SUM(INICIO:final!C16)</f>
        <v>0</v>
      </c>
      <c r="D16" s="21">
        <f>SUM(INICIO:final!D16)</f>
        <v>0</v>
      </c>
      <c r="E16" s="21">
        <f>SUM(INICIO:final!E16)</f>
        <v>35</v>
      </c>
      <c r="F16" s="21">
        <f>SUM(INICIO:final!F16)</f>
        <v>1</v>
      </c>
      <c r="G16" s="21">
        <f>SUM(INICIO:final!G16)</f>
        <v>0</v>
      </c>
      <c r="H16" s="21">
        <f>SUM(INICIO:final!H16)</f>
        <v>0</v>
      </c>
      <c r="I16" s="21">
        <f>SUM(INICIO:final!I16)</f>
        <v>0</v>
      </c>
      <c r="J16" s="21">
        <f>SUM(INICIO:final!J16)</f>
        <v>0</v>
      </c>
      <c r="K16" s="21">
        <f>SUM(INICIO:final!K16)</f>
        <v>0</v>
      </c>
      <c r="L16" s="21">
        <f>SUM(INICIO:final!L16)</f>
        <v>0</v>
      </c>
      <c r="M16" s="21">
        <f>SUM(INICIO:final!M16)</f>
        <v>0</v>
      </c>
      <c r="N16" s="21">
        <f>SUM(INICIO:final!N16)</f>
        <v>0</v>
      </c>
      <c r="O16" s="21">
        <f>SUM(INICIO:final!O16)</f>
        <v>0</v>
      </c>
      <c r="P16" s="21">
        <f>SUM(INICIO:final!P16)</f>
        <v>0</v>
      </c>
      <c r="Q16" s="21">
        <f>SUM(INICIO:final!Q16)</f>
        <v>0</v>
      </c>
      <c r="R16" s="21">
        <f>SUM(INICIO:final!R16)</f>
        <v>0</v>
      </c>
      <c r="S16" s="21">
        <f>SUM(INICIO:final!S16)</f>
        <v>0</v>
      </c>
      <c r="T16" s="21">
        <f>SUM(INICIO:final!T16)</f>
        <v>0</v>
      </c>
      <c r="U16" s="21">
        <f>SUM(INICIO:final!U16)</f>
        <v>0</v>
      </c>
      <c r="V16" s="21">
        <f>SUM(INICIO:final!V16)</f>
        <v>0</v>
      </c>
      <c r="W16" s="21">
        <f>SUM(INICIO:final!W16)</f>
        <v>1</v>
      </c>
      <c r="X16" s="21">
        <f>SUM(INICIO:final!X16)</f>
        <v>0</v>
      </c>
      <c r="Y16" s="21">
        <f>SUM(INICIO:final!Y16)</f>
        <v>0</v>
      </c>
      <c r="Z16" s="21">
        <f>SUM(INICIO:final!Z16)</f>
        <v>0</v>
      </c>
      <c r="AA16" s="21">
        <f>SUM(INICIO:final!AA16)</f>
        <v>0</v>
      </c>
      <c r="AB16" s="21">
        <f>SUM(INICIO:final!AB16)</f>
        <v>0</v>
      </c>
      <c r="AD16" s="21">
        <f>SUM(INICIO:final!AD16)</f>
        <v>36</v>
      </c>
    </row>
    <row r="17" spans="1:30" s="135" customFormat="1" ht="20.100000000000001" customHeight="1" x14ac:dyDescent="0.2">
      <c r="A17" s="136" t="s">
        <v>54</v>
      </c>
      <c r="B17" s="21">
        <f>SUM(INICIO:final!B17)</f>
        <v>0</v>
      </c>
      <c r="C17" s="21">
        <f>SUM(INICIO:final!C17)</f>
        <v>0</v>
      </c>
      <c r="D17" s="21">
        <f>SUM(INICIO:final!D17)</f>
        <v>0</v>
      </c>
      <c r="E17" s="21">
        <f>SUM(INICIO:final!E17)</f>
        <v>3</v>
      </c>
      <c r="F17" s="21">
        <f>SUM(INICIO:final!F17)</f>
        <v>0</v>
      </c>
      <c r="G17" s="21">
        <f>SUM(INICIO:final!G17)</f>
        <v>0</v>
      </c>
      <c r="H17" s="21">
        <f>SUM(INICIO:final!H17)</f>
        <v>0</v>
      </c>
      <c r="I17" s="21">
        <f>SUM(INICIO:final!I17)</f>
        <v>0</v>
      </c>
      <c r="J17" s="21">
        <f>SUM(INICIO:final!J17)</f>
        <v>0</v>
      </c>
      <c r="K17" s="21">
        <f>SUM(INICIO:final!K17)</f>
        <v>0</v>
      </c>
      <c r="L17" s="21">
        <f>SUM(INICIO:final!L17)</f>
        <v>0</v>
      </c>
      <c r="M17" s="21">
        <f>SUM(INICIO:final!M17)</f>
        <v>0</v>
      </c>
      <c r="N17" s="21">
        <f>SUM(INICIO:final!N17)</f>
        <v>0</v>
      </c>
      <c r="O17" s="21">
        <f>SUM(INICIO:final!O17)</f>
        <v>0</v>
      </c>
      <c r="P17" s="21">
        <f>SUM(INICIO:final!P17)</f>
        <v>0</v>
      </c>
      <c r="Q17" s="21">
        <f>SUM(INICIO:final!Q17)</f>
        <v>0</v>
      </c>
      <c r="R17" s="21">
        <f>SUM(INICIO:final!R17)</f>
        <v>0</v>
      </c>
      <c r="S17" s="21">
        <f>SUM(INICIO:final!S17)</f>
        <v>0</v>
      </c>
      <c r="T17" s="21">
        <f>SUM(INICIO:final!T17)</f>
        <v>0</v>
      </c>
      <c r="U17" s="21">
        <f>SUM(INICIO:final!U17)</f>
        <v>0</v>
      </c>
      <c r="V17" s="21">
        <f>SUM(INICIO:final!V17)</f>
        <v>0</v>
      </c>
      <c r="W17" s="21">
        <f>SUM(INICIO:final!W17)</f>
        <v>0</v>
      </c>
      <c r="X17" s="21">
        <f>SUM(INICIO:final!X17)</f>
        <v>0</v>
      </c>
      <c r="Y17" s="21">
        <f>SUM(INICIO:final!Y17)</f>
        <v>0</v>
      </c>
      <c r="Z17" s="21">
        <f>SUM(INICIO:final!Z17)</f>
        <v>0</v>
      </c>
      <c r="AA17" s="21">
        <f>SUM(INICIO:final!AA17)</f>
        <v>0</v>
      </c>
      <c r="AB17" s="21">
        <f>SUM(INICIO:final!AB17)</f>
        <v>0</v>
      </c>
      <c r="AD17" s="21">
        <f>SUM(INICIO:final!AD17)</f>
        <v>3</v>
      </c>
    </row>
    <row r="18" spans="1:30" s="135" customFormat="1" ht="20.100000000000001" customHeight="1" x14ac:dyDescent="0.2">
      <c r="A18" s="136" t="s">
        <v>55</v>
      </c>
      <c r="B18" s="21">
        <f>SUM(INICIO:final!B18)</f>
        <v>0</v>
      </c>
      <c r="C18" s="21">
        <f>SUM(INICIO:final!C18)</f>
        <v>0</v>
      </c>
      <c r="D18" s="21">
        <f>SUM(INICIO:final!D18)</f>
        <v>0</v>
      </c>
      <c r="E18" s="21">
        <f>SUM(INICIO:final!E18)</f>
        <v>1</v>
      </c>
      <c r="F18" s="21">
        <f>SUM(INICIO:final!F18)</f>
        <v>2</v>
      </c>
      <c r="G18" s="21">
        <f>SUM(INICIO:final!G18)</f>
        <v>0</v>
      </c>
      <c r="H18" s="21">
        <f>SUM(INICIO:final!H18)</f>
        <v>0</v>
      </c>
      <c r="I18" s="21">
        <f>SUM(INICIO:final!I18)</f>
        <v>0</v>
      </c>
      <c r="J18" s="21">
        <f>SUM(INICIO:final!J18)</f>
        <v>0</v>
      </c>
      <c r="K18" s="21">
        <f>SUM(INICIO:final!K18)</f>
        <v>0</v>
      </c>
      <c r="L18" s="21">
        <f>SUM(INICIO:final!L18)</f>
        <v>0</v>
      </c>
      <c r="M18" s="21">
        <f>SUM(INICIO:final!M18)</f>
        <v>0</v>
      </c>
      <c r="N18" s="21">
        <f>SUM(INICIO:final!N18)</f>
        <v>0</v>
      </c>
      <c r="O18" s="21">
        <f>SUM(INICIO:final!O18)</f>
        <v>0</v>
      </c>
      <c r="P18" s="21">
        <f>SUM(INICIO:final!P18)</f>
        <v>0</v>
      </c>
      <c r="Q18" s="21">
        <f>SUM(INICIO:final!Q18)</f>
        <v>0</v>
      </c>
      <c r="R18" s="21">
        <f>SUM(INICIO:final!R18)</f>
        <v>0</v>
      </c>
      <c r="S18" s="21">
        <f>SUM(INICIO:final!S18)</f>
        <v>0</v>
      </c>
      <c r="T18" s="21">
        <f>SUM(INICIO:final!T18)</f>
        <v>0</v>
      </c>
      <c r="U18" s="21">
        <f>SUM(INICIO:final!U18)</f>
        <v>0</v>
      </c>
      <c r="V18" s="21">
        <f>SUM(INICIO:final!V18)</f>
        <v>0</v>
      </c>
      <c r="W18" s="21">
        <f>SUM(INICIO:final!W18)</f>
        <v>2</v>
      </c>
      <c r="X18" s="21">
        <f>SUM(INICIO:final!X18)</f>
        <v>0</v>
      </c>
      <c r="Y18" s="21">
        <f>SUM(INICIO:final!Y18)</f>
        <v>0</v>
      </c>
      <c r="Z18" s="21">
        <f>SUM(INICIO:final!Z18)</f>
        <v>0</v>
      </c>
      <c r="AA18" s="21">
        <f>SUM(INICIO:final!AA18)</f>
        <v>0</v>
      </c>
      <c r="AB18" s="21">
        <f>SUM(INICIO:final!AB18)</f>
        <v>0</v>
      </c>
      <c r="AD18" s="21">
        <f>SUM(INICIO:final!AD18)</f>
        <v>3</v>
      </c>
    </row>
    <row r="19" spans="1:30" s="135" customFormat="1" ht="20.100000000000001" customHeight="1" x14ac:dyDescent="0.2">
      <c r="A19" s="136" t="s">
        <v>56</v>
      </c>
      <c r="B19" s="21">
        <f>SUM(INICIO:final!B19)</f>
        <v>0</v>
      </c>
      <c r="C19" s="21">
        <f>SUM(INICIO:final!C19)</f>
        <v>0</v>
      </c>
      <c r="D19" s="21">
        <f>SUM(INICIO:final!D19)</f>
        <v>0</v>
      </c>
      <c r="E19" s="21">
        <f>SUM(INICIO:final!E19)</f>
        <v>0</v>
      </c>
      <c r="F19" s="21">
        <f>SUM(INICIO:final!F19)</f>
        <v>0</v>
      </c>
      <c r="G19" s="21">
        <f>SUM(INICIO:final!G19)</f>
        <v>0</v>
      </c>
      <c r="H19" s="21">
        <f>SUM(INICIO:final!H19)</f>
        <v>0</v>
      </c>
      <c r="I19" s="21">
        <f>SUM(INICIO:final!I19)</f>
        <v>0</v>
      </c>
      <c r="J19" s="21">
        <f>SUM(INICIO:final!J19)</f>
        <v>0</v>
      </c>
      <c r="K19" s="21">
        <f>SUM(INICIO:final!K19)</f>
        <v>0</v>
      </c>
      <c r="L19" s="21">
        <f>SUM(INICIO:final!L19)</f>
        <v>0</v>
      </c>
      <c r="M19" s="21">
        <f>SUM(INICIO:final!M19)</f>
        <v>0</v>
      </c>
      <c r="N19" s="21">
        <f>SUM(INICIO:final!N19)</f>
        <v>0</v>
      </c>
      <c r="O19" s="21">
        <f>SUM(INICIO:final!O19)</f>
        <v>0</v>
      </c>
      <c r="P19" s="21">
        <f>SUM(INICIO:final!P19)</f>
        <v>0</v>
      </c>
      <c r="Q19" s="21">
        <f>SUM(INICIO:final!Q19)</f>
        <v>0</v>
      </c>
      <c r="R19" s="21">
        <f>SUM(INICIO:final!R19)</f>
        <v>0</v>
      </c>
      <c r="S19" s="21">
        <f>SUM(INICIO:final!S19)</f>
        <v>0</v>
      </c>
      <c r="T19" s="21">
        <f>SUM(INICIO:final!T19)</f>
        <v>0</v>
      </c>
      <c r="U19" s="21">
        <f>SUM(INICIO:final!U19)</f>
        <v>0</v>
      </c>
      <c r="V19" s="21">
        <f>SUM(INICIO:final!V19)</f>
        <v>0</v>
      </c>
      <c r="W19" s="21">
        <f>SUM(INICIO:final!W19)</f>
        <v>0</v>
      </c>
      <c r="X19" s="21">
        <f>SUM(INICIO:final!X19)</f>
        <v>0</v>
      </c>
      <c r="Y19" s="21">
        <f>SUM(INICIO:final!Y19)</f>
        <v>0</v>
      </c>
      <c r="Z19" s="21">
        <f>SUM(INICIO:final!Z19)</f>
        <v>0</v>
      </c>
      <c r="AA19" s="21">
        <f>SUM(INICIO:final!AA19)</f>
        <v>0</v>
      </c>
      <c r="AB19" s="21">
        <f>SUM(INICIO:final!AB19)</f>
        <v>0</v>
      </c>
      <c r="AD19" s="21">
        <f>SUM(INICIO:final!AD19)</f>
        <v>0</v>
      </c>
    </row>
    <row r="20" spans="1:30" s="135" customFormat="1" ht="20.100000000000001" customHeight="1" x14ac:dyDescent="0.2">
      <c r="A20" s="136" t="s">
        <v>57</v>
      </c>
      <c r="B20" s="21">
        <f>SUM(INICIO:final!B20)</f>
        <v>0</v>
      </c>
      <c r="C20" s="21">
        <f>SUM(INICIO:final!C20)</f>
        <v>0</v>
      </c>
      <c r="D20" s="21">
        <f>SUM(INICIO:final!D20)</f>
        <v>0</v>
      </c>
      <c r="E20" s="21">
        <f>SUM(INICIO:final!E20)</f>
        <v>2</v>
      </c>
      <c r="F20" s="21">
        <f>SUM(INICIO:final!F20)</f>
        <v>0</v>
      </c>
      <c r="G20" s="21">
        <f>SUM(INICIO:final!G20)</f>
        <v>0</v>
      </c>
      <c r="H20" s="21">
        <f>SUM(INICIO:final!H20)</f>
        <v>0</v>
      </c>
      <c r="I20" s="21">
        <f>SUM(INICIO:final!I20)</f>
        <v>0</v>
      </c>
      <c r="J20" s="21">
        <f>SUM(INICIO:final!J20)</f>
        <v>0</v>
      </c>
      <c r="K20" s="21">
        <f>SUM(INICIO:final!K20)</f>
        <v>0</v>
      </c>
      <c r="L20" s="21">
        <f>SUM(INICIO:final!L20)</f>
        <v>0</v>
      </c>
      <c r="M20" s="21">
        <f>SUM(INICIO:final!M20)</f>
        <v>0</v>
      </c>
      <c r="N20" s="21">
        <f>SUM(INICIO:final!N20)</f>
        <v>0</v>
      </c>
      <c r="O20" s="21">
        <f>SUM(INICIO:final!O20)</f>
        <v>0</v>
      </c>
      <c r="P20" s="21">
        <f>SUM(INICIO:final!P20)</f>
        <v>0</v>
      </c>
      <c r="Q20" s="21">
        <f>SUM(INICIO:final!Q20)</f>
        <v>0</v>
      </c>
      <c r="R20" s="21">
        <f>SUM(INICIO:final!R20)</f>
        <v>0</v>
      </c>
      <c r="S20" s="21">
        <f>SUM(INICIO:final!S20)</f>
        <v>0</v>
      </c>
      <c r="T20" s="21">
        <f>SUM(INICIO:final!T20)</f>
        <v>0</v>
      </c>
      <c r="U20" s="21">
        <f>SUM(INICIO:final!U20)</f>
        <v>0</v>
      </c>
      <c r="V20" s="21">
        <f>SUM(INICIO:final!V20)</f>
        <v>0</v>
      </c>
      <c r="W20" s="21">
        <f>SUM(INICIO:final!W20)</f>
        <v>0</v>
      </c>
      <c r="X20" s="21">
        <f>SUM(INICIO:final!X20)</f>
        <v>0</v>
      </c>
      <c r="Y20" s="21">
        <f>SUM(INICIO:final!Y20)</f>
        <v>0</v>
      </c>
      <c r="Z20" s="21">
        <f>SUM(INICIO:final!Z20)</f>
        <v>0</v>
      </c>
      <c r="AA20" s="21">
        <f>SUM(INICIO:final!AA20)</f>
        <v>0</v>
      </c>
      <c r="AB20" s="21">
        <f>SUM(INICIO:final!AB20)</f>
        <v>0</v>
      </c>
      <c r="AD20" s="21">
        <f>SUM(INICIO:final!AD20)</f>
        <v>2</v>
      </c>
    </row>
    <row r="21" spans="1:30" s="135" customFormat="1" ht="20.100000000000001" customHeight="1" x14ac:dyDescent="0.2">
      <c r="A21" s="136" t="s">
        <v>58</v>
      </c>
      <c r="B21" s="21">
        <f>SUM(INICIO:final!B21)</f>
        <v>0</v>
      </c>
      <c r="C21" s="21">
        <f>SUM(INICIO:final!C21)</f>
        <v>0</v>
      </c>
      <c r="D21" s="21">
        <f>SUM(INICIO:final!D21)</f>
        <v>0</v>
      </c>
      <c r="E21" s="21">
        <f>SUM(INICIO:final!E21)</f>
        <v>2</v>
      </c>
      <c r="F21" s="21">
        <f>SUM(INICIO:final!F21)</f>
        <v>0</v>
      </c>
      <c r="G21" s="21">
        <f>SUM(INICIO:final!G21)</f>
        <v>0</v>
      </c>
      <c r="H21" s="21">
        <f>SUM(INICIO:final!H21)</f>
        <v>0</v>
      </c>
      <c r="I21" s="21">
        <f>SUM(INICIO:final!I21)</f>
        <v>0</v>
      </c>
      <c r="J21" s="21">
        <f>SUM(INICIO:final!J21)</f>
        <v>0</v>
      </c>
      <c r="K21" s="21">
        <f>SUM(INICIO:final!K21)</f>
        <v>0</v>
      </c>
      <c r="L21" s="21">
        <f>SUM(INICIO:final!L21)</f>
        <v>0</v>
      </c>
      <c r="M21" s="21">
        <f>SUM(INICIO:final!M21)</f>
        <v>0</v>
      </c>
      <c r="N21" s="21">
        <f>SUM(INICIO:final!N21)</f>
        <v>0</v>
      </c>
      <c r="O21" s="21">
        <f>SUM(INICIO:final!O21)</f>
        <v>0</v>
      </c>
      <c r="P21" s="21">
        <f>SUM(INICIO:final!P21)</f>
        <v>0</v>
      </c>
      <c r="Q21" s="21">
        <f>SUM(INICIO:final!Q21)</f>
        <v>0</v>
      </c>
      <c r="R21" s="21">
        <f>SUM(INICIO:final!R21)</f>
        <v>0</v>
      </c>
      <c r="S21" s="21">
        <f>SUM(INICIO:final!S21)</f>
        <v>0</v>
      </c>
      <c r="T21" s="21">
        <f>SUM(INICIO:final!T21)</f>
        <v>0</v>
      </c>
      <c r="U21" s="21">
        <f>SUM(INICIO:final!U21)</f>
        <v>0</v>
      </c>
      <c r="V21" s="21">
        <f>SUM(INICIO:final!V21)</f>
        <v>0</v>
      </c>
      <c r="W21" s="21">
        <f>SUM(INICIO:final!W21)</f>
        <v>0</v>
      </c>
      <c r="X21" s="21">
        <f>SUM(INICIO:final!X21)</f>
        <v>0</v>
      </c>
      <c r="Y21" s="21">
        <f>SUM(INICIO:final!Y21)</f>
        <v>0</v>
      </c>
      <c r="Z21" s="21">
        <f>SUM(INICIO:final!Z21)</f>
        <v>0</v>
      </c>
      <c r="AA21" s="21">
        <f>SUM(INICIO:final!AA21)</f>
        <v>0</v>
      </c>
      <c r="AB21" s="21">
        <f>SUM(INICIO:final!AB21)</f>
        <v>0</v>
      </c>
      <c r="AD21" s="21">
        <f>SUM(INICIO:final!AD21)</f>
        <v>2</v>
      </c>
    </row>
    <row r="22" spans="1:30" s="135" customFormat="1" ht="20.100000000000001" customHeight="1" x14ac:dyDescent="0.2">
      <c r="A22" s="136" t="s">
        <v>59</v>
      </c>
      <c r="B22" s="21">
        <f>SUM(INICIO:final!B22)</f>
        <v>0</v>
      </c>
      <c r="C22" s="21">
        <f>SUM(INICIO:final!C22)</f>
        <v>0</v>
      </c>
      <c r="D22" s="21">
        <f>SUM(INICIO:final!D22)</f>
        <v>0</v>
      </c>
      <c r="E22" s="21">
        <f>SUM(INICIO:final!E22)</f>
        <v>0</v>
      </c>
      <c r="F22" s="21">
        <f>SUM(INICIO:final!F22)</f>
        <v>0</v>
      </c>
      <c r="G22" s="21">
        <f>SUM(INICIO:final!G22)</f>
        <v>0</v>
      </c>
      <c r="H22" s="21">
        <f>SUM(INICIO:final!H22)</f>
        <v>0</v>
      </c>
      <c r="I22" s="21">
        <f>SUM(INICIO:final!I22)</f>
        <v>0</v>
      </c>
      <c r="J22" s="21">
        <f>SUM(INICIO:final!J22)</f>
        <v>0</v>
      </c>
      <c r="K22" s="21">
        <f>SUM(INICIO:final!K22)</f>
        <v>0</v>
      </c>
      <c r="L22" s="21">
        <f>SUM(INICIO:final!L22)</f>
        <v>0</v>
      </c>
      <c r="M22" s="21">
        <f>SUM(INICIO:final!M22)</f>
        <v>0</v>
      </c>
      <c r="N22" s="21">
        <f>SUM(INICIO:final!N22)</f>
        <v>0</v>
      </c>
      <c r="O22" s="21">
        <f>SUM(INICIO:final!O22)</f>
        <v>0</v>
      </c>
      <c r="P22" s="21">
        <f>SUM(INICIO:final!P22)</f>
        <v>0</v>
      </c>
      <c r="Q22" s="21">
        <f>SUM(INICIO:final!Q22)</f>
        <v>0</v>
      </c>
      <c r="R22" s="21">
        <f>SUM(INICIO:final!R22)</f>
        <v>0</v>
      </c>
      <c r="S22" s="21">
        <f>SUM(INICIO:final!S22)</f>
        <v>0</v>
      </c>
      <c r="T22" s="21">
        <f>SUM(INICIO:final!T22)</f>
        <v>0</v>
      </c>
      <c r="U22" s="21">
        <f>SUM(INICIO:final!U22)</f>
        <v>0</v>
      </c>
      <c r="V22" s="21">
        <f>SUM(INICIO:final!V22)</f>
        <v>0</v>
      </c>
      <c r="W22" s="21">
        <f>SUM(INICIO:final!W22)</f>
        <v>0</v>
      </c>
      <c r="X22" s="21">
        <f>SUM(INICIO:final!X22)</f>
        <v>0</v>
      </c>
      <c r="Y22" s="21">
        <f>SUM(INICIO:final!Y22)</f>
        <v>0</v>
      </c>
      <c r="Z22" s="21">
        <f>SUM(INICIO:final!Z22)</f>
        <v>0</v>
      </c>
      <c r="AA22" s="21">
        <f>SUM(INICIO:final!AA22)</f>
        <v>0</v>
      </c>
      <c r="AB22" s="21">
        <f>SUM(INICIO:final!AB22)</f>
        <v>0</v>
      </c>
      <c r="AD22" s="21">
        <f>SUM(INICIO:final!AD22)</f>
        <v>0</v>
      </c>
    </row>
    <row r="23" spans="1:30" s="135" customFormat="1" ht="15" x14ac:dyDescent="0.2">
      <c r="A23" s="20" t="s">
        <v>60</v>
      </c>
      <c r="B23" s="21">
        <f>SUM(INICIO:final!B23)</f>
        <v>0</v>
      </c>
      <c r="C23" s="21">
        <f>SUM(INICIO:final!C23)</f>
        <v>0</v>
      </c>
      <c r="D23" s="21">
        <f>SUM(INICIO:final!D23)</f>
        <v>0</v>
      </c>
      <c r="E23" s="21">
        <f>SUM(INICIO:final!E23)</f>
        <v>0</v>
      </c>
      <c r="F23" s="21">
        <f>SUM(INICIO:final!F23)</f>
        <v>0</v>
      </c>
      <c r="G23" s="21">
        <f>SUM(INICIO:final!G23)</f>
        <v>0</v>
      </c>
      <c r="H23" s="21">
        <f>SUM(INICIO:final!H23)</f>
        <v>0</v>
      </c>
      <c r="I23" s="21">
        <f>SUM(INICIO:final!I23)</f>
        <v>0</v>
      </c>
      <c r="J23" s="21">
        <f>SUM(INICIO:final!J23)</f>
        <v>0</v>
      </c>
      <c r="K23" s="21">
        <f>SUM(INICIO:final!K23)</f>
        <v>0</v>
      </c>
      <c r="L23" s="21">
        <f>SUM(INICIO:final!L23)</f>
        <v>0</v>
      </c>
      <c r="M23" s="21">
        <f>SUM(INICIO:final!M23)</f>
        <v>0</v>
      </c>
      <c r="N23" s="21">
        <f>SUM(INICIO:final!N23)</f>
        <v>0</v>
      </c>
      <c r="O23" s="21">
        <f>SUM(INICIO:final!O23)</f>
        <v>0</v>
      </c>
      <c r="P23" s="21">
        <f>SUM(INICIO:final!P23)</f>
        <v>0</v>
      </c>
      <c r="Q23" s="21">
        <f>SUM(INICIO:final!Q23)</f>
        <v>0</v>
      </c>
      <c r="R23" s="21">
        <f>SUM(INICIO:final!R23)</f>
        <v>0</v>
      </c>
      <c r="S23" s="21">
        <f>SUM(INICIO:final!S23)</f>
        <v>0</v>
      </c>
      <c r="T23" s="21">
        <f>SUM(INICIO:final!T23)</f>
        <v>0</v>
      </c>
      <c r="U23" s="21">
        <f>SUM(INICIO:final!U23)</f>
        <v>0</v>
      </c>
      <c r="V23" s="21">
        <f>SUM(INICIO:final!V23)</f>
        <v>0</v>
      </c>
      <c r="W23" s="21">
        <f>SUM(INICIO:final!W23)</f>
        <v>0</v>
      </c>
      <c r="X23" s="21">
        <f>SUM(INICIO:final!X23)</f>
        <v>0</v>
      </c>
      <c r="Y23" s="21">
        <f>SUM(INICIO:final!Y23)</f>
        <v>0</v>
      </c>
      <c r="Z23" s="21">
        <f>SUM(INICIO:final!Z23)</f>
        <v>0</v>
      </c>
      <c r="AA23" s="21">
        <f>SUM(INICIO:final!AA23)</f>
        <v>0</v>
      </c>
      <c r="AB23" s="21">
        <f>SUM(INICIO:final!AB23)</f>
        <v>0</v>
      </c>
      <c r="AD23" s="21">
        <f>SUM(INICIO:final!AD23)</f>
        <v>0</v>
      </c>
    </row>
    <row r="24" spans="1:30" s="135" customFormat="1" ht="15" x14ac:dyDescent="0.2">
      <c r="A24" s="136" t="s">
        <v>61</v>
      </c>
      <c r="B24" s="21">
        <f>SUM(INICIO:final!B24)</f>
        <v>0</v>
      </c>
      <c r="C24" s="21">
        <f>SUM(INICIO:final!C24)</f>
        <v>0</v>
      </c>
      <c r="D24" s="21">
        <f>SUM(INICIO:final!D24)</f>
        <v>0</v>
      </c>
      <c r="E24" s="21">
        <f>SUM(INICIO:final!E24)</f>
        <v>4</v>
      </c>
      <c r="F24" s="21">
        <f>SUM(INICIO:final!F24)</f>
        <v>0</v>
      </c>
      <c r="G24" s="21">
        <f>SUM(INICIO:final!G24)</f>
        <v>0</v>
      </c>
      <c r="H24" s="21">
        <f>SUM(INICIO:final!H24)</f>
        <v>0</v>
      </c>
      <c r="I24" s="21">
        <f>SUM(INICIO:final!I24)</f>
        <v>0</v>
      </c>
      <c r="J24" s="21">
        <f>SUM(INICIO:final!J24)</f>
        <v>0</v>
      </c>
      <c r="K24" s="21">
        <f>SUM(INICIO:final!K24)</f>
        <v>0</v>
      </c>
      <c r="L24" s="21">
        <f>SUM(INICIO:final!L24)</f>
        <v>0</v>
      </c>
      <c r="M24" s="21">
        <f>SUM(INICIO:final!M24)</f>
        <v>0</v>
      </c>
      <c r="N24" s="21">
        <f>SUM(INICIO:final!N24)</f>
        <v>0</v>
      </c>
      <c r="O24" s="21">
        <f>SUM(INICIO:final!O24)</f>
        <v>0</v>
      </c>
      <c r="P24" s="21">
        <f>SUM(INICIO:final!P24)</f>
        <v>0</v>
      </c>
      <c r="Q24" s="21">
        <f>SUM(INICIO:final!Q24)</f>
        <v>0</v>
      </c>
      <c r="R24" s="21">
        <f>SUM(INICIO:final!R24)</f>
        <v>0</v>
      </c>
      <c r="S24" s="21">
        <f>SUM(INICIO:final!S24)</f>
        <v>0</v>
      </c>
      <c r="T24" s="21">
        <f>SUM(INICIO:final!T24)</f>
        <v>0</v>
      </c>
      <c r="U24" s="21">
        <f>SUM(INICIO:final!U24)</f>
        <v>0</v>
      </c>
      <c r="V24" s="21">
        <f>SUM(INICIO:final!V24)</f>
        <v>0</v>
      </c>
      <c r="W24" s="21">
        <f>SUM(INICIO:final!W24)</f>
        <v>0</v>
      </c>
      <c r="X24" s="21">
        <f>SUM(INICIO:final!X24)</f>
        <v>0</v>
      </c>
      <c r="Y24" s="21">
        <f>SUM(INICIO:final!Y24)</f>
        <v>0</v>
      </c>
      <c r="Z24" s="21">
        <f>SUM(INICIO:final!Z24)</f>
        <v>0</v>
      </c>
      <c r="AA24" s="21">
        <f>SUM(INICIO:final!AA24)</f>
        <v>0</v>
      </c>
      <c r="AB24" s="21">
        <f>SUM(INICIO:final!AB24)</f>
        <v>0</v>
      </c>
      <c r="AD24" s="21">
        <f>SUM(INICIO:final!AD24)</f>
        <v>4</v>
      </c>
    </row>
    <row r="25" spans="1:30" s="135" customFormat="1" ht="20.100000000000001" customHeight="1" x14ac:dyDescent="0.2">
      <c r="A25" s="136" t="s">
        <v>62</v>
      </c>
      <c r="B25" s="21">
        <f>SUM(INICIO:final!B25)</f>
        <v>0</v>
      </c>
      <c r="C25" s="21">
        <f>SUM(INICIO:final!C25)</f>
        <v>0</v>
      </c>
      <c r="D25" s="21">
        <f>SUM(INICIO:final!D25)</f>
        <v>0</v>
      </c>
      <c r="E25" s="21">
        <f>SUM(INICIO:final!E25)</f>
        <v>0</v>
      </c>
      <c r="F25" s="21">
        <f>SUM(INICIO:final!F25)</f>
        <v>0</v>
      </c>
      <c r="G25" s="21">
        <f>SUM(INICIO:final!G25)</f>
        <v>0</v>
      </c>
      <c r="H25" s="21">
        <f>SUM(INICIO:final!H25)</f>
        <v>0</v>
      </c>
      <c r="I25" s="21">
        <f>SUM(INICIO:final!I25)</f>
        <v>0</v>
      </c>
      <c r="J25" s="21">
        <f>SUM(INICIO:final!J25)</f>
        <v>0</v>
      </c>
      <c r="K25" s="21">
        <f>SUM(INICIO:final!K25)</f>
        <v>0</v>
      </c>
      <c r="L25" s="21">
        <f>SUM(INICIO:final!L25)</f>
        <v>0</v>
      </c>
      <c r="M25" s="21">
        <f>SUM(INICIO:final!M25)</f>
        <v>0</v>
      </c>
      <c r="N25" s="21">
        <f>SUM(INICIO:final!N25)</f>
        <v>0</v>
      </c>
      <c r="O25" s="21">
        <f>SUM(INICIO:final!O25)</f>
        <v>0</v>
      </c>
      <c r="P25" s="21">
        <f>SUM(INICIO:final!P25)</f>
        <v>0</v>
      </c>
      <c r="Q25" s="21">
        <f>SUM(INICIO:final!Q25)</f>
        <v>0</v>
      </c>
      <c r="R25" s="21">
        <f>SUM(INICIO:final!R25)</f>
        <v>0</v>
      </c>
      <c r="S25" s="21">
        <f>SUM(INICIO:final!S25)</f>
        <v>0</v>
      </c>
      <c r="T25" s="21">
        <f>SUM(INICIO:final!T25)</f>
        <v>0</v>
      </c>
      <c r="U25" s="21">
        <f>SUM(INICIO:final!U25)</f>
        <v>0</v>
      </c>
      <c r="V25" s="21">
        <f>SUM(INICIO:final!V25)</f>
        <v>0</v>
      </c>
      <c r="W25" s="21">
        <f>SUM(INICIO:final!W25)</f>
        <v>0</v>
      </c>
      <c r="X25" s="21">
        <f>SUM(INICIO:final!X25)</f>
        <v>0</v>
      </c>
      <c r="Y25" s="21">
        <f>SUM(INICIO:final!Y25)</f>
        <v>0</v>
      </c>
      <c r="Z25" s="21">
        <f>SUM(INICIO:final!Z25)</f>
        <v>0</v>
      </c>
      <c r="AA25" s="21">
        <f>SUM(INICIO:final!AA25)</f>
        <v>0</v>
      </c>
      <c r="AB25" s="21">
        <f>SUM(INICIO:final!AB25)</f>
        <v>0</v>
      </c>
      <c r="AD25" s="21">
        <f>SUM(INICIO:final!AD25)</f>
        <v>0</v>
      </c>
    </row>
    <row r="26" spans="1:30" s="135" customFormat="1" ht="20.100000000000001" customHeight="1" x14ac:dyDescent="0.2">
      <c r="A26" s="136" t="s">
        <v>63</v>
      </c>
      <c r="B26" s="21">
        <f>SUM(INICIO:final!B26)</f>
        <v>0</v>
      </c>
      <c r="C26" s="21">
        <f>SUM(INICIO:final!C26)</f>
        <v>0</v>
      </c>
      <c r="D26" s="21">
        <f>SUM(INICIO:final!D26)</f>
        <v>0</v>
      </c>
      <c r="E26" s="21">
        <f>SUM(INICIO:final!E26)</f>
        <v>6</v>
      </c>
      <c r="F26" s="21">
        <f>SUM(INICIO:final!F26)</f>
        <v>1</v>
      </c>
      <c r="G26" s="21">
        <f>SUM(INICIO:final!G26)</f>
        <v>0</v>
      </c>
      <c r="H26" s="21">
        <f>SUM(INICIO:final!H26)</f>
        <v>0</v>
      </c>
      <c r="I26" s="21">
        <f>SUM(INICIO:final!I26)</f>
        <v>0</v>
      </c>
      <c r="J26" s="21">
        <f>SUM(INICIO:final!J26)</f>
        <v>0</v>
      </c>
      <c r="K26" s="21">
        <f>SUM(INICIO:final!K26)</f>
        <v>0</v>
      </c>
      <c r="L26" s="21">
        <f>SUM(INICIO:final!L26)</f>
        <v>0</v>
      </c>
      <c r="M26" s="21">
        <f>SUM(INICIO:final!M26)</f>
        <v>0</v>
      </c>
      <c r="N26" s="21">
        <f>SUM(INICIO:final!N26)</f>
        <v>0</v>
      </c>
      <c r="O26" s="21">
        <f>SUM(INICIO:final!O26)</f>
        <v>0</v>
      </c>
      <c r="P26" s="21">
        <f>SUM(INICIO:final!P26)</f>
        <v>0</v>
      </c>
      <c r="Q26" s="21">
        <f>SUM(INICIO:final!Q26)</f>
        <v>0</v>
      </c>
      <c r="R26" s="21">
        <f>SUM(INICIO:final!R26)</f>
        <v>0</v>
      </c>
      <c r="S26" s="21">
        <f>SUM(INICIO:final!S26)</f>
        <v>0</v>
      </c>
      <c r="T26" s="21">
        <f>SUM(INICIO:final!T26)</f>
        <v>0</v>
      </c>
      <c r="U26" s="21">
        <f>SUM(INICIO:final!U26)</f>
        <v>0</v>
      </c>
      <c r="V26" s="21">
        <f>SUM(INICIO:final!V26)</f>
        <v>0</v>
      </c>
      <c r="W26" s="21">
        <f>SUM(INICIO:final!W26)</f>
        <v>1</v>
      </c>
      <c r="X26" s="21">
        <f>SUM(INICIO:final!X26)</f>
        <v>0</v>
      </c>
      <c r="Y26" s="21">
        <f>SUM(INICIO:final!Y26)</f>
        <v>0</v>
      </c>
      <c r="Z26" s="21">
        <f>SUM(INICIO:final!Z26)</f>
        <v>0</v>
      </c>
      <c r="AA26" s="21">
        <f>SUM(INICIO:final!AA26)</f>
        <v>0</v>
      </c>
      <c r="AB26" s="21">
        <f>SUM(INICIO:final!AB26)</f>
        <v>0</v>
      </c>
      <c r="AD26" s="21">
        <f>SUM(INICIO:final!AD26)</f>
        <v>7</v>
      </c>
    </row>
    <row r="27" spans="1:30" s="135" customFormat="1" ht="20.100000000000001" customHeight="1" x14ac:dyDescent="0.2">
      <c r="A27" s="136" t="s">
        <v>64</v>
      </c>
      <c r="B27" s="21">
        <f>SUM(INICIO:final!B27)</f>
        <v>0</v>
      </c>
      <c r="C27" s="21">
        <f>SUM(INICIO:final!C27)</f>
        <v>0</v>
      </c>
      <c r="D27" s="21">
        <f>SUM(INICIO:final!D27)</f>
        <v>0</v>
      </c>
      <c r="E27" s="21">
        <f>SUM(INICIO:final!E27)</f>
        <v>0</v>
      </c>
      <c r="F27" s="21">
        <f>SUM(INICIO:final!F27)</f>
        <v>0</v>
      </c>
      <c r="G27" s="21">
        <f>SUM(INICIO:final!G27)</f>
        <v>0</v>
      </c>
      <c r="H27" s="21">
        <f>SUM(INICIO:final!H27)</f>
        <v>0</v>
      </c>
      <c r="I27" s="21">
        <f>SUM(INICIO:final!I27)</f>
        <v>0</v>
      </c>
      <c r="J27" s="21">
        <f>SUM(INICIO:final!J27)</f>
        <v>0</v>
      </c>
      <c r="K27" s="21">
        <f>SUM(INICIO:final!K27)</f>
        <v>0</v>
      </c>
      <c r="L27" s="21">
        <f>SUM(INICIO:final!L27)</f>
        <v>0</v>
      </c>
      <c r="M27" s="21">
        <f>SUM(INICIO:final!M27)</f>
        <v>0</v>
      </c>
      <c r="N27" s="21">
        <f>SUM(INICIO:final!N27)</f>
        <v>0</v>
      </c>
      <c r="O27" s="21">
        <f>SUM(INICIO:final!O27)</f>
        <v>0</v>
      </c>
      <c r="P27" s="21">
        <f>SUM(INICIO:final!P27)</f>
        <v>0</v>
      </c>
      <c r="Q27" s="21">
        <f>SUM(INICIO:final!Q27)</f>
        <v>0</v>
      </c>
      <c r="R27" s="21">
        <f>SUM(INICIO:final!R27)</f>
        <v>0</v>
      </c>
      <c r="S27" s="21">
        <f>SUM(INICIO:final!S27)</f>
        <v>0</v>
      </c>
      <c r="T27" s="21">
        <f>SUM(INICIO:final!T27)</f>
        <v>0</v>
      </c>
      <c r="U27" s="21">
        <f>SUM(INICIO:final!U27)</f>
        <v>0</v>
      </c>
      <c r="V27" s="21">
        <f>SUM(INICIO:final!V27)</f>
        <v>0</v>
      </c>
      <c r="W27" s="21">
        <f>SUM(INICIO:final!W27)</f>
        <v>0</v>
      </c>
      <c r="X27" s="21">
        <f>SUM(INICIO:final!X27)</f>
        <v>0</v>
      </c>
      <c r="Y27" s="21">
        <f>SUM(INICIO:final!Y27)</f>
        <v>0</v>
      </c>
      <c r="Z27" s="21">
        <f>SUM(INICIO:final!Z27)</f>
        <v>0</v>
      </c>
      <c r="AA27" s="21">
        <f>SUM(INICIO:final!AA27)</f>
        <v>0</v>
      </c>
      <c r="AB27" s="21">
        <f>SUM(INICIO:final!AB27)</f>
        <v>0</v>
      </c>
      <c r="AD27" s="21">
        <f>SUM(INICIO:final!AD27)</f>
        <v>0</v>
      </c>
    </row>
    <row r="28" spans="1:30" s="138" customFormat="1" ht="33.75" customHeight="1" x14ac:dyDescent="0.2">
      <c r="A28" s="137" t="s">
        <v>65</v>
      </c>
      <c r="B28" s="21">
        <f>SUM(INICIO:final!B28)</f>
        <v>0</v>
      </c>
      <c r="C28" s="21">
        <f>SUM(INICIO:final!C28)</f>
        <v>0</v>
      </c>
      <c r="D28" s="21">
        <f>SUM(INICIO:final!D28)</f>
        <v>0</v>
      </c>
      <c r="E28" s="21">
        <f>SUM(INICIO:final!E28)</f>
        <v>9</v>
      </c>
      <c r="F28" s="21">
        <f>SUM(INICIO:final!F28)</f>
        <v>1</v>
      </c>
      <c r="G28" s="21">
        <f>SUM(INICIO:final!G28)</f>
        <v>0</v>
      </c>
      <c r="H28" s="21">
        <f>SUM(INICIO:final!H28)</f>
        <v>0</v>
      </c>
      <c r="I28" s="21">
        <f>SUM(INICIO:final!I28)</f>
        <v>0</v>
      </c>
      <c r="J28" s="21">
        <f>SUM(INICIO:final!J28)</f>
        <v>0</v>
      </c>
      <c r="K28" s="21">
        <f>SUM(INICIO:final!K28)</f>
        <v>0</v>
      </c>
      <c r="L28" s="21">
        <f>SUM(INICIO:final!L28)</f>
        <v>0</v>
      </c>
      <c r="M28" s="21">
        <f>SUM(INICIO:final!M28)</f>
        <v>0</v>
      </c>
      <c r="N28" s="21">
        <f>SUM(INICIO:final!N28)</f>
        <v>0</v>
      </c>
      <c r="O28" s="21">
        <f>SUM(INICIO:final!O28)</f>
        <v>0</v>
      </c>
      <c r="P28" s="21">
        <f>SUM(INICIO:final!P28)</f>
        <v>0</v>
      </c>
      <c r="Q28" s="21">
        <f>SUM(INICIO:final!Q28)</f>
        <v>0</v>
      </c>
      <c r="R28" s="21">
        <f>SUM(INICIO:final!R28)</f>
        <v>0</v>
      </c>
      <c r="S28" s="21">
        <f>SUM(INICIO:final!S28)</f>
        <v>0</v>
      </c>
      <c r="T28" s="21">
        <f>SUM(INICIO:final!T28)</f>
        <v>0</v>
      </c>
      <c r="U28" s="21">
        <f>SUM(INICIO:final!U28)</f>
        <v>0</v>
      </c>
      <c r="V28" s="21">
        <f>SUM(INICIO:final!V28)</f>
        <v>0</v>
      </c>
      <c r="W28" s="21">
        <f>SUM(INICIO:final!W28)</f>
        <v>1</v>
      </c>
      <c r="X28" s="21">
        <f>SUM(INICIO:final!X28)</f>
        <v>0</v>
      </c>
      <c r="Y28" s="21">
        <f>SUM(INICIO:final!Y28)</f>
        <v>0</v>
      </c>
      <c r="Z28" s="21">
        <f>SUM(INICIO:final!Z28)</f>
        <v>0</v>
      </c>
      <c r="AA28" s="21">
        <f>SUM(INICIO:final!AA28)</f>
        <v>0</v>
      </c>
      <c r="AB28" s="21">
        <f>SUM(INICIO:final!AB28)</f>
        <v>0</v>
      </c>
      <c r="AD28" s="21">
        <f>SUM(INICIO:final!AD28)</f>
        <v>10</v>
      </c>
    </row>
    <row r="29" spans="1:30" s="135" customFormat="1" ht="20.100000000000001" customHeight="1" x14ac:dyDescent="0.2">
      <c r="A29" s="136" t="s">
        <v>66</v>
      </c>
      <c r="B29" s="21">
        <f>SUM(INICIO:final!B29)</f>
        <v>0</v>
      </c>
      <c r="C29" s="21">
        <f>SUM(INICIO:final!C29)</f>
        <v>0</v>
      </c>
      <c r="D29" s="21">
        <f>SUM(INICIO:final!D29)</f>
        <v>0</v>
      </c>
      <c r="E29" s="21">
        <f>SUM(INICIO:final!E29)</f>
        <v>0</v>
      </c>
      <c r="F29" s="21">
        <f>SUM(INICIO:final!F29)</f>
        <v>0</v>
      </c>
      <c r="G29" s="21">
        <f>SUM(INICIO:final!G29)</f>
        <v>0</v>
      </c>
      <c r="H29" s="21">
        <f>SUM(INICIO:final!H29)</f>
        <v>0</v>
      </c>
      <c r="I29" s="21">
        <f>SUM(INICIO:final!I29)</f>
        <v>0</v>
      </c>
      <c r="J29" s="21">
        <f>SUM(INICIO:final!J29)</f>
        <v>0</v>
      </c>
      <c r="K29" s="21">
        <f>SUM(INICIO:final!K29)</f>
        <v>0</v>
      </c>
      <c r="L29" s="21">
        <f>SUM(INICIO:final!L29)</f>
        <v>0</v>
      </c>
      <c r="M29" s="21">
        <f>SUM(INICIO:final!M29)</f>
        <v>0</v>
      </c>
      <c r="N29" s="21">
        <f>SUM(INICIO:final!N29)</f>
        <v>0</v>
      </c>
      <c r="O29" s="21">
        <f>SUM(INICIO:final!O29)</f>
        <v>0</v>
      </c>
      <c r="P29" s="21">
        <f>SUM(INICIO:final!P29)</f>
        <v>0</v>
      </c>
      <c r="Q29" s="21">
        <f>SUM(INICIO:final!Q29)</f>
        <v>0</v>
      </c>
      <c r="R29" s="21">
        <f>SUM(INICIO:final!R29)</f>
        <v>0</v>
      </c>
      <c r="S29" s="21">
        <f>SUM(INICIO:final!S29)</f>
        <v>0</v>
      </c>
      <c r="T29" s="21">
        <f>SUM(INICIO:final!T29)</f>
        <v>0</v>
      </c>
      <c r="U29" s="21">
        <f>SUM(INICIO:final!U29)</f>
        <v>0</v>
      </c>
      <c r="V29" s="21">
        <f>SUM(INICIO:final!V29)</f>
        <v>0</v>
      </c>
      <c r="W29" s="21">
        <f>SUM(INICIO:final!W29)</f>
        <v>0</v>
      </c>
      <c r="X29" s="21">
        <f>SUM(INICIO:final!X29)</f>
        <v>0</v>
      </c>
      <c r="Y29" s="21">
        <f>SUM(INICIO:final!Y29)</f>
        <v>0</v>
      </c>
      <c r="Z29" s="21">
        <f>SUM(INICIO:final!Z29)</f>
        <v>0</v>
      </c>
      <c r="AA29" s="21">
        <f>SUM(INICIO:final!AA29)</f>
        <v>0</v>
      </c>
      <c r="AB29" s="21">
        <f>SUM(INICIO:final!AB29)</f>
        <v>0</v>
      </c>
      <c r="AD29" s="21">
        <f>SUM(INICIO:final!AD29)</f>
        <v>0</v>
      </c>
    </row>
    <row r="30" spans="1:30" s="135" customFormat="1" ht="20.100000000000001" customHeight="1" x14ac:dyDescent="0.2">
      <c r="A30" s="136" t="s">
        <v>67</v>
      </c>
      <c r="B30" s="21">
        <f>SUM(INICIO:final!B30)</f>
        <v>2</v>
      </c>
      <c r="C30" s="21">
        <f>SUM(INICIO:final!C30)</f>
        <v>0</v>
      </c>
      <c r="D30" s="21">
        <f>SUM(INICIO:final!D30)</f>
        <v>2</v>
      </c>
      <c r="E30" s="21">
        <f>SUM(INICIO:final!E30)</f>
        <v>5</v>
      </c>
      <c r="F30" s="21">
        <f>SUM(INICIO:final!F30)</f>
        <v>0</v>
      </c>
      <c r="G30" s="21">
        <f>SUM(INICIO:final!G30)</f>
        <v>0</v>
      </c>
      <c r="H30" s="21">
        <f>SUM(INICIO:final!H30)</f>
        <v>0</v>
      </c>
      <c r="I30" s="21">
        <f>SUM(INICIO:final!I30)</f>
        <v>0</v>
      </c>
      <c r="J30" s="21">
        <f>SUM(INICIO:final!J30)</f>
        <v>0</v>
      </c>
      <c r="K30" s="21">
        <f>SUM(INICIO:final!K30)</f>
        <v>0</v>
      </c>
      <c r="L30" s="21">
        <f>SUM(INICIO:final!L30)</f>
        <v>0</v>
      </c>
      <c r="M30" s="21">
        <f>SUM(INICIO:final!M30)</f>
        <v>0</v>
      </c>
      <c r="N30" s="21">
        <f>SUM(INICIO:final!N30)</f>
        <v>0</v>
      </c>
      <c r="O30" s="21">
        <f>SUM(INICIO:final!O30)</f>
        <v>0</v>
      </c>
      <c r="P30" s="21">
        <f>SUM(INICIO:final!P30)</f>
        <v>0</v>
      </c>
      <c r="Q30" s="21">
        <f>SUM(INICIO:final!Q30)</f>
        <v>0</v>
      </c>
      <c r="R30" s="21">
        <f>SUM(INICIO:final!R30)</f>
        <v>0</v>
      </c>
      <c r="S30" s="21">
        <f>SUM(INICIO:final!S30)</f>
        <v>0</v>
      </c>
      <c r="T30" s="21">
        <f>SUM(INICIO:final!T30)</f>
        <v>0</v>
      </c>
      <c r="U30" s="21">
        <f>SUM(INICIO:final!U30)</f>
        <v>0</v>
      </c>
      <c r="V30" s="21">
        <f>SUM(INICIO:final!V30)</f>
        <v>0</v>
      </c>
      <c r="W30" s="21">
        <f>SUM(INICIO:final!W30)</f>
        <v>0</v>
      </c>
      <c r="X30" s="21">
        <f>SUM(INICIO:final!X30)</f>
        <v>0</v>
      </c>
      <c r="Y30" s="21">
        <f>SUM(INICIO:final!Y30)</f>
        <v>0</v>
      </c>
      <c r="Z30" s="21">
        <f>SUM(INICIO:final!Z30)</f>
        <v>0</v>
      </c>
      <c r="AA30" s="21">
        <f>SUM(INICIO:final!AA30)</f>
        <v>0</v>
      </c>
      <c r="AB30" s="21">
        <f>SUM(INICIO:final!AB30)</f>
        <v>0</v>
      </c>
      <c r="AD30" s="21">
        <f>SUM(INICIO:final!AD30)</f>
        <v>3</v>
      </c>
    </row>
    <row r="31" spans="1:30" s="135" customFormat="1" ht="20.100000000000001" customHeight="1" x14ac:dyDescent="0.2">
      <c r="A31" s="136" t="s">
        <v>68</v>
      </c>
      <c r="B31" s="21">
        <f>SUM(INICIO:final!B31)</f>
        <v>0</v>
      </c>
      <c r="C31" s="21">
        <f>SUM(INICIO:final!C31)</f>
        <v>0</v>
      </c>
      <c r="D31" s="21">
        <f>SUM(INICIO:final!D31)</f>
        <v>0</v>
      </c>
      <c r="E31" s="21">
        <f>SUM(INICIO:final!E31)</f>
        <v>0</v>
      </c>
      <c r="F31" s="21">
        <f>SUM(INICIO:final!F31)</f>
        <v>0</v>
      </c>
      <c r="G31" s="21">
        <f>SUM(INICIO:final!G31)</f>
        <v>0</v>
      </c>
      <c r="H31" s="21">
        <f>SUM(INICIO:final!H31)</f>
        <v>0</v>
      </c>
      <c r="I31" s="21">
        <f>SUM(INICIO:final!I31)</f>
        <v>0</v>
      </c>
      <c r="J31" s="21">
        <f>SUM(INICIO:final!J31)</f>
        <v>0</v>
      </c>
      <c r="K31" s="21">
        <f>SUM(INICIO:final!K31)</f>
        <v>0</v>
      </c>
      <c r="L31" s="21">
        <f>SUM(INICIO:final!L31)</f>
        <v>0</v>
      </c>
      <c r="M31" s="21">
        <f>SUM(INICIO:final!M31)</f>
        <v>0</v>
      </c>
      <c r="N31" s="21">
        <f>SUM(INICIO:final!N31)</f>
        <v>0</v>
      </c>
      <c r="O31" s="21">
        <f>SUM(INICIO:final!O31)</f>
        <v>0</v>
      </c>
      <c r="P31" s="21">
        <f>SUM(INICIO:final!P31)</f>
        <v>0</v>
      </c>
      <c r="Q31" s="21">
        <f>SUM(INICIO:final!Q31)</f>
        <v>0</v>
      </c>
      <c r="R31" s="21">
        <f>SUM(INICIO:final!R31)</f>
        <v>0</v>
      </c>
      <c r="S31" s="21">
        <f>SUM(INICIO:final!S31)</f>
        <v>0</v>
      </c>
      <c r="T31" s="21">
        <f>SUM(INICIO:final!T31)</f>
        <v>0</v>
      </c>
      <c r="U31" s="21">
        <f>SUM(INICIO:final!U31)</f>
        <v>0</v>
      </c>
      <c r="V31" s="21">
        <f>SUM(INICIO:final!V31)</f>
        <v>0</v>
      </c>
      <c r="W31" s="21">
        <f>SUM(INICIO:final!W31)</f>
        <v>0</v>
      </c>
      <c r="X31" s="21">
        <f>SUM(INICIO:final!X31)</f>
        <v>0</v>
      </c>
      <c r="Y31" s="21">
        <f>SUM(INICIO:final!Y31)</f>
        <v>0</v>
      </c>
      <c r="Z31" s="21">
        <f>SUM(INICIO:final!Z31)</f>
        <v>0</v>
      </c>
      <c r="AA31" s="21">
        <f>SUM(INICIO:final!AA31)</f>
        <v>0</v>
      </c>
      <c r="AB31" s="21">
        <f>SUM(INICIO:final!AB31)</f>
        <v>0</v>
      </c>
      <c r="AD31" s="21">
        <f>SUM(INICIO:final!AD31)</f>
        <v>0</v>
      </c>
    </row>
    <row r="32" spans="1:30" s="135" customFormat="1" ht="20.100000000000001" customHeight="1" x14ac:dyDescent="0.2">
      <c r="A32" s="136" t="s">
        <v>69</v>
      </c>
      <c r="B32" s="21">
        <f>SUM(INICIO:final!B32)</f>
        <v>1</v>
      </c>
      <c r="C32" s="21">
        <f>SUM(INICIO:final!C32)</f>
        <v>1</v>
      </c>
      <c r="D32" s="21">
        <f>SUM(INICIO:final!D32)</f>
        <v>0</v>
      </c>
      <c r="E32" s="21">
        <f>SUM(INICIO:final!E32)</f>
        <v>1</v>
      </c>
      <c r="F32" s="21">
        <f>SUM(INICIO:final!F32)</f>
        <v>0</v>
      </c>
      <c r="G32" s="21">
        <f>SUM(INICIO:final!G32)</f>
        <v>1</v>
      </c>
      <c r="H32" s="21">
        <f>SUM(INICIO:final!H32)</f>
        <v>0</v>
      </c>
      <c r="I32" s="21">
        <f>SUM(INICIO:final!I32)</f>
        <v>1</v>
      </c>
      <c r="J32" s="21">
        <f>SUM(INICIO:final!J32)</f>
        <v>0</v>
      </c>
      <c r="K32" s="21">
        <f>SUM(INICIO:final!K32)</f>
        <v>1</v>
      </c>
      <c r="L32" s="21">
        <f>SUM(INICIO:final!L32)</f>
        <v>0</v>
      </c>
      <c r="M32" s="21">
        <f>SUM(INICIO:final!M32)</f>
        <v>0</v>
      </c>
      <c r="N32" s="21">
        <f>SUM(INICIO:final!N32)</f>
        <v>0</v>
      </c>
      <c r="O32" s="21">
        <f>SUM(INICIO:final!O32)</f>
        <v>0</v>
      </c>
      <c r="P32" s="21">
        <f>SUM(INICIO:final!P32)</f>
        <v>0</v>
      </c>
      <c r="Q32" s="21">
        <f>SUM(INICIO:final!Q32)</f>
        <v>0</v>
      </c>
      <c r="R32" s="21">
        <f>SUM(INICIO:final!R32)</f>
        <v>0</v>
      </c>
      <c r="S32" s="21">
        <f>SUM(INICIO:final!S32)</f>
        <v>0</v>
      </c>
      <c r="T32" s="21">
        <f>SUM(INICIO:final!T32)</f>
        <v>0</v>
      </c>
      <c r="U32" s="21">
        <f>SUM(INICIO:final!U32)</f>
        <v>0</v>
      </c>
      <c r="V32" s="21">
        <f>SUM(INICIO:final!V32)</f>
        <v>0</v>
      </c>
      <c r="W32" s="21">
        <f>SUM(INICIO:final!W32)</f>
        <v>0</v>
      </c>
      <c r="X32" s="21">
        <f>SUM(INICIO:final!X32)</f>
        <v>0</v>
      </c>
      <c r="Y32" s="21">
        <f>SUM(INICIO:final!Y32)</f>
        <v>0</v>
      </c>
      <c r="Z32" s="21">
        <f>SUM(INICIO:final!Z32)</f>
        <v>0</v>
      </c>
      <c r="AA32" s="21">
        <f>SUM(INICIO:final!AA32)</f>
        <v>0</v>
      </c>
      <c r="AB32" s="21">
        <f>SUM(INICIO:final!AB32)</f>
        <v>0</v>
      </c>
      <c r="AD32" s="21">
        <f>SUM(INICIO:final!AD32)</f>
        <v>0</v>
      </c>
    </row>
    <row r="33" spans="1:30" s="135" customFormat="1" ht="15" x14ac:dyDescent="0.2">
      <c r="A33" s="20" t="s">
        <v>70</v>
      </c>
      <c r="B33" s="21">
        <f>SUM(INICIO:final!B33)</f>
        <v>0</v>
      </c>
      <c r="C33" s="21">
        <f>SUM(INICIO:final!C33)</f>
        <v>0</v>
      </c>
      <c r="D33" s="21">
        <f>SUM(INICIO:final!D33)</f>
        <v>0</v>
      </c>
      <c r="E33" s="21">
        <f>SUM(INICIO:final!E33)</f>
        <v>0</v>
      </c>
      <c r="F33" s="21">
        <f>SUM(INICIO:final!F33)</f>
        <v>0</v>
      </c>
      <c r="G33" s="21">
        <f>SUM(INICIO:final!G33)</f>
        <v>0</v>
      </c>
      <c r="H33" s="21">
        <f>SUM(INICIO:final!H33)</f>
        <v>0</v>
      </c>
      <c r="I33" s="21">
        <f>SUM(INICIO:final!I33)</f>
        <v>0</v>
      </c>
      <c r="J33" s="21">
        <f>SUM(INICIO:final!J33)</f>
        <v>0</v>
      </c>
      <c r="K33" s="21">
        <f>SUM(INICIO:final!K33)</f>
        <v>0</v>
      </c>
      <c r="L33" s="21">
        <f>SUM(INICIO:final!L33)</f>
        <v>0</v>
      </c>
      <c r="M33" s="21">
        <f>SUM(INICIO:final!M33)</f>
        <v>0</v>
      </c>
      <c r="N33" s="21">
        <f>SUM(INICIO:final!N33)</f>
        <v>0</v>
      </c>
      <c r="O33" s="21">
        <f>SUM(INICIO:final!O33)</f>
        <v>0</v>
      </c>
      <c r="P33" s="21">
        <f>SUM(INICIO:final!P33)</f>
        <v>0</v>
      </c>
      <c r="Q33" s="21">
        <f>SUM(INICIO:final!Q33)</f>
        <v>0</v>
      </c>
      <c r="R33" s="21">
        <f>SUM(INICIO:final!R33)</f>
        <v>0</v>
      </c>
      <c r="S33" s="21">
        <f>SUM(INICIO:final!S33)</f>
        <v>0</v>
      </c>
      <c r="T33" s="21">
        <f>SUM(INICIO:final!T33)</f>
        <v>0</v>
      </c>
      <c r="U33" s="21">
        <f>SUM(INICIO:final!U33)</f>
        <v>0</v>
      </c>
      <c r="V33" s="21">
        <f>SUM(INICIO:final!V33)</f>
        <v>0</v>
      </c>
      <c r="W33" s="21">
        <f>SUM(INICIO:final!W33)</f>
        <v>0</v>
      </c>
      <c r="X33" s="21">
        <f>SUM(INICIO:final!X33)</f>
        <v>0</v>
      </c>
      <c r="Y33" s="21">
        <f>SUM(INICIO:final!Y33)</f>
        <v>0</v>
      </c>
      <c r="Z33" s="21">
        <f>SUM(INICIO:final!Z33)</f>
        <v>0</v>
      </c>
      <c r="AA33" s="21">
        <f>SUM(INICIO:final!AA33)</f>
        <v>0</v>
      </c>
      <c r="AB33" s="21">
        <f>SUM(INICIO:final!AB33)</f>
        <v>0</v>
      </c>
      <c r="AD33" s="21">
        <f>SUM(INICIO:final!AD33)</f>
        <v>0</v>
      </c>
    </row>
    <row r="34" spans="1:30" s="138" customFormat="1" ht="15" x14ac:dyDescent="0.2">
      <c r="A34" s="137" t="s">
        <v>71</v>
      </c>
      <c r="B34" s="21">
        <f>SUM(INICIO:final!B34)</f>
        <v>0</v>
      </c>
      <c r="C34" s="21">
        <f>SUM(INICIO:final!C34)</f>
        <v>0</v>
      </c>
      <c r="D34" s="21">
        <f>SUM(INICIO:final!D34)</f>
        <v>0</v>
      </c>
      <c r="E34" s="21">
        <f>SUM(INICIO:final!E34)</f>
        <v>45</v>
      </c>
      <c r="F34" s="21">
        <f>SUM(INICIO:final!F34)</f>
        <v>1</v>
      </c>
      <c r="G34" s="21">
        <f>SUM(INICIO:final!G34)</f>
        <v>0</v>
      </c>
      <c r="H34" s="21">
        <f>SUM(INICIO:final!H34)</f>
        <v>0</v>
      </c>
      <c r="I34" s="21">
        <f>SUM(INICIO:final!I34)</f>
        <v>0</v>
      </c>
      <c r="J34" s="21">
        <f>SUM(INICIO:final!J34)</f>
        <v>0</v>
      </c>
      <c r="K34" s="21">
        <f>SUM(INICIO:final!K34)</f>
        <v>0</v>
      </c>
      <c r="L34" s="21">
        <f>SUM(INICIO:final!L34)</f>
        <v>0</v>
      </c>
      <c r="M34" s="21">
        <f>SUM(INICIO:final!M34)</f>
        <v>0</v>
      </c>
      <c r="N34" s="21">
        <f>SUM(INICIO:final!N34)</f>
        <v>0</v>
      </c>
      <c r="O34" s="21">
        <f>SUM(INICIO:final!O34)</f>
        <v>0</v>
      </c>
      <c r="P34" s="21">
        <f>SUM(INICIO:final!P34)</f>
        <v>0</v>
      </c>
      <c r="Q34" s="21">
        <f>SUM(INICIO:final!Q34)</f>
        <v>0</v>
      </c>
      <c r="R34" s="21">
        <f>SUM(INICIO:final!R34)</f>
        <v>0</v>
      </c>
      <c r="S34" s="21">
        <f>SUM(INICIO:final!S34)</f>
        <v>0</v>
      </c>
      <c r="T34" s="21">
        <f>SUM(INICIO:final!T34)</f>
        <v>0</v>
      </c>
      <c r="U34" s="21">
        <f>SUM(INICIO:final!U34)</f>
        <v>0</v>
      </c>
      <c r="V34" s="21">
        <f>SUM(INICIO:final!V34)</f>
        <v>0</v>
      </c>
      <c r="W34" s="21">
        <f>SUM(INICIO:final!W34)</f>
        <v>1</v>
      </c>
      <c r="X34" s="21">
        <f>SUM(INICIO:final!X34)</f>
        <v>0</v>
      </c>
      <c r="Y34" s="21">
        <f>SUM(INICIO:final!Y34)</f>
        <v>0</v>
      </c>
      <c r="Z34" s="21">
        <f>SUM(INICIO:final!Z34)</f>
        <v>0</v>
      </c>
      <c r="AA34" s="21">
        <f>SUM(INICIO:final!AA34)</f>
        <v>0</v>
      </c>
      <c r="AB34" s="21">
        <f>SUM(INICIO:final!AB34)</f>
        <v>0</v>
      </c>
      <c r="AD34" s="21">
        <f>SUM(INICIO:final!AD34)</f>
        <v>46</v>
      </c>
    </row>
    <row r="35" spans="1:30" s="135" customFormat="1" ht="15" x14ac:dyDescent="0.2">
      <c r="A35" s="136" t="s">
        <v>72</v>
      </c>
      <c r="B35" s="21">
        <f>SUM(INICIO:final!B35)</f>
        <v>0</v>
      </c>
      <c r="C35" s="21">
        <f>SUM(INICIO:final!C35)</f>
        <v>0</v>
      </c>
      <c r="D35" s="21">
        <f>SUM(INICIO:final!D35)</f>
        <v>0</v>
      </c>
      <c r="E35" s="21">
        <f>SUM(INICIO:final!E35)</f>
        <v>0</v>
      </c>
      <c r="F35" s="21">
        <f>SUM(INICIO:final!F35)</f>
        <v>0</v>
      </c>
      <c r="G35" s="21">
        <f>SUM(INICIO:final!G35)</f>
        <v>0</v>
      </c>
      <c r="H35" s="21">
        <f>SUM(INICIO:final!H35)</f>
        <v>0</v>
      </c>
      <c r="I35" s="21">
        <f>SUM(INICIO:final!I35)</f>
        <v>0</v>
      </c>
      <c r="J35" s="21">
        <f>SUM(INICIO:final!J35)</f>
        <v>0</v>
      </c>
      <c r="K35" s="21">
        <f>SUM(INICIO:final!K35)</f>
        <v>0</v>
      </c>
      <c r="L35" s="21">
        <f>SUM(INICIO:final!L35)</f>
        <v>0</v>
      </c>
      <c r="M35" s="21">
        <f>SUM(INICIO:final!M35)</f>
        <v>0</v>
      </c>
      <c r="N35" s="21">
        <f>SUM(INICIO:final!N35)</f>
        <v>0</v>
      </c>
      <c r="O35" s="21">
        <f>SUM(INICIO:final!O35)</f>
        <v>0</v>
      </c>
      <c r="P35" s="21">
        <f>SUM(INICIO:final!P35)</f>
        <v>0</v>
      </c>
      <c r="Q35" s="21">
        <f>SUM(INICIO:final!Q35)</f>
        <v>0</v>
      </c>
      <c r="R35" s="21">
        <f>SUM(INICIO:final!R35)</f>
        <v>0</v>
      </c>
      <c r="S35" s="21">
        <f>SUM(INICIO:final!S35)</f>
        <v>0</v>
      </c>
      <c r="T35" s="21">
        <f>SUM(INICIO:final!T35)</f>
        <v>0</v>
      </c>
      <c r="U35" s="21">
        <f>SUM(INICIO:final!U35)</f>
        <v>0</v>
      </c>
      <c r="V35" s="21">
        <f>SUM(INICIO:final!V35)</f>
        <v>0</v>
      </c>
      <c r="W35" s="21">
        <f>SUM(INICIO:final!W35)</f>
        <v>0</v>
      </c>
      <c r="X35" s="21">
        <f>SUM(INICIO:final!X35)</f>
        <v>0</v>
      </c>
      <c r="Y35" s="21">
        <f>SUM(INICIO:final!Y35)</f>
        <v>0</v>
      </c>
      <c r="Z35" s="21">
        <f>SUM(INICIO:final!Z35)</f>
        <v>0</v>
      </c>
      <c r="AA35" s="21">
        <f>SUM(INICIO:final!AA35)</f>
        <v>0</v>
      </c>
      <c r="AB35" s="21">
        <f>SUM(INICIO:final!AB35)</f>
        <v>0</v>
      </c>
      <c r="AD35" s="21">
        <f>SUM(INICIO:final!AD35)</f>
        <v>0</v>
      </c>
    </row>
    <row r="36" spans="1:30" s="135" customFormat="1" ht="20.100000000000001" customHeight="1" x14ac:dyDescent="0.2">
      <c r="A36" s="136" t="s">
        <v>73</v>
      </c>
      <c r="B36" s="21">
        <f>SUM(INICIO:final!B36)</f>
        <v>0</v>
      </c>
      <c r="C36" s="21">
        <f>SUM(INICIO:final!C36)</f>
        <v>0</v>
      </c>
      <c r="D36" s="21">
        <f>SUM(INICIO:final!D36)</f>
        <v>0</v>
      </c>
      <c r="E36" s="21">
        <f>SUM(INICIO:final!E36)</f>
        <v>11</v>
      </c>
      <c r="F36" s="21">
        <f>SUM(INICIO:final!F36)</f>
        <v>0</v>
      </c>
      <c r="G36" s="21">
        <f>SUM(INICIO:final!G36)</f>
        <v>0</v>
      </c>
      <c r="H36" s="21">
        <f>SUM(INICIO:final!H36)</f>
        <v>0</v>
      </c>
      <c r="I36" s="21">
        <f>SUM(INICIO:final!I36)</f>
        <v>0</v>
      </c>
      <c r="J36" s="21">
        <f>SUM(INICIO:final!J36)</f>
        <v>0</v>
      </c>
      <c r="K36" s="21">
        <f>SUM(INICIO:final!K36)</f>
        <v>0</v>
      </c>
      <c r="L36" s="21">
        <f>SUM(INICIO:final!L36)</f>
        <v>0</v>
      </c>
      <c r="M36" s="21">
        <f>SUM(INICIO:final!M36)</f>
        <v>0</v>
      </c>
      <c r="N36" s="21">
        <f>SUM(INICIO:final!N36)</f>
        <v>0</v>
      </c>
      <c r="O36" s="21">
        <f>SUM(INICIO:final!O36)</f>
        <v>0</v>
      </c>
      <c r="P36" s="21">
        <f>SUM(INICIO:final!P36)</f>
        <v>0</v>
      </c>
      <c r="Q36" s="21">
        <f>SUM(INICIO:final!Q36)</f>
        <v>0</v>
      </c>
      <c r="R36" s="21">
        <f>SUM(INICIO:final!R36)</f>
        <v>0</v>
      </c>
      <c r="S36" s="21">
        <f>SUM(INICIO:final!S36)</f>
        <v>0</v>
      </c>
      <c r="T36" s="21">
        <f>SUM(INICIO:final!T36)</f>
        <v>0</v>
      </c>
      <c r="U36" s="21">
        <f>SUM(INICIO:final!U36)</f>
        <v>0</v>
      </c>
      <c r="V36" s="21">
        <f>SUM(INICIO:final!V36)</f>
        <v>0</v>
      </c>
      <c r="W36" s="21">
        <f>SUM(INICIO:final!W36)</f>
        <v>0</v>
      </c>
      <c r="X36" s="21">
        <f>SUM(INICIO:final!X36)</f>
        <v>0</v>
      </c>
      <c r="Y36" s="21">
        <f>SUM(INICIO:final!Y36)</f>
        <v>0</v>
      </c>
      <c r="Z36" s="21">
        <f>SUM(INICIO:final!Z36)</f>
        <v>0</v>
      </c>
      <c r="AA36" s="21">
        <f>SUM(INICIO:final!AA36)</f>
        <v>0</v>
      </c>
      <c r="AB36" s="21">
        <f>SUM(INICIO:final!AB36)</f>
        <v>0</v>
      </c>
      <c r="AD36" s="21">
        <f>SUM(INICIO:final!AD36)</f>
        <v>11</v>
      </c>
    </row>
    <row r="37" spans="1:30" s="135" customFormat="1" ht="20.100000000000001" customHeight="1" x14ac:dyDescent="0.2">
      <c r="A37" s="136" t="s">
        <v>74</v>
      </c>
      <c r="B37" s="21">
        <f>SUM(INICIO:final!B37)</f>
        <v>0</v>
      </c>
      <c r="C37" s="21">
        <f>SUM(INICIO:final!C37)</f>
        <v>0</v>
      </c>
      <c r="D37" s="21">
        <f>SUM(INICIO:final!D37)</f>
        <v>0</v>
      </c>
      <c r="E37" s="21">
        <f>SUM(INICIO:final!E37)</f>
        <v>0</v>
      </c>
      <c r="F37" s="21">
        <f>SUM(INICIO:final!F37)</f>
        <v>0</v>
      </c>
      <c r="G37" s="21">
        <f>SUM(INICIO:final!G37)</f>
        <v>0</v>
      </c>
      <c r="H37" s="21">
        <f>SUM(INICIO:final!H37)</f>
        <v>0</v>
      </c>
      <c r="I37" s="21">
        <f>SUM(INICIO:final!I37)</f>
        <v>0</v>
      </c>
      <c r="J37" s="21">
        <f>SUM(INICIO:final!J37)</f>
        <v>0</v>
      </c>
      <c r="K37" s="21">
        <f>SUM(INICIO:final!K37)</f>
        <v>0</v>
      </c>
      <c r="L37" s="21">
        <f>SUM(INICIO:final!L37)</f>
        <v>0</v>
      </c>
      <c r="M37" s="21">
        <f>SUM(INICIO:final!M37)</f>
        <v>0</v>
      </c>
      <c r="N37" s="21">
        <f>SUM(INICIO:final!N37)</f>
        <v>0</v>
      </c>
      <c r="O37" s="21">
        <f>SUM(INICIO:final!O37)</f>
        <v>0</v>
      </c>
      <c r="P37" s="21">
        <f>SUM(INICIO:final!P37)</f>
        <v>0</v>
      </c>
      <c r="Q37" s="21">
        <f>SUM(INICIO:final!Q37)</f>
        <v>0</v>
      </c>
      <c r="R37" s="21">
        <f>SUM(INICIO:final!R37)</f>
        <v>0</v>
      </c>
      <c r="S37" s="21">
        <f>SUM(INICIO:final!S37)</f>
        <v>0</v>
      </c>
      <c r="T37" s="21">
        <f>SUM(INICIO:final!T37)</f>
        <v>0</v>
      </c>
      <c r="U37" s="21">
        <f>SUM(INICIO:final!U37)</f>
        <v>0</v>
      </c>
      <c r="V37" s="21">
        <f>SUM(INICIO:final!V37)</f>
        <v>0</v>
      </c>
      <c r="W37" s="21">
        <f>SUM(INICIO:final!W37)</f>
        <v>0</v>
      </c>
      <c r="X37" s="21">
        <f>SUM(INICIO:final!X37)</f>
        <v>0</v>
      </c>
      <c r="Y37" s="21">
        <f>SUM(INICIO:final!Y37)</f>
        <v>0</v>
      </c>
      <c r="Z37" s="21">
        <f>SUM(INICIO:final!Z37)</f>
        <v>0</v>
      </c>
      <c r="AA37" s="21">
        <f>SUM(INICIO:final!AA37)</f>
        <v>0</v>
      </c>
      <c r="AB37" s="21">
        <f>SUM(INICIO:final!AB37)</f>
        <v>0</v>
      </c>
      <c r="AD37" s="21">
        <f>SUM(INICIO:final!AD37)</f>
        <v>0</v>
      </c>
    </row>
    <row r="38" spans="1:30" s="135" customFormat="1" ht="20.100000000000001" customHeight="1" x14ac:dyDescent="0.2">
      <c r="A38" s="136" t="s">
        <v>75</v>
      </c>
      <c r="B38" s="21">
        <f>SUM(INICIO:final!B38)</f>
        <v>0</v>
      </c>
      <c r="C38" s="21">
        <f>SUM(INICIO:final!C38)</f>
        <v>0</v>
      </c>
      <c r="D38" s="21">
        <f>SUM(INICIO:final!D38)</f>
        <v>0</v>
      </c>
      <c r="E38" s="21">
        <f>SUM(INICIO:final!E38)</f>
        <v>0</v>
      </c>
      <c r="F38" s="21">
        <f>SUM(INICIO:final!F38)</f>
        <v>0</v>
      </c>
      <c r="G38" s="21">
        <f>SUM(INICIO:final!G38)</f>
        <v>0</v>
      </c>
      <c r="H38" s="21">
        <f>SUM(INICIO:final!H38)</f>
        <v>0</v>
      </c>
      <c r="I38" s="21">
        <f>SUM(INICIO:final!I38)</f>
        <v>0</v>
      </c>
      <c r="J38" s="21">
        <f>SUM(INICIO:final!J38)</f>
        <v>0</v>
      </c>
      <c r="K38" s="21">
        <f>SUM(INICIO:final!K38)</f>
        <v>0</v>
      </c>
      <c r="L38" s="21">
        <f>SUM(INICIO:final!L38)</f>
        <v>0</v>
      </c>
      <c r="M38" s="21">
        <f>SUM(INICIO:final!M38)</f>
        <v>0</v>
      </c>
      <c r="N38" s="21">
        <f>SUM(INICIO:final!N38)</f>
        <v>0</v>
      </c>
      <c r="O38" s="21">
        <f>SUM(INICIO:final!O38)</f>
        <v>0</v>
      </c>
      <c r="P38" s="21">
        <f>SUM(INICIO:final!P38)</f>
        <v>0</v>
      </c>
      <c r="Q38" s="21">
        <f>SUM(INICIO:final!Q38)</f>
        <v>0</v>
      </c>
      <c r="R38" s="21">
        <f>SUM(INICIO:final!R38)</f>
        <v>0</v>
      </c>
      <c r="S38" s="21">
        <f>SUM(INICIO:final!S38)</f>
        <v>0</v>
      </c>
      <c r="T38" s="21">
        <f>SUM(INICIO:final!T38)</f>
        <v>0</v>
      </c>
      <c r="U38" s="21">
        <f>SUM(INICIO:final!U38)</f>
        <v>0</v>
      </c>
      <c r="V38" s="21">
        <f>SUM(INICIO:final!V38)</f>
        <v>0</v>
      </c>
      <c r="W38" s="21">
        <f>SUM(INICIO:final!W38)</f>
        <v>0</v>
      </c>
      <c r="X38" s="21">
        <f>SUM(INICIO:final!X38)</f>
        <v>0</v>
      </c>
      <c r="Y38" s="21">
        <f>SUM(INICIO:final!Y38)</f>
        <v>0</v>
      </c>
      <c r="Z38" s="21">
        <f>SUM(INICIO:final!Z38)</f>
        <v>0</v>
      </c>
      <c r="AA38" s="21">
        <f>SUM(INICIO:final!AA38)</f>
        <v>0</v>
      </c>
      <c r="AB38" s="21">
        <f>SUM(INICIO:final!AB38)</f>
        <v>0</v>
      </c>
      <c r="AD38" s="21">
        <f>SUM(INICIO:final!AD38)</f>
        <v>0</v>
      </c>
    </row>
    <row r="39" spans="1:30" s="139" customFormat="1" ht="30" customHeight="1" x14ac:dyDescent="0.2">
      <c r="A39" s="20" t="s">
        <v>76</v>
      </c>
      <c r="B39" s="21">
        <f>SUM(INICIO:final!B39)</f>
        <v>0</v>
      </c>
      <c r="C39" s="21">
        <f>SUM(INICIO:final!C39)</f>
        <v>0</v>
      </c>
      <c r="D39" s="21">
        <f>SUM(INICIO:final!D39)</f>
        <v>0</v>
      </c>
      <c r="E39" s="21">
        <f>SUM(INICIO:final!E39)</f>
        <v>1</v>
      </c>
      <c r="F39" s="21">
        <f>SUM(INICIO:final!F39)</f>
        <v>0</v>
      </c>
      <c r="G39" s="21">
        <f>SUM(INICIO:final!G39)</f>
        <v>0</v>
      </c>
      <c r="H39" s="21">
        <f>SUM(INICIO:final!H39)</f>
        <v>0</v>
      </c>
      <c r="I39" s="21">
        <f>SUM(INICIO:final!I39)</f>
        <v>0</v>
      </c>
      <c r="J39" s="21">
        <f>SUM(INICIO:final!J39)</f>
        <v>0</v>
      </c>
      <c r="K39" s="21">
        <f>SUM(INICIO:final!K39)</f>
        <v>0</v>
      </c>
      <c r="L39" s="21">
        <f>SUM(INICIO:final!L39)</f>
        <v>0</v>
      </c>
      <c r="M39" s="21">
        <f>SUM(INICIO:final!M39)</f>
        <v>0</v>
      </c>
      <c r="N39" s="21">
        <f>SUM(INICIO:final!N39)</f>
        <v>0</v>
      </c>
      <c r="O39" s="21">
        <f>SUM(INICIO:final!O39)</f>
        <v>0</v>
      </c>
      <c r="P39" s="21">
        <f>SUM(INICIO:final!P39)</f>
        <v>0</v>
      </c>
      <c r="Q39" s="21">
        <f>SUM(INICIO:final!Q39)</f>
        <v>0</v>
      </c>
      <c r="R39" s="21">
        <f>SUM(INICIO:final!R39)</f>
        <v>0</v>
      </c>
      <c r="S39" s="21">
        <f>SUM(INICIO:final!S39)</f>
        <v>0</v>
      </c>
      <c r="T39" s="21">
        <f>SUM(INICIO:final!T39)</f>
        <v>0</v>
      </c>
      <c r="U39" s="21">
        <f>SUM(INICIO:final!U39)</f>
        <v>0</v>
      </c>
      <c r="V39" s="21">
        <f>SUM(INICIO:final!V39)</f>
        <v>0</v>
      </c>
      <c r="W39" s="21">
        <f>SUM(INICIO:final!W39)</f>
        <v>0</v>
      </c>
      <c r="X39" s="21">
        <f>SUM(INICIO:final!X39)</f>
        <v>0</v>
      </c>
      <c r="Y39" s="21">
        <f>SUM(INICIO:final!Y39)</f>
        <v>0</v>
      </c>
      <c r="Z39" s="21">
        <f>SUM(INICIO:final!Z39)</f>
        <v>0</v>
      </c>
      <c r="AA39" s="21">
        <f>SUM(INICIO:final!AA39)</f>
        <v>0</v>
      </c>
      <c r="AB39" s="21">
        <f>SUM(INICIO:final!AB39)</f>
        <v>0</v>
      </c>
      <c r="AD39" s="21">
        <f>SUM(INICIO:final!AD39)</f>
        <v>1</v>
      </c>
    </row>
    <row r="40" spans="1:30" s="135" customFormat="1" ht="20.100000000000001" customHeight="1" x14ac:dyDescent="0.2">
      <c r="A40" s="136" t="s">
        <v>77</v>
      </c>
      <c r="B40" s="21">
        <f>SUM(INICIO:final!B40)</f>
        <v>0</v>
      </c>
      <c r="C40" s="21">
        <f>SUM(INICIO:final!C40)</f>
        <v>0</v>
      </c>
      <c r="D40" s="21">
        <f>SUM(INICIO:final!D40)</f>
        <v>0</v>
      </c>
      <c r="E40" s="21">
        <f>SUM(INICIO:final!E40)</f>
        <v>1</v>
      </c>
      <c r="F40" s="21">
        <f>SUM(INICIO:final!F40)</f>
        <v>0</v>
      </c>
      <c r="G40" s="21">
        <f>SUM(INICIO:final!G40)</f>
        <v>0</v>
      </c>
      <c r="H40" s="21">
        <f>SUM(INICIO:final!H40)</f>
        <v>0</v>
      </c>
      <c r="I40" s="21">
        <f>SUM(INICIO:final!I40)</f>
        <v>0</v>
      </c>
      <c r="J40" s="21">
        <f>SUM(INICIO:final!J40)</f>
        <v>0</v>
      </c>
      <c r="K40" s="21">
        <f>SUM(INICIO:final!K40)</f>
        <v>0</v>
      </c>
      <c r="L40" s="21">
        <f>SUM(INICIO:final!L40)</f>
        <v>0</v>
      </c>
      <c r="M40" s="21">
        <f>SUM(INICIO:final!M40)</f>
        <v>0</v>
      </c>
      <c r="N40" s="21">
        <f>SUM(INICIO:final!N40)</f>
        <v>0</v>
      </c>
      <c r="O40" s="21">
        <f>SUM(INICIO:final!O40)</f>
        <v>0</v>
      </c>
      <c r="P40" s="21">
        <f>SUM(INICIO:final!P40)</f>
        <v>0</v>
      </c>
      <c r="Q40" s="21">
        <f>SUM(INICIO:final!Q40)</f>
        <v>0</v>
      </c>
      <c r="R40" s="21">
        <f>SUM(INICIO:final!R40)</f>
        <v>0</v>
      </c>
      <c r="S40" s="21">
        <f>SUM(INICIO:final!S40)</f>
        <v>0</v>
      </c>
      <c r="T40" s="21">
        <f>SUM(INICIO:final!T40)</f>
        <v>0</v>
      </c>
      <c r="U40" s="21">
        <f>SUM(INICIO:final!U40)</f>
        <v>0</v>
      </c>
      <c r="V40" s="21">
        <f>SUM(INICIO:final!V40)</f>
        <v>0</v>
      </c>
      <c r="W40" s="21">
        <f>SUM(INICIO:final!W40)</f>
        <v>0</v>
      </c>
      <c r="X40" s="21">
        <f>SUM(INICIO:final!X40)</f>
        <v>0</v>
      </c>
      <c r="Y40" s="21">
        <f>SUM(INICIO:final!Y40)</f>
        <v>0</v>
      </c>
      <c r="Z40" s="21">
        <f>SUM(INICIO:final!Z40)</f>
        <v>0</v>
      </c>
      <c r="AA40" s="21">
        <f>SUM(INICIO:final!AA40)</f>
        <v>0</v>
      </c>
      <c r="AB40" s="21">
        <f>SUM(INICIO:final!AB40)</f>
        <v>0</v>
      </c>
      <c r="AD40" s="21">
        <f>SUM(INICIO:final!AD40)</f>
        <v>1</v>
      </c>
    </row>
    <row r="41" spans="1:30" s="135" customFormat="1" ht="20.100000000000001" customHeight="1" x14ac:dyDescent="0.2">
      <c r="A41" s="136" t="s">
        <v>78</v>
      </c>
      <c r="B41" s="21">
        <f>SUM(INICIO:final!B41)</f>
        <v>0</v>
      </c>
      <c r="C41" s="21">
        <f>SUM(INICIO:final!C41)</f>
        <v>0</v>
      </c>
      <c r="D41" s="21">
        <f>SUM(INICIO:final!D41)</f>
        <v>0</v>
      </c>
      <c r="E41" s="21">
        <f>SUM(INICIO:final!E41)</f>
        <v>12</v>
      </c>
      <c r="F41" s="21">
        <f>SUM(INICIO:final!F41)</f>
        <v>0</v>
      </c>
      <c r="G41" s="21">
        <f>SUM(INICIO:final!G41)</f>
        <v>0</v>
      </c>
      <c r="H41" s="21">
        <f>SUM(INICIO:final!H41)</f>
        <v>0</v>
      </c>
      <c r="I41" s="21">
        <f>SUM(INICIO:final!I41)</f>
        <v>0</v>
      </c>
      <c r="J41" s="21">
        <f>SUM(INICIO:final!J41)</f>
        <v>0</v>
      </c>
      <c r="K41" s="21">
        <f>SUM(INICIO:final!K41)</f>
        <v>0</v>
      </c>
      <c r="L41" s="21">
        <f>SUM(INICIO:final!L41)</f>
        <v>0</v>
      </c>
      <c r="M41" s="21">
        <f>SUM(INICIO:final!M41)</f>
        <v>0</v>
      </c>
      <c r="N41" s="21">
        <f>SUM(INICIO:final!N41)</f>
        <v>0</v>
      </c>
      <c r="O41" s="21">
        <f>SUM(INICIO:final!O41)</f>
        <v>0</v>
      </c>
      <c r="P41" s="21">
        <f>SUM(INICIO:final!P41)</f>
        <v>0</v>
      </c>
      <c r="Q41" s="21">
        <f>SUM(INICIO:final!Q41)</f>
        <v>0</v>
      </c>
      <c r="R41" s="21">
        <f>SUM(INICIO:final!R41)</f>
        <v>0</v>
      </c>
      <c r="S41" s="21">
        <f>SUM(INICIO:final!S41)</f>
        <v>0</v>
      </c>
      <c r="T41" s="21">
        <f>SUM(INICIO:final!T41)</f>
        <v>0</v>
      </c>
      <c r="U41" s="21">
        <f>SUM(INICIO:final!U41)</f>
        <v>0</v>
      </c>
      <c r="V41" s="21">
        <f>SUM(INICIO:final!V41)</f>
        <v>0</v>
      </c>
      <c r="W41" s="21">
        <f>SUM(INICIO:final!W41)</f>
        <v>0</v>
      </c>
      <c r="X41" s="21">
        <f>SUM(INICIO:final!X41)</f>
        <v>0</v>
      </c>
      <c r="Y41" s="21">
        <f>SUM(INICIO:final!Y41)</f>
        <v>0</v>
      </c>
      <c r="Z41" s="21">
        <f>SUM(INICIO:final!Z41)</f>
        <v>0</v>
      </c>
      <c r="AA41" s="21">
        <f>SUM(INICIO:final!AA41)</f>
        <v>0</v>
      </c>
      <c r="AB41" s="21">
        <f>SUM(INICIO:final!AB41)</f>
        <v>0</v>
      </c>
      <c r="AD41" s="21">
        <f>SUM(INICIO:final!AD41)</f>
        <v>12</v>
      </c>
    </row>
    <row r="42" spans="1:30" s="135" customFormat="1" ht="20.100000000000001" customHeight="1" x14ac:dyDescent="0.2">
      <c r="A42" s="136" t="s">
        <v>79</v>
      </c>
      <c r="B42" s="21">
        <f>SUM(INICIO:final!B42)</f>
        <v>0</v>
      </c>
      <c r="C42" s="21">
        <f>SUM(INICIO:final!C42)</f>
        <v>0</v>
      </c>
      <c r="D42" s="21">
        <f>SUM(INICIO:final!D42)</f>
        <v>0</v>
      </c>
      <c r="E42" s="21">
        <f>SUM(INICIO:final!E42)</f>
        <v>0</v>
      </c>
      <c r="F42" s="21">
        <f>SUM(INICIO:final!F42)</f>
        <v>0</v>
      </c>
      <c r="G42" s="21">
        <f>SUM(INICIO:final!G42)</f>
        <v>0</v>
      </c>
      <c r="H42" s="21">
        <f>SUM(INICIO:final!H42)</f>
        <v>0</v>
      </c>
      <c r="I42" s="21">
        <f>SUM(INICIO:final!I42)</f>
        <v>0</v>
      </c>
      <c r="J42" s="21">
        <f>SUM(INICIO:final!J42)</f>
        <v>0</v>
      </c>
      <c r="K42" s="21">
        <f>SUM(INICIO:final!K42)</f>
        <v>0</v>
      </c>
      <c r="L42" s="21">
        <f>SUM(INICIO:final!L42)</f>
        <v>0</v>
      </c>
      <c r="M42" s="21">
        <f>SUM(INICIO:final!M42)</f>
        <v>0</v>
      </c>
      <c r="N42" s="21">
        <f>SUM(INICIO:final!N42)</f>
        <v>0</v>
      </c>
      <c r="O42" s="21">
        <f>SUM(INICIO:final!O42)</f>
        <v>0</v>
      </c>
      <c r="P42" s="21">
        <f>SUM(INICIO:final!P42)</f>
        <v>0</v>
      </c>
      <c r="Q42" s="21">
        <f>SUM(INICIO:final!Q42)</f>
        <v>0</v>
      </c>
      <c r="R42" s="21">
        <f>SUM(INICIO:final!R42)</f>
        <v>0</v>
      </c>
      <c r="S42" s="21">
        <f>SUM(INICIO:final!S42)</f>
        <v>0</v>
      </c>
      <c r="T42" s="21">
        <f>SUM(INICIO:final!T42)</f>
        <v>0</v>
      </c>
      <c r="U42" s="21">
        <f>SUM(INICIO:final!U42)</f>
        <v>0</v>
      </c>
      <c r="V42" s="21">
        <f>SUM(INICIO:final!V42)</f>
        <v>0</v>
      </c>
      <c r="W42" s="21">
        <f>SUM(INICIO:final!W42)</f>
        <v>0</v>
      </c>
      <c r="X42" s="21">
        <f>SUM(INICIO:final!X42)</f>
        <v>0</v>
      </c>
      <c r="Y42" s="21">
        <f>SUM(INICIO:final!Y42)</f>
        <v>0</v>
      </c>
      <c r="Z42" s="21">
        <f>SUM(INICIO:final!Z42)</f>
        <v>0</v>
      </c>
      <c r="AA42" s="21">
        <f>SUM(INICIO:final!AA42)</f>
        <v>0</v>
      </c>
      <c r="AB42" s="21">
        <f>SUM(INICIO:final!AB42)</f>
        <v>0</v>
      </c>
      <c r="AD42" s="21">
        <f>SUM(INICIO:final!AD42)</f>
        <v>0</v>
      </c>
    </row>
    <row r="43" spans="1:30" s="135" customFormat="1" ht="20.100000000000001" customHeight="1" x14ac:dyDescent="0.2">
      <c r="A43" s="136" t="s">
        <v>80</v>
      </c>
      <c r="B43" s="21">
        <f>SUM(INICIO:final!B43)</f>
        <v>0</v>
      </c>
      <c r="C43" s="21">
        <f>SUM(INICIO:final!C43)</f>
        <v>0</v>
      </c>
      <c r="D43" s="21">
        <f>SUM(INICIO:final!D43)</f>
        <v>0</v>
      </c>
      <c r="E43" s="21">
        <f>SUM(INICIO:final!E43)</f>
        <v>62</v>
      </c>
      <c r="F43" s="21">
        <f>SUM(INICIO:final!F43)</f>
        <v>0</v>
      </c>
      <c r="G43" s="21">
        <f>SUM(INICIO:final!G43)</f>
        <v>0</v>
      </c>
      <c r="H43" s="21">
        <f>SUM(INICIO:final!H43)</f>
        <v>0</v>
      </c>
      <c r="I43" s="21">
        <f>SUM(INICIO:final!I43)</f>
        <v>0</v>
      </c>
      <c r="J43" s="21">
        <f>SUM(INICIO:final!J43)</f>
        <v>0</v>
      </c>
      <c r="K43" s="21">
        <f>SUM(INICIO:final!K43)</f>
        <v>0</v>
      </c>
      <c r="L43" s="21">
        <f>SUM(INICIO:final!L43)</f>
        <v>0</v>
      </c>
      <c r="M43" s="21">
        <f>SUM(INICIO:final!M43)</f>
        <v>0</v>
      </c>
      <c r="N43" s="21">
        <f>SUM(INICIO:final!N43)</f>
        <v>0</v>
      </c>
      <c r="O43" s="21">
        <f>SUM(INICIO:final!O43)</f>
        <v>0</v>
      </c>
      <c r="P43" s="21">
        <f>SUM(INICIO:final!P43)</f>
        <v>0</v>
      </c>
      <c r="Q43" s="21">
        <f>SUM(INICIO:final!Q43)</f>
        <v>0</v>
      </c>
      <c r="R43" s="21">
        <f>SUM(INICIO:final!R43)</f>
        <v>0</v>
      </c>
      <c r="S43" s="21">
        <f>SUM(INICIO:final!S43)</f>
        <v>0</v>
      </c>
      <c r="T43" s="21">
        <f>SUM(INICIO:final!T43)</f>
        <v>0</v>
      </c>
      <c r="U43" s="21">
        <f>SUM(INICIO:final!U43)</f>
        <v>0</v>
      </c>
      <c r="V43" s="21">
        <f>SUM(INICIO:final!V43)</f>
        <v>0</v>
      </c>
      <c r="W43" s="21">
        <f>SUM(INICIO:final!W43)</f>
        <v>0</v>
      </c>
      <c r="X43" s="21">
        <f>SUM(INICIO:final!X43)</f>
        <v>0</v>
      </c>
      <c r="Y43" s="21">
        <f>SUM(INICIO:final!Y43)</f>
        <v>0</v>
      </c>
      <c r="Z43" s="21">
        <f>SUM(INICIO:final!Z43)</f>
        <v>0</v>
      </c>
      <c r="AA43" s="21">
        <f>SUM(INICIO:final!AA43)</f>
        <v>0</v>
      </c>
      <c r="AB43" s="21">
        <f>SUM(INICIO:final!AB43)</f>
        <v>0</v>
      </c>
      <c r="AD43" s="21">
        <f>SUM(INICIO:final!AD43)</f>
        <v>62</v>
      </c>
    </row>
    <row r="44" spans="1:30" s="135" customFormat="1" ht="20.100000000000001" customHeight="1" x14ac:dyDescent="0.2">
      <c r="A44" s="140" t="s">
        <v>81</v>
      </c>
      <c r="B44" s="21">
        <f>SUM(INICIO:final!B44)</f>
        <v>1</v>
      </c>
      <c r="C44" s="21">
        <f>SUM(INICIO:final!C44)</f>
        <v>1</v>
      </c>
      <c r="D44" s="21">
        <f>SUM(INICIO:final!D44)</f>
        <v>0</v>
      </c>
      <c r="E44" s="21">
        <f>SUM(INICIO:final!E44)</f>
        <v>32</v>
      </c>
      <c r="F44" s="21">
        <f>SUM(INICIO:final!F44)</f>
        <v>1</v>
      </c>
      <c r="G44" s="21">
        <f>SUM(INICIO:final!G44)</f>
        <v>1</v>
      </c>
      <c r="H44" s="21">
        <f>SUM(INICIO:final!H44)</f>
        <v>0</v>
      </c>
      <c r="I44" s="21">
        <f>SUM(INICIO:final!I44)</f>
        <v>1</v>
      </c>
      <c r="J44" s="21">
        <f>SUM(INICIO:final!J44)</f>
        <v>0</v>
      </c>
      <c r="K44" s="21">
        <f>SUM(INICIO:final!K44)</f>
        <v>0</v>
      </c>
      <c r="L44" s="21">
        <f>SUM(INICIO:final!L44)</f>
        <v>0</v>
      </c>
      <c r="M44" s="21">
        <f>SUM(INICIO:final!M44)</f>
        <v>0</v>
      </c>
      <c r="N44" s="21">
        <f>SUM(INICIO:final!N44)</f>
        <v>0</v>
      </c>
      <c r="O44" s="21">
        <f>SUM(INICIO:final!O44)</f>
        <v>3</v>
      </c>
      <c r="P44" s="21">
        <f>SUM(INICIO:final!P44)</f>
        <v>0</v>
      </c>
      <c r="Q44" s="21">
        <f>SUM(INICIO:final!Q44)</f>
        <v>0</v>
      </c>
      <c r="R44" s="21">
        <f>SUM(INICIO:final!R44)</f>
        <v>0</v>
      </c>
      <c r="S44" s="21">
        <f>SUM(INICIO:final!S44)</f>
        <v>3</v>
      </c>
      <c r="T44" s="21">
        <f>SUM(INICIO:final!T44)</f>
        <v>0</v>
      </c>
      <c r="U44" s="21">
        <f>SUM(INICIO:final!U44)</f>
        <v>0</v>
      </c>
      <c r="V44" s="21">
        <f>SUM(INICIO:final!V44)</f>
        <v>0</v>
      </c>
      <c r="W44" s="21">
        <f>SUM(INICIO:final!W44)</f>
        <v>1</v>
      </c>
      <c r="X44" s="21">
        <f>SUM(INICIO:final!X44)</f>
        <v>0</v>
      </c>
      <c r="Y44" s="21">
        <f>SUM(INICIO:final!Y44)</f>
        <v>0</v>
      </c>
      <c r="Z44" s="21">
        <f>SUM(INICIO:final!Z44)</f>
        <v>0</v>
      </c>
      <c r="AA44" s="21">
        <f>SUM(INICIO:final!AA44)</f>
        <v>0</v>
      </c>
      <c r="AB44" s="21">
        <f>SUM(INICIO:final!AB44)</f>
        <v>0</v>
      </c>
      <c r="AD44" s="21">
        <f>SUM(INICIO:final!AD44)</f>
        <v>32</v>
      </c>
    </row>
    <row r="45" spans="1:30" s="135" customFormat="1" ht="20.100000000000001" customHeight="1" x14ac:dyDescent="0.2">
      <c r="A45" s="136" t="s">
        <v>82</v>
      </c>
      <c r="B45" s="21">
        <f>SUM(INICIO:final!B45)</f>
        <v>0</v>
      </c>
      <c r="C45" s="21">
        <f>SUM(INICIO:final!C45)</f>
        <v>0</v>
      </c>
      <c r="D45" s="21">
        <f>SUM(INICIO:final!D45)</f>
        <v>0</v>
      </c>
      <c r="E45" s="21">
        <f>SUM(INICIO:final!E45)</f>
        <v>0</v>
      </c>
      <c r="F45" s="21">
        <f>SUM(INICIO:final!F45)</f>
        <v>0</v>
      </c>
      <c r="G45" s="21">
        <f>SUM(INICIO:final!G45)</f>
        <v>0</v>
      </c>
      <c r="H45" s="21">
        <f>SUM(INICIO:final!H45)</f>
        <v>0</v>
      </c>
      <c r="I45" s="21">
        <f>SUM(INICIO:final!I45)</f>
        <v>0</v>
      </c>
      <c r="J45" s="21">
        <f>SUM(INICIO:final!J45)</f>
        <v>0</v>
      </c>
      <c r="K45" s="21">
        <f>SUM(INICIO:final!K45)</f>
        <v>0</v>
      </c>
      <c r="L45" s="21">
        <f>SUM(INICIO:final!L45)</f>
        <v>0</v>
      </c>
      <c r="M45" s="21">
        <f>SUM(INICIO:final!M45)</f>
        <v>0</v>
      </c>
      <c r="N45" s="21">
        <f>SUM(INICIO:final!N45)</f>
        <v>0</v>
      </c>
      <c r="O45" s="21">
        <f>SUM(INICIO:final!O45)</f>
        <v>0</v>
      </c>
      <c r="P45" s="21">
        <f>SUM(INICIO:final!P45)</f>
        <v>0</v>
      </c>
      <c r="Q45" s="21">
        <f>SUM(INICIO:final!Q45)</f>
        <v>0</v>
      </c>
      <c r="R45" s="21">
        <f>SUM(INICIO:final!R45)</f>
        <v>0</v>
      </c>
      <c r="S45" s="21">
        <f>SUM(INICIO:final!S45)</f>
        <v>0</v>
      </c>
      <c r="T45" s="21">
        <f>SUM(INICIO:final!T45)</f>
        <v>0</v>
      </c>
      <c r="U45" s="21">
        <f>SUM(INICIO:final!U45)</f>
        <v>0</v>
      </c>
      <c r="V45" s="21">
        <f>SUM(INICIO:final!V45)</f>
        <v>0</v>
      </c>
      <c r="W45" s="21">
        <f>SUM(INICIO:final!W45)</f>
        <v>0</v>
      </c>
      <c r="X45" s="21">
        <f>SUM(INICIO:final!X45)</f>
        <v>0</v>
      </c>
      <c r="Y45" s="21">
        <f>SUM(INICIO:final!Y45)</f>
        <v>0</v>
      </c>
      <c r="Z45" s="21">
        <f>SUM(INICIO:final!Z45)</f>
        <v>0</v>
      </c>
      <c r="AA45" s="21">
        <f>SUM(INICIO:final!AA45)</f>
        <v>0</v>
      </c>
      <c r="AB45" s="21">
        <f>SUM(INICIO:final!AB45)</f>
        <v>0</v>
      </c>
      <c r="AD45" s="21">
        <f>SUM(INICIO:final!AD45)</f>
        <v>0</v>
      </c>
    </row>
    <row r="46" spans="1:30" s="135" customFormat="1" ht="20.100000000000001" customHeight="1" x14ac:dyDescent="0.2">
      <c r="A46" s="136" t="s">
        <v>83</v>
      </c>
      <c r="B46" s="21">
        <f>SUM(INICIO:final!B46)</f>
        <v>0</v>
      </c>
      <c r="C46" s="21">
        <f>SUM(INICIO:final!C46)</f>
        <v>0</v>
      </c>
      <c r="D46" s="21">
        <f>SUM(INICIO:final!D46)</f>
        <v>0</v>
      </c>
      <c r="E46" s="21">
        <f>SUM(INICIO:final!E46)</f>
        <v>22</v>
      </c>
      <c r="F46" s="21">
        <f>SUM(INICIO:final!F46)</f>
        <v>1</v>
      </c>
      <c r="G46" s="21">
        <f>SUM(INICIO:final!G46)</f>
        <v>0</v>
      </c>
      <c r="H46" s="21">
        <f>SUM(INICIO:final!H46)</f>
        <v>0</v>
      </c>
      <c r="I46" s="21">
        <f>SUM(INICIO:final!I46)</f>
        <v>0</v>
      </c>
      <c r="J46" s="21">
        <f>SUM(INICIO:final!J46)</f>
        <v>0</v>
      </c>
      <c r="K46" s="21">
        <f>SUM(INICIO:final!K46)</f>
        <v>0</v>
      </c>
      <c r="L46" s="21">
        <f>SUM(INICIO:final!L46)</f>
        <v>0</v>
      </c>
      <c r="M46" s="21">
        <f>SUM(INICIO:final!M46)</f>
        <v>0</v>
      </c>
      <c r="N46" s="21">
        <f>SUM(INICIO:final!N46)</f>
        <v>0</v>
      </c>
      <c r="O46" s="21">
        <f>SUM(INICIO:final!O46)</f>
        <v>0</v>
      </c>
      <c r="P46" s="21">
        <f>SUM(INICIO:final!P46)</f>
        <v>0</v>
      </c>
      <c r="Q46" s="21">
        <f>SUM(INICIO:final!Q46)</f>
        <v>0</v>
      </c>
      <c r="R46" s="21">
        <f>SUM(INICIO:final!R46)</f>
        <v>0</v>
      </c>
      <c r="S46" s="21">
        <f>SUM(INICIO:final!S46)</f>
        <v>0</v>
      </c>
      <c r="T46" s="21">
        <f>SUM(INICIO:final!T46)</f>
        <v>0</v>
      </c>
      <c r="U46" s="21">
        <f>SUM(INICIO:final!U46)</f>
        <v>0</v>
      </c>
      <c r="V46" s="21">
        <f>SUM(INICIO:final!V46)</f>
        <v>0</v>
      </c>
      <c r="W46" s="21">
        <f>SUM(INICIO:final!W46)</f>
        <v>1</v>
      </c>
      <c r="X46" s="21">
        <f>SUM(INICIO:final!X46)</f>
        <v>0</v>
      </c>
      <c r="Y46" s="21">
        <f>SUM(INICIO:final!Y46)</f>
        <v>0</v>
      </c>
      <c r="Z46" s="21">
        <f>SUM(INICIO:final!Z46)</f>
        <v>0</v>
      </c>
      <c r="AA46" s="21">
        <f>SUM(INICIO:final!AA46)</f>
        <v>0</v>
      </c>
      <c r="AB46" s="21">
        <f>SUM(INICIO:final!AB46)</f>
        <v>0</v>
      </c>
      <c r="AD46" s="21">
        <f>SUM(INICIO:final!AD46)</f>
        <v>23</v>
      </c>
    </row>
    <row r="47" spans="1:30" s="135" customFormat="1" ht="20.100000000000001" customHeight="1" x14ac:dyDescent="0.2">
      <c r="A47" s="136" t="s">
        <v>84</v>
      </c>
      <c r="B47" s="21">
        <f>SUM(INICIO:final!B47)</f>
        <v>0</v>
      </c>
      <c r="C47" s="21">
        <f>SUM(INICIO:final!C47)</f>
        <v>0</v>
      </c>
      <c r="D47" s="21">
        <f>SUM(INICIO:final!D47)</f>
        <v>0</v>
      </c>
      <c r="E47" s="21">
        <f>SUM(INICIO:final!E47)</f>
        <v>0</v>
      </c>
      <c r="F47" s="21">
        <f>SUM(INICIO:final!F47)</f>
        <v>0</v>
      </c>
      <c r="G47" s="21">
        <f>SUM(INICIO:final!G47)</f>
        <v>0</v>
      </c>
      <c r="H47" s="21">
        <f>SUM(INICIO:final!H47)</f>
        <v>0</v>
      </c>
      <c r="I47" s="21">
        <f>SUM(INICIO:final!I47)</f>
        <v>0</v>
      </c>
      <c r="J47" s="21">
        <f>SUM(INICIO:final!J47)</f>
        <v>0</v>
      </c>
      <c r="K47" s="21">
        <f>SUM(INICIO:final!K47)</f>
        <v>0</v>
      </c>
      <c r="L47" s="21">
        <f>SUM(INICIO:final!L47)</f>
        <v>0</v>
      </c>
      <c r="M47" s="21">
        <f>SUM(INICIO:final!M47)</f>
        <v>0</v>
      </c>
      <c r="N47" s="21">
        <f>SUM(INICIO:final!N47)</f>
        <v>0</v>
      </c>
      <c r="O47" s="21">
        <f>SUM(INICIO:final!O47)</f>
        <v>0</v>
      </c>
      <c r="P47" s="21">
        <f>SUM(INICIO:final!P47)</f>
        <v>0</v>
      </c>
      <c r="Q47" s="21">
        <f>SUM(INICIO:final!Q47)</f>
        <v>0</v>
      </c>
      <c r="R47" s="21">
        <f>SUM(INICIO:final!R47)</f>
        <v>0</v>
      </c>
      <c r="S47" s="21">
        <f>SUM(INICIO:final!S47)</f>
        <v>0</v>
      </c>
      <c r="T47" s="21">
        <f>SUM(INICIO:final!T47)</f>
        <v>0</v>
      </c>
      <c r="U47" s="21">
        <f>SUM(INICIO:final!U47)</f>
        <v>0</v>
      </c>
      <c r="V47" s="21">
        <f>SUM(INICIO:final!V47)</f>
        <v>0</v>
      </c>
      <c r="W47" s="21">
        <f>SUM(INICIO:final!W47)</f>
        <v>0</v>
      </c>
      <c r="X47" s="21">
        <f>SUM(INICIO:final!X47)</f>
        <v>0</v>
      </c>
      <c r="Y47" s="21">
        <f>SUM(INICIO:final!Y47)</f>
        <v>0</v>
      </c>
      <c r="Z47" s="21">
        <f>SUM(INICIO:final!Z47)</f>
        <v>0</v>
      </c>
      <c r="AA47" s="21">
        <f>SUM(INICIO:final!AA47)</f>
        <v>0</v>
      </c>
      <c r="AB47" s="21">
        <f>SUM(INICIO:final!AB47)</f>
        <v>0</v>
      </c>
      <c r="AD47" s="21">
        <f>SUM(INICIO:final!AD47)</f>
        <v>0</v>
      </c>
    </row>
    <row r="48" spans="1:30" s="135" customFormat="1" ht="20.100000000000001" customHeight="1" x14ac:dyDescent="0.2">
      <c r="A48" s="136" t="s">
        <v>85</v>
      </c>
      <c r="B48" s="21">
        <f>SUM(INICIO:final!B48)</f>
        <v>0</v>
      </c>
      <c r="C48" s="21">
        <f>SUM(INICIO:final!C48)</f>
        <v>0</v>
      </c>
      <c r="D48" s="21">
        <f>SUM(INICIO:final!D48)</f>
        <v>0</v>
      </c>
      <c r="E48" s="21">
        <f>SUM(INICIO:final!E48)</f>
        <v>0</v>
      </c>
      <c r="F48" s="21">
        <f>SUM(INICIO:final!F48)</f>
        <v>0</v>
      </c>
      <c r="G48" s="21">
        <f>SUM(INICIO:final!G48)</f>
        <v>0</v>
      </c>
      <c r="H48" s="21">
        <f>SUM(INICIO:final!H48)</f>
        <v>0</v>
      </c>
      <c r="I48" s="21">
        <f>SUM(INICIO:final!I48)</f>
        <v>0</v>
      </c>
      <c r="J48" s="21">
        <f>SUM(INICIO:final!J48)</f>
        <v>0</v>
      </c>
      <c r="K48" s="21">
        <f>SUM(INICIO:final!K48)</f>
        <v>0</v>
      </c>
      <c r="L48" s="21">
        <f>SUM(INICIO:final!L48)</f>
        <v>0</v>
      </c>
      <c r="M48" s="21">
        <f>SUM(INICIO:final!M48)</f>
        <v>0</v>
      </c>
      <c r="N48" s="21">
        <f>SUM(INICIO:final!N48)</f>
        <v>0</v>
      </c>
      <c r="O48" s="21">
        <f>SUM(INICIO:final!O48)</f>
        <v>0</v>
      </c>
      <c r="P48" s="21">
        <f>SUM(INICIO:final!P48)</f>
        <v>0</v>
      </c>
      <c r="Q48" s="21">
        <f>SUM(INICIO:final!Q48)</f>
        <v>0</v>
      </c>
      <c r="R48" s="21">
        <f>SUM(INICIO:final!R48)</f>
        <v>0</v>
      </c>
      <c r="S48" s="21">
        <f>SUM(INICIO:final!S48)</f>
        <v>0</v>
      </c>
      <c r="T48" s="21">
        <f>SUM(INICIO:final!T48)</f>
        <v>0</v>
      </c>
      <c r="U48" s="21">
        <f>SUM(INICIO:final!U48)</f>
        <v>0</v>
      </c>
      <c r="V48" s="21">
        <f>SUM(INICIO:final!V48)</f>
        <v>0</v>
      </c>
      <c r="W48" s="21">
        <f>SUM(INICIO:final!W48)</f>
        <v>0</v>
      </c>
      <c r="X48" s="21">
        <f>SUM(INICIO:final!X48)</f>
        <v>0</v>
      </c>
      <c r="Y48" s="21">
        <f>SUM(INICIO:final!Y48)</f>
        <v>0</v>
      </c>
      <c r="Z48" s="21">
        <f>SUM(INICIO:final!Z48)</f>
        <v>0</v>
      </c>
      <c r="AA48" s="21">
        <f>SUM(INICIO:final!AA48)</f>
        <v>0</v>
      </c>
      <c r="AB48" s="21">
        <f>SUM(INICIO:final!AB48)</f>
        <v>0</v>
      </c>
      <c r="AD48" s="21">
        <f>SUM(INICIO:final!AD48)</f>
        <v>0</v>
      </c>
    </row>
    <row r="49" spans="1:30" s="135" customFormat="1" ht="20.100000000000001" customHeight="1" x14ac:dyDescent="0.2">
      <c r="A49" s="136" t="s">
        <v>86</v>
      </c>
      <c r="B49" s="21">
        <f>SUM(INICIO:final!B49)</f>
        <v>0</v>
      </c>
      <c r="C49" s="21">
        <f>SUM(INICIO:final!C49)</f>
        <v>0</v>
      </c>
      <c r="D49" s="21">
        <f>SUM(INICIO:final!D49)</f>
        <v>0</v>
      </c>
      <c r="E49" s="21">
        <f>SUM(INICIO:final!E49)</f>
        <v>4</v>
      </c>
      <c r="F49" s="21">
        <f>SUM(INICIO:final!F49)</f>
        <v>0</v>
      </c>
      <c r="G49" s="21">
        <f>SUM(INICIO:final!G49)</f>
        <v>0</v>
      </c>
      <c r="H49" s="21">
        <f>SUM(INICIO:final!H49)</f>
        <v>0</v>
      </c>
      <c r="I49" s="21">
        <f>SUM(INICIO:final!I49)</f>
        <v>0</v>
      </c>
      <c r="J49" s="21">
        <f>SUM(INICIO:final!J49)</f>
        <v>0</v>
      </c>
      <c r="K49" s="21">
        <f>SUM(INICIO:final!K49)</f>
        <v>0</v>
      </c>
      <c r="L49" s="21">
        <f>SUM(INICIO:final!L49)</f>
        <v>0</v>
      </c>
      <c r="M49" s="21">
        <f>SUM(INICIO:final!M49)</f>
        <v>0</v>
      </c>
      <c r="N49" s="21">
        <f>SUM(INICIO:final!N49)</f>
        <v>0</v>
      </c>
      <c r="O49" s="21">
        <f>SUM(INICIO:final!O49)</f>
        <v>0</v>
      </c>
      <c r="P49" s="21">
        <f>SUM(INICIO:final!P49)</f>
        <v>0</v>
      </c>
      <c r="Q49" s="21">
        <f>SUM(INICIO:final!Q49)</f>
        <v>0</v>
      </c>
      <c r="R49" s="21">
        <f>SUM(INICIO:final!R49)</f>
        <v>0</v>
      </c>
      <c r="S49" s="21">
        <f>SUM(INICIO:final!S49)</f>
        <v>0</v>
      </c>
      <c r="T49" s="21">
        <f>SUM(INICIO:final!T49)</f>
        <v>0</v>
      </c>
      <c r="U49" s="21">
        <f>SUM(INICIO:final!U49)</f>
        <v>0</v>
      </c>
      <c r="V49" s="21">
        <f>SUM(INICIO:final!V49)</f>
        <v>0</v>
      </c>
      <c r="W49" s="21">
        <f>SUM(INICIO:final!W49)</f>
        <v>0</v>
      </c>
      <c r="X49" s="21">
        <f>SUM(INICIO:final!X49)</f>
        <v>0</v>
      </c>
      <c r="Y49" s="21">
        <f>SUM(INICIO:final!Y49)</f>
        <v>0</v>
      </c>
      <c r="Z49" s="21">
        <f>SUM(INICIO:final!Z49)</f>
        <v>0</v>
      </c>
      <c r="AA49" s="21">
        <f>SUM(INICIO:final!AA49)</f>
        <v>0</v>
      </c>
      <c r="AB49" s="21">
        <f>SUM(INICIO:final!AB49)</f>
        <v>0</v>
      </c>
      <c r="AD49" s="21">
        <f>SUM(INICIO:final!AD49)</f>
        <v>4</v>
      </c>
    </row>
    <row r="50" spans="1:30" s="135" customFormat="1" ht="20.100000000000001" customHeight="1" x14ac:dyDescent="0.2">
      <c r="A50" s="51" t="s">
        <v>87</v>
      </c>
      <c r="B50" s="21">
        <f>SUM(INICIO:final!B50)</f>
        <v>0</v>
      </c>
      <c r="C50" s="21">
        <f>SUM(INICIO:final!C50)</f>
        <v>0</v>
      </c>
      <c r="D50" s="21">
        <f>SUM(INICIO:final!D50)</f>
        <v>0</v>
      </c>
      <c r="E50" s="21">
        <f>SUM(INICIO:final!E50)</f>
        <v>0</v>
      </c>
      <c r="F50" s="21">
        <f>SUM(INICIO:final!F50)</f>
        <v>0</v>
      </c>
      <c r="G50" s="21">
        <f>SUM(INICIO:final!G50)</f>
        <v>0</v>
      </c>
      <c r="H50" s="21">
        <f>SUM(INICIO:final!H50)</f>
        <v>0</v>
      </c>
      <c r="I50" s="21">
        <f>SUM(INICIO:final!I50)</f>
        <v>0</v>
      </c>
      <c r="J50" s="21">
        <f>SUM(INICIO:final!J50)</f>
        <v>0</v>
      </c>
      <c r="K50" s="21">
        <f>SUM(INICIO:final!K50)</f>
        <v>0</v>
      </c>
      <c r="L50" s="21">
        <f>SUM(INICIO:final!L50)</f>
        <v>0</v>
      </c>
      <c r="M50" s="21">
        <f>SUM(INICIO:final!M50)</f>
        <v>0</v>
      </c>
      <c r="N50" s="21">
        <f>SUM(INICIO:final!N50)</f>
        <v>0</v>
      </c>
      <c r="O50" s="21">
        <f>SUM(INICIO:final!O50)</f>
        <v>0</v>
      </c>
      <c r="P50" s="21">
        <f>SUM(INICIO:final!P50)</f>
        <v>0</v>
      </c>
      <c r="Q50" s="21">
        <f>SUM(INICIO:final!Q50)</f>
        <v>0</v>
      </c>
      <c r="R50" s="21">
        <f>SUM(INICIO:final!R50)</f>
        <v>0</v>
      </c>
      <c r="S50" s="21">
        <f>SUM(INICIO:final!S50)</f>
        <v>0</v>
      </c>
      <c r="T50" s="21">
        <f>SUM(INICIO:final!T50)</f>
        <v>0</v>
      </c>
      <c r="U50" s="21">
        <f>SUM(INICIO:final!U50)</f>
        <v>0</v>
      </c>
      <c r="V50" s="21">
        <f>SUM(INICIO:final!V50)</f>
        <v>0</v>
      </c>
      <c r="W50" s="21">
        <f>SUM(INICIO:final!W50)</f>
        <v>0</v>
      </c>
      <c r="X50" s="21">
        <f>SUM(INICIO:final!X50)</f>
        <v>0</v>
      </c>
      <c r="Y50" s="21">
        <f>SUM(INICIO:final!Y50)</f>
        <v>0</v>
      </c>
      <c r="Z50" s="21">
        <f>SUM(INICIO:final!Z50)</f>
        <v>0</v>
      </c>
      <c r="AA50" s="21">
        <f>SUM(INICIO:final!AA50)</f>
        <v>0</v>
      </c>
      <c r="AB50" s="21">
        <f>SUM(INICIO:final!AB50)</f>
        <v>0</v>
      </c>
      <c r="AD50" s="21">
        <f>SUM(INICIO:final!AD50)</f>
        <v>0</v>
      </c>
    </row>
    <row r="51" spans="1:30" s="135" customFormat="1" ht="20.100000000000001" customHeight="1" x14ac:dyDescent="0.2">
      <c r="A51" s="51" t="s">
        <v>88</v>
      </c>
      <c r="B51" s="21">
        <f>SUM(INICIO:final!B51)</f>
        <v>1</v>
      </c>
      <c r="C51" s="21">
        <f>SUM(INICIO:final!C51)</f>
        <v>0</v>
      </c>
      <c r="D51" s="21">
        <f>SUM(INICIO:final!D51)</f>
        <v>1</v>
      </c>
      <c r="E51" s="21">
        <f>SUM(INICIO:final!E51)</f>
        <v>48</v>
      </c>
      <c r="F51" s="21">
        <f>SUM(INICIO:final!F51)</f>
        <v>2</v>
      </c>
      <c r="G51" s="21">
        <f>SUM(INICIO:final!G51)</f>
        <v>0</v>
      </c>
      <c r="H51" s="21">
        <f>SUM(INICIO:final!H51)</f>
        <v>0</v>
      </c>
      <c r="I51" s="21">
        <f>SUM(INICIO:final!I51)</f>
        <v>0</v>
      </c>
      <c r="J51" s="21">
        <f>SUM(INICIO:final!J51)</f>
        <v>0</v>
      </c>
      <c r="K51" s="21">
        <f>SUM(INICIO:final!K51)</f>
        <v>0</v>
      </c>
      <c r="L51" s="21">
        <f>SUM(INICIO:final!L51)</f>
        <v>0</v>
      </c>
      <c r="M51" s="21">
        <f>SUM(INICIO:final!M51)</f>
        <v>0</v>
      </c>
      <c r="N51" s="21">
        <f>SUM(INICIO:final!N51)</f>
        <v>0</v>
      </c>
      <c r="O51" s="21">
        <f>SUM(INICIO:final!O51)</f>
        <v>0</v>
      </c>
      <c r="P51" s="21">
        <f>SUM(INICIO:final!P51)</f>
        <v>0</v>
      </c>
      <c r="Q51" s="21">
        <f>SUM(INICIO:final!Q51)</f>
        <v>0</v>
      </c>
      <c r="R51" s="21">
        <f>SUM(INICIO:final!R51)</f>
        <v>0</v>
      </c>
      <c r="S51" s="21">
        <f>SUM(INICIO:final!S51)</f>
        <v>0</v>
      </c>
      <c r="T51" s="21">
        <f>SUM(INICIO:final!T51)</f>
        <v>0</v>
      </c>
      <c r="U51" s="21">
        <f>SUM(INICIO:final!U51)</f>
        <v>0</v>
      </c>
      <c r="V51" s="21">
        <f>SUM(INICIO:final!V51)</f>
        <v>0</v>
      </c>
      <c r="W51" s="21">
        <f>SUM(INICIO:final!W51)</f>
        <v>2</v>
      </c>
      <c r="X51" s="21">
        <f>SUM(INICIO:final!X51)</f>
        <v>0</v>
      </c>
      <c r="Y51" s="21">
        <f>SUM(INICIO:final!Y51)</f>
        <v>0</v>
      </c>
      <c r="Z51" s="21">
        <f>SUM(INICIO:final!Z51)</f>
        <v>0</v>
      </c>
      <c r="AA51" s="21">
        <f>SUM(INICIO:final!AA51)</f>
        <v>0</v>
      </c>
      <c r="AB51" s="21">
        <f>SUM(INICIO:final!AB51)</f>
        <v>0</v>
      </c>
      <c r="AD51" s="21">
        <f>SUM(INICIO:final!AD51)</f>
        <v>49</v>
      </c>
    </row>
    <row r="52" spans="1:30" s="135" customFormat="1" ht="20.100000000000001" customHeight="1" x14ac:dyDescent="0.2">
      <c r="A52" s="51" t="s">
        <v>89</v>
      </c>
      <c r="B52" s="21">
        <f>SUM(INICIO:final!B52)</f>
        <v>0</v>
      </c>
      <c r="C52" s="21">
        <f>SUM(INICIO:final!C52)</f>
        <v>0</v>
      </c>
      <c r="D52" s="21">
        <f>SUM(INICIO:final!D52)</f>
        <v>0</v>
      </c>
      <c r="E52" s="21">
        <f>SUM(INICIO:final!E52)</f>
        <v>1</v>
      </c>
      <c r="F52" s="21">
        <f>SUM(INICIO:final!F52)</f>
        <v>0</v>
      </c>
      <c r="G52" s="21">
        <f>SUM(INICIO:final!G52)</f>
        <v>0</v>
      </c>
      <c r="H52" s="21">
        <f>SUM(INICIO:final!H52)</f>
        <v>0</v>
      </c>
      <c r="I52" s="21">
        <f>SUM(INICIO:final!I52)</f>
        <v>0</v>
      </c>
      <c r="J52" s="21">
        <f>SUM(INICIO:final!J52)</f>
        <v>0</v>
      </c>
      <c r="K52" s="21">
        <f>SUM(INICIO:final!K52)</f>
        <v>0</v>
      </c>
      <c r="L52" s="21">
        <f>SUM(INICIO:final!L52)</f>
        <v>0</v>
      </c>
      <c r="M52" s="21">
        <f>SUM(INICIO:final!M52)</f>
        <v>0</v>
      </c>
      <c r="N52" s="21">
        <f>SUM(INICIO:final!N52)</f>
        <v>0</v>
      </c>
      <c r="O52" s="21">
        <f>SUM(INICIO:final!O52)</f>
        <v>0</v>
      </c>
      <c r="P52" s="21">
        <f>SUM(INICIO:final!P52)</f>
        <v>0</v>
      </c>
      <c r="Q52" s="21">
        <f>SUM(INICIO:final!Q52)</f>
        <v>0</v>
      </c>
      <c r="R52" s="21">
        <f>SUM(INICIO:final!R52)</f>
        <v>0</v>
      </c>
      <c r="S52" s="21">
        <f>SUM(INICIO:final!S52)</f>
        <v>0</v>
      </c>
      <c r="T52" s="21">
        <f>SUM(INICIO:final!T52)</f>
        <v>0</v>
      </c>
      <c r="U52" s="21">
        <f>SUM(INICIO:final!U52)</f>
        <v>0</v>
      </c>
      <c r="V52" s="21">
        <f>SUM(INICIO:final!V52)</f>
        <v>0</v>
      </c>
      <c r="W52" s="21">
        <f>SUM(INICIO:final!W52)</f>
        <v>0</v>
      </c>
      <c r="X52" s="21">
        <f>SUM(INICIO:final!X52)</f>
        <v>0</v>
      </c>
      <c r="Y52" s="21">
        <f>SUM(INICIO:final!Y52)</f>
        <v>0</v>
      </c>
      <c r="Z52" s="21">
        <f>SUM(INICIO:final!Z52)</f>
        <v>0</v>
      </c>
      <c r="AA52" s="21">
        <f>SUM(INICIO:final!AA52)</f>
        <v>0</v>
      </c>
      <c r="AB52" s="21">
        <f>SUM(INICIO:final!AB52)</f>
        <v>0</v>
      </c>
      <c r="AD52" s="21">
        <f>SUM(INICIO:final!AD52)</f>
        <v>1</v>
      </c>
    </row>
    <row r="53" spans="1:30" s="135" customFormat="1" ht="20.100000000000001" customHeight="1" x14ac:dyDescent="0.2">
      <c r="A53" s="51" t="s">
        <v>90</v>
      </c>
      <c r="B53" s="21">
        <f>SUM(INICIO:final!B53)</f>
        <v>0</v>
      </c>
      <c r="C53" s="21">
        <f>SUM(INICIO:final!C53)</f>
        <v>0</v>
      </c>
      <c r="D53" s="21">
        <f>SUM(INICIO:final!D53)</f>
        <v>0</v>
      </c>
      <c r="E53" s="21">
        <f>SUM(INICIO:final!E53)</f>
        <v>0</v>
      </c>
      <c r="F53" s="21">
        <f>SUM(INICIO:final!F53)</f>
        <v>0</v>
      </c>
      <c r="G53" s="21">
        <f>SUM(INICIO:final!G53)</f>
        <v>0</v>
      </c>
      <c r="H53" s="21">
        <f>SUM(INICIO:final!H53)</f>
        <v>0</v>
      </c>
      <c r="I53" s="21">
        <f>SUM(INICIO:final!I53)</f>
        <v>0</v>
      </c>
      <c r="J53" s="21">
        <f>SUM(INICIO:final!J53)</f>
        <v>0</v>
      </c>
      <c r="K53" s="21">
        <f>SUM(INICIO:final!K53)</f>
        <v>0</v>
      </c>
      <c r="L53" s="21">
        <f>SUM(INICIO:final!L53)</f>
        <v>0</v>
      </c>
      <c r="M53" s="21">
        <f>SUM(INICIO:final!M53)</f>
        <v>0</v>
      </c>
      <c r="N53" s="21">
        <f>SUM(INICIO:final!N53)</f>
        <v>0</v>
      </c>
      <c r="O53" s="21">
        <f>SUM(INICIO:final!O53)</f>
        <v>0</v>
      </c>
      <c r="P53" s="21">
        <f>SUM(INICIO:final!P53)</f>
        <v>0</v>
      </c>
      <c r="Q53" s="21">
        <f>SUM(INICIO:final!Q53)</f>
        <v>0</v>
      </c>
      <c r="R53" s="21">
        <f>SUM(INICIO:final!R53)</f>
        <v>0</v>
      </c>
      <c r="S53" s="21">
        <f>SUM(INICIO:final!S53)</f>
        <v>0</v>
      </c>
      <c r="T53" s="21">
        <f>SUM(INICIO:final!T53)</f>
        <v>0</v>
      </c>
      <c r="U53" s="21">
        <f>SUM(INICIO:final!U53)</f>
        <v>0</v>
      </c>
      <c r="V53" s="21">
        <f>SUM(INICIO:final!V53)</f>
        <v>0</v>
      </c>
      <c r="W53" s="21">
        <f>SUM(INICIO:final!W53)</f>
        <v>0</v>
      </c>
      <c r="X53" s="21">
        <f>SUM(INICIO:final!X53)</f>
        <v>0</v>
      </c>
      <c r="Y53" s="21">
        <f>SUM(INICIO:final!Y53)</f>
        <v>0</v>
      </c>
      <c r="Z53" s="21">
        <f>SUM(INICIO:final!Z53)</f>
        <v>0</v>
      </c>
      <c r="AA53" s="21">
        <f>SUM(INICIO:final!AA53)</f>
        <v>0</v>
      </c>
      <c r="AB53" s="21">
        <f>SUM(INICIO:final!AB53)</f>
        <v>0</v>
      </c>
      <c r="AD53" s="21">
        <f>SUM(INICIO:final!AD53)</f>
        <v>0</v>
      </c>
    </row>
    <row r="54" spans="1:30" s="135" customFormat="1" ht="20.100000000000001" customHeight="1" x14ac:dyDescent="0.2">
      <c r="A54" s="136" t="s">
        <v>91</v>
      </c>
      <c r="B54" s="21">
        <f>SUM(INICIO:final!B54)</f>
        <v>0</v>
      </c>
      <c r="C54" s="21">
        <f>SUM(INICIO:final!C54)</f>
        <v>0</v>
      </c>
      <c r="D54" s="21">
        <f>SUM(INICIO:final!D54)</f>
        <v>0</v>
      </c>
      <c r="E54" s="21">
        <f>SUM(INICIO:final!E54)</f>
        <v>1</v>
      </c>
      <c r="F54" s="21">
        <f>SUM(INICIO:final!F54)</f>
        <v>0</v>
      </c>
      <c r="G54" s="21">
        <f>SUM(INICIO:final!G54)</f>
        <v>0</v>
      </c>
      <c r="H54" s="21">
        <f>SUM(INICIO:final!H54)</f>
        <v>0</v>
      </c>
      <c r="I54" s="21">
        <f>SUM(INICIO:final!I54)</f>
        <v>0</v>
      </c>
      <c r="J54" s="21">
        <f>SUM(INICIO:final!J54)</f>
        <v>0</v>
      </c>
      <c r="K54" s="21">
        <f>SUM(INICIO:final!K54)</f>
        <v>0</v>
      </c>
      <c r="L54" s="21">
        <f>SUM(INICIO:final!L54)</f>
        <v>0</v>
      </c>
      <c r="M54" s="21">
        <f>SUM(INICIO:final!M54)</f>
        <v>0</v>
      </c>
      <c r="N54" s="21">
        <f>SUM(INICIO:final!N54)</f>
        <v>0</v>
      </c>
      <c r="O54" s="21">
        <f>SUM(INICIO:final!O54)</f>
        <v>0</v>
      </c>
      <c r="P54" s="21">
        <f>SUM(INICIO:final!P54)</f>
        <v>0</v>
      </c>
      <c r="Q54" s="21">
        <f>SUM(INICIO:final!Q54)</f>
        <v>0</v>
      </c>
      <c r="R54" s="21">
        <f>SUM(INICIO:final!R54)</f>
        <v>0</v>
      </c>
      <c r="S54" s="21">
        <f>SUM(INICIO:final!S54)</f>
        <v>0</v>
      </c>
      <c r="T54" s="21">
        <f>SUM(INICIO:final!T54)</f>
        <v>0</v>
      </c>
      <c r="U54" s="21">
        <f>SUM(INICIO:final!U54)</f>
        <v>0</v>
      </c>
      <c r="V54" s="21">
        <f>SUM(INICIO:final!V54)</f>
        <v>0</v>
      </c>
      <c r="W54" s="21">
        <f>SUM(INICIO:final!W54)</f>
        <v>0</v>
      </c>
      <c r="X54" s="21">
        <f>SUM(INICIO:final!X54)</f>
        <v>0</v>
      </c>
      <c r="Y54" s="21">
        <f>SUM(INICIO:final!Y54)</f>
        <v>0</v>
      </c>
      <c r="Z54" s="21">
        <f>SUM(INICIO:final!Z54)</f>
        <v>0</v>
      </c>
      <c r="AA54" s="21">
        <f>SUM(INICIO:final!AA54)</f>
        <v>0</v>
      </c>
      <c r="AB54" s="21">
        <f>SUM(INICIO:final!AB54)</f>
        <v>0</v>
      </c>
      <c r="AD54" s="21">
        <f>SUM(INICIO:final!AD54)</f>
        <v>1</v>
      </c>
    </row>
    <row r="55" spans="1:30" s="135" customFormat="1" ht="20.100000000000001" customHeight="1" x14ac:dyDescent="0.2">
      <c r="A55" s="51" t="s">
        <v>92</v>
      </c>
      <c r="B55" s="21">
        <f>SUM(INICIO:final!B55)</f>
        <v>0</v>
      </c>
      <c r="C55" s="21">
        <f>SUM(INICIO:final!C55)</f>
        <v>0</v>
      </c>
      <c r="D55" s="21">
        <f>SUM(INICIO:final!D55)</f>
        <v>0</v>
      </c>
      <c r="E55" s="21">
        <f>SUM(INICIO:final!E55)</f>
        <v>0</v>
      </c>
      <c r="F55" s="21">
        <f>SUM(INICIO:final!F55)</f>
        <v>0</v>
      </c>
      <c r="G55" s="21">
        <f>SUM(INICIO:final!G55)</f>
        <v>0</v>
      </c>
      <c r="H55" s="21">
        <f>SUM(INICIO:final!H55)</f>
        <v>0</v>
      </c>
      <c r="I55" s="21">
        <f>SUM(INICIO:final!I55)</f>
        <v>0</v>
      </c>
      <c r="J55" s="21">
        <f>SUM(INICIO:final!J55)</f>
        <v>0</v>
      </c>
      <c r="K55" s="21">
        <f>SUM(INICIO:final!K55)</f>
        <v>0</v>
      </c>
      <c r="L55" s="21">
        <f>SUM(INICIO:final!L55)</f>
        <v>0</v>
      </c>
      <c r="M55" s="21">
        <f>SUM(INICIO:final!M55)</f>
        <v>0</v>
      </c>
      <c r="N55" s="21">
        <f>SUM(INICIO:final!N55)</f>
        <v>0</v>
      </c>
      <c r="O55" s="21">
        <f>SUM(INICIO:final!O55)</f>
        <v>0</v>
      </c>
      <c r="P55" s="21">
        <f>SUM(INICIO:final!P55)</f>
        <v>0</v>
      </c>
      <c r="Q55" s="21">
        <f>SUM(INICIO:final!Q55)</f>
        <v>0</v>
      </c>
      <c r="R55" s="21">
        <f>SUM(INICIO:final!R55)</f>
        <v>0</v>
      </c>
      <c r="S55" s="21">
        <f>SUM(INICIO:final!S55)</f>
        <v>0</v>
      </c>
      <c r="T55" s="21">
        <f>SUM(INICIO:final!T55)</f>
        <v>0</v>
      </c>
      <c r="U55" s="21">
        <f>SUM(INICIO:final!U55)</f>
        <v>0</v>
      </c>
      <c r="V55" s="21">
        <f>SUM(INICIO:final!V55)</f>
        <v>0</v>
      </c>
      <c r="W55" s="21">
        <f>SUM(INICIO:final!W55)</f>
        <v>0</v>
      </c>
      <c r="X55" s="21">
        <f>SUM(INICIO:final!X55)</f>
        <v>0</v>
      </c>
      <c r="Y55" s="21">
        <f>SUM(INICIO:final!Y55)</f>
        <v>0</v>
      </c>
      <c r="Z55" s="21">
        <f>SUM(INICIO:final!Z55)</f>
        <v>0</v>
      </c>
      <c r="AA55" s="21">
        <f>SUM(INICIO:final!AA55)</f>
        <v>0</v>
      </c>
      <c r="AB55" s="21">
        <f>SUM(INICIO:final!AB55)</f>
        <v>0</v>
      </c>
      <c r="AD55" s="21">
        <f>SUM(INICIO:final!AD55)</f>
        <v>0</v>
      </c>
    </row>
    <row r="56" spans="1:30" s="135" customFormat="1" ht="20.100000000000001" customHeight="1" x14ac:dyDescent="0.2">
      <c r="A56" s="51" t="s">
        <v>93</v>
      </c>
      <c r="B56" s="21">
        <f>SUM(INICIO:final!B56)</f>
        <v>0</v>
      </c>
      <c r="C56" s="21">
        <f>SUM(INICIO:final!C56)</f>
        <v>0</v>
      </c>
      <c r="D56" s="21">
        <f>SUM(INICIO:final!D56)</f>
        <v>0</v>
      </c>
      <c r="E56" s="21">
        <f>SUM(INICIO:final!E56)</f>
        <v>3</v>
      </c>
      <c r="F56" s="21">
        <f>SUM(INICIO:final!F56)</f>
        <v>0</v>
      </c>
      <c r="G56" s="21">
        <f>SUM(INICIO:final!G56)</f>
        <v>0</v>
      </c>
      <c r="H56" s="21">
        <f>SUM(INICIO:final!H56)</f>
        <v>0</v>
      </c>
      <c r="I56" s="21">
        <f>SUM(INICIO:final!I56)</f>
        <v>0</v>
      </c>
      <c r="J56" s="21">
        <f>SUM(INICIO:final!J56)</f>
        <v>0</v>
      </c>
      <c r="K56" s="21">
        <f>SUM(INICIO:final!K56)</f>
        <v>0</v>
      </c>
      <c r="L56" s="21">
        <f>SUM(INICIO:final!L56)</f>
        <v>0</v>
      </c>
      <c r="M56" s="21">
        <f>SUM(INICIO:final!M56)</f>
        <v>0</v>
      </c>
      <c r="N56" s="21">
        <f>SUM(INICIO:final!N56)</f>
        <v>0</v>
      </c>
      <c r="O56" s="21">
        <f>SUM(INICIO:final!O56)</f>
        <v>0</v>
      </c>
      <c r="P56" s="21">
        <f>SUM(INICIO:final!P56)</f>
        <v>0</v>
      </c>
      <c r="Q56" s="21">
        <f>SUM(INICIO:final!Q56)</f>
        <v>0</v>
      </c>
      <c r="R56" s="21">
        <f>SUM(INICIO:final!R56)</f>
        <v>0</v>
      </c>
      <c r="S56" s="21">
        <f>SUM(INICIO:final!S56)</f>
        <v>0</v>
      </c>
      <c r="T56" s="21">
        <f>SUM(INICIO:final!T56)</f>
        <v>0</v>
      </c>
      <c r="U56" s="21">
        <f>SUM(INICIO:final!U56)</f>
        <v>0</v>
      </c>
      <c r="V56" s="21">
        <f>SUM(INICIO:final!V56)</f>
        <v>0</v>
      </c>
      <c r="W56" s="21">
        <f>SUM(INICIO:final!W56)</f>
        <v>0</v>
      </c>
      <c r="X56" s="21">
        <f>SUM(INICIO:final!X56)</f>
        <v>0</v>
      </c>
      <c r="Y56" s="21">
        <f>SUM(INICIO:final!Y56)</f>
        <v>0</v>
      </c>
      <c r="Z56" s="21">
        <f>SUM(INICIO:final!Z56)</f>
        <v>0</v>
      </c>
      <c r="AA56" s="21">
        <f>SUM(INICIO:final!AA56)</f>
        <v>0</v>
      </c>
      <c r="AB56" s="21">
        <f>SUM(INICIO:final!AB56)</f>
        <v>0</v>
      </c>
      <c r="AD56" s="21">
        <f>SUM(INICIO:final!AD56)</f>
        <v>3</v>
      </c>
    </row>
    <row r="57" spans="1:30" s="135" customFormat="1" ht="15" x14ac:dyDescent="0.2">
      <c r="A57" s="51" t="s">
        <v>94</v>
      </c>
      <c r="B57" s="21">
        <f>SUM(INICIO:final!B57)</f>
        <v>6</v>
      </c>
      <c r="C57" s="21">
        <f>SUM(INICIO:final!C57)</f>
        <v>5</v>
      </c>
      <c r="D57" s="21">
        <f>SUM(INICIO:final!D57)</f>
        <v>1</v>
      </c>
      <c r="E57" s="21">
        <f>SUM(INICIO:final!E57)</f>
        <v>119</v>
      </c>
      <c r="F57" s="21">
        <f>SUM(INICIO:final!F57)</f>
        <v>5</v>
      </c>
      <c r="G57" s="21">
        <f>SUM(INICIO:final!G57)</f>
        <v>6</v>
      </c>
      <c r="H57" s="21">
        <f>SUM(INICIO:final!H57)</f>
        <v>0</v>
      </c>
      <c r="I57" s="21">
        <f>SUM(INICIO:final!I57)</f>
        <v>5</v>
      </c>
      <c r="J57" s="21">
        <f>SUM(INICIO:final!J57)</f>
        <v>0</v>
      </c>
      <c r="K57" s="21">
        <f>SUM(INICIO:final!K57)</f>
        <v>4</v>
      </c>
      <c r="L57" s="21">
        <f>SUM(INICIO:final!L57)</f>
        <v>0</v>
      </c>
      <c r="M57" s="21">
        <f>SUM(INICIO:final!M57)</f>
        <v>0</v>
      </c>
      <c r="N57" s="21">
        <f>SUM(INICIO:final!N57)</f>
        <v>0</v>
      </c>
      <c r="O57" s="21">
        <f>SUM(INICIO:final!O57)</f>
        <v>0</v>
      </c>
      <c r="P57" s="21">
        <f>SUM(INICIO:final!P57)</f>
        <v>2</v>
      </c>
      <c r="Q57" s="21">
        <f>SUM(INICIO:final!Q57)</f>
        <v>0</v>
      </c>
      <c r="R57" s="21">
        <f>SUM(INICIO:final!R57)</f>
        <v>0</v>
      </c>
      <c r="S57" s="21">
        <f>SUM(INICIO:final!S57)</f>
        <v>0</v>
      </c>
      <c r="T57" s="21">
        <f>SUM(INICIO:final!T57)</f>
        <v>0</v>
      </c>
      <c r="U57" s="21">
        <f>SUM(INICIO:final!U57)</f>
        <v>0</v>
      </c>
      <c r="V57" s="21">
        <f>SUM(INICIO:final!V57)</f>
        <v>0</v>
      </c>
      <c r="W57" s="21">
        <f>SUM(INICIO:final!W57)</f>
        <v>5</v>
      </c>
      <c r="X57" s="21">
        <f>SUM(INICIO:final!X57)</f>
        <v>0</v>
      </c>
      <c r="Y57" s="21">
        <f>SUM(INICIO:final!Y57)</f>
        <v>0</v>
      </c>
      <c r="Z57" s="21">
        <f>SUM(INICIO:final!Z57)</f>
        <v>0</v>
      </c>
      <c r="AA57" s="21">
        <f>SUM(INICIO:final!AA57)</f>
        <v>4</v>
      </c>
      <c r="AB57" s="21">
        <f>SUM(INICIO:final!AB57)</f>
        <v>4</v>
      </c>
      <c r="AD57" s="21">
        <f>SUM(INICIO:final!AD57)</f>
        <v>118</v>
      </c>
    </row>
    <row r="58" spans="1:30" s="135" customFormat="1" ht="20.100000000000001" customHeight="1" x14ac:dyDescent="0.2">
      <c r="A58" s="51" t="s">
        <v>95</v>
      </c>
      <c r="B58" s="21">
        <f>SUM(INICIO:final!B58)</f>
        <v>0</v>
      </c>
      <c r="C58" s="21">
        <f>SUM(INICIO:final!C58)</f>
        <v>0</v>
      </c>
      <c r="D58" s="21">
        <f>SUM(INICIO:final!D58)</f>
        <v>0</v>
      </c>
      <c r="E58" s="21">
        <f>SUM(INICIO:final!E58)</f>
        <v>0</v>
      </c>
      <c r="F58" s="21">
        <f>SUM(INICIO:final!F58)</f>
        <v>0</v>
      </c>
      <c r="G58" s="21">
        <f>SUM(INICIO:final!G58)</f>
        <v>0</v>
      </c>
      <c r="H58" s="21">
        <f>SUM(INICIO:final!H58)</f>
        <v>0</v>
      </c>
      <c r="I58" s="21">
        <f>SUM(INICIO:final!I58)</f>
        <v>0</v>
      </c>
      <c r="J58" s="21">
        <f>SUM(INICIO:final!J58)</f>
        <v>0</v>
      </c>
      <c r="K58" s="21">
        <f>SUM(INICIO:final!K58)</f>
        <v>0</v>
      </c>
      <c r="L58" s="21">
        <f>SUM(INICIO:final!L58)</f>
        <v>0</v>
      </c>
      <c r="M58" s="21">
        <f>SUM(INICIO:final!M58)</f>
        <v>0</v>
      </c>
      <c r="N58" s="21">
        <f>SUM(INICIO:final!N58)</f>
        <v>0</v>
      </c>
      <c r="O58" s="21">
        <f>SUM(INICIO:final!O58)</f>
        <v>0</v>
      </c>
      <c r="P58" s="21">
        <f>SUM(INICIO:final!P58)</f>
        <v>0</v>
      </c>
      <c r="Q58" s="21">
        <f>SUM(INICIO:final!Q58)</f>
        <v>0</v>
      </c>
      <c r="R58" s="21">
        <f>SUM(INICIO:final!R58)</f>
        <v>0</v>
      </c>
      <c r="S58" s="21">
        <f>SUM(INICIO:final!S58)</f>
        <v>0</v>
      </c>
      <c r="T58" s="21">
        <f>SUM(INICIO:final!T58)</f>
        <v>0</v>
      </c>
      <c r="U58" s="21">
        <f>SUM(INICIO:final!U58)</f>
        <v>0</v>
      </c>
      <c r="V58" s="21">
        <f>SUM(INICIO:final!V58)</f>
        <v>0</v>
      </c>
      <c r="W58" s="21">
        <f>SUM(INICIO:final!W58)</f>
        <v>0</v>
      </c>
      <c r="X58" s="21">
        <f>SUM(INICIO:final!X58)</f>
        <v>0</v>
      </c>
      <c r="Y58" s="21">
        <f>SUM(INICIO:final!Y58)</f>
        <v>0</v>
      </c>
      <c r="Z58" s="21">
        <f>SUM(INICIO:final!Z58)</f>
        <v>0</v>
      </c>
      <c r="AA58" s="21">
        <f>SUM(INICIO:final!AA58)</f>
        <v>0</v>
      </c>
      <c r="AB58" s="21">
        <f>SUM(INICIO:final!AB58)</f>
        <v>0</v>
      </c>
      <c r="AD58" s="21">
        <f>SUM(INICIO:final!AD58)</f>
        <v>0</v>
      </c>
    </row>
    <row r="59" spans="1:30" s="135" customFormat="1" ht="20.100000000000001" customHeight="1" x14ac:dyDescent="0.2">
      <c r="A59" s="136" t="s">
        <v>96</v>
      </c>
      <c r="B59" s="21">
        <f>SUM(INICIO:final!B59)</f>
        <v>0</v>
      </c>
      <c r="C59" s="21">
        <f>SUM(INICIO:final!C59)</f>
        <v>0</v>
      </c>
      <c r="D59" s="21">
        <f>SUM(INICIO:final!D59)</f>
        <v>0</v>
      </c>
      <c r="E59" s="21">
        <f>SUM(INICIO:final!E59)</f>
        <v>11</v>
      </c>
      <c r="F59" s="21">
        <f>SUM(INICIO:final!F59)</f>
        <v>0</v>
      </c>
      <c r="G59" s="21">
        <f>SUM(INICIO:final!G59)</f>
        <v>0</v>
      </c>
      <c r="H59" s="21">
        <f>SUM(INICIO:final!H59)</f>
        <v>0</v>
      </c>
      <c r="I59" s="21">
        <f>SUM(INICIO:final!I59)</f>
        <v>0</v>
      </c>
      <c r="J59" s="21">
        <f>SUM(INICIO:final!J59)</f>
        <v>0</v>
      </c>
      <c r="K59" s="21">
        <f>SUM(INICIO:final!K59)</f>
        <v>0</v>
      </c>
      <c r="L59" s="21">
        <f>SUM(INICIO:final!L59)</f>
        <v>0</v>
      </c>
      <c r="M59" s="21">
        <f>SUM(INICIO:final!M59)</f>
        <v>0</v>
      </c>
      <c r="N59" s="21">
        <f>SUM(INICIO:final!N59)</f>
        <v>0</v>
      </c>
      <c r="O59" s="21">
        <f>SUM(INICIO:final!O59)</f>
        <v>0</v>
      </c>
      <c r="P59" s="21">
        <f>SUM(INICIO:final!P59)</f>
        <v>0</v>
      </c>
      <c r="Q59" s="21">
        <f>SUM(INICIO:final!Q59)</f>
        <v>0</v>
      </c>
      <c r="R59" s="21">
        <f>SUM(INICIO:final!R59)</f>
        <v>0</v>
      </c>
      <c r="S59" s="21">
        <f>SUM(INICIO:final!S59)</f>
        <v>0</v>
      </c>
      <c r="T59" s="21">
        <f>SUM(INICIO:final!T59)</f>
        <v>0</v>
      </c>
      <c r="U59" s="21">
        <f>SUM(INICIO:final!U59)</f>
        <v>0</v>
      </c>
      <c r="V59" s="21">
        <f>SUM(INICIO:final!V59)</f>
        <v>0</v>
      </c>
      <c r="W59" s="21">
        <f>SUM(INICIO:final!W59)</f>
        <v>0</v>
      </c>
      <c r="X59" s="21">
        <f>SUM(INICIO:final!X59)</f>
        <v>0</v>
      </c>
      <c r="Y59" s="21">
        <f>SUM(INICIO:final!Y59)</f>
        <v>0</v>
      </c>
      <c r="Z59" s="21">
        <f>SUM(INICIO:final!Z59)</f>
        <v>0</v>
      </c>
      <c r="AA59" s="21">
        <f>SUM(INICIO:final!AA59)</f>
        <v>0</v>
      </c>
      <c r="AB59" s="21">
        <f>SUM(INICIO:final!AB59)</f>
        <v>0</v>
      </c>
      <c r="AD59" s="21">
        <f>SUM(INICIO:final!AD59)</f>
        <v>11</v>
      </c>
    </row>
    <row r="60" spans="1:30" s="135" customFormat="1" ht="20.100000000000001" customHeight="1" x14ac:dyDescent="0.2">
      <c r="A60" s="136" t="s">
        <v>97</v>
      </c>
      <c r="B60" s="21">
        <f>SUM(INICIO:final!B60)</f>
        <v>0</v>
      </c>
      <c r="C60" s="21">
        <f>SUM(INICIO:final!C60)</f>
        <v>0</v>
      </c>
      <c r="D60" s="21">
        <f>SUM(INICIO:final!D60)</f>
        <v>0</v>
      </c>
      <c r="E60" s="21">
        <f>SUM(INICIO:final!E60)</f>
        <v>0</v>
      </c>
      <c r="F60" s="21">
        <f>SUM(INICIO:final!F60)</f>
        <v>0</v>
      </c>
      <c r="G60" s="21">
        <f>SUM(INICIO:final!G60)</f>
        <v>0</v>
      </c>
      <c r="H60" s="21">
        <f>SUM(INICIO:final!H60)</f>
        <v>0</v>
      </c>
      <c r="I60" s="21">
        <f>SUM(INICIO:final!I60)</f>
        <v>0</v>
      </c>
      <c r="J60" s="21">
        <f>SUM(INICIO:final!J60)</f>
        <v>0</v>
      </c>
      <c r="K60" s="21">
        <f>SUM(INICIO:final!K60)</f>
        <v>0</v>
      </c>
      <c r="L60" s="21">
        <f>SUM(INICIO:final!L60)</f>
        <v>0</v>
      </c>
      <c r="M60" s="21">
        <f>SUM(INICIO:final!M60)</f>
        <v>0</v>
      </c>
      <c r="N60" s="21">
        <f>SUM(INICIO:final!N60)</f>
        <v>0</v>
      </c>
      <c r="O60" s="21">
        <f>SUM(INICIO:final!O60)</f>
        <v>0</v>
      </c>
      <c r="P60" s="21">
        <f>SUM(INICIO:final!P60)</f>
        <v>0</v>
      </c>
      <c r="Q60" s="21">
        <f>SUM(INICIO:final!Q60)</f>
        <v>0</v>
      </c>
      <c r="R60" s="21">
        <f>SUM(INICIO:final!R60)</f>
        <v>0</v>
      </c>
      <c r="S60" s="21">
        <f>SUM(INICIO:final!S60)</f>
        <v>0</v>
      </c>
      <c r="T60" s="21">
        <f>SUM(INICIO:final!T60)</f>
        <v>0</v>
      </c>
      <c r="U60" s="21">
        <f>SUM(INICIO:final!U60)</f>
        <v>0</v>
      </c>
      <c r="V60" s="21">
        <f>SUM(INICIO:final!V60)</f>
        <v>0</v>
      </c>
      <c r="W60" s="21">
        <f>SUM(INICIO:final!W60)</f>
        <v>0</v>
      </c>
      <c r="X60" s="21">
        <f>SUM(INICIO:final!X60)</f>
        <v>0</v>
      </c>
      <c r="Y60" s="21">
        <f>SUM(INICIO:final!Y60)</f>
        <v>0</v>
      </c>
      <c r="Z60" s="21">
        <f>SUM(INICIO:final!Z60)</f>
        <v>0</v>
      </c>
      <c r="AA60" s="21">
        <f>SUM(INICIO:final!AA60)</f>
        <v>0</v>
      </c>
      <c r="AB60" s="21">
        <f>SUM(INICIO:final!AB60)</f>
        <v>0</v>
      </c>
      <c r="AD60" s="21">
        <f>SUM(INICIO:final!AD60)</f>
        <v>0</v>
      </c>
    </row>
    <row r="61" spans="1:30" s="135" customFormat="1" ht="20.100000000000001" customHeight="1" x14ac:dyDescent="0.2">
      <c r="A61" s="136" t="s">
        <v>98</v>
      </c>
      <c r="B61" s="21">
        <f>SUM(INICIO:final!B61)</f>
        <v>0</v>
      </c>
      <c r="C61" s="21">
        <f>SUM(INICIO:final!C61)</f>
        <v>0</v>
      </c>
      <c r="D61" s="21">
        <f>SUM(INICIO:final!D61)</f>
        <v>0</v>
      </c>
      <c r="E61" s="21">
        <f>SUM(INICIO:final!E61)</f>
        <v>1</v>
      </c>
      <c r="F61" s="21">
        <f>SUM(INICIO:final!F61)</f>
        <v>0</v>
      </c>
      <c r="G61" s="21">
        <f>SUM(INICIO:final!G61)</f>
        <v>0</v>
      </c>
      <c r="H61" s="21">
        <f>SUM(INICIO:final!H61)</f>
        <v>0</v>
      </c>
      <c r="I61" s="21">
        <f>SUM(INICIO:final!I61)</f>
        <v>0</v>
      </c>
      <c r="J61" s="21">
        <f>SUM(INICIO:final!J61)</f>
        <v>0</v>
      </c>
      <c r="K61" s="21">
        <f>SUM(INICIO:final!K61)</f>
        <v>0</v>
      </c>
      <c r="L61" s="21">
        <f>SUM(INICIO:final!L61)</f>
        <v>0</v>
      </c>
      <c r="M61" s="21">
        <f>SUM(INICIO:final!M61)</f>
        <v>0</v>
      </c>
      <c r="N61" s="21">
        <f>SUM(INICIO:final!N61)</f>
        <v>0</v>
      </c>
      <c r="O61" s="21">
        <f>SUM(INICIO:final!O61)</f>
        <v>0</v>
      </c>
      <c r="P61" s="21">
        <f>SUM(INICIO:final!P61)</f>
        <v>0</v>
      </c>
      <c r="Q61" s="21">
        <f>SUM(INICIO:final!Q61)</f>
        <v>0</v>
      </c>
      <c r="R61" s="21">
        <f>SUM(INICIO:final!R61)</f>
        <v>0</v>
      </c>
      <c r="S61" s="21">
        <f>SUM(INICIO:final!S61)</f>
        <v>0</v>
      </c>
      <c r="T61" s="21">
        <f>SUM(INICIO:final!T61)</f>
        <v>0</v>
      </c>
      <c r="U61" s="21">
        <f>SUM(INICIO:final!U61)</f>
        <v>0</v>
      </c>
      <c r="V61" s="21">
        <f>SUM(INICIO:final!V61)</f>
        <v>0</v>
      </c>
      <c r="W61" s="21">
        <f>SUM(INICIO:final!W61)</f>
        <v>0</v>
      </c>
      <c r="X61" s="21">
        <f>SUM(INICIO:final!X61)</f>
        <v>0</v>
      </c>
      <c r="Y61" s="21">
        <f>SUM(INICIO:final!Y61)</f>
        <v>0</v>
      </c>
      <c r="Z61" s="21">
        <f>SUM(INICIO:final!Z61)</f>
        <v>0</v>
      </c>
      <c r="AA61" s="21">
        <f>SUM(INICIO:final!AA61)</f>
        <v>0</v>
      </c>
      <c r="AB61" s="21">
        <f>SUM(INICIO:final!AB61)</f>
        <v>0</v>
      </c>
      <c r="AD61" s="21">
        <f>SUM(INICIO:final!AD61)</f>
        <v>1</v>
      </c>
    </row>
    <row r="62" spans="1:30" s="141" customFormat="1" ht="20.100000000000001" customHeight="1" x14ac:dyDescent="0.2">
      <c r="A62" s="136" t="s">
        <v>99</v>
      </c>
      <c r="B62" s="21">
        <f>SUM(INICIO:final!B62)</f>
        <v>0</v>
      </c>
      <c r="C62" s="21">
        <f>SUM(INICIO:final!C62)</f>
        <v>0</v>
      </c>
      <c r="D62" s="21">
        <f>SUM(INICIO:final!D62)</f>
        <v>0</v>
      </c>
      <c r="E62" s="21">
        <f>SUM(INICIO:final!E62)</f>
        <v>1</v>
      </c>
      <c r="F62" s="21">
        <f>SUM(INICIO:final!F62)</f>
        <v>0</v>
      </c>
      <c r="G62" s="21">
        <f>SUM(INICIO:final!G62)</f>
        <v>0</v>
      </c>
      <c r="H62" s="21">
        <f>SUM(INICIO:final!H62)</f>
        <v>0</v>
      </c>
      <c r="I62" s="21">
        <f>SUM(INICIO:final!I62)</f>
        <v>0</v>
      </c>
      <c r="J62" s="21">
        <f>SUM(INICIO:final!J62)</f>
        <v>0</v>
      </c>
      <c r="K62" s="21">
        <f>SUM(INICIO:final!K62)</f>
        <v>0</v>
      </c>
      <c r="L62" s="21">
        <f>SUM(INICIO:final!L62)</f>
        <v>0</v>
      </c>
      <c r="M62" s="21">
        <f>SUM(INICIO:final!M62)</f>
        <v>0</v>
      </c>
      <c r="N62" s="21">
        <f>SUM(INICIO:final!N62)</f>
        <v>0</v>
      </c>
      <c r="O62" s="21">
        <f>SUM(INICIO:final!O62)</f>
        <v>0</v>
      </c>
      <c r="P62" s="21">
        <f>SUM(INICIO:final!P62)</f>
        <v>0</v>
      </c>
      <c r="Q62" s="21">
        <f>SUM(INICIO:final!Q62)</f>
        <v>0</v>
      </c>
      <c r="R62" s="21">
        <f>SUM(INICIO:final!R62)</f>
        <v>0</v>
      </c>
      <c r="S62" s="21">
        <f>SUM(INICIO:final!S62)</f>
        <v>0</v>
      </c>
      <c r="T62" s="21">
        <f>SUM(INICIO:final!T62)</f>
        <v>0</v>
      </c>
      <c r="U62" s="21">
        <f>SUM(INICIO:final!U62)</f>
        <v>0</v>
      </c>
      <c r="V62" s="21">
        <f>SUM(INICIO:final!V62)</f>
        <v>0</v>
      </c>
      <c r="W62" s="21">
        <f>SUM(INICIO:final!W62)</f>
        <v>0</v>
      </c>
      <c r="X62" s="21">
        <f>SUM(INICIO:final!X62)</f>
        <v>0</v>
      </c>
      <c r="Y62" s="21">
        <f>SUM(INICIO:final!Y62)</f>
        <v>0</v>
      </c>
      <c r="Z62" s="21">
        <f>SUM(INICIO:final!Z62)</f>
        <v>0</v>
      </c>
      <c r="AA62" s="21">
        <f>SUM(INICIO:final!AA62)</f>
        <v>0</v>
      </c>
      <c r="AB62" s="21">
        <f>SUM(INICIO:final!AB62)</f>
        <v>0</v>
      </c>
      <c r="AD62" s="21">
        <f>SUM(INICIO:final!AD62)</f>
        <v>1</v>
      </c>
    </row>
    <row r="63" spans="1:30" s="135" customFormat="1" ht="20.100000000000001" customHeight="1" x14ac:dyDescent="0.2">
      <c r="A63" s="136" t="s">
        <v>100</v>
      </c>
      <c r="B63" s="21">
        <f>SUM(INICIO:final!B63)</f>
        <v>0</v>
      </c>
      <c r="C63" s="21">
        <f>SUM(INICIO:final!C63)</f>
        <v>0</v>
      </c>
      <c r="D63" s="21">
        <f>SUM(INICIO:final!D63)</f>
        <v>0</v>
      </c>
      <c r="E63" s="21">
        <f>SUM(INICIO:final!E63)</f>
        <v>5</v>
      </c>
      <c r="F63" s="21">
        <f>SUM(INICIO:final!F63)</f>
        <v>1</v>
      </c>
      <c r="G63" s="21">
        <f>SUM(INICIO:final!G63)</f>
        <v>0</v>
      </c>
      <c r="H63" s="21">
        <f>SUM(INICIO:final!H63)</f>
        <v>0</v>
      </c>
      <c r="I63" s="21">
        <f>SUM(INICIO:final!I63)</f>
        <v>0</v>
      </c>
      <c r="J63" s="21">
        <f>SUM(INICIO:final!J63)</f>
        <v>0</v>
      </c>
      <c r="K63" s="21">
        <f>SUM(INICIO:final!K63)</f>
        <v>0</v>
      </c>
      <c r="L63" s="21">
        <f>SUM(INICIO:final!L63)</f>
        <v>0</v>
      </c>
      <c r="M63" s="21">
        <f>SUM(INICIO:final!M63)</f>
        <v>0</v>
      </c>
      <c r="N63" s="21">
        <f>SUM(INICIO:final!N63)</f>
        <v>0</v>
      </c>
      <c r="O63" s="21">
        <f>SUM(INICIO:final!O63)</f>
        <v>0</v>
      </c>
      <c r="P63" s="21">
        <f>SUM(INICIO:final!P63)</f>
        <v>0</v>
      </c>
      <c r="Q63" s="21">
        <f>SUM(INICIO:final!Q63)</f>
        <v>0</v>
      </c>
      <c r="R63" s="21">
        <f>SUM(INICIO:final!R63)</f>
        <v>0</v>
      </c>
      <c r="S63" s="21">
        <f>SUM(INICIO:final!S63)</f>
        <v>0</v>
      </c>
      <c r="T63" s="21">
        <f>SUM(INICIO:final!T63)</f>
        <v>0</v>
      </c>
      <c r="U63" s="21">
        <f>SUM(INICIO:final!U63)</f>
        <v>0</v>
      </c>
      <c r="V63" s="21">
        <f>SUM(INICIO:final!V63)</f>
        <v>0</v>
      </c>
      <c r="W63" s="21">
        <f>SUM(INICIO:final!W63)</f>
        <v>1</v>
      </c>
      <c r="X63" s="21">
        <f>SUM(INICIO:final!X63)</f>
        <v>0</v>
      </c>
      <c r="Y63" s="21">
        <f>SUM(INICIO:final!Y63)</f>
        <v>0</v>
      </c>
      <c r="Z63" s="21">
        <f>SUM(INICIO:final!Z63)</f>
        <v>0</v>
      </c>
      <c r="AA63" s="21">
        <f>SUM(INICIO:final!AA63)</f>
        <v>0</v>
      </c>
      <c r="AB63" s="21">
        <f>SUM(INICIO:final!AB63)</f>
        <v>0</v>
      </c>
      <c r="AD63" s="21">
        <f>SUM(INICIO:final!AD63)</f>
        <v>6</v>
      </c>
    </row>
    <row r="64" spans="1:30" s="135" customFormat="1" ht="20.100000000000001" customHeight="1" x14ac:dyDescent="0.2">
      <c r="A64" s="136" t="s">
        <v>101</v>
      </c>
      <c r="B64" s="21">
        <f>SUM(INICIO:final!B64)</f>
        <v>0</v>
      </c>
      <c r="C64" s="21">
        <f>SUM(INICIO:final!C64)</f>
        <v>0</v>
      </c>
      <c r="D64" s="21">
        <f>SUM(INICIO:final!D64)</f>
        <v>0</v>
      </c>
      <c r="E64" s="21">
        <f>SUM(INICIO:final!E64)</f>
        <v>0</v>
      </c>
      <c r="F64" s="21">
        <f>SUM(INICIO:final!F64)</f>
        <v>0</v>
      </c>
      <c r="G64" s="21">
        <f>SUM(INICIO:final!G64)</f>
        <v>0</v>
      </c>
      <c r="H64" s="21">
        <f>SUM(INICIO:final!H64)</f>
        <v>0</v>
      </c>
      <c r="I64" s="21">
        <f>SUM(INICIO:final!I64)</f>
        <v>0</v>
      </c>
      <c r="J64" s="21">
        <f>SUM(INICIO:final!J64)</f>
        <v>0</v>
      </c>
      <c r="K64" s="21">
        <f>SUM(INICIO:final!K64)</f>
        <v>0</v>
      </c>
      <c r="L64" s="21">
        <f>SUM(INICIO:final!L64)</f>
        <v>0</v>
      </c>
      <c r="M64" s="21">
        <f>SUM(INICIO:final!M64)</f>
        <v>0</v>
      </c>
      <c r="N64" s="21">
        <f>SUM(INICIO:final!N64)</f>
        <v>0</v>
      </c>
      <c r="O64" s="21">
        <f>SUM(INICIO:final!O64)</f>
        <v>0</v>
      </c>
      <c r="P64" s="21">
        <f>SUM(INICIO:final!P64)</f>
        <v>0</v>
      </c>
      <c r="Q64" s="21">
        <f>SUM(INICIO:final!Q64)</f>
        <v>0</v>
      </c>
      <c r="R64" s="21">
        <f>SUM(INICIO:final!R64)</f>
        <v>0</v>
      </c>
      <c r="S64" s="21">
        <f>SUM(INICIO:final!S64)</f>
        <v>0</v>
      </c>
      <c r="T64" s="21">
        <f>SUM(INICIO:final!T64)</f>
        <v>0</v>
      </c>
      <c r="U64" s="21">
        <f>SUM(INICIO:final!U64)</f>
        <v>0</v>
      </c>
      <c r="V64" s="21">
        <f>SUM(INICIO:final!V64)</f>
        <v>0</v>
      </c>
      <c r="W64" s="21">
        <f>SUM(INICIO:final!W64)</f>
        <v>0</v>
      </c>
      <c r="X64" s="21">
        <f>SUM(INICIO:final!X64)</f>
        <v>0</v>
      </c>
      <c r="Y64" s="21">
        <f>SUM(INICIO:final!Y64)</f>
        <v>0</v>
      </c>
      <c r="Z64" s="21">
        <f>SUM(INICIO:final!Z64)</f>
        <v>0</v>
      </c>
      <c r="AA64" s="21">
        <f>SUM(INICIO:final!AA64)</f>
        <v>0</v>
      </c>
      <c r="AB64" s="21">
        <f>SUM(INICIO:final!AB64)</f>
        <v>0</v>
      </c>
      <c r="AD64" s="21">
        <f>SUM(INICIO:final!AD64)</f>
        <v>0</v>
      </c>
    </row>
    <row r="65" spans="1:30" s="135" customFormat="1" ht="20.100000000000001" customHeight="1" x14ac:dyDescent="0.2">
      <c r="A65" s="136" t="s">
        <v>102</v>
      </c>
      <c r="B65" s="21">
        <f>SUM(INICIO:final!B65)</f>
        <v>0</v>
      </c>
      <c r="C65" s="21">
        <f>SUM(INICIO:final!C65)</f>
        <v>0</v>
      </c>
      <c r="D65" s="21">
        <f>SUM(INICIO:final!D65)</f>
        <v>0</v>
      </c>
      <c r="E65" s="21">
        <f>SUM(INICIO:final!E65)</f>
        <v>0</v>
      </c>
      <c r="F65" s="21">
        <f>SUM(INICIO:final!F65)</f>
        <v>0</v>
      </c>
      <c r="G65" s="21">
        <f>SUM(INICIO:final!G65)</f>
        <v>0</v>
      </c>
      <c r="H65" s="21">
        <f>SUM(INICIO:final!H65)</f>
        <v>0</v>
      </c>
      <c r="I65" s="21">
        <f>SUM(INICIO:final!I65)</f>
        <v>0</v>
      </c>
      <c r="J65" s="21">
        <f>SUM(INICIO:final!J65)</f>
        <v>0</v>
      </c>
      <c r="K65" s="21">
        <f>SUM(INICIO:final!K65)</f>
        <v>0</v>
      </c>
      <c r="L65" s="21">
        <f>SUM(INICIO:final!L65)</f>
        <v>0</v>
      </c>
      <c r="M65" s="21">
        <f>SUM(INICIO:final!M65)</f>
        <v>0</v>
      </c>
      <c r="N65" s="21">
        <f>SUM(INICIO:final!N65)</f>
        <v>0</v>
      </c>
      <c r="O65" s="21">
        <f>SUM(INICIO:final!O65)</f>
        <v>0</v>
      </c>
      <c r="P65" s="21">
        <f>SUM(INICIO:final!P65)</f>
        <v>0</v>
      </c>
      <c r="Q65" s="21">
        <f>SUM(INICIO:final!Q65)</f>
        <v>0</v>
      </c>
      <c r="R65" s="21">
        <f>SUM(INICIO:final!R65)</f>
        <v>0</v>
      </c>
      <c r="S65" s="21">
        <f>SUM(INICIO:final!S65)</f>
        <v>0</v>
      </c>
      <c r="T65" s="21">
        <f>SUM(INICIO:final!T65)</f>
        <v>0</v>
      </c>
      <c r="U65" s="21">
        <f>SUM(INICIO:final!U65)</f>
        <v>0</v>
      </c>
      <c r="V65" s="21">
        <f>SUM(INICIO:final!V65)</f>
        <v>0</v>
      </c>
      <c r="W65" s="21">
        <f>SUM(INICIO:final!W65)</f>
        <v>0</v>
      </c>
      <c r="X65" s="21">
        <f>SUM(INICIO:final!X65)</f>
        <v>0</v>
      </c>
      <c r="Y65" s="21">
        <f>SUM(INICIO:final!Y65)</f>
        <v>0</v>
      </c>
      <c r="Z65" s="21">
        <f>SUM(INICIO:final!Z65)</f>
        <v>0</v>
      </c>
      <c r="AA65" s="21">
        <f>SUM(INICIO:final!AA65)</f>
        <v>0</v>
      </c>
      <c r="AB65" s="21">
        <f>SUM(INICIO:final!AB65)</f>
        <v>0</v>
      </c>
      <c r="AD65" s="21">
        <f>SUM(INICIO:final!AD65)</f>
        <v>0</v>
      </c>
    </row>
    <row r="66" spans="1:30" s="135" customFormat="1" ht="20.100000000000001" customHeight="1" x14ac:dyDescent="0.2">
      <c r="A66" s="136" t="s">
        <v>103</v>
      </c>
      <c r="B66" s="21">
        <f>SUM(INICIO:final!B66)</f>
        <v>0</v>
      </c>
      <c r="C66" s="21">
        <f>SUM(INICIO:final!C66)</f>
        <v>0</v>
      </c>
      <c r="D66" s="21">
        <f>SUM(INICIO:final!D66)</f>
        <v>0</v>
      </c>
      <c r="E66" s="21">
        <f>SUM(INICIO:final!E66)</f>
        <v>0</v>
      </c>
      <c r="F66" s="21">
        <f>SUM(INICIO:final!F66)</f>
        <v>0</v>
      </c>
      <c r="G66" s="21">
        <f>SUM(INICIO:final!G66)</f>
        <v>0</v>
      </c>
      <c r="H66" s="21">
        <f>SUM(INICIO:final!H66)</f>
        <v>0</v>
      </c>
      <c r="I66" s="21">
        <f>SUM(INICIO:final!I66)</f>
        <v>0</v>
      </c>
      <c r="J66" s="21">
        <f>SUM(INICIO:final!J66)</f>
        <v>0</v>
      </c>
      <c r="K66" s="21">
        <f>SUM(INICIO:final!K66)</f>
        <v>0</v>
      </c>
      <c r="L66" s="21">
        <f>SUM(INICIO:final!L66)</f>
        <v>0</v>
      </c>
      <c r="M66" s="21">
        <f>SUM(INICIO:final!M66)</f>
        <v>0</v>
      </c>
      <c r="N66" s="21">
        <f>SUM(INICIO:final!N66)</f>
        <v>0</v>
      </c>
      <c r="O66" s="21">
        <f>SUM(INICIO:final!O66)</f>
        <v>0</v>
      </c>
      <c r="P66" s="21">
        <f>SUM(INICIO:final!P66)</f>
        <v>0</v>
      </c>
      <c r="Q66" s="21">
        <f>SUM(INICIO:final!Q66)</f>
        <v>0</v>
      </c>
      <c r="R66" s="21">
        <f>SUM(INICIO:final!R66)</f>
        <v>0</v>
      </c>
      <c r="S66" s="21">
        <f>SUM(INICIO:final!S66)</f>
        <v>0</v>
      </c>
      <c r="T66" s="21">
        <f>SUM(INICIO:final!T66)</f>
        <v>0</v>
      </c>
      <c r="U66" s="21">
        <f>SUM(INICIO:final!U66)</f>
        <v>0</v>
      </c>
      <c r="V66" s="21">
        <f>SUM(INICIO:final!V66)</f>
        <v>0</v>
      </c>
      <c r="W66" s="21">
        <f>SUM(INICIO:final!W66)</f>
        <v>0</v>
      </c>
      <c r="X66" s="21">
        <f>SUM(INICIO:final!X66)</f>
        <v>0</v>
      </c>
      <c r="Y66" s="21">
        <f>SUM(INICIO:final!Y66)</f>
        <v>0</v>
      </c>
      <c r="Z66" s="21">
        <f>SUM(INICIO:final!Z66)</f>
        <v>0</v>
      </c>
      <c r="AA66" s="21">
        <f>SUM(INICIO:final!AA66)</f>
        <v>0</v>
      </c>
      <c r="AB66" s="21">
        <f>SUM(INICIO:final!AB66)</f>
        <v>0</v>
      </c>
      <c r="AD66" s="21">
        <f>SUM(INICIO:final!AD66)</f>
        <v>0</v>
      </c>
    </row>
    <row r="67" spans="1:30" s="135" customFormat="1" ht="20.100000000000001" customHeight="1" x14ac:dyDescent="0.2">
      <c r="A67" s="136" t="s">
        <v>104</v>
      </c>
      <c r="B67" s="21">
        <f>SUM(INICIO:final!B67)</f>
        <v>0</v>
      </c>
      <c r="C67" s="21">
        <f>SUM(INICIO:final!C67)</f>
        <v>0</v>
      </c>
      <c r="D67" s="21">
        <f>SUM(INICIO:final!D67)</f>
        <v>0</v>
      </c>
      <c r="E67" s="21">
        <f>SUM(INICIO:final!E67)</f>
        <v>0</v>
      </c>
      <c r="F67" s="21">
        <f>SUM(INICIO:final!F67)</f>
        <v>0</v>
      </c>
      <c r="G67" s="21">
        <f>SUM(INICIO:final!G67)</f>
        <v>0</v>
      </c>
      <c r="H67" s="21">
        <f>SUM(INICIO:final!H67)</f>
        <v>0</v>
      </c>
      <c r="I67" s="21">
        <f>SUM(INICIO:final!I67)</f>
        <v>0</v>
      </c>
      <c r="J67" s="21">
        <f>SUM(INICIO:final!J67)</f>
        <v>0</v>
      </c>
      <c r="K67" s="21">
        <f>SUM(INICIO:final!K67)</f>
        <v>0</v>
      </c>
      <c r="L67" s="21">
        <f>SUM(INICIO:final!L67)</f>
        <v>0</v>
      </c>
      <c r="M67" s="21">
        <f>SUM(INICIO:final!M67)</f>
        <v>0</v>
      </c>
      <c r="N67" s="21">
        <f>SUM(INICIO:final!N67)</f>
        <v>0</v>
      </c>
      <c r="O67" s="21">
        <f>SUM(INICIO:final!O67)</f>
        <v>0</v>
      </c>
      <c r="P67" s="21">
        <f>SUM(INICIO:final!P67)</f>
        <v>0</v>
      </c>
      <c r="Q67" s="21">
        <f>SUM(INICIO:final!Q67)</f>
        <v>0</v>
      </c>
      <c r="R67" s="21">
        <f>SUM(INICIO:final!R67)</f>
        <v>0</v>
      </c>
      <c r="S67" s="21">
        <f>SUM(INICIO:final!S67)</f>
        <v>0</v>
      </c>
      <c r="T67" s="21">
        <f>SUM(INICIO:final!T67)</f>
        <v>0</v>
      </c>
      <c r="U67" s="21">
        <f>SUM(INICIO:final!U67)</f>
        <v>0</v>
      </c>
      <c r="V67" s="21">
        <f>SUM(INICIO:final!V67)</f>
        <v>0</v>
      </c>
      <c r="W67" s="21">
        <f>SUM(INICIO:final!W67)</f>
        <v>0</v>
      </c>
      <c r="X67" s="21">
        <f>SUM(INICIO:final!X67)</f>
        <v>0</v>
      </c>
      <c r="Y67" s="21">
        <f>SUM(INICIO:final!Y67)</f>
        <v>0</v>
      </c>
      <c r="Z67" s="21">
        <f>SUM(INICIO:final!Z67)</f>
        <v>0</v>
      </c>
      <c r="AA67" s="21">
        <f>SUM(INICIO:final!AA67)</f>
        <v>0</v>
      </c>
      <c r="AB67" s="21">
        <f>SUM(INICIO:final!AB67)</f>
        <v>0</v>
      </c>
      <c r="AD67" s="21">
        <f>SUM(INICIO:final!AD67)</f>
        <v>0</v>
      </c>
    </row>
    <row r="68" spans="1:30" s="135" customFormat="1" ht="20.100000000000001" customHeight="1" x14ac:dyDescent="0.2">
      <c r="A68" s="136" t="s">
        <v>105</v>
      </c>
      <c r="B68" s="21">
        <f>SUM(INICIO:final!B68)</f>
        <v>0</v>
      </c>
      <c r="C68" s="21">
        <f>SUM(INICIO:final!C68)</f>
        <v>0</v>
      </c>
      <c r="D68" s="21">
        <f>SUM(INICIO:final!D68)</f>
        <v>0</v>
      </c>
      <c r="E68" s="21">
        <f>SUM(INICIO:final!E68)</f>
        <v>2</v>
      </c>
      <c r="F68" s="21">
        <f>SUM(INICIO:final!F68)</f>
        <v>0</v>
      </c>
      <c r="G68" s="21">
        <f>SUM(INICIO:final!G68)</f>
        <v>0</v>
      </c>
      <c r="H68" s="21">
        <f>SUM(INICIO:final!H68)</f>
        <v>0</v>
      </c>
      <c r="I68" s="21">
        <f>SUM(INICIO:final!I68)</f>
        <v>0</v>
      </c>
      <c r="J68" s="21">
        <f>SUM(INICIO:final!J68)</f>
        <v>0</v>
      </c>
      <c r="K68" s="21">
        <f>SUM(INICIO:final!K68)</f>
        <v>0</v>
      </c>
      <c r="L68" s="21">
        <f>SUM(INICIO:final!L68)</f>
        <v>0</v>
      </c>
      <c r="M68" s="21">
        <f>SUM(INICIO:final!M68)</f>
        <v>0</v>
      </c>
      <c r="N68" s="21">
        <f>SUM(INICIO:final!N68)</f>
        <v>0</v>
      </c>
      <c r="O68" s="21">
        <f>SUM(INICIO:final!O68)</f>
        <v>0</v>
      </c>
      <c r="P68" s="21">
        <f>SUM(INICIO:final!P68)</f>
        <v>0</v>
      </c>
      <c r="Q68" s="21">
        <f>SUM(INICIO:final!Q68)</f>
        <v>0</v>
      </c>
      <c r="R68" s="21">
        <f>SUM(INICIO:final!R68)</f>
        <v>0</v>
      </c>
      <c r="S68" s="21">
        <f>SUM(INICIO:final!S68)</f>
        <v>0</v>
      </c>
      <c r="T68" s="21">
        <f>SUM(INICIO:final!T68)</f>
        <v>0</v>
      </c>
      <c r="U68" s="21">
        <f>SUM(INICIO:final!U68)</f>
        <v>0</v>
      </c>
      <c r="V68" s="21">
        <f>SUM(INICIO:final!V68)</f>
        <v>0</v>
      </c>
      <c r="W68" s="21">
        <f>SUM(INICIO:final!W68)</f>
        <v>0</v>
      </c>
      <c r="X68" s="21">
        <f>SUM(INICIO:final!X68)</f>
        <v>0</v>
      </c>
      <c r="Y68" s="21">
        <f>SUM(INICIO:final!Y68)</f>
        <v>0</v>
      </c>
      <c r="Z68" s="21">
        <f>SUM(INICIO:final!Z68)</f>
        <v>0</v>
      </c>
      <c r="AA68" s="21">
        <f>SUM(INICIO:final!AA68)</f>
        <v>0</v>
      </c>
      <c r="AB68" s="21">
        <f>SUM(INICIO:final!AB68)</f>
        <v>0</v>
      </c>
      <c r="AD68" s="21">
        <f>SUM(INICIO:final!AD68)</f>
        <v>2</v>
      </c>
    </row>
    <row r="69" spans="1:30" s="135" customFormat="1" ht="20.100000000000001" customHeight="1" x14ac:dyDescent="0.2">
      <c r="A69" s="136" t="s">
        <v>106</v>
      </c>
      <c r="B69" s="21">
        <f>SUM(INICIO:final!B69)</f>
        <v>0</v>
      </c>
      <c r="C69" s="21">
        <f>SUM(INICIO:final!C69)</f>
        <v>0</v>
      </c>
      <c r="D69" s="21">
        <f>SUM(INICIO:final!D69)</f>
        <v>0</v>
      </c>
      <c r="E69" s="21">
        <f>SUM(INICIO:final!E69)</f>
        <v>0</v>
      </c>
      <c r="F69" s="21">
        <f>SUM(INICIO:final!F69)</f>
        <v>0</v>
      </c>
      <c r="G69" s="21">
        <f>SUM(INICIO:final!G69)</f>
        <v>0</v>
      </c>
      <c r="H69" s="21">
        <f>SUM(INICIO:final!H69)</f>
        <v>0</v>
      </c>
      <c r="I69" s="21">
        <f>SUM(INICIO:final!I69)</f>
        <v>0</v>
      </c>
      <c r="J69" s="21">
        <f>SUM(INICIO:final!J69)</f>
        <v>0</v>
      </c>
      <c r="K69" s="21">
        <f>SUM(INICIO:final!K69)</f>
        <v>0</v>
      </c>
      <c r="L69" s="21">
        <f>SUM(INICIO:final!L69)</f>
        <v>0</v>
      </c>
      <c r="M69" s="21">
        <f>SUM(INICIO:final!M69)</f>
        <v>0</v>
      </c>
      <c r="N69" s="21">
        <f>SUM(INICIO:final!N69)</f>
        <v>0</v>
      </c>
      <c r="O69" s="21">
        <f>SUM(INICIO:final!O69)</f>
        <v>0</v>
      </c>
      <c r="P69" s="21">
        <f>SUM(INICIO:final!P69)</f>
        <v>0</v>
      </c>
      <c r="Q69" s="21">
        <f>SUM(INICIO:final!Q69)</f>
        <v>0</v>
      </c>
      <c r="R69" s="21">
        <f>SUM(INICIO:final!R69)</f>
        <v>0</v>
      </c>
      <c r="S69" s="21">
        <f>SUM(INICIO:final!S69)</f>
        <v>0</v>
      </c>
      <c r="T69" s="21">
        <f>SUM(INICIO:final!T69)</f>
        <v>0</v>
      </c>
      <c r="U69" s="21">
        <f>SUM(INICIO:final!U69)</f>
        <v>0</v>
      </c>
      <c r="V69" s="21">
        <f>SUM(INICIO:final!V69)</f>
        <v>0</v>
      </c>
      <c r="W69" s="21">
        <f>SUM(INICIO:final!W69)</f>
        <v>0</v>
      </c>
      <c r="X69" s="21">
        <f>SUM(INICIO:final!X69)</f>
        <v>0</v>
      </c>
      <c r="Y69" s="21">
        <f>SUM(INICIO:final!Y69)</f>
        <v>0</v>
      </c>
      <c r="Z69" s="21">
        <f>SUM(INICIO:final!Z69)</f>
        <v>0</v>
      </c>
      <c r="AA69" s="21">
        <f>SUM(INICIO:final!AA69)</f>
        <v>0</v>
      </c>
      <c r="AB69" s="21">
        <f>SUM(INICIO:final!AB69)</f>
        <v>0</v>
      </c>
      <c r="AD69" s="21">
        <f>SUM(INICIO:final!AD69)</f>
        <v>0</v>
      </c>
    </row>
    <row r="70" spans="1:30" s="135" customFormat="1" ht="20.100000000000001" customHeight="1" x14ac:dyDescent="0.2">
      <c r="A70" s="136" t="s">
        <v>107</v>
      </c>
      <c r="B70" s="21">
        <f>SUM(INICIO:final!B70)</f>
        <v>0</v>
      </c>
      <c r="C70" s="21">
        <f>SUM(INICIO:final!C70)</f>
        <v>0</v>
      </c>
      <c r="D70" s="21">
        <f>SUM(INICIO:final!D70)</f>
        <v>0</v>
      </c>
      <c r="E70" s="21">
        <f>SUM(INICIO:final!E70)</f>
        <v>0</v>
      </c>
      <c r="F70" s="21">
        <f>SUM(INICIO:final!F70)</f>
        <v>0</v>
      </c>
      <c r="G70" s="21">
        <f>SUM(INICIO:final!G70)</f>
        <v>0</v>
      </c>
      <c r="H70" s="21">
        <f>SUM(INICIO:final!H70)</f>
        <v>0</v>
      </c>
      <c r="I70" s="21">
        <f>SUM(INICIO:final!I70)</f>
        <v>0</v>
      </c>
      <c r="J70" s="21">
        <f>SUM(INICIO:final!J70)</f>
        <v>0</v>
      </c>
      <c r="K70" s="21">
        <f>SUM(INICIO:final!K70)</f>
        <v>0</v>
      </c>
      <c r="L70" s="21">
        <f>SUM(INICIO:final!L70)</f>
        <v>0</v>
      </c>
      <c r="M70" s="21">
        <f>SUM(INICIO:final!M70)</f>
        <v>0</v>
      </c>
      <c r="N70" s="21">
        <f>SUM(INICIO:final!N70)</f>
        <v>0</v>
      </c>
      <c r="O70" s="21">
        <f>SUM(INICIO:final!O70)</f>
        <v>0</v>
      </c>
      <c r="P70" s="21">
        <f>SUM(INICIO:final!P70)</f>
        <v>0</v>
      </c>
      <c r="Q70" s="21">
        <f>SUM(INICIO:final!Q70)</f>
        <v>0</v>
      </c>
      <c r="R70" s="21">
        <f>SUM(INICIO:final!R70)</f>
        <v>0</v>
      </c>
      <c r="S70" s="21">
        <f>SUM(INICIO:final!S70)</f>
        <v>0</v>
      </c>
      <c r="T70" s="21">
        <f>SUM(INICIO:final!T70)</f>
        <v>0</v>
      </c>
      <c r="U70" s="21">
        <f>SUM(INICIO:final!U70)</f>
        <v>0</v>
      </c>
      <c r="V70" s="21">
        <f>SUM(INICIO:final!V70)</f>
        <v>0</v>
      </c>
      <c r="W70" s="21">
        <f>SUM(INICIO:final!W70)</f>
        <v>0</v>
      </c>
      <c r="X70" s="21">
        <f>SUM(INICIO:final!X70)</f>
        <v>0</v>
      </c>
      <c r="Y70" s="21">
        <f>SUM(INICIO:final!Y70)</f>
        <v>0</v>
      </c>
      <c r="Z70" s="21">
        <f>SUM(INICIO:final!Z70)</f>
        <v>0</v>
      </c>
      <c r="AA70" s="21">
        <f>SUM(INICIO:final!AA70)</f>
        <v>0</v>
      </c>
      <c r="AB70" s="21">
        <f>SUM(INICIO:final!AB70)</f>
        <v>0</v>
      </c>
      <c r="AD70" s="21">
        <f>SUM(INICIO:final!AD70)</f>
        <v>0</v>
      </c>
    </row>
    <row r="71" spans="1:30" s="135" customFormat="1" ht="20.100000000000001" customHeight="1" x14ac:dyDescent="0.2">
      <c r="A71" s="136" t="s">
        <v>108</v>
      </c>
      <c r="B71" s="21">
        <f>SUM(INICIO:final!B71)</f>
        <v>0</v>
      </c>
      <c r="C71" s="21">
        <f>SUM(INICIO:final!C71)</f>
        <v>0</v>
      </c>
      <c r="D71" s="21">
        <f>SUM(INICIO:final!D71)</f>
        <v>0</v>
      </c>
      <c r="E71" s="21">
        <f>SUM(INICIO:final!E71)</f>
        <v>0</v>
      </c>
      <c r="F71" s="21">
        <f>SUM(INICIO:final!F71)</f>
        <v>0</v>
      </c>
      <c r="G71" s="21">
        <f>SUM(INICIO:final!G71)</f>
        <v>0</v>
      </c>
      <c r="H71" s="21">
        <f>SUM(INICIO:final!H71)</f>
        <v>0</v>
      </c>
      <c r="I71" s="21">
        <f>SUM(INICIO:final!I71)</f>
        <v>0</v>
      </c>
      <c r="J71" s="21">
        <f>SUM(INICIO:final!J71)</f>
        <v>0</v>
      </c>
      <c r="K71" s="21">
        <f>SUM(INICIO:final!K71)</f>
        <v>0</v>
      </c>
      <c r="L71" s="21">
        <f>SUM(INICIO:final!L71)</f>
        <v>0</v>
      </c>
      <c r="M71" s="21">
        <f>SUM(INICIO:final!M71)</f>
        <v>0</v>
      </c>
      <c r="N71" s="21">
        <f>SUM(INICIO:final!N71)</f>
        <v>0</v>
      </c>
      <c r="O71" s="21">
        <f>SUM(INICIO:final!O71)</f>
        <v>0</v>
      </c>
      <c r="P71" s="21">
        <f>SUM(INICIO:final!P71)</f>
        <v>0</v>
      </c>
      <c r="Q71" s="21">
        <f>SUM(INICIO:final!Q71)</f>
        <v>0</v>
      </c>
      <c r="R71" s="21">
        <f>SUM(INICIO:final!R71)</f>
        <v>0</v>
      </c>
      <c r="S71" s="21">
        <f>SUM(INICIO:final!S71)</f>
        <v>0</v>
      </c>
      <c r="T71" s="21">
        <f>SUM(INICIO:final!T71)</f>
        <v>0</v>
      </c>
      <c r="U71" s="21">
        <f>SUM(INICIO:final!U71)</f>
        <v>0</v>
      </c>
      <c r="V71" s="21">
        <f>SUM(INICIO:final!V71)</f>
        <v>0</v>
      </c>
      <c r="W71" s="21">
        <f>SUM(INICIO:final!W71)</f>
        <v>0</v>
      </c>
      <c r="X71" s="21">
        <f>SUM(INICIO:final!X71)</f>
        <v>0</v>
      </c>
      <c r="Y71" s="21">
        <f>SUM(INICIO:final!Y71)</f>
        <v>0</v>
      </c>
      <c r="Z71" s="21">
        <f>SUM(INICIO:final!Z71)</f>
        <v>0</v>
      </c>
      <c r="AA71" s="21">
        <f>SUM(INICIO:final!AA71)</f>
        <v>0</v>
      </c>
      <c r="AB71" s="21">
        <f>SUM(INICIO:final!AB71)</f>
        <v>0</v>
      </c>
      <c r="AD71" s="21">
        <f>SUM(INICIO:final!AD71)</f>
        <v>0</v>
      </c>
    </row>
    <row r="72" spans="1:30" s="135" customFormat="1" ht="20.100000000000001" customHeight="1" x14ac:dyDescent="0.2">
      <c r="A72" s="136" t="s">
        <v>109</v>
      </c>
      <c r="B72" s="21">
        <f>SUM(INICIO:final!B72)</f>
        <v>0</v>
      </c>
      <c r="C72" s="21">
        <f>SUM(INICIO:final!C72)</f>
        <v>0</v>
      </c>
      <c r="D72" s="21">
        <f>SUM(INICIO:final!D72)</f>
        <v>0</v>
      </c>
      <c r="E72" s="21">
        <f>SUM(INICIO:final!E72)</f>
        <v>12</v>
      </c>
      <c r="F72" s="21">
        <f>SUM(INICIO:final!F72)</f>
        <v>0</v>
      </c>
      <c r="G72" s="21">
        <f>SUM(INICIO:final!G72)</f>
        <v>0</v>
      </c>
      <c r="H72" s="21">
        <f>SUM(INICIO:final!H72)</f>
        <v>0</v>
      </c>
      <c r="I72" s="21">
        <f>SUM(INICIO:final!I72)</f>
        <v>0</v>
      </c>
      <c r="J72" s="21">
        <f>SUM(INICIO:final!J72)</f>
        <v>0</v>
      </c>
      <c r="K72" s="21">
        <f>SUM(INICIO:final!K72)</f>
        <v>0</v>
      </c>
      <c r="L72" s="21">
        <f>SUM(INICIO:final!L72)</f>
        <v>0</v>
      </c>
      <c r="M72" s="21">
        <f>SUM(INICIO:final!M72)</f>
        <v>0</v>
      </c>
      <c r="N72" s="21">
        <f>SUM(INICIO:final!N72)</f>
        <v>0</v>
      </c>
      <c r="O72" s="21">
        <f>SUM(INICIO:final!O72)</f>
        <v>0</v>
      </c>
      <c r="P72" s="21">
        <f>SUM(INICIO:final!P72)</f>
        <v>0</v>
      </c>
      <c r="Q72" s="21">
        <f>SUM(INICIO:final!Q72)</f>
        <v>0</v>
      </c>
      <c r="R72" s="21">
        <f>SUM(INICIO:final!R72)</f>
        <v>0</v>
      </c>
      <c r="S72" s="21">
        <f>SUM(INICIO:final!S72)</f>
        <v>0</v>
      </c>
      <c r="T72" s="21">
        <f>SUM(INICIO:final!T72)</f>
        <v>0</v>
      </c>
      <c r="U72" s="21">
        <f>SUM(INICIO:final!U72)</f>
        <v>0</v>
      </c>
      <c r="V72" s="21">
        <f>SUM(INICIO:final!V72)</f>
        <v>0</v>
      </c>
      <c r="W72" s="21">
        <f>SUM(INICIO:final!W72)</f>
        <v>0</v>
      </c>
      <c r="X72" s="21">
        <f>SUM(INICIO:final!X72)</f>
        <v>0</v>
      </c>
      <c r="Y72" s="21">
        <f>SUM(INICIO:final!Y72)</f>
        <v>0</v>
      </c>
      <c r="Z72" s="21">
        <f>SUM(INICIO:final!Z72)</f>
        <v>0</v>
      </c>
      <c r="AA72" s="21">
        <f>SUM(INICIO:final!AA72)</f>
        <v>0</v>
      </c>
      <c r="AB72" s="21">
        <f>SUM(INICIO:final!AB72)</f>
        <v>0</v>
      </c>
      <c r="AD72" s="21">
        <f>SUM(INICIO:final!AD72)</f>
        <v>12</v>
      </c>
    </row>
    <row r="73" spans="1:30" s="135" customFormat="1" ht="20.100000000000001" customHeight="1" x14ac:dyDescent="0.2">
      <c r="A73" s="136" t="s">
        <v>110</v>
      </c>
      <c r="B73" s="21">
        <f>SUM(INICIO:final!B73)</f>
        <v>0</v>
      </c>
      <c r="C73" s="21">
        <f>SUM(INICIO:final!C73)</f>
        <v>0</v>
      </c>
      <c r="D73" s="21">
        <f>SUM(INICIO:final!D73)</f>
        <v>0</v>
      </c>
      <c r="E73" s="21">
        <f>SUM(INICIO:final!E73)</f>
        <v>154</v>
      </c>
      <c r="F73" s="21">
        <f>SUM(INICIO:final!F73)</f>
        <v>21</v>
      </c>
      <c r="G73" s="21">
        <f>SUM(INICIO:final!G73)</f>
        <v>0</v>
      </c>
      <c r="H73" s="21">
        <f>SUM(INICIO:final!H73)</f>
        <v>0</v>
      </c>
      <c r="I73" s="21">
        <f>SUM(INICIO:final!I73)</f>
        <v>0</v>
      </c>
      <c r="J73" s="21">
        <f>SUM(INICIO:final!J73)</f>
        <v>0</v>
      </c>
      <c r="K73" s="21">
        <f>SUM(INICIO:final!K73)</f>
        <v>0</v>
      </c>
      <c r="L73" s="21">
        <f>SUM(INICIO:final!L73)</f>
        <v>0</v>
      </c>
      <c r="M73" s="21">
        <f>SUM(INICIO:final!M73)</f>
        <v>0</v>
      </c>
      <c r="N73" s="21">
        <f>SUM(INICIO:final!N73)</f>
        <v>0</v>
      </c>
      <c r="O73" s="21">
        <f>SUM(INICIO:final!O73)</f>
        <v>0</v>
      </c>
      <c r="P73" s="21">
        <f>SUM(INICIO:final!P73)</f>
        <v>0</v>
      </c>
      <c r="Q73" s="21">
        <f>SUM(INICIO:final!Q73)</f>
        <v>1</v>
      </c>
      <c r="R73" s="21">
        <f>SUM(INICIO:final!R73)</f>
        <v>2</v>
      </c>
      <c r="S73" s="21">
        <f>SUM(INICIO:final!S73)</f>
        <v>0</v>
      </c>
      <c r="T73" s="21">
        <f>SUM(INICIO:final!T73)</f>
        <v>0</v>
      </c>
      <c r="U73" s="21">
        <f>SUM(INICIO:final!U73)</f>
        <v>2</v>
      </c>
      <c r="V73" s="21">
        <f>SUM(INICIO:final!V73)</f>
        <v>0</v>
      </c>
      <c r="W73" s="21">
        <f>SUM(INICIO:final!W73)</f>
        <v>18</v>
      </c>
      <c r="X73" s="21">
        <f>SUM(INICIO:final!X73)</f>
        <v>0</v>
      </c>
      <c r="Y73" s="21">
        <f>SUM(INICIO:final!Y73)</f>
        <v>1</v>
      </c>
      <c r="Z73" s="21">
        <f>SUM(INICIO:final!Z73)</f>
        <v>0</v>
      </c>
      <c r="AA73" s="21">
        <f>SUM(INICIO:final!AA73)</f>
        <v>0</v>
      </c>
      <c r="AB73" s="21">
        <f>SUM(INICIO:final!AB73)</f>
        <v>0</v>
      </c>
      <c r="AD73" s="21">
        <f>SUM(INICIO:final!AD73)</f>
        <v>175</v>
      </c>
    </row>
    <row r="74" spans="1:30" s="135" customFormat="1" ht="20.100000000000001" customHeight="1" x14ac:dyDescent="0.2">
      <c r="A74" s="142" t="s">
        <v>111</v>
      </c>
      <c r="B74" s="143">
        <f>+B195</f>
        <v>1</v>
      </c>
      <c r="C74" s="143">
        <f t="shared" ref="C74:AB74" si="0">+C195</f>
        <v>1</v>
      </c>
      <c r="D74" s="143">
        <f t="shared" si="0"/>
        <v>0</v>
      </c>
      <c r="E74" s="143">
        <f t="shared" si="0"/>
        <v>77</v>
      </c>
      <c r="F74" s="143">
        <f t="shared" si="0"/>
        <v>3</v>
      </c>
      <c r="G74" s="143">
        <f t="shared" si="0"/>
        <v>1</v>
      </c>
      <c r="H74" s="143">
        <f t="shared" si="0"/>
        <v>0</v>
      </c>
      <c r="I74" s="143">
        <f t="shared" si="0"/>
        <v>1</v>
      </c>
      <c r="J74" s="143">
        <f t="shared" si="0"/>
        <v>0</v>
      </c>
      <c r="K74" s="143">
        <f t="shared" si="0"/>
        <v>0</v>
      </c>
      <c r="L74" s="143">
        <f t="shared" si="0"/>
        <v>0</v>
      </c>
      <c r="M74" s="143">
        <f t="shared" si="0"/>
        <v>0</v>
      </c>
      <c r="N74" s="143">
        <f t="shared" si="0"/>
        <v>0</v>
      </c>
      <c r="O74" s="143">
        <f t="shared" si="0"/>
        <v>0</v>
      </c>
      <c r="P74" s="143">
        <f t="shared" si="0"/>
        <v>0</v>
      </c>
      <c r="Q74" s="143">
        <f t="shared" si="0"/>
        <v>0</v>
      </c>
      <c r="R74" s="143">
        <f t="shared" si="0"/>
        <v>0</v>
      </c>
      <c r="S74" s="143">
        <f t="shared" si="0"/>
        <v>0</v>
      </c>
      <c r="T74" s="143">
        <f t="shared" si="0"/>
        <v>0</v>
      </c>
      <c r="U74" s="143">
        <f t="shared" si="0"/>
        <v>0</v>
      </c>
      <c r="V74" s="143">
        <f t="shared" si="0"/>
        <v>0</v>
      </c>
      <c r="W74" s="21">
        <f t="shared" si="0"/>
        <v>3</v>
      </c>
      <c r="X74" s="143">
        <f t="shared" si="0"/>
        <v>0</v>
      </c>
      <c r="Y74" s="143">
        <f t="shared" si="0"/>
        <v>0</v>
      </c>
      <c r="Z74" s="143">
        <f t="shared" si="0"/>
        <v>0</v>
      </c>
      <c r="AA74" s="143">
        <f t="shared" si="0"/>
        <v>0</v>
      </c>
      <c r="AB74" s="143">
        <f t="shared" si="0"/>
        <v>0</v>
      </c>
      <c r="AD74" s="143">
        <f t="shared" ref="AD74" si="1">+AD195</f>
        <v>79</v>
      </c>
    </row>
    <row r="75" spans="1:30" s="145" customFormat="1" ht="30" customHeight="1" x14ac:dyDescent="0.2">
      <c r="A75" s="144" t="s">
        <v>112</v>
      </c>
      <c r="B75" s="32">
        <f>SUM(B10:B74)</f>
        <v>13</v>
      </c>
      <c r="C75" s="32">
        <f t="shared" ref="C75:AD75" si="2">SUM(C10:C74)</f>
        <v>9</v>
      </c>
      <c r="D75" s="32">
        <f t="shared" si="2"/>
        <v>4</v>
      </c>
      <c r="E75" s="32">
        <f t="shared" si="2"/>
        <v>719</v>
      </c>
      <c r="F75" s="32">
        <f t="shared" si="2"/>
        <v>41</v>
      </c>
      <c r="G75" s="32">
        <f t="shared" si="2"/>
        <v>10</v>
      </c>
      <c r="H75" s="32">
        <f t="shared" si="2"/>
        <v>0</v>
      </c>
      <c r="I75" s="32">
        <f t="shared" si="2"/>
        <v>9</v>
      </c>
      <c r="J75" s="32">
        <f t="shared" si="2"/>
        <v>0</v>
      </c>
      <c r="K75" s="32">
        <f t="shared" si="2"/>
        <v>6</v>
      </c>
      <c r="L75" s="32">
        <f t="shared" si="2"/>
        <v>0</v>
      </c>
      <c r="M75" s="32">
        <f t="shared" si="2"/>
        <v>0</v>
      </c>
      <c r="N75" s="32">
        <f t="shared" si="2"/>
        <v>0</v>
      </c>
      <c r="O75" s="32">
        <f t="shared" si="2"/>
        <v>3</v>
      </c>
      <c r="P75" s="32">
        <f t="shared" si="2"/>
        <v>2</v>
      </c>
      <c r="Q75" s="32">
        <f t="shared" si="2"/>
        <v>1</v>
      </c>
      <c r="R75" s="32">
        <f t="shared" si="2"/>
        <v>2</v>
      </c>
      <c r="S75" s="32">
        <f t="shared" si="2"/>
        <v>3</v>
      </c>
      <c r="T75" s="32">
        <f t="shared" si="2"/>
        <v>0</v>
      </c>
      <c r="U75" s="32">
        <f t="shared" si="2"/>
        <v>2</v>
      </c>
      <c r="V75" s="32">
        <f t="shared" si="2"/>
        <v>0</v>
      </c>
      <c r="W75" s="21">
        <f>SUM(INICIO:final!W75)</f>
        <v>38</v>
      </c>
      <c r="X75" s="32">
        <f t="shared" si="2"/>
        <v>0</v>
      </c>
      <c r="Y75" s="32">
        <f t="shared" si="2"/>
        <v>1</v>
      </c>
      <c r="Z75" s="32">
        <f t="shared" si="2"/>
        <v>0</v>
      </c>
      <c r="AA75" s="32">
        <f t="shared" si="2"/>
        <v>4</v>
      </c>
      <c r="AB75" s="32">
        <f t="shared" si="2"/>
        <v>4</v>
      </c>
      <c r="AD75" s="32">
        <f t="shared" si="2"/>
        <v>747</v>
      </c>
    </row>
    <row r="76" spans="1:30" x14ac:dyDescent="0.2">
      <c r="V76" s="146"/>
      <c r="AB76" s="147"/>
    </row>
    <row r="77" spans="1:30" ht="21" thickBot="1" x14ac:dyDescent="0.35">
      <c r="A77" s="148" t="s">
        <v>113</v>
      </c>
    </row>
    <row r="78" spans="1:30" ht="18.75" customHeight="1" thickBot="1" x14ac:dyDescent="0.25">
      <c r="A78" s="342" t="s">
        <v>7</v>
      </c>
      <c r="B78" s="345" t="s">
        <v>8</v>
      </c>
      <c r="C78" s="302" t="s">
        <v>9</v>
      </c>
      <c r="D78" s="303"/>
      <c r="E78" s="303"/>
      <c r="F78" s="304"/>
      <c r="G78" s="302" t="s">
        <v>10</v>
      </c>
      <c r="H78" s="303"/>
      <c r="I78" s="303"/>
      <c r="J78" s="303"/>
      <c r="K78" s="303"/>
      <c r="L78" s="303"/>
      <c r="M78" s="304"/>
      <c r="N78" s="328" t="s">
        <v>11</v>
      </c>
      <c r="O78" s="351" t="s">
        <v>114</v>
      </c>
      <c r="P78" s="302" t="s">
        <v>13</v>
      </c>
      <c r="Q78" s="303"/>
      <c r="R78" s="304"/>
      <c r="S78" s="354" t="s">
        <v>115</v>
      </c>
      <c r="T78" s="333" t="s">
        <v>15</v>
      </c>
      <c r="U78" s="334"/>
      <c r="V78" s="334"/>
      <c r="W78" s="334"/>
      <c r="X78" s="334"/>
      <c r="Y78" s="335"/>
      <c r="Z78" s="311" t="s">
        <v>16</v>
      </c>
      <c r="AA78" s="309" t="s">
        <v>17</v>
      </c>
      <c r="AB78" s="310"/>
      <c r="AD78" s="311" t="s">
        <v>18</v>
      </c>
    </row>
    <row r="79" spans="1:30" ht="24.75" customHeight="1" x14ac:dyDescent="0.2">
      <c r="A79" s="343"/>
      <c r="B79" s="346"/>
      <c r="C79" s="314" t="s">
        <v>19</v>
      </c>
      <c r="D79" s="315"/>
      <c r="E79" s="316" t="s">
        <v>20</v>
      </c>
      <c r="F79" s="316" t="s">
        <v>21</v>
      </c>
      <c r="G79" s="305" t="s">
        <v>22</v>
      </c>
      <c r="H79" s="306"/>
      <c r="I79" s="319" t="s">
        <v>23</v>
      </c>
      <c r="J79" s="320"/>
      <c r="K79" s="319" t="s">
        <v>116</v>
      </c>
      <c r="L79" s="321"/>
      <c r="M79" s="320"/>
      <c r="N79" s="329"/>
      <c r="O79" s="352"/>
      <c r="P79" s="322" t="s">
        <v>117</v>
      </c>
      <c r="Q79" s="348" t="s">
        <v>26</v>
      </c>
      <c r="R79" s="348" t="s">
        <v>27</v>
      </c>
      <c r="S79" s="355"/>
      <c r="T79" s="363" t="s">
        <v>118</v>
      </c>
      <c r="U79" s="328" t="s">
        <v>119</v>
      </c>
      <c r="V79" s="365" t="s">
        <v>120</v>
      </c>
      <c r="W79" s="365" t="s">
        <v>31</v>
      </c>
      <c r="X79" s="309" t="s">
        <v>32</v>
      </c>
      <c r="Y79" s="310"/>
      <c r="Z79" s="312"/>
      <c r="AA79" s="307" t="s">
        <v>33</v>
      </c>
      <c r="AB79" s="307" t="s">
        <v>34</v>
      </c>
      <c r="AD79" s="312"/>
    </row>
    <row r="80" spans="1:30" ht="12.75" customHeight="1" x14ac:dyDescent="0.2">
      <c r="A80" s="343"/>
      <c r="B80" s="346"/>
      <c r="C80" s="348" t="s">
        <v>35</v>
      </c>
      <c r="D80" s="348" t="s">
        <v>36</v>
      </c>
      <c r="E80" s="317"/>
      <c r="F80" s="317"/>
      <c r="G80" s="336" t="s">
        <v>37</v>
      </c>
      <c r="H80" s="336" t="s">
        <v>38</v>
      </c>
      <c r="I80" s="348" t="s">
        <v>121</v>
      </c>
      <c r="J80" s="348" t="s">
        <v>122</v>
      </c>
      <c r="K80" s="305" t="s">
        <v>41</v>
      </c>
      <c r="L80" s="306"/>
      <c r="M80" s="307" t="s">
        <v>42</v>
      </c>
      <c r="N80" s="329"/>
      <c r="O80" s="352"/>
      <c r="P80" s="360"/>
      <c r="Q80" s="362"/>
      <c r="R80" s="362"/>
      <c r="S80" s="355"/>
      <c r="T80" s="362"/>
      <c r="U80" s="364"/>
      <c r="V80" s="360"/>
      <c r="W80" s="360"/>
      <c r="X80" s="348" t="s">
        <v>43</v>
      </c>
      <c r="Y80" s="348" t="s">
        <v>44</v>
      </c>
      <c r="Z80" s="312"/>
      <c r="AA80" s="364"/>
      <c r="AB80" s="364"/>
      <c r="AD80" s="312"/>
    </row>
    <row r="81" spans="1:30" ht="12.75" customHeight="1" thickBot="1" x14ac:dyDescent="0.25">
      <c r="A81" s="344"/>
      <c r="B81" s="347"/>
      <c r="C81" s="349"/>
      <c r="D81" s="349"/>
      <c r="E81" s="366"/>
      <c r="F81" s="366"/>
      <c r="G81" s="367"/>
      <c r="H81" s="367"/>
      <c r="I81" s="349"/>
      <c r="J81" s="349"/>
      <c r="K81" s="149" t="s">
        <v>45</v>
      </c>
      <c r="L81" s="150" t="s">
        <v>46</v>
      </c>
      <c r="M81" s="350"/>
      <c r="N81" s="308"/>
      <c r="O81" s="353"/>
      <c r="P81" s="361"/>
      <c r="Q81" s="349"/>
      <c r="R81" s="349"/>
      <c r="S81" s="356"/>
      <c r="T81" s="349"/>
      <c r="U81" s="350"/>
      <c r="V81" s="361"/>
      <c r="W81" s="361"/>
      <c r="X81" s="349"/>
      <c r="Y81" s="349"/>
      <c r="Z81" s="313"/>
      <c r="AA81" s="350"/>
      <c r="AB81" s="350"/>
      <c r="AD81" s="313"/>
    </row>
    <row r="82" spans="1:30" ht="13.5" thickBot="1" x14ac:dyDescent="0.25">
      <c r="A82" s="151">
        <v>1</v>
      </c>
      <c r="B82" s="152">
        <v>2</v>
      </c>
      <c r="C82" s="152">
        <v>2</v>
      </c>
      <c r="D82" s="152">
        <v>2</v>
      </c>
      <c r="E82" s="152">
        <v>2</v>
      </c>
      <c r="F82" s="152">
        <v>2</v>
      </c>
      <c r="G82" s="152">
        <v>2</v>
      </c>
      <c r="H82" s="152">
        <v>2</v>
      </c>
      <c r="I82" s="152">
        <v>2</v>
      </c>
      <c r="J82" s="152">
        <v>2</v>
      </c>
      <c r="K82" s="152">
        <v>2</v>
      </c>
      <c r="L82" s="152">
        <v>2</v>
      </c>
      <c r="M82" s="152">
        <v>2</v>
      </c>
      <c r="N82" s="152">
        <v>2</v>
      </c>
      <c r="O82" s="152">
        <v>2</v>
      </c>
      <c r="P82" s="152">
        <v>2</v>
      </c>
      <c r="Q82" s="152">
        <v>2</v>
      </c>
      <c r="R82" s="152">
        <v>2</v>
      </c>
      <c r="S82" s="152">
        <v>2</v>
      </c>
      <c r="T82" s="152">
        <v>2</v>
      </c>
      <c r="U82" s="152">
        <v>2</v>
      </c>
      <c r="V82" s="152">
        <v>2</v>
      </c>
      <c r="W82" s="152">
        <v>2</v>
      </c>
      <c r="X82" s="152">
        <v>2</v>
      </c>
      <c r="Y82" s="152">
        <v>2</v>
      </c>
      <c r="Z82" s="152">
        <v>2</v>
      </c>
      <c r="AA82" s="152">
        <v>2</v>
      </c>
      <c r="AB82" s="152">
        <v>2</v>
      </c>
      <c r="AD82" s="133">
        <v>29</v>
      </c>
    </row>
    <row r="83" spans="1:30" s="139" customFormat="1" ht="30" customHeight="1" thickBot="1" x14ac:dyDescent="0.25">
      <c r="A83" s="153" t="s">
        <v>123</v>
      </c>
      <c r="B83" s="21">
        <f>SUM(INICIO:final!B83)</f>
        <v>0</v>
      </c>
      <c r="C83" s="21">
        <f>SUM(INICIO:final!C83)</f>
        <v>0</v>
      </c>
      <c r="D83" s="21">
        <f>SUM(INICIO:final!D83)</f>
        <v>0</v>
      </c>
      <c r="E83" s="21">
        <f>SUM(INICIO:final!E83)</f>
        <v>0</v>
      </c>
      <c r="F83" s="21">
        <f>SUM(INICIO:final!F83)</f>
        <v>0</v>
      </c>
      <c r="G83" s="21">
        <f>SUM(INICIO:final!G83)</f>
        <v>0</v>
      </c>
      <c r="H83" s="21">
        <f>SUM(INICIO:final!H83)</f>
        <v>0</v>
      </c>
      <c r="I83" s="21">
        <f>SUM(INICIO:final!I83)</f>
        <v>0</v>
      </c>
      <c r="J83" s="21">
        <f>SUM(INICIO:final!J83)</f>
        <v>0</v>
      </c>
      <c r="K83" s="21">
        <f>SUM(INICIO:final!K83)</f>
        <v>0</v>
      </c>
      <c r="L83" s="21">
        <f>SUM(INICIO:final!L83)</f>
        <v>0</v>
      </c>
      <c r="M83" s="21">
        <f>SUM(INICIO:final!M83)</f>
        <v>0</v>
      </c>
      <c r="N83" s="21">
        <f>SUM(INICIO:final!N83)</f>
        <v>0</v>
      </c>
      <c r="O83" s="21">
        <f>SUM(INICIO:final!O83)</f>
        <v>0</v>
      </c>
      <c r="P83" s="21">
        <f>SUM(INICIO:final!P83)</f>
        <v>0</v>
      </c>
      <c r="Q83" s="21">
        <f>SUM(INICIO:final!Q83)</f>
        <v>0</v>
      </c>
      <c r="R83" s="21">
        <f>SUM(INICIO:final!R83)</f>
        <v>0</v>
      </c>
      <c r="S83" s="21">
        <f>SUM(INICIO:final!S83)</f>
        <v>0</v>
      </c>
      <c r="T83" s="21">
        <f>SUM(INICIO:final!T83)</f>
        <v>0</v>
      </c>
      <c r="U83" s="21">
        <f>SUM(INICIO:final!U83)</f>
        <v>0</v>
      </c>
      <c r="V83" s="21">
        <f>SUM(INICIO:final!V83)</f>
        <v>0</v>
      </c>
      <c r="W83" s="21">
        <f>SUM(INICIO:final!W83)</f>
        <v>0</v>
      </c>
      <c r="X83" s="21">
        <f>SUM(INICIO:final!X83)</f>
        <v>0</v>
      </c>
      <c r="Y83" s="21">
        <f>SUM(INICIO:final!Y83)</f>
        <v>0</v>
      </c>
      <c r="Z83" s="21">
        <f>SUM(INICIO:final!Z83)</f>
        <v>0</v>
      </c>
      <c r="AA83" s="21">
        <f>SUM(INICIO:final!AA83)</f>
        <v>0</v>
      </c>
      <c r="AB83" s="21">
        <f>SUM(INICIO:final!AB83)</f>
        <v>0</v>
      </c>
      <c r="AD83" s="21">
        <f>SUM(INICIO:final!AD83)</f>
        <v>0</v>
      </c>
    </row>
    <row r="84" spans="1:30" s="139" customFormat="1" ht="30" customHeight="1" x14ac:dyDescent="0.2">
      <c r="A84" s="153" t="s">
        <v>124</v>
      </c>
      <c r="B84" s="21">
        <f>SUM(INICIO:final!B84)</f>
        <v>0</v>
      </c>
      <c r="C84" s="21">
        <f>SUM(INICIO:final!C84)</f>
        <v>0</v>
      </c>
      <c r="D84" s="21">
        <f>SUM(INICIO:final!D84)</f>
        <v>0</v>
      </c>
      <c r="E84" s="21">
        <f>SUM(INICIO:final!E84)</f>
        <v>1</v>
      </c>
      <c r="F84" s="21">
        <f>SUM(INICIO:final!F84)</f>
        <v>0</v>
      </c>
      <c r="G84" s="21">
        <f>SUM(INICIO:final!G84)</f>
        <v>0</v>
      </c>
      <c r="H84" s="21">
        <f>SUM(INICIO:final!H84)</f>
        <v>0</v>
      </c>
      <c r="I84" s="21">
        <f>SUM(INICIO:final!I84)</f>
        <v>0</v>
      </c>
      <c r="J84" s="21">
        <f>SUM(INICIO:final!J84)</f>
        <v>0</v>
      </c>
      <c r="K84" s="21">
        <f>SUM(INICIO:final!K84)</f>
        <v>0</v>
      </c>
      <c r="L84" s="21">
        <f>SUM(INICIO:final!L84)</f>
        <v>0</v>
      </c>
      <c r="M84" s="21">
        <f>SUM(INICIO:final!M84)</f>
        <v>0</v>
      </c>
      <c r="N84" s="21">
        <f>SUM(INICIO:final!N84)</f>
        <v>0</v>
      </c>
      <c r="O84" s="21">
        <f>SUM(INICIO:final!O84)</f>
        <v>0</v>
      </c>
      <c r="P84" s="21">
        <f>SUM(INICIO:final!P84)</f>
        <v>0</v>
      </c>
      <c r="Q84" s="21">
        <f>SUM(INICIO:final!Q84)</f>
        <v>0</v>
      </c>
      <c r="R84" s="21">
        <f>SUM(INICIO:final!R84)</f>
        <v>0</v>
      </c>
      <c r="S84" s="21">
        <f>SUM(INICIO:final!S84)</f>
        <v>0</v>
      </c>
      <c r="T84" s="21">
        <f>SUM(INICIO:final!T84)</f>
        <v>0</v>
      </c>
      <c r="U84" s="21">
        <f>SUM(INICIO:final!U84)</f>
        <v>0</v>
      </c>
      <c r="V84" s="21">
        <f>SUM(INICIO:final!V84)</f>
        <v>0</v>
      </c>
      <c r="W84" s="21">
        <f>SUM(INICIO:final!W84)</f>
        <v>0</v>
      </c>
      <c r="X84" s="21">
        <f>SUM(INICIO:final!X84)</f>
        <v>0</v>
      </c>
      <c r="Y84" s="21">
        <f>SUM(INICIO:final!Y84)</f>
        <v>0</v>
      </c>
      <c r="Z84" s="21">
        <f>SUM(INICIO:final!Z84)</f>
        <v>0</v>
      </c>
      <c r="AA84" s="21">
        <f>SUM(INICIO:final!AA84)</f>
        <v>0</v>
      </c>
      <c r="AB84" s="21">
        <f>SUM(INICIO:final!AB84)</f>
        <v>0</v>
      </c>
      <c r="AD84" s="21">
        <f>SUM(INICIO:final!AD84)</f>
        <v>1</v>
      </c>
    </row>
    <row r="85" spans="1:30" s="139" customFormat="1" ht="30" customHeight="1" x14ac:dyDescent="0.2">
      <c r="A85" s="154" t="s">
        <v>125</v>
      </c>
      <c r="B85" s="21">
        <f>SUM(INICIO:final!B85)</f>
        <v>0</v>
      </c>
      <c r="C85" s="21">
        <f>SUM(INICIO:final!C85)</f>
        <v>0</v>
      </c>
      <c r="D85" s="21">
        <f>SUM(INICIO:final!D85)</f>
        <v>0</v>
      </c>
      <c r="E85" s="21">
        <f>SUM(INICIO:final!E85)</f>
        <v>1</v>
      </c>
      <c r="F85" s="21">
        <f>SUM(INICIO:final!F85)</f>
        <v>0</v>
      </c>
      <c r="G85" s="21">
        <f>SUM(INICIO:final!G85)</f>
        <v>0</v>
      </c>
      <c r="H85" s="21">
        <f>SUM(INICIO:final!H85)</f>
        <v>0</v>
      </c>
      <c r="I85" s="21">
        <f>SUM(INICIO:final!I85)</f>
        <v>0</v>
      </c>
      <c r="J85" s="21">
        <f>SUM(INICIO:final!J85)</f>
        <v>0</v>
      </c>
      <c r="K85" s="21">
        <f>SUM(INICIO:final!K85)</f>
        <v>0</v>
      </c>
      <c r="L85" s="21">
        <f>SUM(INICIO:final!L85)</f>
        <v>0</v>
      </c>
      <c r="M85" s="21">
        <f>SUM(INICIO:final!M85)</f>
        <v>0</v>
      </c>
      <c r="N85" s="21">
        <f>SUM(INICIO:final!N85)</f>
        <v>0</v>
      </c>
      <c r="O85" s="21">
        <f>SUM(INICIO:final!O85)</f>
        <v>0</v>
      </c>
      <c r="P85" s="21">
        <f>SUM(INICIO:final!P85)</f>
        <v>0</v>
      </c>
      <c r="Q85" s="21">
        <f>SUM(INICIO:final!Q85)</f>
        <v>0</v>
      </c>
      <c r="R85" s="21">
        <f>SUM(INICIO:final!R85)</f>
        <v>0</v>
      </c>
      <c r="S85" s="21">
        <f>SUM(INICIO:final!S85)</f>
        <v>0</v>
      </c>
      <c r="T85" s="21">
        <f>SUM(INICIO:final!T85)</f>
        <v>0</v>
      </c>
      <c r="U85" s="21">
        <f>SUM(INICIO:final!U85)</f>
        <v>0</v>
      </c>
      <c r="V85" s="21">
        <f>SUM(INICIO:final!V85)</f>
        <v>0</v>
      </c>
      <c r="W85" s="21">
        <f>SUM(INICIO:final!W85)</f>
        <v>0</v>
      </c>
      <c r="X85" s="21">
        <f>SUM(INICIO:final!X85)</f>
        <v>0</v>
      </c>
      <c r="Y85" s="21">
        <f>SUM(INICIO:final!Y85)</f>
        <v>0</v>
      </c>
      <c r="Z85" s="21">
        <f>SUM(INICIO:final!Z85)</f>
        <v>0</v>
      </c>
      <c r="AA85" s="21">
        <f>SUM(INICIO:final!AA85)</f>
        <v>0</v>
      </c>
      <c r="AB85" s="21">
        <f>SUM(INICIO:final!AB85)</f>
        <v>0</v>
      </c>
      <c r="AD85" s="21">
        <f>SUM(INICIO:final!AD85)</f>
        <v>1</v>
      </c>
    </row>
    <row r="86" spans="1:30" s="139" customFormat="1" ht="30" customHeight="1" x14ac:dyDescent="0.2">
      <c r="A86" s="155" t="s">
        <v>126</v>
      </c>
      <c r="B86" s="21">
        <f>SUM(INICIO:final!B86)</f>
        <v>0</v>
      </c>
      <c r="C86" s="21">
        <f>SUM(INICIO:final!C86)</f>
        <v>0</v>
      </c>
      <c r="D86" s="21">
        <f>SUM(INICIO:final!D86)</f>
        <v>0</v>
      </c>
      <c r="E86" s="21">
        <f>SUM(INICIO:final!E86)</f>
        <v>0</v>
      </c>
      <c r="F86" s="21">
        <f>SUM(INICIO:final!F86)</f>
        <v>0</v>
      </c>
      <c r="G86" s="21">
        <f>SUM(INICIO:final!G86)</f>
        <v>0</v>
      </c>
      <c r="H86" s="21">
        <f>SUM(INICIO:final!H86)</f>
        <v>0</v>
      </c>
      <c r="I86" s="21">
        <f>SUM(INICIO:final!I86)</f>
        <v>0</v>
      </c>
      <c r="J86" s="21">
        <f>SUM(INICIO:final!J86)</f>
        <v>0</v>
      </c>
      <c r="K86" s="21">
        <f>SUM(INICIO:final!K86)</f>
        <v>0</v>
      </c>
      <c r="L86" s="21">
        <f>SUM(INICIO:final!L86)</f>
        <v>0</v>
      </c>
      <c r="M86" s="21">
        <f>SUM(INICIO:final!M86)</f>
        <v>0</v>
      </c>
      <c r="N86" s="21">
        <f>SUM(INICIO:final!N86)</f>
        <v>0</v>
      </c>
      <c r="O86" s="21">
        <f>SUM(INICIO:final!O86)</f>
        <v>0</v>
      </c>
      <c r="P86" s="21">
        <f>SUM(INICIO:final!P86)</f>
        <v>0</v>
      </c>
      <c r="Q86" s="21">
        <f>SUM(INICIO:final!Q86)</f>
        <v>0</v>
      </c>
      <c r="R86" s="21">
        <f>SUM(INICIO:final!R86)</f>
        <v>0</v>
      </c>
      <c r="S86" s="21">
        <f>SUM(INICIO:final!S86)</f>
        <v>0</v>
      </c>
      <c r="T86" s="21">
        <f>SUM(INICIO:final!T86)</f>
        <v>0</v>
      </c>
      <c r="U86" s="21">
        <f>SUM(INICIO:final!U86)</f>
        <v>0</v>
      </c>
      <c r="V86" s="21">
        <f>SUM(INICIO:final!V86)</f>
        <v>0</v>
      </c>
      <c r="W86" s="21">
        <f>SUM(INICIO:final!W86)</f>
        <v>0</v>
      </c>
      <c r="X86" s="21">
        <f>SUM(INICIO:final!X86)</f>
        <v>0</v>
      </c>
      <c r="Y86" s="21">
        <f>SUM(INICIO:final!Y86)</f>
        <v>0</v>
      </c>
      <c r="Z86" s="21">
        <f>SUM(INICIO:final!Z86)</f>
        <v>0</v>
      </c>
      <c r="AA86" s="21">
        <f>SUM(INICIO:final!AA86)</f>
        <v>0</v>
      </c>
      <c r="AB86" s="21">
        <f>SUM(INICIO:final!AB86)</f>
        <v>0</v>
      </c>
      <c r="AD86" s="21">
        <f>SUM(INICIO:final!AD86)</f>
        <v>0</v>
      </c>
    </row>
    <row r="87" spans="1:30" s="139" customFormat="1" ht="30" customHeight="1" x14ac:dyDescent="0.2">
      <c r="A87" s="155" t="s">
        <v>127</v>
      </c>
      <c r="B87" s="21">
        <f>SUM(INICIO:final!B87)</f>
        <v>0</v>
      </c>
      <c r="C87" s="21">
        <f>SUM(INICIO:final!C87)</f>
        <v>0</v>
      </c>
      <c r="D87" s="21">
        <f>SUM(INICIO:final!D87)</f>
        <v>0</v>
      </c>
      <c r="E87" s="21">
        <f>SUM(INICIO:final!E87)</f>
        <v>0</v>
      </c>
      <c r="F87" s="21">
        <f>SUM(INICIO:final!F87)</f>
        <v>0</v>
      </c>
      <c r="G87" s="21">
        <f>SUM(INICIO:final!G87)</f>
        <v>0</v>
      </c>
      <c r="H87" s="21">
        <f>SUM(INICIO:final!H87)</f>
        <v>0</v>
      </c>
      <c r="I87" s="21">
        <f>SUM(INICIO:final!I87)</f>
        <v>0</v>
      </c>
      <c r="J87" s="21">
        <f>SUM(INICIO:final!J87)</f>
        <v>0</v>
      </c>
      <c r="K87" s="21">
        <f>SUM(INICIO:final!K87)</f>
        <v>0</v>
      </c>
      <c r="L87" s="21">
        <f>SUM(INICIO:final!L87)</f>
        <v>0</v>
      </c>
      <c r="M87" s="21">
        <f>SUM(INICIO:final!M87)</f>
        <v>0</v>
      </c>
      <c r="N87" s="21">
        <f>SUM(INICIO:final!N87)</f>
        <v>0</v>
      </c>
      <c r="O87" s="21">
        <f>SUM(INICIO:final!O87)</f>
        <v>0</v>
      </c>
      <c r="P87" s="21">
        <f>SUM(INICIO:final!P87)</f>
        <v>0</v>
      </c>
      <c r="Q87" s="21">
        <f>SUM(INICIO:final!Q87)</f>
        <v>0</v>
      </c>
      <c r="R87" s="21">
        <f>SUM(INICIO:final!R87)</f>
        <v>0</v>
      </c>
      <c r="S87" s="21">
        <f>SUM(INICIO:final!S87)</f>
        <v>0</v>
      </c>
      <c r="T87" s="21">
        <f>SUM(INICIO:final!T87)</f>
        <v>0</v>
      </c>
      <c r="U87" s="21">
        <f>SUM(INICIO:final!U87)</f>
        <v>0</v>
      </c>
      <c r="V87" s="21">
        <f>SUM(INICIO:final!V87)</f>
        <v>0</v>
      </c>
      <c r="W87" s="21">
        <f>SUM(INICIO:final!W87)</f>
        <v>0</v>
      </c>
      <c r="X87" s="21">
        <f>SUM(INICIO:final!X87)</f>
        <v>0</v>
      </c>
      <c r="Y87" s="21">
        <f>SUM(INICIO:final!Y87)</f>
        <v>0</v>
      </c>
      <c r="Z87" s="21">
        <f>SUM(INICIO:final!Z87)</f>
        <v>0</v>
      </c>
      <c r="AA87" s="21">
        <f>SUM(INICIO:final!AA87)</f>
        <v>0</v>
      </c>
      <c r="AB87" s="21">
        <f>SUM(INICIO:final!AB87)</f>
        <v>0</v>
      </c>
      <c r="AD87" s="21">
        <f>SUM(INICIO:final!AD87)</f>
        <v>0</v>
      </c>
    </row>
    <row r="88" spans="1:30" s="139" customFormat="1" ht="30" customHeight="1" x14ac:dyDescent="0.2">
      <c r="A88" s="154" t="s">
        <v>128</v>
      </c>
      <c r="B88" s="21">
        <f>SUM(INICIO:final!B88)</f>
        <v>0</v>
      </c>
      <c r="C88" s="21">
        <f>SUM(INICIO:final!C88)</f>
        <v>0</v>
      </c>
      <c r="D88" s="21">
        <f>SUM(INICIO:final!D88)</f>
        <v>0</v>
      </c>
      <c r="E88" s="21">
        <f>SUM(INICIO:final!E88)</f>
        <v>0</v>
      </c>
      <c r="F88" s="21">
        <f>SUM(INICIO:final!F88)</f>
        <v>0</v>
      </c>
      <c r="G88" s="21">
        <f>SUM(INICIO:final!G88)</f>
        <v>0</v>
      </c>
      <c r="H88" s="21">
        <f>SUM(INICIO:final!H88)</f>
        <v>0</v>
      </c>
      <c r="I88" s="21">
        <f>SUM(INICIO:final!I88)</f>
        <v>0</v>
      </c>
      <c r="J88" s="21">
        <f>SUM(INICIO:final!J88)</f>
        <v>0</v>
      </c>
      <c r="K88" s="21">
        <f>SUM(INICIO:final!K88)</f>
        <v>0</v>
      </c>
      <c r="L88" s="21">
        <f>SUM(INICIO:final!L88)</f>
        <v>0</v>
      </c>
      <c r="M88" s="21">
        <f>SUM(INICIO:final!M88)</f>
        <v>0</v>
      </c>
      <c r="N88" s="21">
        <f>SUM(INICIO:final!N88)</f>
        <v>0</v>
      </c>
      <c r="O88" s="21">
        <f>SUM(INICIO:final!O88)</f>
        <v>0</v>
      </c>
      <c r="P88" s="21">
        <f>SUM(INICIO:final!P88)</f>
        <v>0</v>
      </c>
      <c r="Q88" s="21">
        <f>SUM(INICIO:final!Q88)</f>
        <v>0</v>
      </c>
      <c r="R88" s="21">
        <f>SUM(INICIO:final!R88)</f>
        <v>0</v>
      </c>
      <c r="S88" s="21">
        <f>SUM(INICIO:final!S88)</f>
        <v>0</v>
      </c>
      <c r="T88" s="21">
        <f>SUM(INICIO:final!T88)</f>
        <v>0</v>
      </c>
      <c r="U88" s="21">
        <f>SUM(INICIO:final!U88)</f>
        <v>0</v>
      </c>
      <c r="V88" s="21">
        <f>SUM(INICIO:final!V88)</f>
        <v>0</v>
      </c>
      <c r="W88" s="21">
        <f>SUM(INICIO:final!W88)</f>
        <v>0</v>
      </c>
      <c r="X88" s="21">
        <f>SUM(INICIO:final!X88)</f>
        <v>0</v>
      </c>
      <c r="Y88" s="21">
        <f>SUM(INICIO:final!Y88)</f>
        <v>0</v>
      </c>
      <c r="Z88" s="21">
        <f>SUM(INICIO:final!Z88)</f>
        <v>0</v>
      </c>
      <c r="AA88" s="21">
        <f>SUM(INICIO:final!AA88)</f>
        <v>0</v>
      </c>
      <c r="AB88" s="21">
        <f>SUM(INICIO:final!AB88)</f>
        <v>0</v>
      </c>
      <c r="AD88" s="21">
        <f>SUM(INICIO:final!AD88)</f>
        <v>0</v>
      </c>
    </row>
    <row r="89" spans="1:30" s="139" customFormat="1" ht="30" customHeight="1" x14ac:dyDescent="0.2">
      <c r="A89" s="154" t="s">
        <v>129</v>
      </c>
      <c r="B89" s="21">
        <f>SUM(INICIO:final!B89)</f>
        <v>0</v>
      </c>
      <c r="C89" s="21">
        <f>SUM(INICIO:final!C89)</f>
        <v>0</v>
      </c>
      <c r="D89" s="21">
        <f>SUM(INICIO:final!D89)</f>
        <v>0</v>
      </c>
      <c r="E89" s="21">
        <f>SUM(INICIO:final!E89)</f>
        <v>3</v>
      </c>
      <c r="F89" s="21">
        <f>SUM(INICIO:final!F89)</f>
        <v>1</v>
      </c>
      <c r="G89" s="21">
        <f>SUM(INICIO:final!G89)</f>
        <v>0</v>
      </c>
      <c r="H89" s="21">
        <f>SUM(INICIO:final!H89)</f>
        <v>0</v>
      </c>
      <c r="I89" s="21">
        <f>SUM(INICIO:final!I89)</f>
        <v>0</v>
      </c>
      <c r="J89" s="21">
        <f>SUM(INICIO:final!J89)</f>
        <v>0</v>
      </c>
      <c r="K89" s="21">
        <f>SUM(INICIO:final!K89)</f>
        <v>0</v>
      </c>
      <c r="L89" s="21">
        <f>SUM(INICIO:final!L89)</f>
        <v>0</v>
      </c>
      <c r="M89" s="21">
        <f>SUM(INICIO:final!M89)</f>
        <v>0</v>
      </c>
      <c r="N89" s="21">
        <f>SUM(INICIO:final!N89)</f>
        <v>0</v>
      </c>
      <c r="O89" s="21">
        <f>SUM(INICIO:final!O89)</f>
        <v>0</v>
      </c>
      <c r="P89" s="21">
        <f>SUM(INICIO:final!P89)</f>
        <v>0</v>
      </c>
      <c r="Q89" s="21">
        <f>SUM(INICIO:final!Q89)</f>
        <v>0</v>
      </c>
      <c r="R89" s="21">
        <f>SUM(INICIO:final!R89)</f>
        <v>0</v>
      </c>
      <c r="S89" s="21">
        <f>SUM(INICIO:final!S89)</f>
        <v>0</v>
      </c>
      <c r="T89" s="21">
        <f>SUM(INICIO:final!T89)</f>
        <v>0</v>
      </c>
      <c r="U89" s="21">
        <f>SUM(INICIO:final!U89)</f>
        <v>0</v>
      </c>
      <c r="V89" s="21">
        <f>SUM(INICIO:final!V89)</f>
        <v>0</v>
      </c>
      <c r="W89" s="21">
        <f>SUM(INICIO:final!W89)</f>
        <v>1</v>
      </c>
      <c r="X89" s="21">
        <f>SUM(INICIO:final!X89)</f>
        <v>0</v>
      </c>
      <c r="Y89" s="21">
        <f>SUM(INICIO:final!Y89)</f>
        <v>0</v>
      </c>
      <c r="Z89" s="21">
        <f>SUM(INICIO:final!Z89)</f>
        <v>0</v>
      </c>
      <c r="AA89" s="21">
        <f>SUM(INICIO:final!AA89)</f>
        <v>0</v>
      </c>
      <c r="AB89" s="21">
        <f>SUM(INICIO:final!AB89)</f>
        <v>0</v>
      </c>
      <c r="AD89" s="21">
        <f>SUM(INICIO:final!AD89)</f>
        <v>4</v>
      </c>
    </row>
    <row r="90" spans="1:30" s="139" customFormat="1" ht="30" customHeight="1" x14ac:dyDescent="0.2">
      <c r="A90" s="154" t="s">
        <v>130</v>
      </c>
      <c r="B90" s="21">
        <f>SUM(INICIO:final!B90)</f>
        <v>0</v>
      </c>
      <c r="C90" s="21">
        <f>SUM(INICIO:final!C90)</f>
        <v>0</v>
      </c>
      <c r="D90" s="21">
        <f>SUM(INICIO:final!D90)</f>
        <v>0</v>
      </c>
      <c r="E90" s="21">
        <f>SUM(INICIO:final!E90)</f>
        <v>0</v>
      </c>
      <c r="F90" s="21">
        <f>SUM(INICIO:final!F90)</f>
        <v>0</v>
      </c>
      <c r="G90" s="21">
        <f>SUM(INICIO:final!G90)</f>
        <v>0</v>
      </c>
      <c r="H90" s="21">
        <f>SUM(INICIO:final!H90)</f>
        <v>0</v>
      </c>
      <c r="I90" s="21">
        <f>SUM(INICIO:final!I90)</f>
        <v>0</v>
      </c>
      <c r="J90" s="21">
        <f>SUM(INICIO:final!J90)</f>
        <v>0</v>
      </c>
      <c r="K90" s="21">
        <f>SUM(INICIO:final!K90)</f>
        <v>0</v>
      </c>
      <c r="L90" s="21">
        <f>SUM(INICIO:final!L90)</f>
        <v>0</v>
      </c>
      <c r="M90" s="21">
        <f>SUM(INICIO:final!M90)</f>
        <v>0</v>
      </c>
      <c r="N90" s="21">
        <f>SUM(INICIO:final!N90)</f>
        <v>0</v>
      </c>
      <c r="O90" s="21">
        <f>SUM(INICIO:final!O90)</f>
        <v>0</v>
      </c>
      <c r="P90" s="21">
        <f>SUM(INICIO:final!P90)</f>
        <v>0</v>
      </c>
      <c r="Q90" s="21">
        <f>SUM(INICIO:final!Q90)</f>
        <v>0</v>
      </c>
      <c r="R90" s="21">
        <f>SUM(INICIO:final!R90)</f>
        <v>0</v>
      </c>
      <c r="S90" s="21">
        <f>SUM(INICIO:final!S90)</f>
        <v>0</v>
      </c>
      <c r="T90" s="21">
        <f>SUM(INICIO:final!T90)</f>
        <v>0</v>
      </c>
      <c r="U90" s="21">
        <f>SUM(INICIO:final!U90)</f>
        <v>0</v>
      </c>
      <c r="V90" s="21">
        <f>SUM(INICIO:final!V90)</f>
        <v>0</v>
      </c>
      <c r="W90" s="21">
        <f>SUM(INICIO:final!W90)</f>
        <v>0</v>
      </c>
      <c r="X90" s="21">
        <f>SUM(INICIO:final!X90)</f>
        <v>0</v>
      </c>
      <c r="Y90" s="21">
        <f>SUM(INICIO:final!Y90)</f>
        <v>0</v>
      </c>
      <c r="Z90" s="21">
        <f>SUM(INICIO:final!Z90)</f>
        <v>0</v>
      </c>
      <c r="AA90" s="21">
        <f>SUM(INICIO:final!AA90)</f>
        <v>0</v>
      </c>
      <c r="AB90" s="21">
        <f>SUM(INICIO:final!AB90)</f>
        <v>0</v>
      </c>
      <c r="AD90" s="21">
        <f>SUM(INICIO:final!AD90)</f>
        <v>0</v>
      </c>
    </row>
    <row r="91" spans="1:30" s="139" customFormat="1" ht="30" customHeight="1" x14ac:dyDescent="0.2">
      <c r="A91" s="154" t="s">
        <v>131</v>
      </c>
      <c r="B91" s="21">
        <f>SUM(INICIO:final!B91)</f>
        <v>0</v>
      </c>
      <c r="C91" s="21">
        <f>SUM(INICIO:final!C91)</f>
        <v>0</v>
      </c>
      <c r="D91" s="21">
        <f>SUM(INICIO:final!D91)</f>
        <v>0</v>
      </c>
      <c r="E91" s="21">
        <f>SUM(INICIO:final!E91)</f>
        <v>6</v>
      </c>
      <c r="F91" s="21">
        <f>SUM(INICIO:final!F91)</f>
        <v>0</v>
      </c>
      <c r="G91" s="21">
        <f>SUM(INICIO:final!G91)</f>
        <v>0</v>
      </c>
      <c r="H91" s="21">
        <f>SUM(INICIO:final!H91)</f>
        <v>0</v>
      </c>
      <c r="I91" s="21">
        <f>SUM(INICIO:final!I91)</f>
        <v>0</v>
      </c>
      <c r="J91" s="21">
        <f>SUM(INICIO:final!J91)</f>
        <v>0</v>
      </c>
      <c r="K91" s="21">
        <f>SUM(INICIO:final!K91)</f>
        <v>0</v>
      </c>
      <c r="L91" s="21">
        <f>SUM(INICIO:final!L91)</f>
        <v>0</v>
      </c>
      <c r="M91" s="21">
        <f>SUM(INICIO:final!M91)</f>
        <v>0</v>
      </c>
      <c r="N91" s="21">
        <f>SUM(INICIO:final!N91)</f>
        <v>0</v>
      </c>
      <c r="O91" s="21">
        <f>SUM(INICIO:final!O91)</f>
        <v>0</v>
      </c>
      <c r="P91" s="21">
        <f>SUM(INICIO:final!P91)</f>
        <v>0</v>
      </c>
      <c r="Q91" s="21">
        <f>SUM(INICIO:final!Q91)</f>
        <v>0</v>
      </c>
      <c r="R91" s="21">
        <f>SUM(INICIO:final!R91)</f>
        <v>0</v>
      </c>
      <c r="S91" s="21">
        <f>SUM(INICIO:final!S91)</f>
        <v>0</v>
      </c>
      <c r="T91" s="21">
        <f>SUM(INICIO:final!T91)</f>
        <v>0</v>
      </c>
      <c r="U91" s="21">
        <f>SUM(INICIO:final!U91)</f>
        <v>0</v>
      </c>
      <c r="V91" s="21">
        <f>SUM(INICIO:final!V91)</f>
        <v>0</v>
      </c>
      <c r="W91" s="21">
        <f>SUM(INICIO:final!W91)</f>
        <v>0</v>
      </c>
      <c r="X91" s="21">
        <f>SUM(INICIO:final!X91)</f>
        <v>0</v>
      </c>
      <c r="Y91" s="21">
        <f>SUM(INICIO:final!Y91)</f>
        <v>0</v>
      </c>
      <c r="Z91" s="21">
        <f>SUM(INICIO:final!Z91)</f>
        <v>0</v>
      </c>
      <c r="AA91" s="21">
        <f>SUM(INICIO:final!AA91)</f>
        <v>0</v>
      </c>
      <c r="AB91" s="21">
        <f>SUM(INICIO:final!AB91)</f>
        <v>0</v>
      </c>
      <c r="AD91" s="21">
        <f>SUM(INICIO:final!AD91)</f>
        <v>6</v>
      </c>
    </row>
    <row r="92" spans="1:30" s="139" customFormat="1" ht="30" customHeight="1" x14ac:dyDescent="0.2">
      <c r="A92" s="154" t="s">
        <v>132</v>
      </c>
      <c r="B92" s="21">
        <f>SUM(INICIO:final!B92)</f>
        <v>0</v>
      </c>
      <c r="C92" s="21">
        <f>SUM(INICIO:final!C92)</f>
        <v>0</v>
      </c>
      <c r="D92" s="21">
        <f>SUM(INICIO:final!D92)</f>
        <v>0</v>
      </c>
      <c r="E92" s="21">
        <f>SUM(INICIO:final!E92)</f>
        <v>3</v>
      </c>
      <c r="F92" s="21">
        <f>SUM(INICIO:final!F92)</f>
        <v>0</v>
      </c>
      <c r="G92" s="21">
        <f>SUM(INICIO:final!G92)</f>
        <v>0</v>
      </c>
      <c r="H92" s="21">
        <f>SUM(INICIO:final!H92)</f>
        <v>0</v>
      </c>
      <c r="I92" s="21">
        <f>SUM(INICIO:final!I92)</f>
        <v>0</v>
      </c>
      <c r="J92" s="21">
        <f>SUM(INICIO:final!J92)</f>
        <v>0</v>
      </c>
      <c r="K92" s="21">
        <f>SUM(INICIO:final!K92)</f>
        <v>0</v>
      </c>
      <c r="L92" s="21">
        <f>SUM(INICIO:final!L92)</f>
        <v>0</v>
      </c>
      <c r="M92" s="21">
        <f>SUM(INICIO:final!M92)</f>
        <v>0</v>
      </c>
      <c r="N92" s="21">
        <f>SUM(INICIO:final!N92)</f>
        <v>0</v>
      </c>
      <c r="O92" s="21">
        <f>SUM(INICIO:final!O92)</f>
        <v>0</v>
      </c>
      <c r="P92" s="21">
        <f>SUM(INICIO:final!P92)</f>
        <v>0</v>
      </c>
      <c r="Q92" s="21">
        <f>SUM(INICIO:final!Q92)</f>
        <v>0</v>
      </c>
      <c r="R92" s="21">
        <f>SUM(INICIO:final!R92)</f>
        <v>0</v>
      </c>
      <c r="S92" s="21">
        <f>SUM(INICIO:final!S92)</f>
        <v>0</v>
      </c>
      <c r="T92" s="21">
        <f>SUM(INICIO:final!T92)</f>
        <v>0</v>
      </c>
      <c r="U92" s="21">
        <f>SUM(INICIO:final!U92)</f>
        <v>0</v>
      </c>
      <c r="V92" s="21">
        <f>SUM(INICIO:final!V92)</f>
        <v>0</v>
      </c>
      <c r="W92" s="21">
        <f>SUM(INICIO:final!W92)</f>
        <v>0</v>
      </c>
      <c r="X92" s="21">
        <f>SUM(INICIO:final!X92)</f>
        <v>0</v>
      </c>
      <c r="Y92" s="21">
        <f>SUM(INICIO:final!Y92)</f>
        <v>0</v>
      </c>
      <c r="Z92" s="21">
        <f>SUM(INICIO:final!Z92)</f>
        <v>0</v>
      </c>
      <c r="AA92" s="21">
        <f>SUM(INICIO:final!AA92)</f>
        <v>0</v>
      </c>
      <c r="AB92" s="21">
        <f>SUM(INICIO:final!AB92)</f>
        <v>0</v>
      </c>
      <c r="AD92" s="21">
        <f>SUM(INICIO:final!AD92)</f>
        <v>3</v>
      </c>
    </row>
    <row r="93" spans="1:30" s="139" customFormat="1" ht="30" customHeight="1" x14ac:dyDescent="0.2">
      <c r="A93" s="154" t="s">
        <v>133</v>
      </c>
      <c r="B93" s="21">
        <f>SUM(INICIO:final!B93)</f>
        <v>0</v>
      </c>
      <c r="C93" s="21">
        <f>SUM(INICIO:final!C93)</f>
        <v>0</v>
      </c>
      <c r="D93" s="21">
        <f>SUM(INICIO:final!D93)</f>
        <v>0</v>
      </c>
      <c r="E93" s="21">
        <f>SUM(INICIO:final!E93)</f>
        <v>0</v>
      </c>
      <c r="F93" s="21">
        <f>SUM(INICIO:final!F93)</f>
        <v>0</v>
      </c>
      <c r="G93" s="21">
        <f>SUM(INICIO:final!G93)</f>
        <v>0</v>
      </c>
      <c r="H93" s="21">
        <f>SUM(INICIO:final!H93)</f>
        <v>0</v>
      </c>
      <c r="I93" s="21">
        <f>SUM(INICIO:final!I93)</f>
        <v>0</v>
      </c>
      <c r="J93" s="21">
        <f>SUM(INICIO:final!J93)</f>
        <v>0</v>
      </c>
      <c r="K93" s="21">
        <f>SUM(INICIO:final!K93)</f>
        <v>0</v>
      </c>
      <c r="L93" s="21">
        <f>SUM(INICIO:final!L93)</f>
        <v>0</v>
      </c>
      <c r="M93" s="21">
        <f>SUM(INICIO:final!M93)</f>
        <v>0</v>
      </c>
      <c r="N93" s="21">
        <f>SUM(INICIO:final!N93)</f>
        <v>0</v>
      </c>
      <c r="O93" s="21">
        <f>SUM(INICIO:final!O93)</f>
        <v>0</v>
      </c>
      <c r="P93" s="21">
        <f>SUM(INICIO:final!P93)</f>
        <v>0</v>
      </c>
      <c r="Q93" s="21">
        <f>SUM(INICIO:final!Q93)</f>
        <v>0</v>
      </c>
      <c r="R93" s="21">
        <f>SUM(INICIO:final!R93)</f>
        <v>0</v>
      </c>
      <c r="S93" s="21">
        <f>SUM(INICIO:final!S93)</f>
        <v>0</v>
      </c>
      <c r="T93" s="21">
        <f>SUM(INICIO:final!T93)</f>
        <v>0</v>
      </c>
      <c r="U93" s="21">
        <f>SUM(INICIO:final!U93)</f>
        <v>0</v>
      </c>
      <c r="V93" s="21">
        <f>SUM(INICIO:final!V93)</f>
        <v>0</v>
      </c>
      <c r="W93" s="21">
        <f>SUM(INICIO:final!W93)</f>
        <v>0</v>
      </c>
      <c r="X93" s="21">
        <f>SUM(INICIO:final!X93)</f>
        <v>0</v>
      </c>
      <c r="Y93" s="21">
        <f>SUM(INICIO:final!Y93)</f>
        <v>0</v>
      </c>
      <c r="Z93" s="21">
        <f>SUM(INICIO:final!Z93)</f>
        <v>0</v>
      </c>
      <c r="AA93" s="21">
        <f>SUM(INICIO:final!AA93)</f>
        <v>0</v>
      </c>
      <c r="AB93" s="21">
        <f>SUM(INICIO:final!AB93)</f>
        <v>0</v>
      </c>
      <c r="AD93" s="21">
        <f>SUM(INICIO:final!AD93)</f>
        <v>0</v>
      </c>
    </row>
    <row r="94" spans="1:30" s="139" customFormat="1" ht="30" customHeight="1" x14ac:dyDescent="0.2">
      <c r="A94" s="155" t="s">
        <v>134</v>
      </c>
      <c r="B94" s="21">
        <f>SUM(INICIO:final!B94)</f>
        <v>0</v>
      </c>
      <c r="C94" s="21">
        <f>SUM(INICIO:final!C94)</f>
        <v>0</v>
      </c>
      <c r="D94" s="21">
        <f>SUM(INICIO:final!D94)</f>
        <v>0</v>
      </c>
      <c r="E94" s="21">
        <f>SUM(INICIO:final!E94)</f>
        <v>6</v>
      </c>
      <c r="F94" s="21">
        <f>SUM(INICIO:final!F94)</f>
        <v>0</v>
      </c>
      <c r="G94" s="21">
        <f>SUM(INICIO:final!G94)</f>
        <v>0</v>
      </c>
      <c r="H94" s="21">
        <f>SUM(INICIO:final!H94)</f>
        <v>0</v>
      </c>
      <c r="I94" s="21">
        <f>SUM(INICIO:final!I94)</f>
        <v>0</v>
      </c>
      <c r="J94" s="21">
        <f>SUM(INICIO:final!J94)</f>
        <v>0</v>
      </c>
      <c r="K94" s="21">
        <f>SUM(INICIO:final!K94)</f>
        <v>0</v>
      </c>
      <c r="L94" s="21">
        <f>SUM(INICIO:final!L94)</f>
        <v>0</v>
      </c>
      <c r="M94" s="21">
        <f>SUM(INICIO:final!M94)</f>
        <v>0</v>
      </c>
      <c r="N94" s="21">
        <f>SUM(INICIO:final!N94)</f>
        <v>0</v>
      </c>
      <c r="O94" s="21">
        <f>SUM(INICIO:final!O94)</f>
        <v>0</v>
      </c>
      <c r="P94" s="21">
        <f>SUM(INICIO:final!P94)</f>
        <v>0</v>
      </c>
      <c r="Q94" s="21">
        <f>SUM(INICIO:final!Q94)</f>
        <v>0</v>
      </c>
      <c r="R94" s="21">
        <f>SUM(INICIO:final!R94)</f>
        <v>0</v>
      </c>
      <c r="S94" s="21">
        <f>SUM(INICIO:final!S94)</f>
        <v>0</v>
      </c>
      <c r="T94" s="21">
        <f>SUM(INICIO:final!T94)</f>
        <v>0</v>
      </c>
      <c r="U94" s="21">
        <f>SUM(INICIO:final!U94)</f>
        <v>0</v>
      </c>
      <c r="V94" s="21">
        <f>SUM(INICIO:final!V94)</f>
        <v>0</v>
      </c>
      <c r="W94" s="21">
        <f>SUM(INICIO:final!W94)</f>
        <v>0</v>
      </c>
      <c r="X94" s="21">
        <f>SUM(INICIO:final!X94)</f>
        <v>0</v>
      </c>
      <c r="Y94" s="21">
        <f>SUM(INICIO:final!Y94)</f>
        <v>0</v>
      </c>
      <c r="Z94" s="21">
        <f>SUM(INICIO:final!Z94)</f>
        <v>0</v>
      </c>
      <c r="AA94" s="21">
        <f>SUM(INICIO:final!AA94)</f>
        <v>0</v>
      </c>
      <c r="AB94" s="21">
        <f>SUM(INICIO:final!AB94)</f>
        <v>0</v>
      </c>
      <c r="AD94" s="21">
        <f>SUM(INICIO:final!AD94)</f>
        <v>6</v>
      </c>
    </row>
    <row r="95" spans="1:30" s="139" customFormat="1" ht="30" customHeight="1" x14ac:dyDescent="0.2">
      <c r="A95" s="155" t="s">
        <v>135</v>
      </c>
      <c r="B95" s="21">
        <f>SUM(INICIO:final!B95)</f>
        <v>0</v>
      </c>
      <c r="C95" s="21">
        <f>SUM(INICIO:final!C95)</f>
        <v>0</v>
      </c>
      <c r="D95" s="21">
        <f>SUM(INICIO:final!D95)</f>
        <v>0</v>
      </c>
      <c r="E95" s="21">
        <f>SUM(INICIO:final!E95)</f>
        <v>4</v>
      </c>
      <c r="F95" s="21">
        <f>SUM(INICIO:final!F95)</f>
        <v>0</v>
      </c>
      <c r="G95" s="21">
        <f>SUM(INICIO:final!G95)</f>
        <v>0</v>
      </c>
      <c r="H95" s="21">
        <f>SUM(INICIO:final!H95)</f>
        <v>0</v>
      </c>
      <c r="I95" s="21">
        <f>SUM(INICIO:final!I95)</f>
        <v>0</v>
      </c>
      <c r="J95" s="21">
        <f>SUM(INICIO:final!J95)</f>
        <v>0</v>
      </c>
      <c r="K95" s="21">
        <f>SUM(INICIO:final!K95)</f>
        <v>0</v>
      </c>
      <c r="L95" s="21">
        <f>SUM(INICIO:final!L95)</f>
        <v>0</v>
      </c>
      <c r="M95" s="21">
        <f>SUM(INICIO:final!M95)</f>
        <v>0</v>
      </c>
      <c r="N95" s="21">
        <f>SUM(INICIO:final!N95)</f>
        <v>0</v>
      </c>
      <c r="O95" s="21">
        <f>SUM(INICIO:final!O95)</f>
        <v>0</v>
      </c>
      <c r="P95" s="21">
        <f>SUM(INICIO:final!P95)</f>
        <v>0</v>
      </c>
      <c r="Q95" s="21">
        <f>SUM(INICIO:final!Q95)</f>
        <v>0</v>
      </c>
      <c r="R95" s="21">
        <f>SUM(INICIO:final!R95)</f>
        <v>0</v>
      </c>
      <c r="S95" s="21">
        <f>SUM(INICIO:final!S95)</f>
        <v>0</v>
      </c>
      <c r="T95" s="21">
        <f>SUM(INICIO:final!T95)</f>
        <v>0</v>
      </c>
      <c r="U95" s="21">
        <f>SUM(INICIO:final!U95)</f>
        <v>0</v>
      </c>
      <c r="V95" s="21">
        <f>SUM(INICIO:final!V95)</f>
        <v>0</v>
      </c>
      <c r="W95" s="21">
        <f>SUM(INICIO:final!W95)</f>
        <v>0</v>
      </c>
      <c r="X95" s="21">
        <f>SUM(INICIO:final!X95)</f>
        <v>0</v>
      </c>
      <c r="Y95" s="21">
        <f>SUM(INICIO:final!Y95)</f>
        <v>0</v>
      </c>
      <c r="Z95" s="21">
        <f>SUM(INICIO:final!Z95)</f>
        <v>0</v>
      </c>
      <c r="AA95" s="21">
        <f>SUM(INICIO:final!AA95)</f>
        <v>0</v>
      </c>
      <c r="AB95" s="21">
        <f>SUM(INICIO:final!AB95)</f>
        <v>0</v>
      </c>
      <c r="AD95" s="21">
        <f>SUM(INICIO:final!AD95)</f>
        <v>4</v>
      </c>
    </row>
    <row r="96" spans="1:30" s="139" customFormat="1" ht="30" customHeight="1" x14ac:dyDescent="0.2">
      <c r="A96" s="154" t="s">
        <v>136</v>
      </c>
      <c r="B96" s="21">
        <f>SUM(INICIO:final!B96)</f>
        <v>0</v>
      </c>
      <c r="C96" s="21">
        <f>SUM(INICIO:final!C96)</f>
        <v>0</v>
      </c>
      <c r="D96" s="21">
        <f>SUM(INICIO:final!D96)</f>
        <v>0</v>
      </c>
      <c r="E96" s="21">
        <f>SUM(INICIO:final!E96)</f>
        <v>0</v>
      </c>
      <c r="F96" s="21">
        <f>SUM(INICIO:final!F96)</f>
        <v>0</v>
      </c>
      <c r="G96" s="21">
        <f>SUM(INICIO:final!G96)</f>
        <v>0</v>
      </c>
      <c r="H96" s="21">
        <f>SUM(INICIO:final!H96)</f>
        <v>0</v>
      </c>
      <c r="I96" s="21">
        <f>SUM(INICIO:final!I96)</f>
        <v>0</v>
      </c>
      <c r="J96" s="21">
        <f>SUM(INICIO:final!J96)</f>
        <v>0</v>
      </c>
      <c r="K96" s="21">
        <f>SUM(INICIO:final!K96)</f>
        <v>0</v>
      </c>
      <c r="L96" s="21">
        <f>SUM(INICIO:final!L96)</f>
        <v>0</v>
      </c>
      <c r="M96" s="21">
        <f>SUM(INICIO:final!M96)</f>
        <v>0</v>
      </c>
      <c r="N96" s="21">
        <f>SUM(INICIO:final!N96)</f>
        <v>0</v>
      </c>
      <c r="O96" s="21">
        <f>SUM(INICIO:final!O96)</f>
        <v>0</v>
      </c>
      <c r="P96" s="21">
        <f>SUM(INICIO:final!P96)</f>
        <v>0</v>
      </c>
      <c r="Q96" s="21">
        <f>SUM(INICIO:final!Q96)</f>
        <v>0</v>
      </c>
      <c r="R96" s="21">
        <f>SUM(INICIO:final!R96)</f>
        <v>0</v>
      </c>
      <c r="S96" s="21">
        <f>SUM(INICIO:final!S96)</f>
        <v>0</v>
      </c>
      <c r="T96" s="21">
        <f>SUM(INICIO:final!T96)</f>
        <v>0</v>
      </c>
      <c r="U96" s="21">
        <f>SUM(INICIO:final!U96)</f>
        <v>0</v>
      </c>
      <c r="V96" s="21">
        <f>SUM(INICIO:final!V96)</f>
        <v>0</v>
      </c>
      <c r="W96" s="21">
        <f>SUM(INICIO:final!W96)</f>
        <v>0</v>
      </c>
      <c r="X96" s="21">
        <f>SUM(INICIO:final!X96)</f>
        <v>0</v>
      </c>
      <c r="Y96" s="21">
        <f>SUM(INICIO:final!Y96)</f>
        <v>0</v>
      </c>
      <c r="Z96" s="21">
        <f>SUM(INICIO:final!Z96)</f>
        <v>0</v>
      </c>
      <c r="AA96" s="21">
        <f>SUM(INICIO:final!AA96)</f>
        <v>0</v>
      </c>
      <c r="AB96" s="21">
        <f>SUM(INICIO:final!AB96)</f>
        <v>0</v>
      </c>
      <c r="AD96" s="21">
        <f>SUM(INICIO:final!AD96)</f>
        <v>0</v>
      </c>
    </row>
    <row r="97" spans="1:30" s="139" customFormat="1" ht="30" customHeight="1" x14ac:dyDescent="0.2">
      <c r="A97" s="154" t="s">
        <v>137</v>
      </c>
      <c r="B97" s="21">
        <f>SUM(INICIO:final!B97)</f>
        <v>0</v>
      </c>
      <c r="C97" s="21">
        <f>SUM(INICIO:final!C97)</f>
        <v>0</v>
      </c>
      <c r="D97" s="21">
        <f>SUM(INICIO:final!D97)</f>
        <v>0</v>
      </c>
      <c r="E97" s="21">
        <f>SUM(INICIO:final!E97)</f>
        <v>0</v>
      </c>
      <c r="F97" s="21">
        <f>SUM(INICIO:final!F97)</f>
        <v>0</v>
      </c>
      <c r="G97" s="21">
        <f>SUM(INICIO:final!G97)</f>
        <v>0</v>
      </c>
      <c r="H97" s="21">
        <f>SUM(INICIO:final!H97)</f>
        <v>0</v>
      </c>
      <c r="I97" s="21">
        <f>SUM(INICIO:final!I97)</f>
        <v>0</v>
      </c>
      <c r="J97" s="21">
        <f>SUM(INICIO:final!J97)</f>
        <v>0</v>
      </c>
      <c r="K97" s="21">
        <f>SUM(INICIO:final!K97)</f>
        <v>0</v>
      </c>
      <c r="L97" s="21">
        <f>SUM(INICIO:final!L97)</f>
        <v>0</v>
      </c>
      <c r="M97" s="21">
        <f>SUM(INICIO:final!M97)</f>
        <v>0</v>
      </c>
      <c r="N97" s="21">
        <f>SUM(INICIO:final!N97)</f>
        <v>0</v>
      </c>
      <c r="O97" s="21">
        <f>SUM(INICIO:final!O97)</f>
        <v>0</v>
      </c>
      <c r="P97" s="21">
        <f>SUM(INICIO:final!P97)</f>
        <v>0</v>
      </c>
      <c r="Q97" s="21">
        <f>SUM(INICIO:final!Q97)</f>
        <v>0</v>
      </c>
      <c r="R97" s="21">
        <f>SUM(INICIO:final!R97)</f>
        <v>0</v>
      </c>
      <c r="S97" s="21">
        <f>SUM(INICIO:final!S97)</f>
        <v>0</v>
      </c>
      <c r="T97" s="21">
        <f>SUM(INICIO:final!T97)</f>
        <v>0</v>
      </c>
      <c r="U97" s="21">
        <f>SUM(INICIO:final!U97)</f>
        <v>0</v>
      </c>
      <c r="V97" s="21">
        <f>SUM(INICIO:final!V97)</f>
        <v>0</v>
      </c>
      <c r="W97" s="21">
        <f>SUM(INICIO:final!W97)</f>
        <v>0</v>
      </c>
      <c r="X97" s="21">
        <f>SUM(INICIO:final!X97)</f>
        <v>0</v>
      </c>
      <c r="Y97" s="21">
        <f>SUM(INICIO:final!Y97)</f>
        <v>0</v>
      </c>
      <c r="Z97" s="21">
        <f>SUM(INICIO:final!Z97)</f>
        <v>0</v>
      </c>
      <c r="AA97" s="21">
        <f>SUM(INICIO:final!AA97)</f>
        <v>0</v>
      </c>
      <c r="AB97" s="21">
        <f>SUM(INICIO:final!AB97)</f>
        <v>0</v>
      </c>
      <c r="AD97" s="21">
        <f>SUM(INICIO:final!AD97)</f>
        <v>0</v>
      </c>
    </row>
    <row r="98" spans="1:30" s="139" customFormat="1" ht="30" customHeight="1" x14ac:dyDescent="0.2">
      <c r="A98" s="154" t="s">
        <v>138</v>
      </c>
      <c r="B98" s="21">
        <f>SUM(INICIO:final!B98)</f>
        <v>0</v>
      </c>
      <c r="C98" s="21">
        <f>SUM(INICIO:final!C98)</f>
        <v>0</v>
      </c>
      <c r="D98" s="21">
        <f>SUM(INICIO:final!D98)</f>
        <v>0</v>
      </c>
      <c r="E98" s="21">
        <f>SUM(INICIO:final!E98)</f>
        <v>17</v>
      </c>
      <c r="F98" s="21">
        <f>SUM(INICIO:final!F98)</f>
        <v>0</v>
      </c>
      <c r="G98" s="21">
        <f>SUM(INICIO:final!G98)</f>
        <v>0</v>
      </c>
      <c r="H98" s="21">
        <f>SUM(INICIO:final!H98)</f>
        <v>0</v>
      </c>
      <c r="I98" s="21">
        <f>SUM(INICIO:final!I98)</f>
        <v>0</v>
      </c>
      <c r="J98" s="21">
        <f>SUM(INICIO:final!J98)</f>
        <v>0</v>
      </c>
      <c r="K98" s="21">
        <f>SUM(INICIO:final!K98)</f>
        <v>0</v>
      </c>
      <c r="L98" s="21">
        <f>SUM(INICIO:final!L98)</f>
        <v>0</v>
      </c>
      <c r="M98" s="21">
        <f>SUM(INICIO:final!M98)</f>
        <v>0</v>
      </c>
      <c r="N98" s="21">
        <f>SUM(INICIO:final!N98)</f>
        <v>0</v>
      </c>
      <c r="O98" s="21">
        <f>SUM(INICIO:final!O98)</f>
        <v>0</v>
      </c>
      <c r="P98" s="21">
        <f>SUM(INICIO:final!P98)</f>
        <v>0</v>
      </c>
      <c r="Q98" s="21">
        <f>SUM(INICIO:final!Q98)</f>
        <v>0</v>
      </c>
      <c r="R98" s="21">
        <f>SUM(INICIO:final!R98)</f>
        <v>0</v>
      </c>
      <c r="S98" s="21">
        <f>SUM(INICIO:final!S98)</f>
        <v>0</v>
      </c>
      <c r="T98" s="21">
        <f>SUM(INICIO:final!T98)</f>
        <v>0</v>
      </c>
      <c r="U98" s="21">
        <f>SUM(INICIO:final!U98)</f>
        <v>0</v>
      </c>
      <c r="V98" s="21">
        <f>SUM(INICIO:final!V98)</f>
        <v>0</v>
      </c>
      <c r="W98" s="21">
        <f>SUM(INICIO:final!W98)</f>
        <v>0</v>
      </c>
      <c r="X98" s="21">
        <f>SUM(INICIO:final!X98)</f>
        <v>0</v>
      </c>
      <c r="Y98" s="21">
        <f>SUM(INICIO:final!Y98)</f>
        <v>0</v>
      </c>
      <c r="Z98" s="21">
        <f>SUM(INICIO:final!Z98)</f>
        <v>0</v>
      </c>
      <c r="AA98" s="21">
        <f>SUM(INICIO:final!AA98)</f>
        <v>0</v>
      </c>
      <c r="AB98" s="21">
        <f>SUM(INICIO:final!AB98)</f>
        <v>0</v>
      </c>
      <c r="AD98" s="21">
        <f>SUM(INICIO:final!AD98)</f>
        <v>17</v>
      </c>
    </row>
    <row r="99" spans="1:30" s="139" customFormat="1" ht="30" customHeight="1" x14ac:dyDescent="0.2">
      <c r="A99" s="154" t="s">
        <v>139</v>
      </c>
      <c r="B99" s="21">
        <f>SUM(INICIO:final!B99)</f>
        <v>0</v>
      </c>
      <c r="C99" s="21">
        <f>SUM(INICIO:final!C99)</f>
        <v>0</v>
      </c>
      <c r="D99" s="21">
        <f>SUM(INICIO:final!D99)</f>
        <v>0</v>
      </c>
      <c r="E99" s="21">
        <f>SUM(INICIO:final!E99)</f>
        <v>0</v>
      </c>
      <c r="F99" s="21">
        <f>SUM(INICIO:final!F99)</f>
        <v>0</v>
      </c>
      <c r="G99" s="21">
        <f>SUM(INICIO:final!G99)</f>
        <v>0</v>
      </c>
      <c r="H99" s="21">
        <f>SUM(INICIO:final!H99)</f>
        <v>0</v>
      </c>
      <c r="I99" s="21">
        <f>SUM(INICIO:final!I99)</f>
        <v>0</v>
      </c>
      <c r="J99" s="21">
        <f>SUM(INICIO:final!J99)</f>
        <v>0</v>
      </c>
      <c r="K99" s="21">
        <f>SUM(INICIO:final!K99)</f>
        <v>0</v>
      </c>
      <c r="L99" s="21">
        <f>SUM(INICIO:final!L99)</f>
        <v>0</v>
      </c>
      <c r="M99" s="21">
        <f>SUM(INICIO:final!M99)</f>
        <v>0</v>
      </c>
      <c r="N99" s="21">
        <f>SUM(INICIO:final!N99)</f>
        <v>0</v>
      </c>
      <c r="O99" s="21">
        <f>SUM(INICIO:final!O99)</f>
        <v>0</v>
      </c>
      <c r="P99" s="21">
        <f>SUM(INICIO:final!P99)</f>
        <v>0</v>
      </c>
      <c r="Q99" s="21">
        <f>SUM(INICIO:final!Q99)</f>
        <v>0</v>
      </c>
      <c r="R99" s="21">
        <f>SUM(INICIO:final!R99)</f>
        <v>0</v>
      </c>
      <c r="S99" s="21">
        <f>SUM(INICIO:final!S99)</f>
        <v>0</v>
      </c>
      <c r="T99" s="21">
        <f>SUM(INICIO:final!T99)</f>
        <v>0</v>
      </c>
      <c r="U99" s="21">
        <f>SUM(INICIO:final!U99)</f>
        <v>0</v>
      </c>
      <c r="V99" s="21">
        <f>SUM(INICIO:final!V99)</f>
        <v>0</v>
      </c>
      <c r="W99" s="21">
        <f>SUM(INICIO:final!W99)</f>
        <v>0</v>
      </c>
      <c r="X99" s="21">
        <f>SUM(INICIO:final!X99)</f>
        <v>0</v>
      </c>
      <c r="Y99" s="21">
        <f>SUM(INICIO:final!Y99)</f>
        <v>0</v>
      </c>
      <c r="Z99" s="21">
        <f>SUM(INICIO:final!Z99)</f>
        <v>0</v>
      </c>
      <c r="AA99" s="21">
        <f>SUM(INICIO:final!AA99)</f>
        <v>0</v>
      </c>
      <c r="AB99" s="21">
        <f>SUM(INICIO:final!AB99)</f>
        <v>0</v>
      </c>
      <c r="AD99" s="21">
        <f>SUM(INICIO:final!AD99)</f>
        <v>0</v>
      </c>
    </row>
    <row r="100" spans="1:30" s="139" customFormat="1" ht="30" customHeight="1" x14ac:dyDescent="0.2">
      <c r="A100" s="154" t="s">
        <v>140</v>
      </c>
      <c r="B100" s="21">
        <f>SUM(INICIO:final!B100)</f>
        <v>0</v>
      </c>
      <c r="C100" s="21">
        <f>SUM(INICIO:final!C100)</f>
        <v>0</v>
      </c>
      <c r="D100" s="21">
        <f>SUM(INICIO:final!D100)</f>
        <v>0</v>
      </c>
      <c r="E100" s="21">
        <f>SUM(INICIO:final!E100)</f>
        <v>0</v>
      </c>
      <c r="F100" s="21">
        <f>SUM(INICIO:final!F100)</f>
        <v>0</v>
      </c>
      <c r="G100" s="21">
        <f>SUM(INICIO:final!G100)</f>
        <v>0</v>
      </c>
      <c r="H100" s="21">
        <f>SUM(INICIO:final!H100)</f>
        <v>0</v>
      </c>
      <c r="I100" s="21">
        <f>SUM(INICIO:final!I100)</f>
        <v>0</v>
      </c>
      <c r="J100" s="21">
        <f>SUM(INICIO:final!J100)</f>
        <v>0</v>
      </c>
      <c r="K100" s="21">
        <f>SUM(INICIO:final!K100)</f>
        <v>0</v>
      </c>
      <c r="L100" s="21">
        <f>SUM(INICIO:final!L100)</f>
        <v>0</v>
      </c>
      <c r="M100" s="21">
        <f>SUM(INICIO:final!M100)</f>
        <v>0</v>
      </c>
      <c r="N100" s="21">
        <f>SUM(INICIO:final!N100)</f>
        <v>0</v>
      </c>
      <c r="O100" s="21">
        <f>SUM(INICIO:final!O100)</f>
        <v>0</v>
      </c>
      <c r="P100" s="21">
        <f>SUM(INICIO:final!P100)</f>
        <v>0</v>
      </c>
      <c r="Q100" s="21">
        <f>SUM(INICIO:final!Q100)</f>
        <v>0</v>
      </c>
      <c r="R100" s="21">
        <f>SUM(INICIO:final!R100)</f>
        <v>0</v>
      </c>
      <c r="S100" s="21">
        <f>SUM(INICIO:final!S100)</f>
        <v>0</v>
      </c>
      <c r="T100" s="21">
        <f>SUM(INICIO:final!T100)</f>
        <v>0</v>
      </c>
      <c r="U100" s="21">
        <f>SUM(INICIO:final!U100)</f>
        <v>0</v>
      </c>
      <c r="V100" s="21">
        <f>SUM(INICIO:final!V100)</f>
        <v>0</v>
      </c>
      <c r="W100" s="21">
        <f>SUM(INICIO:final!W100)</f>
        <v>0</v>
      </c>
      <c r="X100" s="21">
        <f>SUM(INICIO:final!X100)</f>
        <v>0</v>
      </c>
      <c r="Y100" s="21">
        <f>SUM(INICIO:final!Y100)</f>
        <v>0</v>
      </c>
      <c r="Z100" s="21">
        <f>SUM(INICIO:final!Z100)</f>
        <v>0</v>
      </c>
      <c r="AA100" s="21">
        <f>SUM(INICIO:final!AA100)</f>
        <v>0</v>
      </c>
      <c r="AB100" s="21">
        <f>SUM(INICIO:final!AB100)</f>
        <v>0</v>
      </c>
      <c r="AD100" s="21">
        <f>SUM(INICIO:final!AD100)</f>
        <v>0</v>
      </c>
    </row>
    <row r="101" spans="1:30" s="139" customFormat="1" ht="30" customHeight="1" x14ac:dyDescent="0.2">
      <c r="A101" s="154" t="s">
        <v>141</v>
      </c>
      <c r="B101" s="21">
        <f>SUM(INICIO:final!B101)</f>
        <v>0</v>
      </c>
      <c r="C101" s="21">
        <f>SUM(INICIO:final!C101)</f>
        <v>0</v>
      </c>
      <c r="D101" s="21">
        <f>SUM(INICIO:final!D101)</f>
        <v>0</v>
      </c>
      <c r="E101" s="21">
        <f>SUM(INICIO:final!E101)</f>
        <v>0</v>
      </c>
      <c r="F101" s="21">
        <f>SUM(INICIO:final!F101)</f>
        <v>0</v>
      </c>
      <c r="G101" s="21">
        <f>SUM(INICIO:final!G101)</f>
        <v>0</v>
      </c>
      <c r="H101" s="21">
        <f>SUM(INICIO:final!H101)</f>
        <v>0</v>
      </c>
      <c r="I101" s="21">
        <f>SUM(INICIO:final!I101)</f>
        <v>0</v>
      </c>
      <c r="J101" s="21">
        <f>SUM(INICIO:final!J101)</f>
        <v>0</v>
      </c>
      <c r="K101" s="21">
        <f>SUM(INICIO:final!K101)</f>
        <v>0</v>
      </c>
      <c r="L101" s="21">
        <f>SUM(INICIO:final!L101)</f>
        <v>0</v>
      </c>
      <c r="M101" s="21">
        <f>SUM(INICIO:final!M101)</f>
        <v>0</v>
      </c>
      <c r="N101" s="21">
        <f>SUM(INICIO:final!N101)</f>
        <v>0</v>
      </c>
      <c r="O101" s="21">
        <f>SUM(INICIO:final!O101)</f>
        <v>0</v>
      </c>
      <c r="P101" s="21">
        <f>SUM(INICIO:final!P101)</f>
        <v>0</v>
      </c>
      <c r="Q101" s="21">
        <f>SUM(INICIO:final!Q101)</f>
        <v>0</v>
      </c>
      <c r="R101" s="21">
        <f>SUM(INICIO:final!R101)</f>
        <v>0</v>
      </c>
      <c r="S101" s="21">
        <f>SUM(INICIO:final!S101)</f>
        <v>0</v>
      </c>
      <c r="T101" s="21">
        <f>SUM(INICIO:final!T101)</f>
        <v>0</v>
      </c>
      <c r="U101" s="21">
        <f>SUM(INICIO:final!U101)</f>
        <v>0</v>
      </c>
      <c r="V101" s="21">
        <f>SUM(INICIO:final!V101)</f>
        <v>0</v>
      </c>
      <c r="W101" s="21">
        <f>SUM(INICIO:final!W101)</f>
        <v>0</v>
      </c>
      <c r="X101" s="21">
        <f>SUM(INICIO:final!X101)</f>
        <v>0</v>
      </c>
      <c r="Y101" s="21">
        <f>SUM(INICIO:final!Y101)</f>
        <v>0</v>
      </c>
      <c r="Z101" s="21">
        <f>SUM(INICIO:final!Z101)</f>
        <v>0</v>
      </c>
      <c r="AA101" s="21">
        <f>SUM(INICIO:final!AA101)</f>
        <v>0</v>
      </c>
      <c r="AB101" s="21">
        <f>SUM(INICIO:final!AB101)</f>
        <v>0</v>
      </c>
      <c r="AD101" s="21">
        <f>SUM(INICIO:final!AD101)</f>
        <v>0</v>
      </c>
    </row>
    <row r="102" spans="1:30" s="139" customFormat="1" ht="30" customHeight="1" x14ac:dyDescent="0.2">
      <c r="A102" s="154" t="s">
        <v>142</v>
      </c>
      <c r="B102" s="21">
        <f>SUM(INICIO:final!B102)</f>
        <v>0</v>
      </c>
      <c r="C102" s="21">
        <f>SUM(INICIO:final!C102)</f>
        <v>0</v>
      </c>
      <c r="D102" s="21">
        <f>SUM(INICIO:final!D102)</f>
        <v>0</v>
      </c>
      <c r="E102" s="21">
        <f>SUM(INICIO:final!E102)</f>
        <v>0</v>
      </c>
      <c r="F102" s="21">
        <f>SUM(INICIO:final!F102)</f>
        <v>0</v>
      </c>
      <c r="G102" s="21">
        <f>SUM(INICIO:final!G102)</f>
        <v>0</v>
      </c>
      <c r="H102" s="21">
        <f>SUM(INICIO:final!H102)</f>
        <v>0</v>
      </c>
      <c r="I102" s="21">
        <f>SUM(INICIO:final!I102)</f>
        <v>0</v>
      </c>
      <c r="J102" s="21">
        <f>SUM(INICIO:final!J102)</f>
        <v>0</v>
      </c>
      <c r="K102" s="21">
        <f>SUM(INICIO:final!K102)</f>
        <v>0</v>
      </c>
      <c r="L102" s="21">
        <f>SUM(INICIO:final!L102)</f>
        <v>0</v>
      </c>
      <c r="M102" s="21">
        <f>SUM(INICIO:final!M102)</f>
        <v>0</v>
      </c>
      <c r="N102" s="21">
        <f>SUM(INICIO:final!N102)</f>
        <v>0</v>
      </c>
      <c r="O102" s="21">
        <f>SUM(INICIO:final!O102)</f>
        <v>0</v>
      </c>
      <c r="P102" s="21">
        <f>SUM(INICIO:final!P102)</f>
        <v>0</v>
      </c>
      <c r="Q102" s="21">
        <f>SUM(INICIO:final!Q102)</f>
        <v>0</v>
      </c>
      <c r="R102" s="21">
        <f>SUM(INICIO:final!R102)</f>
        <v>0</v>
      </c>
      <c r="S102" s="21">
        <f>SUM(INICIO:final!S102)</f>
        <v>0</v>
      </c>
      <c r="T102" s="21">
        <f>SUM(INICIO:final!T102)</f>
        <v>0</v>
      </c>
      <c r="U102" s="21">
        <f>SUM(INICIO:final!U102)</f>
        <v>0</v>
      </c>
      <c r="V102" s="21">
        <f>SUM(INICIO:final!V102)</f>
        <v>0</v>
      </c>
      <c r="W102" s="21">
        <f>SUM(INICIO:final!W102)</f>
        <v>0</v>
      </c>
      <c r="X102" s="21">
        <f>SUM(INICIO:final!X102)</f>
        <v>0</v>
      </c>
      <c r="Y102" s="21">
        <f>SUM(INICIO:final!Y102)</f>
        <v>0</v>
      </c>
      <c r="Z102" s="21">
        <f>SUM(INICIO:final!Z102)</f>
        <v>0</v>
      </c>
      <c r="AA102" s="21">
        <f>SUM(INICIO:final!AA102)</f>
        <v>0</v>
      </c>
      <c r="AB102" s="21">
        <f>SUM(INICIO:final!AB102)</f>
        <v>0</v>
      </c>
      <c r="AD102" s="21">
        <f>SUM(INICIO:final!AD102)</f>
        <v>0</v>
      </c>
    </row>
    <row r="103" spans="1:30" s="139" customFormat="1" ht="30" customHeight="1" x14ac:dyDescent="0.2">
      <c r="A103" s="154" t="s">
        <v>143</v>
      </c>
      <c r="B103" s="21">
        <f>SUM(INICIO:final!B103)</f>
        <v>0</v>
      </c>
      <c r="C103" s="21">
        <f>SUM(INICIO:final!C103)</f>
        <v>0</v>
      </c>
      <c r="D103" s="21">
        <f>SUM(INICIO:final!D103)</f>
        <v>0</v>
      </c>
      <c r="E103" s="21">
        <f>SUM(INICIO:final!E103)</f>
        <v>0</v>
      </c>
      <c r="F103" s="21">
        <f>SUM(INICIO:final!F103)</f>
        <v>0</v>
      </c>
      <c r="G103" s="21">
        <f>SUM(INICIO:final!G103)</f>
        <v>0</v>
      </c>
      <c r="H103" s="21">
        <f>SUM(INICIO:final!H103)</f>
        <v>0</v>
      </c>
      <c r="I103" s="21">
        <f>SUM(INICIO:final!I103)</f>
        <v>0</v>
      </c>
      <c r="J103" s="21">
        <f>SUM(INICIO:final!J103)</f>
        <v>0</v>
      </c>
      <c r="K103" s="21">
        <f>SUM(INICIO:final!K103)</f>
        <v>0</v>
      </c>
      <c r="L103" s="21">
        <f>SUM(INICIO:final!L103)</f>
        <v>0</v>
      </c>
      <c r="M103" s="21">
        <f>SUM(INICIO:final!M103)</f>
        <v>0</v>
      </c>
      <c r="N103" s="21">
        <f>SUM(INICIO:final!N103)</f>
        <v>0</v>
      </c>
      <c r="O103" s="21">
        <f>SUM(INICIO:final!O103)</f>
        <v>0</v>
      </c>
      <c r="P103" s="21">
        <f>SUM(INICIO:final!P103)</f>
        <v>0</v>
      </c>
      <c r="Q103" s="21">
        <f>SUM(INICIO:final!Q103)</f>
        <v>0</v>
      </c>
      <c r="R103" s="21">
        <f>SUM(INICIO:final!R103)</f>
        <v>0</v>
      </c>
      <c r="S103" s="21">
        <f>SUM(INICIO:final!S103)</f>
        <v>0</v>
      </c>
      <c r="T103" s="21">
        <f>SUM(INICIO:final!T103)</f>
        <v>0</v>
      </c>
      <c r="U103" s="21">
        <f>SUM(INICIO:final!U103)</f>
        <v>0</v>
      </c>
      <c r="V103" s="21">
        <f>SUM(INICIO:final!V103)</f>
        <v>0</v>
      </c>
      <c r="W103" s="21">
        <f>SUM(INICIO:final!W103)</f>
        <v>0</v>
      </c>
      <c r="X103" s="21">
        <f>SUM(INICIO:final!X103)</f>
        <v>0</v>
      </c>
      <c r="Y103" s="21">
        <f>SUM(INICIO:final!Y103)</f>
        <v>0</v>
      </c>
      <c r="Z103" s="21">
        <f>SUM(INICIO:final!Z103)</f>
        <v>0</v>
      </c>
      <c r="AA103" s="21">
        <f>SUM(INICIO:final!AA103)</f>
        <v>0</v>
      </c>
      <c r="AB103" s="21">
        <f>SUM(INICIO:final!AB103)</f>
        <v>0</v>
      </c>
      <c r="AD103" s="21">
        <f>SUM(INICIO:final!AD103)</f>
        <v>0</v>
      </c>
    </row>
    <row r="104" spans="1:30" s="139" customFormat="1" ht="30" customHeight="1" x14ac:dyDescent="0.2">
      <c r="A104" s="154" t="s">
        <v>144</v>
      </c>
      <c r="B104" s="21">
        <f>SUM(INICIO:final!B104)</f>
        <v>0</v>
      </c>
      <c r="C104" s="21">
        <f>SUM(INICIO:final!C104)</f>
        <v>0</v>
      </c>
      <c r="D104" s="21">
        <f>SUM(INICIO:final!D104)</f>
        <v>0</v>
      </c>
      <c r="E104" s="21">
        <f>SUM(INICIO:final!E104)</f>
        <v>0</v>
      </c>
      <c r="F104" s="21">
        <f>SUM(INICIO:final!F104)</f>
        <v>0</v>
      </c>
      <c r="G104" s="21">
        <f>SUM(INICIO:final!G104)</f>
        <v>0</v>
      </c>
      <c r="H104" s="21">
        <f>SUM(INICIO:final!H104)</f>
        <v>0</v>
      </c>
      <c r="I104" s="21">
        <f>SUM(INICIO:final!I104)</f>
        <v>0</v>
      </c>
      <c r="J104" s="21">
        <f>SUM(INICIO:final!J104)</f>
        <v>0</v>
      </c>
      <c r="K104" s="21">
        <f>SUM(INICIO:final!K104)</f>
        <v>0</v>
      </c>
      <c r="L104" s="21">
        <f>SUM(INICIO:final!L104)</f>
        <v>0</v>
      </c>
      <c r="M104" s="21">
        <f>SUM(INICIO:final!M104)</f>
        <v>0</v>
      </c>
      <c r="N104" s="21">
        <f>SUM(INICIO:final!N104)</f>
        <v>0</v>
      </c>
      <c r="O104" s="21">
        <f>SUM(INICIO:final!O104)</f>
        <v>0</v>
      </c>
      <c r="P104" s="21">
        <f>SUM(INICIO:final!P104)</f>
        <v>0</v>
      </c>
      <c r="Q104" s="21">
        <f>SUM(INICIO:final!Q104)</f>
        <v>0</v>
      </c>
      <c r="R104" s="21">
        <f>SUM(INICIO:final!R104)</f>
        <v>0</v>
      </c>
      <c r="S104" s="21">
        <f>SUM(INICIO:final!S104)</f>
        <v>0</v>
      </c>
      <c r="T104" s="21">
        <f>SUM(INICIO:final!T104)</f>
        <v>0</v>
      </c>
      <c r="U104" s="21">
        <f>SUM(INICIO:final!U104)</f>
        <v>0</v>
      </c>
      <c r="V104" s="21">
        <f>SUM(INICIO:final!V104)</f>
        <v>0</v>
      </c>
      <c r="W104" s="21">
        <f>SUM(INICIO:final!W104)</f>
        <v>0</v>
      </c>
      <c r="X104" s="21">
        <f>SUM(INICIO:final!X104)</f>
        <v>0</v>
      </c>
      <c r="Y104" s="21">
        <f>SUM(INICIO:final!Y104)</f>
        <v>0</v>
      </c>
      <c r="Z104" s="21">
        <f>SUM(INICIO:final!Z104)</f>
        <v>0</v>
      </c>
      <c r="AA104" s="21">
        <f>SUM(INICIO:final!AA104)</f>
        <v>0</v>
      </c>
      <c r="AB104" s="21">
        <f>SUM(INICIO:final!AB104)</f>
        <v>0</v>
      </c>
      <c r="AD104" s="21">
        <f>SUM(INICIO:final!AD104)</f>
        <v>0</v>
      </c>
    </row>
    <row r="105" spans="1:30" s="139" customFormat="1" ht="30" customHeight="1" x14ac:dyDescent="0.2">
      <c r="A105" s="154" t="s">
        <v>145</v>
      </c>
      <c r="B105" s="21">
        <f>SUM(INICIO:final!B105)</f>
        <v>0</v>
      </c>
      <c r="C105" s="21">
        <f>SUM(INICIO:final!C105)</f>
        <v>0</v>
      </c>
      <c r="D105" s="21">
        <f>SUM(INICIO:final!D105)</f>
        <v>0</v>
      </c>
      <c r="E105" s="21">
        <f>SUM(INICIO:final!E105)</f>
        <v>0</v>
      </c>
      <c r="F105" s="21">
        <f>SUM(INICIO:final!F105)</f>
        <v>0</v>
      </c>
      <c r="G105" s="21">
        <f>SUM(INICIO:final!G105)</f>
        <v>0</v>
      </c>
      <c r="H105" s="21">
        <f>SUM(INICIO:final!H105)</f>
        <v>0</v>
      </c>
      <c r="I105" s="21">
        <f>SUM(INICIO:final!I105)</f>
        <v>0</v>
      </c>
      <c r="J105" s="21">
        <f>SUM(INICIO:final!J105)</f>
        <v>0</v>
      </c>
      <c r="K105" s="21">
        <f>SUM(INICIO:final!K105)</f>
        <v>0</v>
      </c>
      <c r="L105" s="21">
        <f>SUM(INICIO:final!L105)</f>
        <v>0</v>
      </c>
      <c r="M105" s="21">
        <f>SUM(INICIO:final!M105)</f>
        <v>0</v>
      </c>
      <c r="N105" s="21">
        <f>SUM(INICIO:final!N105)</f>
        <v>0</v>
      </c>
      <c r="O105" s="21">
        <f>SUM(INICIO:final!O105)</f>
        <v>0</v>
      </c>
      <c r="P105" s="21">
        <f>SUM(INICIO:final!P105)</f>
        <v>0</v>
      </c>
      <c r="Q105" s="21">
        <f>SUM(INICIO:final!Q105)</f>
        <v>0</v>
      </c>
      <c r="R105" s="21">
        <f>SUM(INICIO:final!R105)</f>
        <v>0</v>
      </c>
      <c r="S105" s="21">
        <f>SUM(INICIO:final!S105)</f>
        <v>0</v>
      </c>
      <c r="T105" s="21">
        <f>SUM(INICIO:final!T105)</f>
        <v>0</v>
      </c>
      <c r="U105" s="21">
        <f>SUM(INICIO:final!U105)</f>
        <v>0</v>
      </c>
      <c r="V105" s="21">
        <f>SUM(INICIO:final!V105)</f>
        <v>0</v>
      </c>
      <c r="W105" s="21">
        <f>SUM(INICIO:final!W105)</f>
        <v>0</v>
      </c>
      <c r="X105" s="21">
        <f>SUM(INICIO:final!X105)</f>
        <v>0</v>
      </c>
      <c r="Y105" s="21">
        <f>SUM(INICIO:final!Y105)</f>
        <v>0</v>
      </c>
      <c r="Z105" s="21">
        <f>SUM(INICIO:final!Z105)</f>
        <v>0</v>
      </c>
      <c r="AA105" s="21">
        <f>SUM(INICIO:final!AA105)</f>
        <v>0</v>
      </c>
      <c r="AB105" s="21">
        <f>SUM(INICIO:final!AB105)</f>
        <v>0</v>
      </c>
      <c r="AD105" s="21">
        <f>SUM(INICIO:final!AD105)</f>
        <v>0</v>
      </c>
    </row>
    <row r="106" spans="1:30" s="139" customFormat="1" ht="30" customHeight="1" x14ac:dyDescent="0.2">
      <c r="A106" s="155" t="s">
        <v>146</v>
      </c>
      <c r="B106" s="21">
        <f>SUM(INICIO:final!B106)</f>
        <v>0</v>
      </c>
      <c r="C106" s="21">
        <f>SUM(INICIO:final!C106)</f>
        <v>0</v>
      </c>
      <c r="D106" s="21">
        <f>SUM(INICIO:final!D106)</f>
        <v>0</v>
      </c>
      <c r="E106" s="21">
        <f>SUM(INICIO:final!E106)</f>
        <v>0</v>
      </c>
      <c r="F106" s="21">
        <f>SUM(INICIO:final!F106)</f>
        <v>0</v>
      </c>
      <c r="G106" s="21">
        <f>SUM(INICIO:final!G106)</f>
        <v>0</v>
      </c>
      <c r="H106" s="21">
        <f>SUM(INICIO:final!H106)</f>
        <v>0</v>
      </c>
      <c r="I106" s="21">
        <f>SUM(INICIO:final!I106)</f>
        <v>0</v>
      </c>
      <c r="J106" s="21">
        <f>SUM(INICIO:final!J106)</f>
        <v>0</v>
      </c>
      <c r="K106" s="21">
        <f>SUM(INICIO:final!K106)</f>
        <v>0</v>
      </c>
      <c r="L106" s="21">
        <f>SUM(INICIO:final!L106)</f>
        <v>0</v>
      </c>
      <c r="M106" s="21">
        <f>SUM(INICIO:final!M106)</f>
        <v>0</v>
      </c>
      <c r="N106" s="21">
        <f>SUM(INICIO:final!N106)</f>
        <v>0</v>
      </c>
      <c r="O106" s="21">
        <f>SUM(INICIO:final!O106)</f>
        <v>0</v>
      </c>
      <c r="P106" s="21">
        <f>SUM(INICIO:final!P106)</f>
        <v>0</v>
      </c>
      <c r="Q106" s="21">
        <f>SUM(INICIO:final!Q106)</f>
        <v>0</v>
      </c>
      <c r="R106" s="21">
        <f>SUM(INICIO:final!R106)</f>
        <v>0</v>
      </c>
      <c r="S106" s="21">
        <f>SUM(INICIO:final!S106)</f>
        <v>0</v>
      </c>
      <c r="T106" s="21">
        <f>SUM(INICIO:final!T106)</f>
        <v>0</v>
      </c>
      <c r="U106" s="21">
        <f>SUM(INICIO:final!U106)</f>
        <v>0</v>
      </c>
      <c r="V106" s="21">
        <f>SUM(INICIO:final!V106)</f>
        <v>0</v>
      </c>
      <c r="W106" s="21">
        <f>SUM(INICIO:final!W106)</f>
        <v>0</v>
      </c>
      <c r="X106" s="21">
        <f>SUM(INICIO:final!X106)</f>
        <v>0</v>
      </c>
      <c r="Y106" s="21">
        <f>SUM(INICIO:final!Y106)</f>
        <v>0</v>
      </c>
      <c r="Z106" s="21">
        <f>SUM(INICIO:final!Z106)</f>
        <v>0</v>
      </c>
      <c r="AA106" s="21">
        <f>SUM(INICIO:final!AA106)</f>
        <v>0</v>
      </c>
      <c r="AB106" s="21">
        <f>SUM(INICIO:final!AB106)</f>
        <v>0</v>
      </c>
      <c r="AD106" s="21">
        <f>SUM(INICIO:final!AD106)</f>
        <v>0</v>
      </c>
    </row>
    <row r="107" spans="1:30" s="139" customFormat="1" ht="30" customHeight="1" x14ac:dyDescent="0.2">
      <c r="A107" s="154" t="s">
        <v>147</v>
      </c>
      <c r="B107" s="21">
        <f>SUM(INICIO:final!B107)</f>
        <v>0</v>
      </c>
      <c r="C107" s="21">
        <f>SUM(INICIO:final!C107)</f>
        <v>0</v>
      </c>
      <c r="D107" s="21">
        <f>SUM(INICIO:final!D107)</f>
        <v>0</v>
      </c>
      <c r="E107" s="21">
        <f>SUM(INICIO:final!E107)</f>
        <v>0</v>
      </c>
      <c r="F107" s="21">
        <f>SUM(INICIO:final!F107)</f>
        <v>0</v>
      </c>
      <c r="G107" s="21">
        <f>SUM(INICIO:final!G107)</f>
        <v>0</v>
      </c>
      <c r="H107" s="21">
        <f>SUM(INICIO:final!H107)</f>
        <v>0</v>
      </c>
      <c r="I107" s="21">
        <f>SUM(INICIO:final!I107)</f>
        <v>0</v>
      </c>
      <c r="J107" s="21">
        <f>SUM(INICIO:final!J107)</f>
        <v>0</v>
      </c>
      <c r="K107" s="21">
        <f>SUM(INICIO:final!K107)</f>
        <v>0</v>
      </c>
      <c r="L107" s="21">
        <f>SUM(INICIO:final!L107)</f>
        <v>0</v>
      </c>
      <c r="M107" s="21">
        <f>SUM(INICIO:final!M107)</f>
        <v>0</v>
      </c>
      <c r="N107" s="21">
        <f>SUM(INICIO:final!N107)</f>
        <v>0</v>
      </c>
      <c r="O107" s="21">
        <f>SUM(INICIO:final!O107)</f>
        <v>0</v>
      </c>
      <c r="P107" s="21">
        <f>SUM(INICIO:final!P107)</f>
        <v>0</v>
      </c>
      <c r="Q107" s="21">
        <f>SUM(INICIO:final!Q107)</f>
        <v>0</v>
      </c>
      <c r="R107" s="21">
        <f>SUM(INICIO:final!R107)</f>
        <v>0</v>
      </c>
      <c r="S107" s="21">
        <f>SUM(INICIO:final!S107)</f>
        <v>0</v>
      </c>
      <c r="T107" s="21">
        <f>SUM(INICIO:final!T107)</f>
        <v>0</v>
      </c>
      <c r="U107" s="21">
        <f>SUM(INICIO:final!U107)</f>
        <v>0</v>
      </c>
      <c r="V107" s="21">
        <f>SUM(INICIO:final!V107)</f>
        <v>0</v>
      </c>
      <c r="W107" s="21">
        <f>SUM(INICIO:final!W107)</f>
        <v>0</v>
      </c>
      <c r="X107" s="21">
        <f>SUM(INICIO:final!X107)</f>
        <v>0</v>
      </c>
      <c r="Y107" s="21">
        <f>SUM(INICIO:final!Y107)</f>
        <v>0</v>
      </c>
      <c r="Z107" s="21">
        <f>SUM(INICIO:final!Z107)</f>
        <v>0</v>
      </c>
      <c r="AA107" s="21">
        <f>SUM(INICIO:final!AA107)</f>
        <v>0</v>
      </c>
      <c r="AB107" s="21">
        <f>SUM(INICIO:final!AB107)</f>
        <v>0</v>
      </c>
      <c r="AD107" s="21">
        <f>SUM(INICIO:final!AD107)</f>
        <v>0</v>
      </c>
    </row>
    <row r="108" spans="1:30" s="139" customFormat="1" ht="30" customHeight="1" x14ac:dyDescent="0.2">
      <c r="A108" s="154" t="s">
        <v>148</v>
      </c>
      <c r="B108" s="21">
        <f>SUM(INICIO:final!B108)</f>
        <v>0</v>
      </c>
      <c r="C108" s="21">
        <f>SUM(INICIO:final!C108)</f>
        <v>0</v>
      </c>
      <c r="D108" s="21">
        <f>SUM(INICIO:final!D108)</f>
        <v>0</v>
      </c>
      <c r="E108" s="21">
        <f>SUM(INICIO:final!E108)</f>
        <v>0</v>
      </c>
      <c r="F108" s="21">
        <f>SUM(INICIO:final!F108)</f>
        <v>0</v>
      </c>
      <c r="G108" s="21">
        <f>SUM(INICIO:final!G108)</f>
        <v>0</v>
      </c>
      <c r="H108" s="21">
        <f>SUM(INICIO:final!H108)</f>
        <v>0</v>
      </c>
      <c r="I108" s="21">
        <f>SUM(INICIO:final!I108)</f>
        <v>0</v>
      </c>
      <c r="J108" s="21">
        <f>SUM(INICIO:final!J108)</f>
        <v>0</v>
      </c>
      <c r="K108" s="21">
        <f>SUM(INICIO:final!K108)</f>
        <v>0</v>
      </c>
      <c r="L108" s="21">
        <f>SUM(INICIO:final!L108)</f>
        <v>0</v>
      </c>
      <c r="M108" s="21">
        <f>SUM(INICIO:final!M108)</f>
        <v>0</v>
      </c>
      <c r="N108" s="21">
        <f>SUM(INICIO:final!N108)</f>
        <v>0</v>
      </c>
      <c r="O108" s="21">
        <f>SUM(INICIO:final!O108)</f>
        <v>0</v>
      </c>
      <c r="P108" s="21">
        <f>SUM(INICIO:final!P108)</f>
        <v>0</v>
      </c>
      <c r="Q108" s="21">
        <f>SUM(INICIO:final!Q108)</f>
        <v>0</v>
      </c>
      <c r="R108" s="21">
        <f>SUM(INICIO:final!R108)</f>
        <v>0</v>
      </c>
      <c r="S108" s="21">
        <f>SUM(INICIO:final!S108)</f>
        <v>0</v>
      </c>
      <c r="T108" s="21">
        <f>SUM(INICIO:final!T108)</f>
        <v>0</v>
      </c>
      <c r="U108" s="21">
        <f>SUM(INICIO:final!U108)</f>
        <v>0</v>
      </c>
      <c r="V108" s="21">
        <f>SUM(INICIO:final!V108)</f>
        <v>0</v>
      </c>
      <c r="W108" s="21">
        <f>SUM(INICIO:final!W108)</f>
        <v>0</v>
      </c>
      <c r="X108" s="21">
        <f>SUM(INICIO:final!X108)</f>
        <v>0</v>
      </c>
      <c r="Y108" s="21">
        <f>SUM(INICIO:final!Y108)</f>
        <v>0</v>
      </c>
      <c r="Z108" s="21">
        <f>SUM(INICIO:final!Z108)</f>
        <v>0</v>
      </c>
      <c r="AA108" s="21">
        <f>SUM(INICIO:final!AA108)</f>
        <v>0</v>
      </c>
      <c r="AB108" s="21">
        <f>SUM(INICIO:final!AB108)</f>
        <v>0</v>
      </c>
      <c r="AD108" s="21">
        <f>SUM(INICIO:final!AD108)</f>
        <v>0</v>
      </c>
    </row>
    <row r="109" spans="1:30" s="139" customFormat="1" ht="30" customHeight="1" x14ac:dyDescent="0.2">
      <c r="A109" s="156" t="s">
        <v>149</v>
      </c>
      <c r="B109" s="21">
        <f>SUM(INICIO:final!B109)</f>
        <v>0</v>
      </c>
      <c r="C109" s="21">
        <f>SUM(INICIO:final!C109)</f>
        <v>0</v>
      </c>
      <c r="D109" s="21">
        <f>SUM(INICIO:final!D109)</f>
        <v>0</v>
      </c>
      <c r="E109" s="21">
        <f>SUM(INICIO:final!E109)</f>
        <v>0</v>
      </c>
      <c r="F109" s="21">
        <f>SUM(INICIO:final!F109)</f>
        <v>0</v>
      </c>
      <c r="G109" s="21">
        <f>SUM(INICIO:final!G109)</f>
        <v>0</v>
      </c>
      <c r="H109" s="21">
        <f>SUM(INICIO:final!H109)</f>
        <v>0</v>
      </c>
      <c r="I109" s="21">
        <f>SUM(INICIO:final!I109)</f>
        <v>0</v>
      </c>
      <c r="J109" s="21">
        <f>SUM(INICIO:final!J109)</f>
        <v>0</v>
      </c>
      <c r="K109" s="21">
        <f>SUM(INICIO:final!K109)</f>
        <v>0</v>
      </c>
      <c r="L109" s="21">
        <f>SUM(INICIO:final!L109)</f>
        <v>0</v>
      </c>
      <c r="M109" s="21">
        <f>SUM(INICIO:final!M109)</f>
        <v>0</v>
      </c>
      <c r="N109" s="21">
        <f>SUM(INICIO:final!N109)</f>
        <v>0</v>
      </c>
      <c r="O109" s="21">
        <f>SUM(INICIO:final!O109)</f>
        <v>0</v>
      </c>
      <c r="P109" s="21">
        <f>SUM(INICIO:final!P109)</f>
        <v>0</v>
      </c>
      <c r="Q109" s="21">
        <f>SUM(INICIO:final!Q109)</f>
        <v>0</v>
      </c>
      <c r="R109" s="21">
        <f>SUM(INICIO:final!R109)</f>
        <v>0</v>
      </c>
      <c r="S109" s="21">
        <f>SUM(INICIO:final!S109)</f>
        <v>0</v>
      </c>
      <c r="T109" s="21">
        <f>SUM(INICIO:final!T109)</f>
        <v>0</v>
      </c>
      <c r="U109" s="21">
        <f>SUM(INICIO:final!U109)</f>
        <v>0</v>
      </c>
      <c r="V109" s="21">
        <f>SUM(INICIO:final!V109)</f>
        <v>0</v>
      </c>
      <c r="W109" s="21">
        <f>SUM(INICIO:final!W109)</f>
        <v>0</v>
      </c>
      <c r="X109" s="21">
        <f>SUM(INICIO:final!X109)</f>
        <v>0</v>
      </c>
      <c r="Y109" s="21">
        <f>SUM(INICIO:final!Y109)</f>
        <v>0</v>
      </c>
      <c r="Z109" s="21">
        <f>SUM(INICIO:final!Z109)</f>
        <v>0</v>
      </c>
      <c r="AA109" s="21">
        <f>SUM(INICIO:final!AA109)</f>
        <v>0</v>
      </c>
      <c r="AB109" s="21">
        <f>SUM(INICIO:final!AB109)</f>
        <v>0</v>
      </c>
      <c r="AD109" s="21">
        <f>SUM(INICIO:final!AD109)</f>
        <v>0</v>
      </c>
    </row>
    <row r="110" spans="1:30" s="139" customFormat="1" ht="30" customHeight="1" x14ac:dyDescent="0.2">
      <c r="A110" s="154" t="s">
        <v>150</v>
      </c>
      <c r="B110" s="21">
        <f>SUM(INICIO:final!B110)</f>
        <v>0</v>
      </c>
      <c r="C110" s="21">
        <f>SUM(INICIO:final!C110)</f>
        <v>0</v>
      </c>
      <c r="D110" s="21">
        <f>SUM(INICIO:final!D110)</f>
        <v>0</v>
      </c>
      <c r="E110" s="21">
        <f>SUM(INICIO:final!E110)</f>
        <v>0</v>
      </c>
      <c r="F110" s="21">
        <f>SUM(INICIO:final!F110)</f>
        <v>0</v>
      </c>
      <c r="G110" s="21">
        <f>SUM(INICIO:final!G110)</f>
        <v>0</v>
      </c>
      <c r="H110" s="21">
        <f>SUM(INICIO:final!H110)</f>
        <v>0</v>
      </c>
      <c r="I110" s="21">
        <f>SUM(INICIO:final!I110)</f>
        <v>0</v>
      </c>
      <c r="J110" s="21">
        <f>SUM(INICIO:final!J110)</f>
        <v>0</v>
      </c>
      <c r="K110" s="21">
        <f>SUM(INICIO:final!K110)</f>
        <v>0</v>
      </c>
      <c r="L110" s="21">
        <f>SUM(INICIO:final!L110)</f>
        <v>0</v>
      </c>
      <c r="M110" s="21">
        <f>SUM(INICIO:final!M110)</f>
        <v>0</v>
      </c>
      <c r="N110" s="21">
        <f>SUM(INICIO:final!N110)</f>
        <v>0</v>
      </c>
      <c r="O110" s="21">
        <f>SUM(INICIO:final!O110)</f>
        <v>0</v>
      </c>
      <c r="P110" s="21">
        <f>SUM(INICIO:final!P110)</f>
        <v>0</v>
      </c>
      <c r="Q110" s="21">
        <f>SUM(INICIO:final!Q110)</f>
        <v>0</v>
      </c>
      <c r="R110" s="21">
        <f>SUM(INICIO:final!R110)</f>
        <v>0</v>
      </c>
      <c r="S110" s="21">
        <f>SUM(INICIO:final!S110)</f>
        <v>0</v>
      </c>
      <c r="T110" s="21">
        <f>SUM(INICIO:final!T110)</f>
        <v>0</v>
      </c>
      <c r="U110" s="21">
        <f>SUM(INICIO:final!U110)</f>
        <v>0</v>
      </c>
      <c r="V110" s="21">
        <f>SUM(INICIO:final!V110)</f>
        <v>0</v>
      </c>
      <c r="W110" s="21">
        <f>SUM(INICIO:final!W110)</f>
        <v>0</v>
      </c>
      <c r="X110" s="21">
        <f>SUM(INICIO:final!X110)</f>
        <v>0</v>
      </c>
      <c r="Y110" s="21">
        <f>SUM(INICIO:final!Y110)</f>
        <v>0</v>
      </c>
      <c r="Z110" s="21">
        <f>SUM(INICIO:final!Z110)</f>
        <v>0</v>
      </c>
      <c r="AA110" s="21">
        <f>SUM(INICIO:final!AA110)</f>
        <v>0</v>
      </c>
      <c r="AB110" s="21">
        <f>SUM(INICIO:final!AB110)</f>
        <v>0</v>
      </c>
      <c r="AD110" s="21">
        <f>SUM(INICIO:final!AD110)</f>
        <v>0</v>
      </c>
    </row>
    <row r="111" spans="1:30" s="139" customFormat="1" ht="30" customHeight="1" x14ac:dyDescent="0.2">
      <c r="A111" s="154" t="s">
        <v>151</v>
      </c>
      <c r="B111" s="21">
        <f>SUM(INICIO:final!B111)</f>
        <v>0</v>
      </c>
      <c r="C111" s="21">
        <f>SUM(INICIO:final!C111)</f>
        <v>0</v>
      </c>
      <c r="D111" s="21">
        <f>SUM(INICIO:final!D111)</f>
        <v>0</v>
      </c>
      <c r="E111" s="21">
        <f>SUM(INICIO:final!E111)</f>
        <v>0</v>
      </c>
      <c r="F111" s="21">
        <f>SUM(INICIO:final!F111)</f>
        <v>0</v>
      </c>
      <c r="G111" s="21">
        <f>SUM(INICIO:final!G111)</f>
        <v>0</v>
      </c>
      <c r="H111" s="21">
        <f>SUM(INICIO:final!H111)</f>
        <v>0</v>
      </c>
      <c r="I111" s="21">
        <f>SUM(INICIO:final!I111)</f>
        <v>0</v>
      </c>
      <c r="J111" s="21">
        <f>SUM(INICIO:final!J111)</f>
        <v>0</v>
      </c>
      <c r="K111" s="21">
        <f>SUM(INICIO:final!K111)</f>
        <v>0</v>
      </c>
      <c r="L111" s="21">
        <f>SUM(INICIO:final!L111)</f>
        <v>0</v>
      </c>
      <c r="M111" s="21">
        <f>SUM(INICIO:final!M111)</f>
        <v>0</v>
      </c>
      <c r="N111" s="21">
        <f>SUM(INICIO:final!N111)</f>
        <v>0</v>
      </c>
      <c r="O111" s="21">
        <f>SUM(INICIO:final!O111)</f>
        <v>0</v>
      </c>
      <c r="P111" s="21">
        <f>SUM(INICIO:final!P111)</f>
        <v>0</v>
      </c>
      <c r="Q111" s="21">
        <f>SUM(INICIO:final!Q111)</f>
        <v>0</v>
      </c>
      <c r="R111" s="21">
        <f>SUM(INICIO:final!R111)</f>
        <v>0</v>
      </c>
      <c r="S111" s="21">
        <f>SUM(INICIO:final!S111)</f>
        <v>0</v>
      </c>
      <c r="T111" s="21">
        <f>SUM(INICIO:final!T111)</f>
        <v>0</v>
      </c>
      <c r="U111" s="21">
        <f>SUM(INICIO:final!U111)</f>
        <v>0</v>
      </c>
      <c r="V111" s="21">
        <f>SUM(INICIO:final!V111)</f>
        <v>0</v>
      </c>
      <c r="W111" s="21">
        <f>SUM(INICIO:final!W111)</f>
        <v>0</v>
      </c>
      <c r="X111" s="21">
        <f>SUM(INICIO:final!X111)</f>
        <v>0</v>
      </c>
      <c r="Y111" s="21">
        <f>SUM(INICIO:final!Y111)</f>
        <v>0</v>
      </c>
      <c r="Z111" s="21">
        <f>SUM(INICIO:final!Z111)</f>
        <v>0</v>
      </c>
      <c r="AA111" s="21">
        <f>SUM(INICIO:final!AA111)</f>
        <v>0</v>
      </c>
      <c r="AB111" s="21">
        <f>SUM(INICIO:final!AB111)</f>
        <v>0</v>
      </c>
      <c r="AD111" s="21">
        <f>SUM(INICIO:final!AD111)</f>
        <v>0</v>
      </c>
    </row>
    <row r="112" spans="1:30" s="139" customFormat="1" ht="30" customHeight="1" x14ac:dyDescent="0.2">
      <c r="A112" s="154" t="s">
        <v>152</v>
      </c>
      <c r="B112" s="21">
        <f>SUM(INICIO:final!B112)</f>
        <v>0</v>
      </c>
      <c r="C112" s="21">
        <f>SUM(INICIO:final!C112)</f>
        <v>0</v>
      </c>
      <c r="D112" s="21">
        <f>SUM(INICIO:final!D112)</f>
        <v>0</v>
      </c>
      <c r="E112" s="21">
        <f>SUM(INICIO:final!E112)</f>
        <v>0</v>
      </c>
      <c r="F112" s="21">
        <f>SUM(INICIO:final!F112)</f>
        <v>0</v>
      </c>
      <c r="G112" s="21">
        <f>SUM(INICIO:final!G112)</f>
        <v>0</v>
      </c>
      <c r="H112" s="21">
        <f>SUM(INICIO:final!H112)</f>
        <v>0</v>
      </c>
      <c r="I112" s="21">
        <f>SUM(INICIO:final!I112)</f>
        <v>0</v>
      </c>
      <c r="J112" s="21">
        <f>SUM(INICIO:final!J112)</f>
        <v>0</v>
      </c>
      <c r="K112" s="21">
        <f>SUM(INICIO:final!K112)</f>
        <v>0</v>
      </c>
      <c r="L112" s="21">
        <f>SUM(INICIO:final!L112)</f>
        <v>0</v>
      </c>
      <c r="M112" s="21">
        <f>SUM(INICIO:final!M112)</f>
        <v>0</v>
      </c>
      <c r="N112" s="21">
        <f>SUM(INICIO:final!N112)</f>
        <v>0</v>
      </c>
      <c r="O112" s="21">
        <f>SUM(INICIO:final!O112)</f>
        <v>0</v>
      </c>
      <c r="P112" s="21">
        <f>SUM(INICIO:final!P112)</f>
        <v>0</v>
      </c>
      <c r="Q112" s="21">
        <f>SUM(INICIO:final!Q112)</f>
        <v>0</v>
      </c>
      <c r="R112" s="21">
        <f>SUM(INICIO:final!R112)</f>
        <v>0</v>
      </c>
      <c r="S112" s="21">
        <f>SUM(INICIO:final!S112)</f>
        <v>0</v>
      </c>
      <c r="T112" s="21">
        <f>SUM(INICIO:final!T112)</f>
        <v>0</v>
      </c>
      <c r="U112" s="21">
        <f>SUM(INICIO:final!U112)</f>
        <v>0</v>
      </c>
      <c r="V112" s="21">
        <f>SUM(INICIO:final!V112)</f>
        <v>0</v>
      </c>
      <c r="W112" s="21">
        <f>SUM(INICIO:final!W112)</f>
        <v>0</v>
      </c>
      <c r="X112" s="21">
        <f>SUM(INICIO:final!X112)</f>
        <v>0</v>
      </c>
      <c r="Y112" s="21">
        <f>SUM(INICIO:final!Y112)</f>
        <v>0</v>
      </c>
      <c r="Z112" s="21">
        <f>SUM(INICIO:final!Z112)</f>
        <v>0</v>
      </c>
      <c r="AA112" s="21">
        <f>SUM(INICIO:final!AA112)</f>
        <v>0</v>
      </c>
      <c r="AB112" s="21">
        <f>SUM(INICIO:final!AB112)</f>
        <v>0</v>
      </c>
      <c r="AD112" s="21">
        <f>SUM(INICIO:final!AD112)</f>
        <v>0</v>
      </c>
    </row>
    <row r="113" spans="1:30" s="139" customFormat="1" ht="30" customHeight="1" x14ac:dyDescent="0.2">
      <c r="A113" s="154" t="s">
        <v>153</v>
      </c>
      <c r="B113" s="21">
        <f>SUM(INICIO:final!B113)</f>
        <v>0</v>
      </c>
      <c r="C113" s="21">
        <f>SUM(INICIO:final!C113)</f>
        <v>0</v>
      </c>
      <c r="D113" s="21">
        <f>SUM(INICIO:final!D113)</f>
        <v>0</v>
      </c>
      <c r="E113" s="21">
        <f>SUM(INICIO:final!E113)</f>
        <v>0</v>
      </c>
      <c r="F113" s="21">
        <f>SUM(INICIO:final!F113)</f>
        <v>0</v>
      </c>
      <c r="G113" s="21">
        <f>SUM(INICIO:final!G113)</f>
        <v>0</v>
      </c>
      <c r="H113" s="21">
        <f>SUM(INICIO:final!H113)</f>
        <v>0</v>
      </c>
      <c r="I113" s="21">
        <f>SUM(INICIO:final!I113)</f>
        <v>0</v>
      </c>
      <c r="J113" s="21">
        <f>SUM(INICIO:final!J113)</f>
        <v>0</v>
      </c>
      <c r="K113" s="21">
        <f>SUM(INICIO:final!K113)</f>
        <v>0</v>
      </c>
      <c r="L113" s="21">
        <f>SUM(INICIO:final!L113)</f>
        <v>0</v>
      </c>
      <c r="M113" s="21">
        <f>SUM(INICIO:final!M113)</f>
        <v>0</v>
      </c>
      <c r="N113" s="21">
        <f>SUM(INICIO:final!N113)</f>
        <v>0</v>
      </c>
      <c r="O113" s="21">
        <f>SUM(INICIO:final!O113)</f>
        <v>0</v>
      </c>
      <c r="P113" s="21">
        <f>SUM(INICIO:final!P113)</f>
        <v>0</v>
      </c>
      <c r="Q113" s="21">
        <f>SUM(INICIO:final!Q113)</f>
        <v>0</v>
      </c>
      <c r="R113" s="21">
        <f>SUM(INICIO:final!R113)</f>
        <v>0</v>
      </c>
      <c r="S113" s="21">
        <f>SUM(INICIO:final!S113)</f>
        <v>0</v>
      </c>
      <c r="T113" s="21">
        <f>SUM(INICIO:final!T113)</f>
        <v>0</v>
      </c>
      <c r="U113" s="21">
        <f>SUM(INICIO:final!U113)</f>
        <v>0</v>
      </c>
      <c r="V113" s="21">
        <f>SUM(INICIO:final!V113)</f>
        <v>0</v>
      </c>
      <c r="W113" s="21">
        <f>SUM(INICIO:final!W113)</f>
        <v>0</v>
      </c>
      <c r="X113" s="21">
        <f>SUM(INICIO:final!X113)</f>
        <v>0</v>
      </c>
      <c r="Y113" s="21">
        <f>SUM(INICIO:final!Y113)</f>
        <v>0</v>
      </c>
      <c r="Z113" s="21">
        <f>SUM(INICIO:final!Z113)</f>
        <v>0</v>
      </c>
      <c r="AA113" s="21">
        <f>SUM(INICIO:final!AA113)</f>
        <v>0</v>
      </c>
      <c r="AB113" s="21">
        <f>SUM(INICIO:final!AB113)</f>
        <v>0</v>
      </c>
      <c r="AD113" s="21">
        <f>SUM(INICIO:final!AD113)</f>
        <v>0</v>
      </c>
    </row>
    <row r="114" spans="1:30" s="139" customFormat="1" ht="30" customHeight="1" x14ac:dyDescent="0.2">
      <c r="A114" s="155" t="s">
        <v>154</v>
      </c>
      <c r="B114" s="21">
        <f>SUM(INICIO:final!B114)</f>
        <v>0</v>
      </c>
      <c r="C114" s="21">
        <f>SUM(INICIO:final!C114)</f>
        <v>0</v>
      </c>
      <c r="D114" s="21">
        <f>SUM(INICIO:final!D114)</f>
        <v>0</v>
      </c>
      <c r="E114" s="21">
        <f>SUM(INICIO:final!E114)</f>
        <v>0</v>
      </c>
      <c r="F114" s="21">
        <f>SUM(INICIO:final!F114)</f>
        <v>0</v>
      </c>
      <c r="G114" s="21">
        <f>SUM(INICIO:final!G114)</f>
        <v>0</v>
      </c>
      <c r="H114" s="21">
        <f>SUM(INICIO:final!H114)</f>
        <v>0</v>
      </c>
      <c r="I114" s="21">
        <f>SUM(INICIO:final!I114)</f>
        <v>0</v>
      </c>
      <c r="J114" s="21">
        <f>SUM(INICIO:final!J114)</f>
        <v>0</v>
      </c>
      <c r="K114" s="21">
        <f>SUM(INICIO:final!K114)</f>
        <v>0</v>
      </c>
      <c r="L114" s="21">
        <f>SUM(INICIO:final!L114)</f>
        <v>0</v>
      </c>
      <c r="M114" s="21">
        <f>SUM(INICIO:final!M114)</f>
        <v>0</v>
      </c>
      <c r="N114" s="21">
        <f>SUM(INICIO:final!N114)</f>
        <v>0</v>
      </c>
      <c r="O114" s="21">
        <f>SUM(INICIO:final!O114)</f>
        <v>0</v>
      </c>
      <c r="P114" s="21">
        <f>SUM(INICIO:final!P114)</f>
        <v>0</v>
      </c>
      <c r="Q114" s="21">
        <f>SUM(INICIO:final!Q114)</f>
        <v>0</v>
      </c>
      <c r="R114" s="21">
        <f>SUM(INICIO:final!R114)</f>
        <v>0</v>
      </c>
      <c r="S114" s="21">
        <f>SUM(INICIO:final!S114)</f>
        <v>0</v>
      </c>
      <c r="T114" s="21">
        <f>SUM(INICIO:final!T114)</f>
        <v>0</v>
      </c>
      <c r="U114" s="21">
        <f>SUM(INICIO:final!U114)</f>
        <v>0</v>
      </c>
      <c r="V114" s="21">
        <f>SUM(INICIO:final!V114)</f>
        <v>0</v>
      </c>
      <c r="W114" s="21">
        <f>SUM(INICIO:final!W114)</f>
        <v>0</v>
      </c>
      <c r="X114" s="21">
        <f>SUM(INICIO:final!X114)</f>
        <v>0</v>
      </c>
      <c r="Y114" s="21">
        <f>SUM(INICIO:final!Y114)</f>
        <v>0</v>
      </c>
      <c r="Z114" s="21">
        <f>SUM(INICIO:final!Z114)</f>
        <v>0</v>
      </c>
      <c r="AA114" s="21">
        <f>SUM(INICIO:final!AA114)</f>
        <v>0</v>
      </c>
      <c r="AB114" s="21">
        <f>SUM(INICIO:final!AB114)</f>
        <v>0</v>
      </c>
      <c r="AD114" s="21">
        <f>SUM(INICIO:final!AD114)</f>
        <v>0</v>
      </c>
    </row>
    <row r="115" spans="1:30" s="139" customFormat="1" ht="30" customHeight="1" x14ac:dyDescent="0.2">
      <c r="A115" s="154" t="s">
        <v>155</v>
      </c>
      <c r="B115" s="21">
        <f>SUM(INICIO:final!B115)</f>
        <v>0</v>
      </c>
      <c r="C115" s="21">
        <f>SUM(INICIO:final!C115)</f>
        <v>0</v>
      </c>
      <c r="D115" s="21">
        <f>SUM(INICIO:final!D115)</f>
        <v>0</v>
      </c>
      <c r="E115" s="21">
        <f>SUM(INICIO:final!E115)</f>
        <v>0</v>
      </c>
      <c r="F115" s="21">
        <f>SUM(INICIO:final!F115)</f>
        <v>0</v>
      </c>
      <c r="G115" s="21">
        <f>SUM(INICIO:final!G115)</f>
        <v>0</v>
      </c>
      <c r="H115" s="21">
        <f>SUM(INICIO:final!H115)</f>
        <v>0</v>
      </c>
      <c r="I115" s="21">
        <f>SUM(INICIO:final!I115)</f>
        <v>0</v>
      </c>
      <c r="J115" s="21">
        <f>SUM(INICIO:final!J115)</f>
        <v>0</v>
      </c>
      <c r="K115" s="21">
        <f>SUM(INICIO:final!K115)</f>
        <v>0</v>
      </c>
      <c r="L115" s="21">
        <f>SUM(INICIO:final!L115)</f>
        <v>0</v>
      </c>
      <c r="M115" s="21">
        <f>SUM(INICIO:final!M115)</f>
        <v>0</v>
      </c>
      <c r="N115" s="21">
        <f>SUM(INICIO:final!N115)</f>
        <v>0</v>
      </c>
      <c r="O115" s="21">
        <f>SUM(INICIO:final!O115)</f>
        <v>0</v>
      </c>
      <c r="P115" s="21">
        <f>SUM(INICIO:final!P115)</f>
        <v>0</v>
      </c>
      <c r="Q115" s="21">
        <f>SUM(INICIO:final!Q115)</f>
        <v>0</v>
      </c>
      <c r="R115" s="21">
        <f>SUM(INICIO:final!R115)</f>
        <v>0</v>
      </c>
      <c r="S115" s="21">
        <f>SUM(INICIO:final!S115)</f>
        <v>0</v>
      </c>
      <c r="T115" s="21">
        <f>SUM(INICIO:final!T115)</f>
        <v>0</v>
      </c>
      <c r="U115" s="21">
        <f>SUM(INICIO:final!U115)</f>
        <v>0</v>
      </c>
      <c r="V115" s="21">
        <f>SUM(INICIO:final!V115)</f>
        <v>0</v>
      </c>
      <c r="W115" s="21">
        <f>SUM(INICIO:final!W115)</f>
        <v>0</v>
      </c>
      <c r="X115" s="21">
        <f>SUM(INICIO:final!X115)</f>
        <v>0</v>
      </c>
      <c r="Y115" s="21">
        <f>SUM(INICIO:final!Y115)</f>
        <v>0</v>
      </c>
      <c r="Z115" s="21">
        <f>SUM(INICIO:final!Z115)</f>
        <v>0</v>
      </c>
      <c r="AA115" s="21">
        <f>SUM(INICIO:final!AA115)</f>
        <v>0</v>
      </c>
      <c r="AB115" s="21">
        <f>SUM(INICIO:final!AB115)</f>
        <v>0</v>
      </c>
      <c r="AD115" s="21">
        <f>SUM(INICIO:final!AD115)</f>
        <v>0</v>
      </c>
    </row>
    <row r="116" spans="1:30" s="139" customFormat="1" ht="30" customHeight="1" x14ac:dyDescent="0.2">
      <c r="A116" s="157" t="s">
        <v>156</v>
      </c>
      <c r="B116" s="21">
        <f>SUM(INICIO:final!B116)</f>
        <v>0</v>
      </c>
      <c r="C116" s="21">
        <f>SUM(INICIO:final!C116)</f>
        <v>0</v>
      </c>
      <c r="D116" s="21">
        <f>SUM(INICIO:final!D116)</f>
        <v>0</v>
      </c>
      <c r="E116" s="21">
        <f>SUM(INICIO:final!E116)</f>
        <v>0</v>
      </c>
      <c r="F116" s="21">
        <f>SUM(INICIO:final!F116)</f>
        <v>0</v>
      </c>
      <c r="G116" s="21">
        <f>SUM(INICIO:final!G116)</f>
        <v>0</v>
      </c>
      <c r="H116" s="21">
        <f>SUM(INICIO:final!H116)</f>
        <v>0</v>
      </c>
      <c r="I116" s="21">
        <f>SUM(INICIO:final!I116)</f>
        <v>0</v>
      </c>
      <c r="J116" s="21">
        <f>SUM(INICIO:final!J116)</f>
        <v>0</v>
      </c>
      <c r="K116" s="21">
        <f>SUM(INICIO:final!K116)</f>
        <v>0</v>
      </c>
      <c r="L116" s="21">
        <f>SUM(INICIO:final!L116)</f>
        <v>0</v>
      </c>
      <c r="M116" s="21">
        <f>SUM(INICIO:final!M116)</f>
        <v>0</v>
      </c>
      <c r="N116" s="21">
        <f>SUM(INICIO:final!N116)</f>
        <v>0</v>
      </c>
      <c r="O116" s="21">
        <f>SUM(INICIO:final!O116)</f>
        <v>0</v>
      </c>
      <c r="P116" s="21">
        <f>SUM(INICIO:final!P116)</f>
        <v>0</v>
      </c>
      <c r="Q116" s="21">
        <f>SUM(INICIO:final!Q116)</f>
        <v>0</v>
      </c>
      <c r="R116" s="21">
        <f>SUM(INICIO:final!R116)</f>
        <v>0</v>
      </c>
      <c r="S116" s="21">
        <f>SUM(INICIO:final!S116)</f>
        <v>0</v>
      </c>
      <c r="T116" s="21">
        <f>SUM(INICIO:final!T116)</f>
        <v>0</v>
      </c>
      <c r="U116" s="21">
        <f>SUM(INICIO:final!U116)</f>
        <v>0</v>
      </c>
      <c r="V116" s="21">
        <f>SUM(INICIO:final!V116)</f>
        <v>0</v>
      </c>
      <c r="W116" s="21">
        <f>SUM(INICIO:final!W116)</f>
        <v>0</v>
      </c>
      <c r="X116" s="21">
        <f>SUM(INICIO:final!X116)</f>
        <v>0</v>
      </c>
      <c r="Y116" s="21">
        <f>SUM(INICIO:final!Y116)</f>
        <v>0</v>
      </c>
      <c r="Z116" s="21">
        <f>SUM(INICIO:final!Z116)</f>
        <v>0</v>
      </c>
      <c r="AA116" s="21">
        <f>SUM(INICIO:final!AA116)</f>
        <v>0</v>
      </c>
      <c r="AB116" s="21">
        <f>SUM(INICIO:final!AB116)</f>
        <v>0</v>
      </c>
      <c r="AD116" s="21">
        <f>SUM(INICIO:final!AD116)</f>
        <v>0</v>
      </c>
    </row>
    <row r="117" spans="1:30" s="139" customFormat="1" ht="30" customHeight="1" x14ac:dyDescent="0.2">
      <c r="A117" s="154" t="s">
        <v>157</v>
      </c>
      <c r="B117" s="21">
        <f>SUM(INICIO:final!B117)</f>
        <v>0</v>
      </c>
      <c r="C117" s="21">
        <f>SUM(INICIO:final!C117)</f>
        <v>0</v>
      </c>
      <c r="D117" s="21">
        <f>SUM(INICIO:final!D117)</f>
        <v>0</v>
      </c>
      <c r="E117" s="21">
        <f>SUM(INICIO:final!E117)</f>
        <v>0</v>
      </c>
      <c r="F117" s="21">
        <f>SUM(INICIO:final!F117)</f>
        <v>0</v>
      </c>
      <c r="G117" s="21">
        <f>SUM(INICIO:final!G117)</f>
        <v>0</v>
      </c>
      <c r="H117" s="21">
        <f>SUM(INICIO:final!H117)</f>
        <v>0</v>
      </c>
      <c r="I117" s="21">
        <f>SUM(INICIO:final!I117)</f>
        <v>0</v>
      </c>
      <c r="J117" s="21">
        <f>SUM(INICIO:final!J117)</f>
        <v>0</v>
      </c>
      <c r="K117" s="21">
        <f>SUM(INICIO:final!K117)</f>
        <v>0</v>
      </c>
      <c r="L117" s="21">
        <f>SUM(INICIO:final!L117)</f>
        <v>0</v>
      </c>
      <c r="M117" s="21">
        <f>SUM(INICIO:final!M117)</f>
        <v>0</v>
      </c>
      <c r="N117" s="21">
        <f>SUM(INICIO:final!N117)</f>
        <v>0</v>
      </c>
      <c r="O117" s="21">
        <f>SUM(INICIO:final!O117)</f>
        <v>0</v>
      </c>
      <c r="P117" s="21">
        <f>SUM(INICIO:final!P117)</f>
        <v>0</v>
      </c>
      <c r="Q117" s="21">
        <f>SUM(INICIO:final!Q117)</f>
        <v>0</v>
      </c>
      <c r="R117" s="21">
        <f>SUM(INICIO:final!R117)</f>
        <v>0</v>
      </c>
      <c r="S117" s="21">
        <f>SUM(INICIO:final!S117)</f>
        <v>0</v>
      </c>
      <c r="T117" s="21">
        <f>SUM(INICIO:final!T117)</f>
        <v>0</v>
      </c>
      <c r="U117" s="21">
        <f>SUM(INICIO:final!U117)</f>
        <v>0</v>
      </c>
      <c r="V117" s="21">
        <f>SUM(INICIO:final!V117)</f>
        <v>0</v>
      </c>
      <c r="W117" s="21">
        <f>SUM(INICIO:final!W117)</f>
        <v>0</v>
      </c>
      <c r="X117" s="21">
        <f>SUM(INICIO:final!X117)</f>
        <v>0</v>
      </c>
      <c r="Y117" s="21">
        <f>SUM(INICIO:final!Y117)</f>
        <v>0</v>
      </c>
      <c r="Z117" s="21">
        <f>SUM(INICIO:final!Z117)</f>
        <v>0</v>
      </c>
      <c r="AA117" s="21">
        <f>SUM(INICIO:final!AA117)</f>
        <v>0</v>
      </c>
      <c r="AB117" s="21">
        <f>SUM(INICIO:final!AB117)</f>
        <v>0</v>
      </c>
      <c r="AD117" s="21">
        <f>SUM(INICIO:final!AD117)</f>
        <v>0</v>
      </c>
    </row>
    <row r="118" spans="1:30" s="139" customFormat="1" ht="30" customHeight="1" x14ac:dyDescent="0.2">
      <c r="A118" s="154" t="s">
        <v>158</v>
      </c>
      <c r="B118" s="21">
        <f>SUM(INICIO:final!B118)</f>
        <v>0</v>
      </c>
      <c r="C118" s="21">
        <f>SUM(INICIO:final!C118)</f>
        <v>0</v>
      </c>
      <c r="D118" s="21">
        <f>SUM(INICIO:final!D118)</f>
        <v>0</v>
      </c>
      <c r="E118" s="21">
        <f>SUM(INICIO:final!E118)</f>
        <v>0</v>
      </c>
      <c r="F118" s="21">
        <f>SUM(INICIO:final!F118)</f>
        <v>0</v>
      </c>
      <c r="G118" s="21">
        <f>SUM(INICIO:final!G118)</f>
        <v>0</v>
      </c>
      <c r="H118" s="21">
        <f>SUM(INICIO:final!H118)</f>
        <v>0</v>
      </c>
      <c r="I118" s="21">
        <f>SUM(INICIO:final!I118)</f>
        <v>0</v>
      </c>
      <c r="J118" s="21">
        <f>SUM(INICIO:final!J118)</f>
        <v>0</v>
      </c>
      <c r="K118" s="21">
        <f>SUM(INICIO:final!K118)</f>
        <v>0</v>
      </c>
      <c r="L118" s="21">
        <f>SUM(INICIO:final!L118)</f>
        <v>0</v>
      </c>
      <c r="M118" s="21">
        <f>SUM(INICIO:final!M118)</f>
        <v>0</v>
      </c>
      <c r="N118" s="21">
        <f>SUM(INICIO:final!N118)</f>
        <v>0</v>
      </c>
      <c r="O118" s="21">
        <f>SUM(INICIO:final!O118)</f>
        <v>0</v>
      </c>
      <c r="P118" s="21">
        <f>SUM(INICIO:final!P118)</f>
        <v>0</v>
      </c>
      <c r="Q118" s="21">
        <f>SUM(INICIO:final!Q118)</f>
        <v>0</v>
      </c>
      <c r="R118" s="21">
        <f>SUM(INICIO:final!R118)</f>
        <v>0</v>
      </c>
      <c r="S118" s="21">
        <f>SUM(INICIO:final!S118)</f>
        <v>0</v>
      </c>
      <c r="T118" s="21">
        <f>SUM(INICIO:final!T118)</f>
        <v>0</v>
      </c>
      <c r="U118" s="21">
        <f>SUM(INICIO:final!U118)</f>
        <v>0</v>
      </c>
      <c r="V118" s="21">
        <f>SUM(INICIO:final!V118)</f>
        <v>0</v>
      </c>
      <c r="W118" s="21">
        <f>SUM(INICIO:final!W118)</f>
        <v>0</v>
      </c>
      <c r="X118" s="21">
        <f>SUM(INICIO:final!X118)</f>
        <v>0</v>
      </c>
      <c r="Y118" s="21">
        <f>SUM(INICIO:final!Y118)</f>
        <v>0</v>
      </c>
      <c r="Z118" s="21">
        <f>SUM(INICIO:final!Z118)</f>
        <v>0</v>
      </c>
      <c r="AA118" s="21">
        <f>SUM(INICIO:final!AA118)</f>
        <v>0</v>
      </c>
      <c r="AB118" s="21">
        <f>SUM(INICIO:final!AB118)</f>
        <v>0</v>
      </c>
      <c r="AD118" s="21">
        <f>SUM(INICIO:final!AD118)</f>
        <v>0</v>
      </c>
    </row>
    <row r="119" spans="1:30" s="139" customFormat="1" ht="30" customHeight="1" x14ac:dyDescent="0.2">
      <c r="A119" s="154" t="s">
        <v>159</v>
      </c>
      <c r="B119" s="21">
        <f>SUM(INICIO:final!B119)</f>
        <v>0</v>
      </c>
      <c r="C119" s="21">
        <f>SUM(INICIO:final!C119)</f>
        <v>0</v>
      </c>
      <c r="D119" s="21">
        <f>SUM(INICIO:final!D119)</f>
        <v>0</v>
      </c>
      <c r="E119" s="21">
        <f>SUM(INICIO:final!E119)</f>
        <v>0</v>
      </c>
      <c r="F119" s="21">
        <f>SUM(INICIO:final!F119)</f>
        <v>0</v>
      </c>
      <c r="G119" s="21">
        <f>SUM(INICIO:final!G119)</f>
        <v>0</v>
      </c>
      <c r="H119" s="21">
        <f>SUM(INICIO:final!H119)</f>
        <v>0</v>
      </c>
      <c r="I119" s="21">
        <f>SUM(INICIO:final!I119)</f>
        <v>0</v>
      </c>
      <c r="J119" s="21">
        <f>SUM(INICIO:final!J119)</f>
        <v>0</v>
      </c>
      <c r="K119" s="21">
        <f>SUM(INICIO:final!K119)</f>
        <v>0</v>
      </c>
      <c r="L119" s="21">
        <f>SUM(INICIO:final!L119)</f>
        <v>0</v>
      </c>
      <c r="M119" s="21">
        <f>SUM(INICIO:final!M119)</f>
        <v>0</v>
      </c>
      <c r="N119" s="21">
        <f>SUM(INICIO:final!N119)</f>
        <v>0</v>
      </c>
      <c r="O119" s="21">
        <f>SUM(INICIO:final!O119)</f>
        <v>0</v>
      </c>
      <c r="P119" s="21">
        <f>SUM(INICIO:final!P119)</f>
        <v>0</v>
      </c>
      <c r="Q119" s="21">
        <f>SUM(INICIO:final!Q119)</f>
        <v>0</v>
      </c>
      <c r="R119" s="21">
        <f>SUM(INICIO:final!R119)</f>
        <v>0</v>
      </c>
      <c r="S119" s="21">
        <f>SUM(INICIO:final!S119)</f>
        <v>0</v>
      </c>
      <c r="T119" s="21">
        <f>SUM(INICIO:final!T119)</f>
        <v>0</v>
      </c>
      <c r="U119" s="21">
        <f>SUM(INICIO:final!U119)</f>
        <v>0</v>
      </c>
      <c r="V119" s="21">
        <f>SUM(INICIO:final!V119)</f>
        <v>0</v>
      </c>
      <c r="W119" s="21">
        <f>SUM(INICIO:final!W119)</f>
        <v>0</v>
      </c>
      <c r="X119" s="21">
        <f>SUM(INICIO:final!X119)</f>
        <v>0</v>
      </c>
      <c r="Y119" s="21">
        <f>SUM(INICIO:final!Y119)</f>
        <v>0</v>
      </c>
      <c r="Z119" s="21">
        <f>SUM(INICIO:final!Z119)</f>
        <v>0</v>
      </c>
      <c r="AA119" s="21">
        <f>SUM(INICIO:final!AA119)</f>
        <v>0</v>
      </c>
      <c r="AB119" s="21">
        <f>SUM(INICIO:final!AB119)</f>
        <v>0</v>
      </c>
      <c r="AD119" s="21">
        <f>SUM(INICIO:final!AD119)</f>
        <v>0</v>
      </c>
    </row>
    <row r="120" spans="1:30" s="139" customFormat="1" ht="30" customHeight="1" x14ac:dyDescent="0.2">
      <c r="A120" s="158" t="s">
        <v>160</v>
      </c>
      <c r="B120" s="21">
        <f>SUM(INICIO:final!B120)</f>
        <v>0</v>
      </c>
      <c r="C120" s="21">
        <f>SUM(INICIO:final!C120)</f>
        <v>0</v>
      </c>
      <c r="D120" s="21">
        <f>SUM(INICIO:final!D120)</f>
        <v>0</v>
      </c>
      <c r="E120" s="21">
        <f>SUM(INICIO:final!E120)</f>
        <v>0</v>
      </c>
      <c r="F120" s="21">
        <f>SUM(INICIO:final!F120)</f>
        <v>0</v>
      </c>
      <c r="G120" s="21">
        <f>SUM(INICIO:final!G120)</f>
        <v>0</v>
      </c>
      <c r="H120" s="21">
        <f>SUM(INICIO:final!H120)</f>
        <v>0</v>
      </c>
      <c r="I120" s="21">
        <f>SUM(INICIO:final!I120)</f>
        <v>0</v>
      </c>
      <c r="J120" s="21">
        <f>SUM(INICIO:final!J120)</f>
        <v>0</v>
      </c>
      <c r="K120" s="21">
        <f>SUM(INICIO:final!K120)</f>
        <v>0</v>
      </c>
      <c r="L120" s="21">
        <f>SUM(INICIO:final!L120)</f>
        <v>0</v>
      </c>
      <c r="M120" s="21">
        <f>SUM(INICIO:final!M120)</f>
        <v>0</v>
      </c>
      <c r="N120" s="21">
        <f>SUM(INICIO:final!N120)</f>
        <v>0</v>
      </c>
      <c r="O120" s="21">
        <f>SUM(INICIO:final!O120)</f>
        <v>0</v>
      </c>
      <c r="P120" s="21">
        <f>SUM(INICIO:final!P120)</f>
        <v>0</v>
      </c>
      <c r="Q120" s="21">
        <f>SUM(INICIO:final!Q120)</f>
        <v>0</v>
      </c>
      <c r="R120" s="21">
        <f>SUM(INICIO:final!R120)</f>
        <v>0</v>
      </c>
      <c r="S120" s="21">
        <f>SUM(INICIO:final!S120)</f>
        <v>0</v>
      </c>
      <c r="T120" s="21">
        <f>SUM(INICIO:final!T120)</f>
        <v>0</v>
      </c>
      <c r="U120" s="21">
        <f>SUM(INICIO:final!U120)</f>
        <v>0</v>
      </c>
      <c r="V120" s="21">
        <f>SUM(INICIO:final!V120)</f>
        <v>0</v>
      </c>
      <c r="W120" s="21">
        <f>SUM(INICIO:final!W120)</f>
        <v>0</v>
      </c>
      <c r="X120" s="21">
        <f>SUM(INICIO:final!X120)</f>
        <v>0</v>
      </c>
      <c r="Y120" s="21">
        <f>SUM(INICIO:final!Y120)</f>
        <v>0</v>
      </c>
      <c r="Z120" s="21">
        <f>SUM(INICIO:final!Z120)</f>
        <v>0</v>
      </c>
      <c r="AA120" s="21">
        <f>SUM(INICIO:final!AA120)</f>
        <v>0</v>
      </c>
      <c r="AB120" s="21">
        <f>SUM(INICIO:final!AB120)</f>
        <v>0</v>
      </c>
      <c r="AD120" s="21">
        <f>SUM(INICIO:final!AD120)</f>
        <v>0</v>
      </c>
    </row>
    <row r="121" spans="1:30" s="139" customFormat="1" ht="30" customHeight="1" x14ac:dyDescent="0.2">
      <c r="A121" s="154" t="s">
        <v>161</v>
      </c>
      <c r="B121" s="21">
        <f>SUM(INICIO:final!B121)</f>
        <v>0</v>
      </c>
      <c r="C121" s="21">
        <f>SUM(INICIO:final!C121)</f>
        <v>0</v>
      </c>
      <c r="D121" s="21">
        <f>SUM(INICIO:final!D121)</f>
        <v>0</v>
      </c>
      <c r="E121" s="21">
        <f>SUM(INICIO:final!E121)</f>
        <v>0</v>
      </c>
      <c r="F121" s="21">
        <f>SUM(INICIO:final!F121)</f>
        <v>0</v>
      </c>
      <c r="G121" s="21">
        <f>SUM(INICIO:final!G121)</f>
        <v>0</v>
      </c>
      <c r="H121" s="21">
        <f>SUM(INICIO:final!H121)</f>
        <v>0</v>
      </c>
      <c r="I121" s="21">
        <f>SUM(INICIO:final!I121)</f>
        <v>0</v>
      </c>
      <c r="J121" s="21">
        <f>SUM(INICIO:final!J121)</f>
        <v>0</v>
      </c>
      <c r="K121" s="21">
        <f>SUM(INICIO:final!K121)</f>
        <v>0</v>
      </c>
      <c r="L121" s="21">
        <f>SUM(INICIO:final!L121)</f>
        <v>0</v>
      </c>
      <c r="M121" s="21">
        <f>SUM(INICIO:final!M121)</f>
        <v>0</v>
      </c>
      <c r="N121" s="21">
        <f>SUM(INICIO:final!N121)</f>
        <v>0</v>
      </c>
      <c r="O121" s="21">
        <f>SUM(INICIO:final!O121)</f>
        <v>0</v>
      </c>
      <c r="P121" s="21">
        <f>SUM(INICIO:final!P121)</f>
        <v>0</v>
      </c>
      <c r="Q121" s="21">
        <f>SUM(INICIO:final!Q121)</f>
        <v>0</v>
      </c>
      <c r="R121" s="21">
        <f>SUM(INICIO:final!R121)</f>
        <v>0</v>
      </c>
      <c r="S121" s="21">
        <f>SUM(INICIO:final!S121)</f>
        <v>0</v>
      </c>
      <c r="T121" s="21">
        <f>SUM(INICIO:final!T121)</f>
        <v>0</v>
      </c>
      <c r="U121" s="21">
        <f>SUM(INICIO:final!U121)</f>
        <v>0</v>
      </c>
      <c r="V121" s="21">
        <f>SUM(INICIO:final!V121)</f>
        <v>0</v>
      </c>
      <c r="W121" s="21">
        <f>SUM(INICIO:final!W121)</f>
        <v>0</v>
      </c>
      <c r="X121" s="21">
        <f>SUM(INICIO:final!X121)</f>
        <v>0</v>
      </c>
      <c r="Y121" s="21">
        <f>SUM(INICIO:final!Y121)</f>
        <v>0</v>
      </c>
      <c r="Z121" s="21">
        <f>SUM(INICIO:final!Z121)</f>
        <v>0</v>
      </c>
      <c r="AA121" s="21">
        <f>SUM(INICIO:final!AA121)</f>
        <v>0</v>
      </c>
      <c r="AB121" s="21">
        <f>SUM(INICIO:final!AB121)</f>
        <v>0</v>
      </c>
      <c r="AD121" s="21">
        <f>SUM(INICIO:final!AD121)</f>
        <v>0</v>
      </c>
    </row>
    <row r="122" spans="1:30" s="139" customFormat="1" ht="30" customHeight="1" x14ac:dyDescent="0.2">
      <c r="A122" s="155" t="s">
        <v>162</v>
      </c>
      <c r="B122" s="21">
        <f>SUM(INICIO:final!B122)</f>
        <v>0</v>
      </c>
      <c r="C122" s="21">
        <f>SUM(INICIO:final!C122)</f>
        <v>0</v>
      </c>
      <c r="D122" s="21">
        <f>SUM(INICIO:final!D122)</f>
        <v>0</v>
      </c>
      <c r="E122" s="21">
        <f>SUM(INICIO:final!E122)</f>
        <v>0</v>
      </c>
      <c r="F122" s="21">
        <f>SUM(INICIO:final!F122)</f>
        <v>0</v>
      </c>
      <c r="G122" s="21">
        <f>SUM(INICIO:final!G122)</f>
        <v>0</v>
      </c>
      <c r="H122" s="21">
        <f>SUM(INICIO:final!H122)</f>
        <v>0</v>
      </c>
      <c r="I122" s="21">
        <f>SUM(INICIO:final!I122)</f>
        <v>0</v>
      </c>
      <c r="J122" s="21">
        <f>SUM(INICIO:final!J122)</f>
        <v>0</v>
      </c>
      <c r="K122" s="21">
        <f>SUM(INICIO:final!K122)</f>
        <v>0</v>
      </c>
      <c r="L122" s="21">
        <f>SUM(INICIO:final!L122)</f>
        <v>0</v>
      </c>
      <c r="M122" s="21">
        <f>SUM(INICIO:final!M122)</f>
        <v>0</v>
      </c>
      <c r="N122" s="21">
        <f>SUM(INICIO:final!N122)</f>
        <v>0</v>
      </c>
      <c r="O122" s="21">
        <f>SUM(INICIO:final!O122)</f>
        <v>0</v>
      </c>
      <c r="P122" s="21">
        <f>SUM(INICIO:final!P122)</f>
        <v>0</v>
      </c>
      <c r="Q122" s="21">
        <f>SUM(INICIO:final!Q122)</f>
        <v>0</v>
      </c>
      <c r="R122" s="21">
        <f>SUM(INICIO:final!R122)</f>
        <v>0</v>
      </c>
      <c r="S122" s="21">
        <f>SUM(INICIO:final!S122)</f>
        <v>0</v>
      </c>
      <c r="T122" s="21">
        <f>SUM(INICIO:final!T122)</f>
        <v>0</v>
      </c>
      <c r="U122" s="21">
        <f>SUM(INICIO:final!U122)</f>
        <v>0</v>
      </c>
      <c r="V122" s="21">
        <f>SUM(INICIO:final!V122)</f>
        <v>0</v>
      </c>
      <c r="W122" s="21">
        <f>SUM(INICIO:final!W122)</f>
        <v>0</v>
      </c>
      <c r="X122" s="21">
        <f>SUM(INICIO:final!X122)</f>
        <v>0</v>
      </c>
      <c r="Y122" s="21">
        <f>SUM(INICIO:final!Y122)</f>
        <v>0</v>
      </c>
      <c r="Z122" s="21">
        <f>SUM(INICIO:final!Z122)</f>
        <v>0</v>
      </c>
      <c r="AA122" s="21">
        <f>SUM(INICIO:final!AA122)</f>
        <v>0</v>
      </c>
      <c r="AB122" s="21">
        <f>SUM(INICIO:final!AB122)</f>
        <v>0</v>
      </c>
      <c r="AD122" s="21">
        <f>SUM(INICIO:final!AD122)</f>
        <v>0</v>
      </c>
    </row>
    <row r="123" spans="1:30" s="139" customFormat="1" ht="30" customHeight="1" x14ac:dyDescent="0.2">
      <c r="A123" s="155" t="s">
        <v>163</v>
      </c>
      <c r="B123" s="21">
        <f>SUM(INICIO:final!B123)</f>
        <v>0</v>
      </c>
      <c r="C123" s="21">
        <f>SUM(INICIO:final!C123)</f>
        <v>0</v>
      </c>
      <c r="D123" s="21">
        <f>SUM(INICIO:final!D123)</f>
        <v>0</v>
      </c>
      <c r="E123" s="21">
        <f>SUM(INICIO:final!E123)</f>
        <v>0</v>
      </c>
      <c r="F123" s="21">
        <f>SUM(INICIO:final!F123)</f>
        <v>0</v>
      </c>
      <c r="G123" s="21">
        <f>SUM(INICIO:final!G123)</f>
        <v>0</v>
      </c>
      <c r="H123" s="21">
        <f>SUM(INICIO:final!H123)</f>
        <v>0</v>
      </c>
      <c r="I123" s="21">
        <f>SUM(INICIO:final!I123)</f>
        <v>0</v>
      </c>
      <c r="J123" s="21">
        <f>SUM(INICIO:final!J123)</f>
        <v>0</v>
      </c>
      <c r="K123" s="21">
        <f>SUM(INICIO:final!K123)</f>
        <v>0</v>
      </c>
      <c r="L123" s="21">
        <f>SUM(INICIO:final!L123)</f>
        <v>0</v>
      </c>
      <c r="M123" s="21">
        <f>SUM(INICIO:final!M123)</f>
        <v>0</v>
      </c>
      <c r="N123" s="21">
        <f>SUM(INICIO:final!N123)</f>
        <v>0</v>
      </c>
      <c r="O123" s="21">
        <f>SUM(INICIO:final!O123)</f>
        <v>0</v>
      </c>
      <c r="P123" s="21">
        <f>SUM(INICIO:final!P123)</f>
        <v>0</v>
      </c>
      <c r="Q123" s="21">
        <f>SUM(INICIO:final!Q123)</f>
        <v>0</v>
      </c>
      <c r="R123" s="21">
        <f>SUM(INICIO:final!R123)</f>
        <v>0</v>
      </c>
      <c r="S123" s="21">
        <f>SUM(INICIO:final!S123)</f>
        <v>0</v>
      </c>
      <c r="T123" s="21">
        <f>SUM(INICIO:final!T123)</f>
        <v>0</v>
      </c>
      <c r="U123" s="21">
        <f>SUM(INICIO:final!U123)</f>
        <v>0</v>
      </c>
      <c r="V123" s="21">
        <f>SUM(INICIO:final!V123)</f>
        <v>0</v>
      </c>
      <c r="W123" s="21">
        <f>SUM(INICIO:final!W123)</f>
        <v>0</v>
      </c>
      <c r="X123" s="21">
        <f>SUM(INICIO:final!X123)</f>
        <v>0</v>
      </c>
      <c r="Y123" s="21">
        <f>SUM(INICIO:final!Y123)</f>
        <v>0</v>
      </c>
      <c r="Z123" s="21">
        <f>SUM(INICIO:final!Z123)</f>
        <v>0</v>
      </c>
      <c r="AA123" s="21">
        <f>SUM(INICIO:final!AA123)</f>
        <v>0</v>
      </c>
      <c r="AB123" s="21">
        <f>SUM(INICIO:final!AB123)</f>
        <v>0</v>
      </c>
      <c r="AD123" s="21">
        <f>SUM(INICIO:final!AD123)</f>
        <v>0</v>
      </c>
    </row>
    <row r="124" spans="1:30" s="139" customFormat="1" ht="30" customHeight="1" x14ac:dyDescent="0.2">
      <c r="A124" s="154" t="s">
        <v>164</v>
      </c>
      <c r="B124" s="21">
        <f>SUM(INICIO:final!B124)</f>
        <v>0</v>
      </c>
      <c r="C124" s="21">
        <f>SUM(INICIO:final!C124)</f>
        <v>0</v>
      </c>
      <c r="D124" s="21">
        <f>SUM(INICIO:final!D124)</f>
        <v>0</v>
      </c>
      <c r="E124" s="21">
        <f>SUM(INICIO:final!E124)</f>
        <v>0</v>
      </c>
      <c r="F124" s="21">
        <f>SUM(INICIO:final!F124)</f>
        <v>0</v>
      </c>
      <c r="G124" s="21">
        <f>SUM(INICIO:final!G124)</f>
        <v>0</v>
      </c>
      <c r="H124" s="21">
        <f>SUM(INICIO:final!H124)</f>
        <v>0</v>
      </c>
      <c r="I124" s="21">
        <f>SUM(INICIO:final!I124)</f>
        <v>0</v>
      </c>
      <c r="J124" s="21">
        <f>SUM(INICIO:final!J124)</f>
        <v>0</v>
      </c>
      <c r="K124" s="21">
        <f>SUM(INICIO:final!K124)</f>
        <v>0</v>
      </c>
      <c r="L124" s="21">
        <f>SUM(INICIO:final!L124)</f>
        <v>0</v>
      </c>
      <c r="M124" s="21">
        <f>SUM(INICIO:final!M124)</f>
        <v>0</v>
      </c>
      <c r="N124" s="21">
        <f>SUM(INICIO:final!N124)</f>
        <v>0</v>
      </c>
      <c r="O124" s="21">
        <f>SUM(INICIO:final!O124)</f>
        <v>0</v>
      </c>
      <c r="P124" s="21">
        <f>SUM(INICIO:final!P124)</f>
        <v>0</v>
      </c>
      <c r="Q124" s="21">
        <f>SUM(INICIO:final!Q124)</f>
        <v>0</v>
      </c>
      <c r="R124" s="21">
        <f>SUM(INICIO:final!R124)</f>
        <v>0</v>
      </c>
      <c r="S124" s="21">
        <f>SUM(INICIO:final!S124)</f>
        <v>0</v>
      </c>
      <c r="T124" s="21">
        <f>SUM(INICIO:final!T124)</f>
        <v>0</v>
      </c>
      <c r="U124" s="21">
        <f>SUM(INICIO:final!U124)</f>
        <v>0</v>
      </c>
      <c r="V124" s="21">
        <f>SUM(INICIO:final!V124)</f>
        <v>0</v>
      </c>
      <c r="W124" s="21">
        <f>SUM(INICIO:final!W124)</f>
        <v>0</v>
      </c>
      <c r="X124" s="21">
        <f>SUM(INICIO:final!X124)</f>
        <v>0</v>
      </c>
      <c r="Y124" s="21">
        <f>SUM(INICIO:final!Y124)</f>
        <v>0</v>
      </c>
      <c r="Z124" s="21">
        <f>SUM(INICIO:final!Z124)</f>
        <v>0</v>
      </c>
      <c r="AA124" s="21">
        <f>SUM(INICIO:final!AA124)</f>
        <v>0</v>
      </c>
      <c r="AB124" s="21">
        <f>SUM(INICIO:final!AB124)</f>
        <v>0</v>
      </c>
      <c r="AD124" s="21">
        <f>SUM(INICIO:final!AD124)</f>
        <v>0</v>
      </c>
    </row>
    <row r="125" spans="1:30" s="139" customFormat="1" ht="30" customHeight="1" x14ac:dyDescent="0.2">
      <c r="A125" s="159" t="s">
        <v>165</v>
      </c>
      <c r="B125" s="21">
        <f>SUM(INICIO:final!B125)</f>
        <v>0</v>
      </c>
      <c r="C125" s="21">
        <f>SUM(INICIO:final!C125)</f>
        <v>0</v>
      </c>
      <c r="D125" s="21">
        <f>SUM(INICIO:final!D125)</f>
        <v>0</v>
      </c>
      <c r="E125" s="21">
        <f>SUM(INICIO:final!E125)</f>
        <v>0</v>
      </c>
      <c r="F125" s="21">
        <f>SUM(INICIO:final!F125)</f>
        <v>0</v>
      </c>
      <c r="G125" s="21">
        <f>SUM(INICIO:final!G125)</f>
        <v>0</v>
      </c>
      <c r="H125" s="21">
        <f>SUM(INICIO:final!H125)</f>
        <v>0</v>
      </c>
      <c r="I125" s="21">
        <f>SUM(INICIO:final!I125)</f>
        <v>0</v>
      </c>
      <c r="J125" s="21">
        <f>SUM(INICIO:final!J125)</f>
        <v>0</v>
      </c>
      <c r="K125" s="21">
        <f>SUM(INICIO:final!K125)</f>
        <v>0</v>
      </c>
      <c r="L125" s="21">
        <f>SUM(INICIO:final!L125)</f>
        <v>0</v>
      </c>
      <c r="M125" s="21">
        <f>SUM(INICIO:final!M125)</f>
        <v>0</v>
      </c>
      <c r="N125" s="21">
        <f>SUM(INICIO:final!N125)</f>
        <v>0</v>
      </c>
      <c r="O125" s="21">
        <f>SUM(INICIO:final!O125)</f>
        <v>0</v>
      </c>
      <c r="P125" s="21">
        <f>SUM(INICIO:final!P125)</f>
        <v>0</v>
      </c>
      <c r="Q125" s="21">
        <f>SUM(INICIO:final!Q125)</f>
        <v>0</v>
      </c>
      <c r="R125" s="21">
        <f>SUM(INICIO:final!R125)</f>
        <v>0</v>
      </c>
      <c r="S125" s="21">
        <f>SUM(INICIO:final!S125)</f>
        <v>0</v>
      </c>
      <c r="T125" s="21">
        <f>SUM(INICIO:final!T125)</f>
        <v>0</v>
      </c>
      <c r="U125" s="21">
        <f>SUM(INICIO:final!U125)</f>
        <v>0</v>
      </c>
      <c r="V125" s="21">
        <f>SUM(INICIO:final!V125)</f>
        <v>0</v>
      </c>
      <c r="W125" s="21">
        <f>SUM(INICIO:final!W125)</f>
        <v>0</v>
      </c>
      <c r="X125" s="21">
        <f>SUM(INICIO:final!X125)</f>
        <v>0</v>
      </c>
      <c r="Y125" s="21">
        <f>SUM(INICIO:final!Y125)</f>
        <v>0</v>
      </c>
      <c r="Z125" s="21">
        <f>SUM(INICIO:final!Z125)</f>
        <v>0</v>
      </c>
      <c r="AA125" s="21">
        <f>SUM(INICIO:final!AA125)</f>
        <v>0</v>
      </c>
      <c r="AB125" s="21">
        <f>SUM(INICIO:final!AB125)</f>
        <v>0</v>
      </c>
      <c r="AD125" s="21">
        <f>SUM(INICIO:final!AD125)</f>
        <v>0</v>
      </c>
    </row>
    <row r="126" spans="1:30" s="139" customFormat="1" ht="30" customHeight="1" x14ac:dyDescent="0.2">
      <c r="A126" s="154" t="s">
        <v>166</v>
      </c>
      <c r="B126" s="21">
        <f>SUM(INICIO:final!B126)</f>
        <v>0</v>
      </c>
      <c r="C126" s="21">
        <f>SUM(INICIO:final!C126)</f>
        <v>0</v>
      </c>
      <c r="D126" s="21">
        <f>SUM(INICIO:final!D126)</f>
        <v>0</v>
      </c>
      <c r="E126" s="21">
        <f>SUM(INICIO:final!E126)</f>
        <v>0</v>
      </c>
      <c r="F126" s="21">
        <f>SUM(INICIO:final!F126)</f>
        <v>0</v>
      </c>
      <c r="G126" s="21">
        <f>SUM(INICIO:final!G126)</f>
        <v>0</v>
      </c>
      <c r="H126" s="21">
        <f>SUM(INICIO:final!H126)</f>
        <v>0</v>
      </c>
      <c r="I126" s="21">
        <f>SUM(INICIO:final!I126)</f>
        <v>0</v>
      </c>
      <c r="J126" s="21">
        <f>SUM(INICIO:final!J126)</f>
        <v>0</v>
      </c>
      <c r="K126" s="21">
        <f>SUM(INICIO:final!K126)</f>
        <v>0</v>
      </c>
      <c r="L126" s="21">
        <f>SUM(INICIO:final!L126)</f>
        <v>0</v>
      </c>
      <c r="M126" s="21">
        <f>SUM(INICIO:final!M126)</f>
        <v>0</v>
      </c>
      <c r="N126" s="21">
        <f>SUM(INICIO:final!N126)</f>
        <v>0</v>
      </c>
      <c r="O126" s="21">
        <f>SUM(INICIO:final!O126)</f>
        <v>0</v>
      </c>
      <c r="P126" s="21">
        <f>SUM(INICIO:final!P126)</f>
        <v>0</v>
      </c>
      <c r="Q126" s="21">
        <f>SUM(INICIO:final!Q126)</f>
        <v>0</v>
      </c>
      <c r="R126" s="21">
        <f>SUM(INICIO:final!R126)</f>
        <v>0</v>
      </c>
      <c r="S126" s="21">
        <f>SUM(INICIO:final!S126)</f>
        <v>0</v>
      </c>
      <c r="T126" s="21">
        <f>SUM(INICIO:final!T126)</f>
        <v>0</v>
      </c>
      <c r="U126" s="21">
        <f>SUM(INICIO:final!U126)</f>
        <v>0</v>
      </c>
      <c r="V126" s="21">
        <f>SUM(INICIO:final!V126)</f>
        <v>0</v>
      </c>
      <c r="W126" s="21">
        <f>SUM(INICIO:final!W126)</f>
        <v>0</v>
      </c>
      <c r="X126" s="21">
        <f>SUM(INICIO:final!X126)</f>
        <v>0</v>
      </c>
      <c r="Y126" s="21">
        <f>SUM(INICIO:final!Y126)</f>
        <v>0</v>
      </c>
      <c r="Z126" s="21">
        <f>SUM(INICIO:final!Z126)</f>
        <v>0</v>
      </c>
      <c r="AA126" s="21">
        <f>SUM(INICIO:final!AA126)</f>
        <v>0</v>
      </c>
      <c r="AB126" s="21">
        <f>SUM(INICIO:final!AB126)</f>
        <v>0</v>
      </c>
      <c r="AD126" s="21">
        <f>SUM(INICIO:final!AD126)</f>
        <v>0</v>
      </c>
    </row>
    <row r="127" spans="1:30" s="139" customFormat="1" ht="30" customHeight="1" x14ac:dyDescent="0.2">
      <c r="A127" s="154" t="s">
        <v>167</v>
      </c>
      <c r="B127" s="21">
        <f>SUM(INICIO:final!B127)</f>
        <v>0</v>
      </c>
      <c r="C127" s="21">
        <f>SUM(INICIO:final!C127)</f>
        <v>0</v>
      </c>
      <c r="D127" s="21">
        <f>SUM(INICIO:final!D127)</f>
        <v>0</v>
      </c>
      <c r="E127" s="21">
        <f>SUM(INICIO:final!E127)</f>
        <v>0</v>
      </c>
      <c r="F127" s="21">
        <f>SUM(INICIO:final!F127)</f>
        <v>0</v>
      </c>
      <c r="G127" s="21">
        <f>SUM(INICIO:final!G127)</f>
        <v>0</v>
      </c>
      <c r="H127" s="21">
        <f>SUM(INICIO:final!H127)</f>
        <v>0</v>
      </c>
      <c r="I127" s="21">
        <f>SUM(INICIO:final!I127)</f>
        <v>0</v>
      </c>
      <c r="J127" s="21">
        <f>SUM(INICIO:final!J127)</f>
        <v>0</v>
      </c>
      <c r="K127" s="21">
        <f>SUM(INICIO:final!K127)</f>
        <v>0</v>
      </c>
      <c r="L127" s="21">
        <f>SUM(INICIO:final!L127)</f>
        <v>0</v>
      </c>
      <c r="M127" s="21">
        <f>SUM(INICIO:final!M127)</f>
        <v>0</v>
      </c>
      <c r="N127" s="21">
        <f>SUM(INICIO:final!N127)</f>
        <v>0</v>
      </c>
      <c r="O127" s="21">
        <f>SUM(INICIO:final!O127)</f>
        <v>0</v>
      </c>
      <c r="P127" s="21">
        <f>SUM(INICIO:final!P127)</f>
        <v>0</v>
      </c>
      <c r="Q127" s="21">
        <f>SUM(INICIO:final!Q127)</f>
        <v>0</v>
      </c>
      <c r="R127" s="21">
        <f>SUM(INICIO:final!R127)</f>
        <v>0</v>
      </c>
      <c r="S127" s="21">
        <f>SUM(INICIO:final!S127)</f>
        <v>0</v>
      </c>
      <c r="T127" s="21">
        <f>SUM(INICIO:final!T127)</f>
        <v>0</v>
      </c>
      <c r="U127" s="21">
        <f>SUM(INICIO:final!U127)</f>
        <v>0</v>
      </c>
      <c r="V127" s="21">
        <f>SUM(INICIO:final!V127)</f>
        <v>0</v>
      </c>
      <c r="W127" s="21">
        <f>SUM(INICIO:final!W127)</f>
        <v>0</v>
      </c>
      <c r="X127" s="21">
        <f>SUM(INICIO:final!X127)</f>
        <v>0</v>
      </c>
      <c r="Y127" s="21">
        <f>SUM(INICIO:final!Y127)</f>
        <v>0</v>
      </c>
      <c r="Z127" s="21">
        <f>SUM(INICIO:final!Z127)</f>
        <v>0</v>
      </c>
      <c r="AA127" s="21">
        <f>SUM(INICIO:final!AA127)</f>
        <v>0</v>
      </c>
      <c r="AB127" s="21">
        <f>SUM(INICIO:final!AB127)</f>
        <v>0</v>
      </c>
      <c r="AD127" s="21">
        <f>SUM(INICIO:final!AD127)</f>
        <v>0</v>
      </c>
    </row>
    <row r="128" spans="1:30" s="139" customFormat="1" ht="30" customHeight="1" x14ac:dyDescent="0.2">
      <c r="A128" s="154" t="s">
        <v>168</v>
      </c>
      <c r="B128" s="21">
        <f>SUM(INICIO:final!B128)</f>
        <v>0</v>
      </c>
      <c r="C128" s="21">
        <f>SUM(INICIO:final!C128)</f>
        <v>0</v>
      </c>
      <c r="D128" s="21">
        <f>SUM(INICIO:final!D128)</f>
        <v>0</v>
      </c>
      <c r="E128" s="21">
        <f>SUM(INICIO:final!E128)</f>
        <v>0</v>
      </c>
      <c r="F128" s="21">
        <f>SUM(INICIO:final!F128)</f>
        <v>0</v>
      </c>
      <c r="G128" s="21">
        <f>SUM(INICIO:final!G128)</f>
        <v>0</v>
      </c>
      <c r="H128" s="21">
        <f>SUM(INICIO:final!H128)</f>
        <v>0</v>
      </c>
      <c r="I128" s="21">
        <f>SUM(INICIO:final!I128)</f>
        <v>0</v>
      </c>
      <c r="J128" s="21">
        <f>SUM(INICIO:final!J128)</f>
        <v>0</v>
      </c>
      <c r="K128" s="21">
        <f>SUM(INICIO:final!K128)</f>
        <v>0</v>
      </c>
      <c r="L128" s="21">
        <f>SUM(INICIO:final!L128)</f>
        <v>0</v>
      </c>
      <c r="M128" s="21">
        <f>SUM(INICIO:final!M128)</f>
        <v>0</v>
      </c>
      <c r="N128" s="21">
        <f>SUM(INICIO:final!N128)</f>
        <v>0</v>
      </c>
      <c r="O128" s="21">
        <f>SUM(INICIO:final!O128)</f>
        <v>0</v>
      </c>
      <c r="P128" s="21">
        <f>SUM(INICIO:final!P128)</f>
        <v>0</v>
      </c>
      <c r="Q128" s="21">
        <f>SUM(INICIO:final!Q128)</f>
        <v>0</v>
      </c>
      <c r="R128" s="21">
        <f>SUM(INICIO:final!R128)</f>
        <v>0</v>
      </c>
      <c r="S128" s="21">
        <f>SUM(INICIO:final!S128)</f>
        <v>0</v>
      </c>
      <c r="T128" s="21">
        <f>SUM(INICIO:final!T128)</f>
        <v>0</v>
      </c>
      <c r="U128" s="21">
        <f>SUM(INICIO:final!U128)</f>
        <v>0</v>
      </c>
      <c r="V128" s="21">
        <f>SUM(INICIO:final!V128)</f>
        <v>0</v>
      </c>
      <c r="W128" s="21">
        <f>SUM(INICIO:final!W128)</f>
        <v>0</v>
      </c>
      <c r="X128" s="21">
        <f>SUM(INICIO:final!X128)</f>
        <v>0</v>
      </c>
      <c r="Y128" s="21">
        <f>SUM(INICIO:final!Y128)</f>
        <v>0</v>
      </c>
      <c r="Z128" s="21">
        <f>SUM(INICIO:final!Z128)</f>
        <v>0</v>
      </c>
      <c r="AA128" s="21">
        <f>SUM(INICIO:final!AA128)</f>
        <v>0</v>
      </c>
      <c r="AB128" s="21">
        <f>SUM(INICIO:final!AB128)</f>
        <v>0</v>
      </c>
      <c r="AD128" s="21">
        <f>SUM(INICIO:final!AD128)</f>
        <v>0</v>
      </c>
    </row>
    <row r="129" spans="1:30" s="139" customFormat="1" ht="30" customHeight="1" x14ac:dyDescent="0.2">
      <c r="A129" s="154" t="s">
        <v>169</v>
      </c>
      <c r="B129" s="21">
        <f>SUM(INICIO:final!B129)</f>
        <v>0</v>
      </c>
      <c r="C129" s="21">
        <f>SUM(INICIO:final!C129)</f>
        <v>0</v>
      </c>
      <c r="D129" s="21">
        <f>SUM(INICIO:final!D129)</f>
        <v>0</v>
      </c>
      <c r="E129" s="21">
        <f>SUM(INICIO:final!E129)</f>
        <v>0</v>
      </c>
      <c r="F129" s="21">
        <f>SUM(INICIO:final!F129)</f>
        <v>0</v>
      </c>
      <c r="G129" s="21">
        <f>SUM(INICIO:final!G129)</f>
        <v>0</v>
      </c>
      <c r="H129" s="21">
        <f>SUM(INICIO:final!H129)</f>
        <v>0</v>
      </c>
      <c r="I129" s="21">
        <f>SUM(INICIO:final!I129)</f>
        <v>0</v>
      </c>
      <c r="J129" s="21">
        <f>SUM(INICIO:final!J129)</f>
        <v>0</v>
      </c>
      <c r="K129" s="21">
        <f>SUM(INICIO:final!K129)</f>
        <v>0</v>
      </c>
      <c r="L129" s="21">
        <f>SUM(INICIO:final!L129)</f>
        <v>0</v>
      </c>
      <c r="M129" s="21">
        <f>SUM(INICIO:final!M129)</f>
        <v>0</v>
      </c>
      <c r="N129" s="21">
        <f>SUM(INICIO:final!N129)</f>
        <v>0</v>
      </c>
      <c r="O129" s="21">
        <f>SUM(INICIO:final!O129)</f>
        <v>0</v>
      </c>
      <c r="P129" s="21">
        <f>SUM(INICIO:final!P129)</f>
        <v>0</v>
      </c>
      <c r="Q129" s="21">
        <f>SUM(INICIO:final!Q129)</f>
        <v>0</v>
      </c>
      <c r="R129" s="21">
        <f>SUM(INICIO:final!R129)</f>
        <v>0</v>
      </c>
      <c r="S129" s="21">
        <f>SUM(INICIO:final!S129)</f>
        <v>0</v>
      </c>
      <c r="T129" s="21">
        <f>SUM(INICIO:final!T129)</f>
        <v>0</v>
      </c>
      <c r="U129" s="21">
        <f>SUM(INICIO:final!U129)</f>
        <v>0</v>
      </c>
      <c r="V129" s="21">
        <f>SUM(INICIO:final!V129)</f>
        <v>0</v>
      </c>
      <c r="W129" s="21">
        <f>SUM(INICIO:final!W129)</f>
        <v>0</v>
      </c>
      <c r="X129" s="21">
        <f>SUM(INICIO:final!X129)</f>
        <v>0</v>
      </c>
      <c r="Y129" s="21">
        <f>SUM(INICIO:final!Y129)</f>
        <v>0</v>
      </c>
      <c r="Z129" s="21">
        <f>SUM(INICIO:final!Z129)</f>
        <v>0</v>
      </c>
      <c r="AA129" s="21">
        <f>SUM(INICIO:final!AA129)</f>
        <v>0</v>
      </c>
      <c r="AB129" s="21">
        <f>SUM(INICIO:final!AB129)</f>
        <v>0</v>
      </c>
      <c r="AD129" s="21">
        <f>SUM(INICIO:final!AD129)</f>
        <v>0</v>
      </c>
    </row>
    <row r="130" spans="1:30" s="139" customFormat="1" ht="30" customHeight="1" x14ac:dyDescent="0.2">
      <c r="A130" s="154" t="s">
        <v>170</v>
      </c>
      <c r="B130" s="21">
        <f>SUM(INICIO:final!B130)</f>
        <v>0</v>
      </c>
      <c r="C130" s="21">
        <f>SUM(INICIO:final!C130)</f>
        <v>0</v>
      </c>
      <c r="D130" s="21">
        <f>SUM(INICIO:final!D130)</f>
        <v>0</v>
      </c>
      <c r="E130" s="21">
        <f>SUM(INICIO:final!E130)</f>
        <v>0</v>
      </c>
      <c r="F130" s="21">
        <f>SUM(INICIO:final!F130)</f>
        <v>0</v>
      </c>
      <c r="G130" s="21">
        <f>SUM(INICIO:final!G130)</f>
        <v>0</v>
      </c>
      <c r="H130" s="21">
        <f>SUM(INICIO:final!H130)</f>
        <v>0</v>
      </c>
      <c r="I130" s="21">
        <f>SUM(INICIO:final!I130)</f>
        <v>0</v>
      </c>
      <c r="J130" s="21">
        <f>SUM(INICIO:final!J130)</f>
        <v>0</v>
      </c>
      <c r="K130" s="21">
        <f>SUM(INICIO:final!K130)</f>
        <v>0</v>
      </c>
      <c r="L130" s="21">
        <f>SUM(INICIO:final!L130)</f>
        <v>0</v>
      </c>
      <c r="M130" s="21">
        <f>SUM(INICIO:final!M130)</f>
        <v>0</v>
      </c>
      <c r="N130" s="21">
        <f>SUM(INICIO:final!N130)</f>
        <v>0</v>
      </c>
      <c r="O130" s="21">
        <f>SUM(INICIO:final!O130)</f>
        <v>0</v>
      </c>
      <c r="P130" s="21">
        <f>SUM(INICIO:final!P130)</f>
        <v>0</v>
      </c>
      <c r="Q130" s="21">
        <f>SUM(INICIO:final!Q130)</f>
        <v>0</v>
      </c>
      <c r="R130" s="21">
        <f>SUM(INICIO:final!R130)</f>
        <v>0</v>
      </c>
      <c r="S130" s="21">
        <f>SUM(INICIO:final!S130)</f>
        <v>0</v>
      </c>
      <c r="T130" s="21">
        <f>SUM(INICIO:final!T130)</f>
        <v>0</v>
      </c>
      <c r="U130" s="21">
        <f>SUM(INICIO:final!U130)</f>
        <v>0</v>
      </c>
      <c r="V130" s="21">
        <f>SUM(INICIO:final!V130)</f>
        <v>0</v>
      </c>
      <c r="W130" s="21">
        <f>SUM(INICIO:final!W130)</f>
        <v>0</v>
      </c>
      <c r="X130" s="21">
        <f>SUM(INICIO:final!X130)</f>
        <v>0</v>
      </c>
      <c r="Y130" s="21">
        <f>SUM(INICIO:final!Y130)</f>
        <v>0</v>
      </c>
      <c r="Z130" s="21">
        <f>SUM(INICIO:final!Z130)</f>
        <v>0</v>
      </c>
      <c r="AA130" s="21">
        <f>SUM(INICIO:final!AA130)</f>
        <v>0</v>
      </c>
      <c r="AB130" s="21">
        <f>SUM(INICIO:final!AB130)</f>
        <v>0</v>
      </c>
      <c r="AD130" s="21">
        <f>SUM(INICIO:final!AD130)</f>
        <v>0</v>
      </c>
    </row>
    <row r="131" spans="1:30" s="139" customFormat="1" ht="30" customHeight="1" x14ac:dyDescent="0.2">
      <c r="A131" s="154" t="s">
        <v>171</v>
      </c>
      <c r="B131" s="21">
        <f>SUM(INICIO:final!B131)</f>
        <v>0</v>
      </c>
      <c r="C131" s="21">
        <f>SUM(INICIO:final!C131)</f>
        <v>0</v>
      </c>
      <c r="D131" s="21">
        <f>SUM(INICIO:final!D131)</f>
        <v>0</v>
      </c>
      <c r="E131" s="21">
        <f>SUM(INICIO:final!E131)</f>
        <v>0</v>
      </c>
      <c r="F131" s="21">
        <f>SUM(INICIO:final!F131)</f>
        <v>0</v>
      </c>
      <c r="G131" s="21">
        <f>SUM(INICIO:final!G131)</f>
        <v>0</v>
      </c>
      <c r="H131" s="21">
        <f>SUM(INICIO:final!H131)</f>
        <v>0</v>
      </c>
      <c r="I131" s="21">
        <f>SUM(INICIO:final!I131)</f>
        <v>0</v>
      </c>
      <c r="J131" s="21">
        <f>SUM(INICIO:final!J131)</f>
        <v>0</v>
      </c>
      <c r="K131" s="21">
        <f>SUM(INICIO:final!K131)</f>
        <v>0</v>
      </c>
      <c r="L131" s="21">
        <f>SUM(INICIO:final!L131)</f>
        <v>0</v>
      </c>
      <c r="M131" s="21">
        <f>SUM(INICIO:final!M131)</f>
        <v>0</v>
      </c>
      <c r="N131" s="21">
        <f>SUM(INICIO:final!N131)</f>
        <v>0</v>
      </c>
      <c r="O131" s="21">
        <f>SUM(INICIO:final!O131)</f>
        <v>0</v>
      </c>
      <c r="P131" s="21">
        <f>SUM(INICIO:final!P131)</f>
        <v>0</v>
      </c>
      <c r="Q131" s="21">
        <f>SUM(INICIO:final!Q131)</f>
        <v>0</v>
      </c>
      <c r="R131" s="21">
        <f>SUM(INICIO:final!R131)</f>
        <v>0</v>
      </c>
      <c r="S131" s="21">
        <f>SUM(INICIO:final!S131)</f>
        <v>0</v>
      </c>
      <c r="T131" s="21">
        <f>SUM(INICIO:final!T131)</f>
        <v>0</v>
      </c>
      <c r="U131" s="21">
        <f>SUM(INICIO:final!U131)</f>
        <v>0</v>
      </c>
      <c r="V131" s="21">
        <f>SUM(INICIO:final!V131)</f>
        <v>0</v>
      </c>
      <c r="W131" s="21">
        <f>SUM(INICIO:final!W131)</f>
        <v>0</v>
      </c>
      <c r="X131" s="21">
        <f>SUM(INICIO:final!X131)</f>
        <v>0</v>
      </c>
      <c r="Y131" s="21">
        <f>SUM(INICIO:final!Y131)</f>
        <v>0</v>
      </c>
      <c r="Z131" s="21">
        <f>SUM(INICIO:final!Z131)</f>
        <v>0</v>
      </c>
      <c r="AA131" s="21">
        <f>SUM(INICIO:final!AA131)</f>
        <v>0</v>
      </c>
      <c r="AB131" s="21">
        <f>SUM(INICIO:final!AB131)</f>
        <v>0</v>
      </c>
      <c r="AD131" s="21">
        <f>SUM(INICIO:final!AD131)</f>
        <v>0</v>
      </c>
    </row>
    <row r="132" spans="1:30" s="139" customFormat="1" ht="30" customHeight="1" x14ac:dyDescent="0.2">
      <c r="A132" s="154" t="s">
        <v>172</v>
      </c>
      <c r="B132" s="21">
        <f>SUM(INICIO:final!B132)</f>
        <v>0</v>
      </c>
      <c r="C132" s="21">
        <f>SUM(INICIO:final!C132)</f>
        <v>0</v>
      </c>
      <c r="D132" s="21">
        <f>SUM(INICIO:final!D132)</f>
        <v>0</v>
      </c>
      <c r="E132" s="21">
        <f>SUM(INICIO:final!E132)</f>
        <v>0</v>
      </c>
      <c r="F132" s="21">
        <f>SUM(INICIO:final!F132)</f>
        <v>0</v>
      </c>
      <c r="G132" s="21">
        <f>SUM(INICIO:final!G132)</f>
        <v>0</v>
      </c>
      <c r="H132" s="21">
        <f>SUM(INICIO:final!H132)</f>
        <v>0</v>
      </c>
      <c r="I132" s="21">
        <f>SUM(INICIO:final!I132)</f>
        <v>0</v>
      </c>
      <c r="J132" s="21">
        <f>SUM(INICIO:final!J132)</f>
        <v>0</v>
      </c>
      <c r="K132" s="21">
        <f>SUM(INICIO:final!K132)</f>
        <v>0</v>
      </c>
      <c r="L132" s="21">
        <f>SUM(INICIO:final!L132)</f>
        <v>0</v>
      </c>
      <c r="M132" s="21">
        <f>SUM(INICIO:final!M132)</f>
        <v>0</v>
      </c>
      <c r="N132" s="21">
        <f>SUM(INICIO:final!N132)</f>
        <v>0</v>
      </c>
      <c r="O132" s="21">
        <f>SUM(INICIO:final!O132)</f>
        <v>0</v>
      </c>
      <c r="P132" s="21">
        <f>SUM(INICIO:final!P132)</f>
        <v>0</v>
      </c>
      <c r="Q132" s="21">
        <f>SUM(INICIO:final!Q132)</f>
        <v>0</v>
      </c>
      <c r="R132" s="21">
        <f>SUM(INICIO:final!R132)</f>
        <v>0</v>
      </c>
      <c r="S132" s="21">
        <f>SUM(INICIO:final!S132)</f>
        <v>0</v>
      </c>
      <c r="T132" s="21">
        <f>SUM(INICIO:final!T132)</f>
        <v>0</v>
      </c>
      <c r="U132" s="21">
        <f>SUM(INICIO:final!U132)</f>
        <v>0</v>
      </c>
      <c r="V132" s="21">
        <f>SUM(INICIO:final!V132)</f>
        <v>0</v>
      </c>
      <c r="W132" s="21">
        <f>SUM(INICIO:final!W132)</f>
        <v>0</v>
      </c>
      <c r="X132" s="21">
        <f>SUM(INICIO:final!X132)</f>
        <v>0</v>
      </c>
      <c r="Y132" s="21">
        <f>SUM(INICIO:final!Y132)</f>
        <v>0</v>
      </c>
      <c r="Z132" s="21">
        <f>SUM(INICIO:final!Z132)</f>
        <v>0</v>
      </c>
      <c r="AA132" s="21">
        <f>SUM(INICIO:final!AA132)</f>
        <v>0</v>
      </c>
      <c r="AB132" s="21">
        <f>SUM(INICIO:final!AB132)</f>
        <v>0</v>
      </c>
      <c r="AD132" s="21">
        <f>SUM(INICIO:final!AD132)</f>
        <v>0</v>
      </c>
    </row>
    <row r="133" spans="1:30" s="139" customFormat="1" ht="30" customHeight="1" x14ac:dyDescent="0.2">
      <c r="A133" s="155" t="s">
        <v>173</v>
      </c>
      <c r="B133" s="21">
        <f>SUM(INICIO:final!B133)</f>
        <v>0</v>
      </c>
      <c r="C133" s="21">
        <f>SUM(INICIO:final!C133)</f>
        <v>0</v>
      </c>
      <c r="D133" s="21">
        <f>SUM(INICIO:final!D133)</f>
        <v>0</v>
      </c>
      <c r="E133" s="21">
        <f>SUM(INICIO:final!E133)</f>
        <v>0</v>
      </c>
      <c r="F133" s="21">
        <f>SUM(INICIO:final!F133)</f>
        <v>0</v>
      </c>
      <c r="G133" s="21">
        <f>SUM(INICIO:final!G133)</f>
        <v>0</v>
      </c>
      <c r="H133" s="21">
        <f>SUM(INICIO:final!H133)</f>
        <v>0</v>
      </c>
      <c r="I133" s="21">
        <f>SUM(INICIO:final!I133)</f>
        <v>0</v>
      </c>
      <c r="J133" s="21">
        <f>SUM(INICIO:final!J133)</f>
        <v>0</v>
      </c>
      <c r="K133" s="21">
        <f>SUM(INICIO:final!K133)</f>
        <v>0</v>
      </c>
      <c r="L133" s="21">
        <f>SUM(INICIO:final!L133)</f>
        <v>0</v>
      </c>
      <c r="M133" s="21">
        <f>SUM(INICIO:final!M133)</f>
        <v>0</v>
      </c>
      <c r="N133" s="21">
        <f>SUM(INICIO:final!N133)</f>
        <v>0</v>
      </c>
      <c r="O133" s="21">
        <f>SUM(INICIO:final!O133)</f>
        <v>0</v>
      </c>
      <c r="P133" s="21">
        <f>SUM(INICIO:final!P133)</f>
        <v>0</v>
      </c>
      <c r="Q133" s="21">
        <f>SUM(INICIO:final!Q133)</f>
        <v>0</v>
      </c>
      <c r="R133" s="21">
        <f>SUM(INICIO:final!R133)</f>
        <v>0</v>
      </c>
      <c r="S133" s="21">
        <f>SUM(INICIO:final!S133)</f>
        <v>0</v>
      </c>
      <c r="T133" s="21">
        <f>SUM(INICIO:final!T133)</f>
        <v>0</v>
      </c>
      <c r="U133" s="21">
        <f>SUM(INICIO:final!U133)</f>
        <v>0</v>
      </c>
      <c r="V133" s="21">
        <f>SUM(INICIO:final!V133)</f>
        <v>0</v>
      </c>
      <c r="W133" s="21">
        <f>SUM(INICIO:final!W133)</f>
        <v>0</v>
      </c>
      <c r="X133" s="21">
        <f>SUM(INICIO:final!X133)</f>
        <v>0</v>
      </c>
      <c r="Y133" s="21">
        <f>SUM(INICIO:final!Y133)</f>
        <v>0</v>
      </c>
      <c r="Z133" s="21">
        <f>SUM(INICIO:final!Z133)</f>
        <v>0</v>
      </c>
      <c r="AA133" s="21">
        <f>SUM(INICIO:final!AA133)</f>
        <v>0</v>
      </c>
      <c r="AB133" s="21">
        <f>SUM(INICIO:final!AB133)</f>
        <v>0</v>
      </c>
      <c r="AD133" s="21">
        <f>SUM(INICIO:final!AD133)</f>
        <v>0</v>
      </c>
    </row>
    <row r="134" spans="1:30" s="139" customFormat="1" ht="30" customHeight="1" x14ac:dyDescent="0.2">
      <c r="A134" s="155" t="s">
        <v>174</v>
      </c>
      <c r="B134" s="21">
        <f>SUM(INICIO:final!B134)</f>
        <v>0</v>
      </c>
      <c r="C134" s="21">
        <f>SUM(INICIO:final!C134)</f>
        <v>0</v>
      </c>
      <c r="D134" s="21">
        <f>SUM(INICIO:final!D134)</f>
        <v>0</v>
      </c>
      <c r="E134" s="21">
        <f>SUM(INICIO:final!E134)</f>
        <v>0</v>
      </c>
      <c r="F134" s="21">
        <f>SUM(INICIO:final!F134)</f>
        <v>0</v>
      </c>
      <c r="G134" s="21">
        <f>SUM(INICIO:final!G134)</f>
        <v>0</v>
      </c>
      <c r="H134" s="21">
        <f>SUM(INICIO:final!H134)</f>
        <v>0</v>
      </c>
      <c r="I134" s="21">
        <f>SUM(INICIO:final!I134)</f>
        <v>0</v>
      </c>
      <c r="J134" s="21">
        <f>SUM(INICIO:final!J134)</f>
        <v>0</v>
      </c>
      <c r="K134" s="21">
        <f>SUM(INICIO:final!K134)</f>
        <v>0</v>
      </c>
      <c r="L134" s="21">
        <f>SUM(INICIO:final!L134)</f>
        <v>0</v>
      </c>
      <c r="M134" s="21">
        <f>SUM(INICIO:final!M134)</f>
        <v>0</v>
      </c>
      <c r="N134" s="21">
        <f>SUM(INICIO:final!N134)</f>
        <v>0</v>
      </c>
      <c r="O134" s="21">
        <f>SUM(INICIO:final!O134)</f>
        <v>0</v>
      </c>
      <c r="P134" s="21">
        <f>SUM(INICIO:final!P134)</f>
        <v>0</v>
      </c>
      <c r="Q134" s="21">
        <f>SUM(INICIO:final!Q134)</f>
        <v>0</v>
      </c>
      <c r="R134" s="21">
        <f>SUM(INICIO:final!R134)</f>
        <v>0</v>
      </c>
      <c r="S134" s="21">
        <f>SUM(INICIO:final!S134)</f>
        <v>0</v>
      </c>
      <c r="T134" s="21">
        <f>SUM(INICIO:final!T134)</f>
        <v>0</v>
      </c>
      <c r="U134" s="21">
        <f>SUM(INICIO:final!U134)</f>
        <v>0</v>
      </c>
      <c r="V134" s="21">
        <f>SUM(INICIO:final!V134)</f>
        <v>0</v>
      </c>
      <c r="W134" s="21">
        <f>SUM(INICIO:final!W134)</f>
        <v>0</v>
      </c>
      <c r="X134" s="21">
        <f>SUM(INICIO:final!X134)</f>
        <v>0</v>
      </c>
      <c r="Y134" s="21">
        <f>SUM(INICIO:final!Y134)</f>
        <v>0</v>
      </c>
      <c r="Z134" s="21">
        <f>SUM(INICIO:final!Z134)</f>
        <v>0</v>
      </c>
      <c r="AA134" s="21">
        <f>SUM(INICIO:final!AA134)</f>
        <v>0</v>
      </c>
      <c r="AB134" s="21">
        <f>SUM(INICIO:final!AB134)</f>
        <v>0</v>
      </c>
      <c r="AD134" s="21">
        <f>SUM(INICIO:final!AD134)</f>
        <v>0</v>
      </c>
    </row>
    <row r="135" spans="1:30" s="139" customFormat="1" ht="30" customHeight="1" x14ac:dyDescent="0.2">
      <c r="A135" s="154" t="s">
        <v>175</v>
      </c>
      <c r="B135" s="21">
        <f>SUM(INICIO:final!B135)</f>
        <v>0</v>
      </c>
      <c r="C135" s="21">
        <f>SUM(INICIO:final!C135)</f>
        <v>0</v>
      </c>
      <c r="D135" s="21">
        <f>SUM(INICIO:final!D135)</f>
        <v>0</v>
      </c>
      <c r="E135" s="21">
        <f>SUM(INICIO:final!E135)</f>
        <v>0</v>
      </c>
      <c r="F135" s="21">
        <f>SUM(INICIO:final!F135)</f>
        <v>0</v>
      </c>
      <c r="G135" s="21">
        <f>SUM(INICIO:final!G135)</f>
        <v>0</v>
      </c>
      <c r="H135" s="21">
        <f>SUM(INICIO:final!H135)</f>
        <v>0</v>
      </c>
      <c r="I135" s="21">
        <f>SUM(INICIO:final!I135)</f>
        <v>0</v>
      </c>
      <c r="J135" s="21">
        <f>SUM(INICIO:final!J135)</f>
        <v>0</v>
      </c>
      <c r="K135" s="21">
        <f>SUM(INICIO:final!K135)</f>
        <v>0</v>
      </c>
      <c r="L135" s="21">
        <f>SUM(INICIO:final!L135)</f>
        <v>0</v>
      </c>
      <c r="M135" s="21">
        <f>SUM(INICIO:final!M135)</f>
        <v>0</v>
      </c>
      <c r="N135" s="21">
        <f>SUM(INICIO:final!N135)</f>
        <v>0</v>
      </c>
      <c r="O135" s="21">
        <f>SUM(INICIO:final!O135)</f>
        <v>0</v>
      </c>
      <c r="P135" s="21">
        <f>SUM(INICIO:final!P135)</f>
        <v>0</v>
      </c>
      <c r="Q135" s="21">
        <f>SUM(INICIO:final!Q135)</f>
        <v>0</v>
      </c>
      <c r="R135" s="21">
        <f>SUM(INICIO:final!R135)</f>
        <v>0</v>
      </c>
      <c r="S135" s="21">
        <f>SUM(INICIO:final!S135)</f>
        <v>0</v>
      </c>
      <c r="T135" s="21">
        <f>SUM(INICIO:final!T135)</f>
        <v>0</v>
      </c>
      <c r="U135" s="21">
        <f>SUM(INICIO:final!U135)</f>
        <v>0</v>
      </c>
      <c r="V135" s="21">
        <f>SUM(INICIO:final!V135)</f>
        <v>0</v>
      </c>
      <c r="W135" s="21">
        <f>SUM(INICIO:final!W135)</f>
        <v>0</v>
      </c>
      <c r="X135" s="21">
        <f>SUM(INICIO:final!X135)</f>
        <v>0</v>
      </c>
      <c r="Y135" s="21">
        <f>SUM(INICIO:final!Y135)</f>
        <v>0</v>
      </c>
      <c r="Z135" s="21">
        <f>SUM(INICIO:final!Z135)</f>
        <v>0</v>
      </c>
      <c r="AA135" s="21">
        <f>SUM(INICIO:final!AA135)</f>
        <v>0</v>
      </c>
      <c r="AB135" s="21">
        <f>SUM(INICIO:final!AB135)</f>
        <v>0</v>
      </c>
      <c r="AD135" s="21">
        <f>SUM(INICIO:final!AD135)</f>
        <v>0</v>
      </c>
    </row>
    <row r="136" spans="1:30" s="139" customFormat="1" ht="30" customHeight="1" x14ac:dyDescent="0.2">
      <c r="A136" s="155" t="s">
        <v>176</v>
      </c>
      <c r="B136" s="21">
        <f>SUM(INICIO:final!B136)</f>
        <v>0</v>
      </c>
      <c r="C136" s="21">
        <f>SUM(INICIO:final!C136)</f>
        <v>0</v>
      </c>
      <c r="D136" s="21">
        <f>SUM(INICIO:final!D136)</f>
        <v>0</v>
      </c>
      <c r="E136" s="21">
        <f>SUM(INICIO:final!E136)</f>
        <v>0</v>
      </c>
      <c r="F136" s="21">
        <f>SUM(INICIO:final!F136)</f>
        <v>0</v>
      </c>
      <c r="G136" s="21">
        <f>SUM(INICIO:final!G136)</f>
        <v>0</v>
      </c>
      <c r="H136" s="21">
        <f>SUM(INICIO:final!H136)</f>
        <v>0</v>
      </c>
      <c r="I136" s="21">
        <f>SUM(INICIO:final!I136)</f>
        <v>0</v>
      </c>
      <c r="J136" s="21">
        <f>SUM(INICIO:final!J136)</f>
        <v>0</v>
      </c>
      <c r="K136" s="21">
        <f>SUM(INICIO:final!K136)</f>
        <v>0</v>
      </c>
      <c r="L136" s="21">
        <f>SUM(INICIO:final!L136)</f>
        <v>0</v>
      </c>
      <c r="M136" s="21">
        <f>SUM(INICIO:final!M136)</f>
        <v>0</v>
      </c>
      <c r="N136" s="21">
        <f>SUM(INICIO:final!N136)</f>
        <v>0</v>
      </c>
      <c r="O136" s="21">
        <f>SUM(INICIO:final!O136)</f>
        <v>0</v>
      </c>
      <c r="P136" s="21">
        <f>SUM(INICIO:final!P136)</f>
        <v>0</v>
      </c>
      <c r="Q136" s="21">
        <f>SUM(INICIO:final!Q136)</f>
        <v>0</v>
      </c>
      <c r="R136" s="21">
        <f>SUM(INICIO:final!R136)</f>
        <v>0</v>
      </c>
      <c r="S136" s="21">
        <f>SUM(INICIO:final!S136)</f>
        <v>0</v>
      </c>
      <c r="T136" s="21">
        <f>SUM(INICIO:final!T136)</f>
        <v>0</v>
      </c>
      <c r="U136" s="21">
        <f>SUM(INICIO:final!U136)</f>
        <v>0</v>
      </c>
      <c r="V136" s="21">
        <f>SUM(INICIO:final!V136)</f>
        <v>0</v>
      </c>
      <c r="W136" s="21">
        <f>SUM(INICIO:final!W136)</f>
        <v>0</v>
      </c>
      <c r="X136" s="21">
        <f>SUM(INICIO:final!X136)</f>
        <v>0</v>
      </c>
      <c r="Y136" s="21">
        <f>SUM(INICIO:final!Y136)</f>
        <v>0</v>
      </c>
      <c r="Z136" s="21">
        <f>SUM(INICIO:final!Z136)</f>
        <v>0</v>
      </c>
      <c r="AA136" s="21">
        <f>SUM(INICIO:final!AA136)</f>
        <v>0</v>
      </c>
      <c r="AB136" s="21">
        <f>SUM(INICIO:final!AB136)</f>
        <v>0</v>
      </c>
      <c r="AD136" s="21">
        <f>SUM(INICIO:final!AD136)</f>
        <v>0</v>
      </c>
    </row>
    <row r="137" spans="1:30" s="139" customFormat="1" ht="30" customHeight="1" x14ac:dyDescent="0.2">
      <c r="A137" s="155" t="s">
        <v>177</v>
      </c>
      <c r="B137" s="21">
        <f>SUM(INICIO:final!B137)</f>
        <v>0</v>
      </c>
      <c r="C137" s="21">
        <f>SUM(INICIO:final!C137)</f>
        <v>0</v>
      </c>
      <c r="D137" s="21">
        <f>SUM(INICIO:final!D137)</f>
        <v>0</v>
      </c>
      <c r="E137" s="21">
        <f>SUM(INICIO:final!E137)</f>
        <v>0</v>
      </c>
      <c r="F137" s="21">
        <f>SUM(INICIO:final!F137)</f>
        <v>0</v>
      </c>
      <c r="G137" s="21">
        <f>SUM(INICIO:final!G137)</f>
        <v>0</v>
      </c>
      <c r="H137" s="21">
        <f>SUM(INICIO:final!H137)</f>
        <v>0</v>
      </c>
      <c r="I137" s="21">
        <f>SUM(INICIO:final!I137)</f>
        <v>0</v>
      </c>
      <c r="J137" s="21">
        <f>SUM(INICIO:final!J137)</f>
        <v>0</v>
      </c>
      <c r="K137" s="21">
        <f>SUM(INICIO:final!K137)</f>
        <v>0</v>
      </c>
      <c r="L137" s="21">
        <f>SUM(INICIO:final!L137)</f>
        <v>0</v>
      </c>
      <c r="M137" s="21">
        <f>SUM(INICIO:final!M137)</f>
        <v>0</v>
      </c>
      <c r="N137" s="21">
        <f>SUM(INICIO:final!N137)</f>
        <v>0</v>
      </c>
      <c r="O137" s="21">
        <f>SUM(INICIO:final!O137)</f>
        <v>0</v>
      </c>
      <c r="P137" s="21">
        <f>SUM(INICIO:final!P137)</f>
        <v>0</v>
      </c>
      <c r="Q137" s="21">
        <f>SUM(INICIO:final!Q137)</f>
        <v>0</v>
      </c>
      <c r="R137" s="21">
        <f>SUM(INICIO:final!R137)</f>
        <v>0</v>
      </c>
      <c r="S137" s="21">
        <f>SUM(INICIO:final!S137)</f>
        <v>0</v>
      </c>
      <c r="T137" s="21">
        <f>SUM(INICIO:final!T137)</f>
        <v>0</v>
      </c>
      <c r="U137" s="21">
        <f>SUM(INICIO:final!U137)</f>
        <v>0</v>
      </c>
      <c r="V137" s="21">
        <f>SUM(INICIO:final!V137)</f>
        <v>0</v>
      </c>
      <c r="W137" s="21">
        <f>SUM(INICIO:final!W137)</f>
        <v>0</v>
      </c>
      <c r="X137" s="21">
        <f>SUM(INICIO:final!X137)</f>
        <v>0</v>
      </c>
      <c r="Y137" s="21">
        <f>SUM(INICIO:final!Y137)</f>
        <v>0</v>
      </c>
      <c r="Z137" s="21">
        <f>SUM(INICIO:final!Z137)</f>
        <v>0</v>
      </c>
      <c r="AA137" s="21">
        <f>SUM(INICIO:final!AA137)</f>
        <v>0</v>
      </c>
      <c r="AB137" s="21">
        <f>SUM(INICIO:final!AB137)</f>
        <v>0</v>
      </c>
      <c r="AD137" s="21">
        <f>SUM(INICIO:final!AD137)</f>
        <v>0</v>
      </c>
    </row>
    <row r="138" spans="1:30" s="139" customFormat="1" ht="30" customHeight="1" x14ac:dyDescent="0.2">
      <c r="A138" s="155" t="s">
        <v>178</v>
      </c>
      <c r="B138" s="21">
        <f>SUM(INICIO:final!B138)</f>
        <v>0</v>
      </c>
      <c r="C138" s="21">
        <f>SUM(INICIO:final!C138)</f>
        <v>0</v>
      </c>
      <c r="D138" s="21">
        <f>SUM(INICIO:final!D138)</f>
        <v>0</v>
      </c>
      <c r="E138" s="21">
        <f>SUM(INICIO:final!E138)</f>
        <v>0</v>
      </c>
      <c r="F138" s="21">
        <f>SUM(INICIO:final!F138)</f>
        <v>0</v>
      </c>
      <c r="G138" s="21">
        <f>SUM(INICIO:final!G138)</f>
        <v>0</v>
      </c>
      <c r="H138" s="21">
        <f>SUM(INICIO:final!H138)</f>
        <v>0</v>
      </c>
      <c r="I138" s="21">
        <f>SUM(INICIO:final!I138)</f>
        <v>0</v>
      </c>
      <c r="J138" s="21">
        <f>SUM(INICIO:final!J138)</f>
        <v>0</v>
      </c>
      <c r="K138" s="21">
        <f>SUM(INICIO:final!K138)</f>
        <v>0</v>
      </c>
      <c r="L138" s="21">
        <f>SUM(INICIO:final!L138)</f>
        <v>0</v>
      </c>
      <c r="M138" s="21">
        <f>SUM(INICIO:final!M138)</f>
        <v>0</v>
      </c>
      <c r="N138" s="21">
        <f>SUM(INICIO:final!N138)</f>
        <v>0</v>
      </c>
      <c r="O138" s="21">
        <f>SUM(INICIO:final!O138)</f>
        <v>0</v>
      </c>
      <c r="P138" s="21">
        <f>SUM(INICIO:final!P138)</f>
        <v>0</v>
      </c>
      <c r="Q138" s="21">
        <f>SUM(INICIO:final!Q138)</f>
        <v>0</v>
      </c>
      <c r="R138" s="21">
        <f>SUM(INICIO:final!R138)</f>
        <v>0</v>
      </c>
      <c r="S138" s="21">
        <f>SUM(INICIO:final!S138)</f>
        <v>0</v>
      </c>
      <c r="T138" s="21">
        <f>SUM(INICIO:final!T138)</f>
        <v>0</v>
      </c>
      <c r="U138" s="21">
        <f>SUM(INICIO:final!U138)</f>
        <v>0</v>
      </c>
      <c r="V138" s="21">
        <f>SUM(INICIO:final!V138)</f>
        <v>0</v>
      </c>
      <c r="W138" s="21">
        <f>SUM(INICIO:final!W138)</f>
        <v>0</v>
      </c>
      <c r="X138" s="21">
        <f>SUM(INICIO:final!X138)</f>
        <v>0</v>
      </c>
      <c r="Y138" s="21">
        <f>SUM(INICIO:final!Y138)</f>
        <v>0</v>
      </c>
      <c r="Z138" s="21">
        <f>SUM(INICIO:final!Z138)</f>
        <v>0</v>
      </c>
      <c r="AA138" s="21">
        <f>SUM(INICIO:final!AA138)</f>
        <v>0</v>
      </c>
      <c r="AB138" s="21">
        <f>SUM(INICIO:final!AB138)</f>
        <v>0</v>
      </c>
      <c r="AD138" s="21">
        <f>SUM(INICIO:final!AD138)</f>
        <v>0</v>
      </c>
    </row>
    <row r="139" spans="1:30" s="139" customFormat="1" ht="30" customHeight="1" x14ac:dyDescent="0.2">
      <c r="A139" s="155" t="s">
        <v>179</v>
      </c>
      <c r="B139" s="21">
        <f>SUM(INICIO:final!B139)</f>
        <v>0</v>
      </c>
      <c r="C139" s="21">
        <f>SUM(INICIO:final!C139)</f>
        <v>0</v>
      </c>
      <c r="D139" s="21">
        <f>SUM(INICIO:final!D139)</f>
        <v>0</v>
      </c>
      <c r="E139" s="21">
        <f>SUM(INICIO:final!E139)</f>
        <v>0</v>
      </c>
      <c r="F139" s="21">
        <f>SUM(INICIO:final!F139)</f>
        <v>0</v>
      </c>
      <c r="G139" s="21">
        <f>SUM(INICIO:final!G139)</f>
        <v>0</v>
      </c>
      <c r="H139" s="21">
        <f>SUM(INICIO:final!H139)</f>
        <v>0</v>
      </c>
      <c r="I139" s="21">
        <f>SUM(INICIO:final!I139)</f>
        <v>0</v>
      </c>
      <c r="J139" s="21">
        <f>SUM(INICIO:final!J139)</f>
        <v>0</v>
      </c>
      <c r="K139" s="21">
        <f>SUM(INICIO:final!K139)</f>
        <v>0</v>
      </c>
      <c r="L139" s="21">
        <f>SUM(INICIO:final!L139)</f>
        <v>0</v>
      </c>
      <c r="M139" s="21">
        <f>SUM(INICIO:final!M139)</f>
        <v>0</v>
      </c>
      <c r="N139" s="21">
        <f>SUM(INICIO:final!N139)</f>
        <v>0</v>
      </c>
      <c r="O139" s="21">
        <f>SUM(INICIO:final!O139)</f>
        <v>0</v>
      </c>
      <c r="P139" s="21">
        <f>SUM(INICIO:final!P139)</f>
        <v>0</v>
      </c>
      <c r="Q139" s="21">
        <f>SUM(INICIO:final!Q139)</f>
        <v>0</v>
      </c>
      <c r="R139" s="21">
        <f>SUM(INICIO:final!R139)</f>
        <v>0</v>
      </c>
      <c r="S139" s="21">
        <f>SUM(INICIO:final!S139)</f>
        <v>0</v>
      </c>
      <c r="T139" s="21">
        <f>SUM(INICIO:final!T139)</f>
        <v>0</v>
      </c>
      <c r="U139" s="21">
        <f>SUM(INICIO:final!U139)</f>
        <v>0</v>
      </c>
      <c r="V139" s="21">
        <f>SUM(INICIO:final!V139)</f>
        <v>0</v>
      </c>
      <c r="W139" s="21">
        <f>SUM(INICIO:final!W139)</f>
        <v>0</v>
      </c>
      <c r="X139" s="21">
        <f>SUM(INICIO:final!X139)</f>
        <v>0</v>
      </c>
      <c r="Y139" s="21">
        <f>SUM(INICIO:final!Y139)</f>
        <v>0</v>
      </c>
      <c r="Z139" s="21">
        <f>SUM(INICIO:final!Z139)</f>
        <v>0</v>
      </c>
      <c r="AA139" s="21">
        <f>SUM(INICIO:final!AA139)</f>
        <v>0</v>
      </c>
      <c r="AB139" s="21">
        <f>SUM(INICIO:final!AB139)</f>
        <v>0</v>
      </c>
      <c r="AD139" s="21">
        <f>SUM(INICIO:final!AD139)</f>
        <v>0</v>
      </c>
    </row>
    <row r="140" spans="1:30" s="139" customFormat="1" ht="30" customHeight="1" x14ac:dyDescent="0.2">
      <c r="A140" s="154" t="s">
        <v>180</v>
      </c>
      <c r="B140" s="21">
        <f>SUM(INICIO:final!B140)</f>
        <v>0</v>
      </c>
      <c r="C140" s="21">
        <f>SUM(INICIO:final!C140)</f>
        <v>0</v>
      </c>
      <c r="D140" s="21">
        <f>SUM(INICIO:final!D140)</f>
        <v>0</v>
      </c>
      <c r="E140" s="21">
        <f>SUM(INICIO:final!E140)</f>
        <v>5</v>
      </c>
      <c r="F140" s="21">
        <f>SUM(INICIO:final!F140)</f>
        <v>0</v>
      </c>
      <c r="G140" s="21">
        <f>SUM(INICIO:final!G140)</f>
        <v>0</v>
      </c>
      <c r="H140" s="21">
        <f>SUM(INICIO:final!H140)</f>
        <v>0</v>
      </c>
      <c r="I140" s="21">
        <f>SUM(INICIO:final!I140)</f>
        <v>0</v>
      </c>
      <c r="J140" s="21">
        <f>SUM(INICIO:final!J140)</f>
        <v>0</v>
      </c>
      <c r="K140" s="21">
        <f>SUM(INICIO:final!K140)</f>
        <v>0</v>
      </c>
      <c r="L140" s="21">
        <f>SUM(INICIO:final!L140)</f>
        <v>0</v>
      </c>
      <c r="M140" s="21">
        <f>SUM(INICIO:final!M140)</f>
        <v>0</v>
      </c>
      <c r="N140" s="21">
        <f>SUM(INICIO:final!N140)</f>
        <v>0</v>
      </c>
      <c r="O140" s="21">
        <f>SUM(INICIO:final!O140)</f>
        <v>0</v>
      </c>
      <c r="P140" s="21">
        <f>SUM(INICIO:final!P140)</f>
        <v>0</v>
      </c>
      <c r="Q140" s="21">
        <f>SUM(INICIO:final!Q140)</f>
        <v>0</v>
      </c>
      <c r="R140" s="21">
        <f>SUM(INICIO:final!R140)</f>
        <v>0</v>
      </c>
      <c r="S140" s="21">
        <f>SUM(INICIO:final!S140)</f>
        <v>0</v>
      </c>
      <c r="T140" s="21">
        <f>SUM(INICIO:final!T140)</f>
        <v>0</v>
      </c>
      <c r="U140" s="21">
        <f>SUM(INICIO:final!U140)</f>
        <v>0</v>
      </c>
      <c r="V140" s="21">
        <f>SUM(INICIO:final!V140)</f>
        <v>0</v>
      </c>
      <c r="W140" s="21">
        <f>SUM(INICIO:final!W140)</f>
        <v>0</v>
      </c>
      <c r="X140" s="21">
        <f>SUM(INICIO:final!X140)</f>
        <v>0</v>
      </c>
      <c r="Y140" s="21">
        <f>SUM(INICIO:final!Y140)</f>
        <v>0</v>
      </c>
      <c r="Z140" s="21">
        <f>SUM(INICIO:final!Z140)</f>
        <v>0</v>
      </c>
      <c r="AA140" s="21">
        <f>SUM(INICIO:final!AA140)</f>
        <v>0</v>
      </c>
      <c r="AB140" s="21">
        <f>SUM(INICIO:final!AB140)</f>
        <v>0</v>
      </c>
      <c r="AD140" s="21">
        <f>SUM(INICIO:final!AD140)</f>
        <v>5</v>
      </c>
    </row>
    <row r="141" spans="1:30" s="139" customFormat="1" ht="30" customHeight="1" x14ac:dyDescent="0.2">
      <c r="A141" s="154" t="s">
        <v>181</v>
      </c>
      <c r="B141" s="21">
        <f>SUM(INICIO:final!B141)</f>
        <v>0</v>
      </c>
      <c r="C141" s="21">
        <f>SUM(INICIO:final!C141)</f>
        <v>0</v>
      </c>
      <c r="D141" s="21">
        <f>SUM(INICIO:final!D141)</f>
        <v>0</v>
      </c>
      <c r="E141" s="21">
        <f>SUM(INICIO:final!E141)</f>
        <v>0</v>
      </c>
      <c r="F141" s="21">
        <f>SUM(INICIO:final!F141)</f>
        <v>0</v>
      </c>
      <c r="G141" s="21">
        <f>SUM(INICIO:final!G141)</f>
        <v>0</v>
      </c>
      <c r="H141" s="21">
        <f>SUM(INICIO:final!H141)</f>
        <v>0</v>
      </c>
      <c r="I141" s="21">
        <f>SUM(INICIO:final!I141)</f>
        <v>0</v>
      </c>
      <c r="J141" s="21">
        <f>SUM(INICIO:final!J141)</f>
        <v>0</v>
      </c>
      <c r="K141" s="21">
        <f>SUM(INICIO:final!K141)</f>
        <v>0</v>
      </c>
      <c r="L141" s="21">
        <f>SUM(INICIO:final!L141)</f>
        <v>0</v>
      </c>
      <c r="M141" s="21">
        <f>SUM(INICIO:final!M141)</f>
        <v>0</v>
      </c>
      <c r="N141" s="21">
        <f>SUM(INICIO:final!N141)</f>
        <v>0</v>
      </c>
      <c r="O141" s="21">
        <f>SUM(INICIO:final!O141)</f>
        <v>0</v>
      </c>
      <c r="P141" s="21">
        <f>SUM(INICIO:final!P141)</f>
        <v>0</v>
      </c>
      <c r="Q141" s="21">
        <f>SUM(INICIO:final!Q141)</f>
        <v>0</v>
      </c>
      <c r="R141" s="21">
        <f>SUM(INICIO:final!R141)</f>
        <v>0</v>
      </c>
      <c r="S141" s="21">
        <f>SUM(INICIO:final!S141)</f>
        <v>0</v>
      </c>
      <c r="T141" s="21">
        <f>SUM(INICIO:final!T141)</f>
        <v>0</v>
      </c>
      <c r="U141" s="21">
        <f>SUM(INICIO:final!U141)</f>
        <v>0</v>
      </c>
      <c r="V141" s="21">
        <f>SUM(INICIO:final!V141)</f>
        <v>0</v>
      </c>
      <c r="W141" s="21">
        <f>SUM(INICIO:final!W141)</f>
        <v>0</v>
      </c>
      <c r="X141" s="21">
        <f>SUM(INICIO:final!X141)</f>
        <v>0</v>
      </c>
      <c r="Y141" s="21">
        <f>SUM(INICIO:final!Y141)</f>
        <v>0</v>
      </c>
      <c r="Z141" s="21">
        <f>SUM(INICIO:final!Z141)</f>
        <v>0</v>
      </c>
      <c r="AA141" s="21">
        <f>SUM(INICIO:final!AA141)</f>
        <v>0</v>
      </c>
      <c r="AB141" s="21">
        <f>SUM(INICIO:final!AB141)</f>
        <v>0</v>
      </c>
      <c r="AD141" s="21">
        <f>SUM(INICIO:final!AD141)</f>
        <v>0</v>
      </c>
    </row>
    <row r="142" spans="1:30" s="139" customFormat="1" ht="30" customHeight="1" x14ac:dyDescent="0.2">
      <c r="A142" s="154" t="s">
        <v>182</v>
      </c>
      <c r="B142" s="21">
        <f>SUM(INICIO:final!B142)</f>
        <v>0</v>
      </c>
      <c r="C142" s="21">
        <f>SUM(INICIO:final!C142)</f>
        <v>0</v>
      </c>
      <c r="D142" s="21">
        <f>SUM(INICIO:final!D142)</f>
        <v>0</v>
      </c>
      <c r="E142" s="21">
        <f>SUM(INICIO:final!E142)</f>
        <v>0</v>
      </c>
      <c r="F142" s="21">
        <f>SUM(INICIO:final!F142)</f>
        <v>0</v>
      </c>
      <c r="G142" s="21">
        <f>SUM(INICIO:final!G142)</f>
        <v>0</v>
      </c>
      <c r="H142" s="21">
        <f>SUM(INICIO:final!H142)</f>
        <v>0</v>
      </c>
      <c r="I142" s="21">
        <f>SUM(INICIO:final!I142)</f>
        <v>0</v>
      </c>
      <c r="J142" s="21">
        <f>SUM(INICIO:final!J142)</f>
        <v>0</v>
      </c>
      <c r="K142" s="21">
        <f>SUM(INICIO:final!K142)</f>
        <v>0</v>
      </c>
      <c r="L142" s="21">
        <f>SUM(INICIO:final!L142)</f>
        <v>0</v>
      </c>
      <c r="M142" s="21">
        <f>SUM(INICIO:final!M142)</f>
        <v>0</v>
      </c>
      <c r="N142" s="21">
        <f>SUM(INICIO:final!N142)</f>
        <v>0</v>
      </c>
      <c r="O142" s="21">
        <f>SUM(INICIO:final!O142)</f>
        <v>0</v>
      </c>
      <c r="P142" s="21">
        <f>SUM(INICIO:final!P142)</f>
        <v>0</v>
      </c>
      <c r="Q142" s="21">
        <f>SUM(INICIO:final!Q142)</f>
        <v>0</v>
      </c>
      <c r="R142" s="21">
        <f>SUM(INICIO:final!R142)</f>
        <v>0</v>
      </c>
      <c r="S142" s="21">
        <f>SUM(INICIO:final!S142)</f>
        <v>0</v>
      </c>
      <c r="T142" s="21">
        <f>SUM(INICIO:final!T142)</f>
        <v>0</v>
      </c>
      <c r="U142" s="21">
        <f>SUM(INICIO:final!U142)</f>
        <v>0</v>
      </c>
      <c r="V142" s="21">
        <f>SUM(INICIO:final!V142)</f>
        <v>0</v>
      </c>
      <c r="W142" s="21">
        <f>SUM(INICIO:final!W142)</f>
        <v>0</v>
      </c>
      <c r="X142" s="21">
        <f>SUM(INICIO:final!X142)</f>
        <v>0</v>
      </c>
      <c r="Y142" s="21">
        <f>SUM(INICIO:final!Y142)</f>
        <v>0</v>
      </c>
      <c r="Z142" s="21">
        <f>SUM(INICIO:final!Z142)</f>
        <v>0</v>
      </c>
      <c r="AA142" s="21">
        <f>SUM(INICIO:final!AA142)</f>
        <v>0</v>
      </c>
      <c r="AB142" s="21">
        <f>SUM(INICIO:final!AB142)</f>
        <v>0</v>
      </c>
      <c r="AD142" s="21">
        <f>SUM(INICIO:final!AD142)</f>
        <v>0</v>
      </c>
    </row>
    <row r="143" spans="1:30" s="139" customFormat="1" ht="30" customHeight="1" x14ac:dyDescent="0.2">
      <c r="A143" s="154" t="s">
        <v>183</v>
      </c>
      <c r="B143" s="21">
        <f>SUM(INICIO:final!B143)</f>
        <v>0</v>
      </c>
      <c r="C143" s="21">
        <f>SUM(INICIO:final!C143)</f>
        <v>0</v>
      </c>
      <c r="D143" s="21">
        <f>SUM(INICIO:final!D143)</f>
        <v>0</v>
      </c>
      <c r="E143" s="21">
        <f>SUM(INICIO:final!E143)</f>
        <v>0</v>
      </c>
      <c r="F143" s="21">
        <f>SUM(INICIO:final!F143)</f>
        <v>0</v>
      </c>
      <c r="G143" s="21">
        <f>SUM(INICIO:final!G143)</f>
        <v>0</v>
      </c>
      <c r="H143" s="21">
        <f>SUM(INICIO:final!H143)</f>
        <v>0</v>
      </c>
      <c r="I143" s="21">
        <f>SUM(INICIO:final!I143)</f>
        <v>0</v>
      </c>
      <c r="J143" s="21">
        <f>SUM(INICIO:final!J143)</f>
        <v>0</v>
      </c>
      <c r="K143" s="21">
        <f>SUM(INICIO:final!K143)</f>
        <v>0</v>
      </c>
      <c r="L143" s="21">
        <f>SUM(INICIO:final!L143)</f>
        <v>0</v>
      </c>
      <c r="M143" s="21">
        <f>SUM(INICIO:final!M143)</f>
        <v>0</v>
      </c>
      <c r="N143" s="21">
        <f>SUM(INICIO:final!N143)</f>
        <v>0</v>
      </c>
      <c r="O143" s="21">
        <f>SUM(INICIO:final!O143)</f>
        <v>0</v>
      </c>
      <c r="P143" s="21">
        <f>SUM(INICIO:final!P143)</f>
        <v>0</v>
      </c>
      <c r="Q143" s="21">
        <f>SUM(INICIO:final!Q143)</f>
        <v>0</v>
      </c>
      <c r="R143" s="21">
        <f>SUM(INICIO:final!R143)</f>
        <v>0</v>
      </c>
      <c r="S143" s="21">
        <f>SUM(INICIO:final!S143)</f>
        <v>0</v>
      </c>
      <c r="T143" s="21">
        <f>SUM(INICIO:final!T143)</f>
        <v>0</v>
      </c>
      <c r="U143" s="21">
        <f>SUM(INICIO:final!U143)</f>
        <v>0</v>
      </c>
      <c r="V143" s="21">
        <f>SUM(INICIO:final!V143)</f>
        <v>0</v>
      </c>
      <c r="W143" s="21">
        <f>SUM(INICIO:final!W143)</f>
        <v>0</v>
      </c>
      <c r="X143" s="21">
        <f>SUM(INICIO:final!X143)</f>
        <v>0</v>
      </c>
      <c r="Y143" s="21">
        <f>SUM(INICIO:final!Y143)</f>
        <v>0</v>
      </c>
      <c r="Z143" s="21">
        <f>SUM(INICIO:final!Z143)</f>
        <v>0</v>
      </c>
      <c r="AA143" s="21">
        <f>SUM(INICIO:final!AA143)</f>
        <v>0</v>
      </c>
      <c r="AB143" s="21">
        <f>SUM(INICIO:final!AB143)</f>
        <v>0</v>
      </c>
      <c r="AD143" s="21">
        <f>SUM(INICIO:final!AD143)</f>
        <v>0</v>
      </c>
    </row>
    <row r="144" spans="1:30" s="139" customFormat="1" ht="30" customHeight="1" x14ac:dyDescent="0.2">
      <c r="A144" s="154" t="s">
        <v>184</v>
      </c>
      <c r="B144" s="21">
        <f>SUM(INICIO:final!B144)</f>
        <v>0</v>
      </c>
      <c r="C144" s="21">
        <f>SUM(INICIO:final!C144)</f>
        <v>0</v>
      </c>
      <c r="D144" s="21">
        <f>SUM(INICIO:final!D144)</f>
        <v>0</v>
      </c>
      <c r="E144" s="21">
        <f>SUM(INICIO:final!E144)</f>
        <v>4</v>
      </c>
      <c r="F144" s="21">
        <f>SUM(INICIO:final!F144)</f>
        <v>1</v>
      </c>
      <c r="G144" s="21">
        <f>SUM(INICIO:final!G144)</f>
        <v>0</v>
      </c>
      <c r="H144" s="21">
        <f>SUM(INICIO:final!H144)</f>
        <v>0</v>
      </c>
      <c r="I144" s="21">
        <f>SUM(INICIO:final!I144)</f>
        <v>0</v>
      </c>
      <c r="J144" s="21">
        <f>SUM(INICIO:final!J144)</f>
        <v>0</v>
      </c>
      <c r="K144" s="21">
        <f>SUM(INICIO:final!K144)</f>
        <v>0</v>
      </c>
      <c r="L144" s="21">
        <f>SUM(INICIO:final!L144)</f>
        <v>0</v>
      </c>
      <c r="M144" s="21">
        <f>SUM(INICIO:final!M144)</f>
        <v>0</v>
      </c>
      <c r="N144" s="21">
        <f>SUM(INICIO:final!N144)</f>
        <v>0</v>
      </c>
      <c r="O144" s="21">
        <f>SUM(INICIO:final!O144)</f>
        <v>0</v>
      </c>
      <c r="P144" s="21">
        <f>SUM(INICIO:final!P144)</f>
        <v>0</v>
      </c>
      <c r="Q144" s="21">
        <f>SUM(INICIO:final!Q144)</f>
        <v>0</v>
      </c>
      <c r="R144" s="21">
        <f>SUM(INICIO:final!R144)</f>
        <v>0</v>
      </c>
      <c r="S144" s="21">
        <f>SUM(INICIO:final!S144)</f>
        <v>0</v>
      </c>
      <c r="T144" s="21">
        <f>SUM(INICIO:final!T144)</f>
        <v>0</v>
      </c>
      <c r="U144" s="21">
        <f>SUM(INICIO:final!U144)</f>
        <v>0</v>
      </c>
      <c r="V144" s="21">
        <f>SUM(INICIO:final!V144)</f>
        <v>0</v>
      </c>
      <c r="W144" s="21">
        <f>SUM(INICIO:final!W144)</f>
        <v>1</v>
      </c>
      <c r="X144" s="21">
        <f>SUM(INICIO:final!X144)</f>
        <v>0</v>
      </c>
      <c r="Y144" s="21">
        <f>SUM(INICIO:final!Y144)</f>
        <v>0</v>
      </c>
      <c r="Z144" s="21">
        <f>SUM(INICIO:final!Z144)</f>
        <v>0</v>
      </c>
      <c r="AA144" s="21">
        <f>SUM(INICIO:final!AA144)</f>
        <v>0</v>
      </c>
      <c r="AB144" s="21">
        <f>SUM(INICIO:final!AB144)</f>
        <v>0</v>
      </c>
      <c r="AD144" s="21">
        <f>SUM(INICIO:final!AD144)</f>
        <v>5</v>
      </c>
    </row>
    <row r="145" spans="1:30" s="139" customFormat="1" ht="30" customHeight="1" x14ac:dyDescent="0.2">
      <c r="A145" s="154" t="s">
        <v>185</v>
      </c>
      <c r="B145" s="21">
        <f>SUM(INICIO:final!B145)</f>
        <v>0</v>
      </c>
      <c r="C145" s="21">
        <f>SUM(INICIO:final!C145)</f>
        <v>0</v>
      </c>
      <c r="D145" s="21">
        <f>SUM(INICIO:final!D145)</f>
        <v>0</v>
      </c>
      <c r="E145" s="21">
        <f>SUM(INICIO:final!E145)</f>
        <v>0</v>
      </c>
      <c r="F145" s="21">
        <f>SUM(INICIO:final!F145)</f>
        <v>0</v>
      </c>
      <c r="G145" s="21">
        <f>SUM(INICIO:final!G145)</f>
        <v>0</v>
      </c>
      <c r="H145" s="21">
        <f>SUM(INICIO:final!H145)</f>
        <v>0</v>
      </c>
      <c r="I145" s="21">
        <f>SUM(INICIO:final!I145)</f>
        <v>0</v>
      </c>
      <c r="J145" s="21">
        <f>SUM(INICIO:final!J145)</f>
        <v>0</v>
      </c>
      <c r="K145" s="21">
        <f>SUM(INICIO:final!K145)</f>
        <v>0</v>
      </c>
      <c r="L145" s="21">
        <f>SUM(INICIO:final!L145)</f>
        <v>0</v>
      </c>
      <c r="M145" s="21">
        <f>SUM(INICIO:final!M145)</f>
        <v>0</v>
      </c>
      <c r="N145" s="21">
        <f>SUM(INICIO:final!N145)</f>
        <v>0</v>
      </c>
      <c r="O145" s="21">
        <f>SUM(INICIO:final!O145)</f>
        <v>0</v>
      </c>
      <c r="P145" s="21">
        <f>SUM(INICIO:final!P145)</f>
        <v>0</v>
      </c>
      <c r="Q145" s="21">
        <f>SUM(INICIO:final!Q145)</f>
        <v>0</v>
      </c>
      <c r="R145" s="21">
        <f>SUM(INICIO:final!R145)</f>
        <v>0</v>
      </c>
      <c r="S145" s="21">
        <f>SUM(INICIO:final!S145)</f>
        <v>0</v>
      </c>
      <c r="T145" s="21">
        <f>SUM(INICIO:final!T145)</f>
        <v>0</v>
      </c>
      <c r="U145" s="21">
        <f>SUM(INICIO:final!U145)</f>
        <v>0</v>
      </c>
      <c r="V145" s="21">
        <f>SUM(INICIO:final!V145)</f>
        <v>0</v>
      </c>
      <c r="W145" s="21">
        <f>SUM(INICIO:final!W145)</f>
        <v>0</v>
      </c>
      <c r="X145" s="21">
        <f>SUM(INICIO:final!X145)</f>
        <v>0</v>
      </c>
      <c r="Y145" s="21">
        <f>SUM(INICIO:final!Y145)</f>
        <v>0</v>
      </c>
      <c r="Z145" s="21">
        <f>SUM(INICIO:final!Z145)</f>
        <v>0</v>
      </c>
      <c r="AA145" s="21">
        <f>SUM(INICIO:final!AA145)</f>
        <v>0</v>
      </c>
      <c r="AB145" s="21">
        <f>SUM(INICIO:final!AB145)</f>
        <v>0</v>
      </c>
      <c r="AD145" s="21">
        <f>SUM(INICIO:final!AD145)</f>
        <v>0</v>
      </c>
    </row>
    <row r="146" spans="1:30" s="139" customFormat="1" ht="30" customHeight="1" x14ac:dyDescent="0.2">
      <c r="A146" s="155" t="s">
        <v>186</v>
      </c>
      <c r="B146" s="21">
        <f>SUM(INICIO:final!B146)</f>
        <v>0</v>
      </c>
      <c r="C146" s="21">
        <f>SUM(INICIO:final!C146)</f>
        <v>0</v>
      </c>
      <c r="D146" s="21">
        <f>SUM(INICIO:final!D146)</f>
        <v>0</v>
      </c>
      <c r="E146" s="21">
        <f>SUM(INICIO:final!E146)</f>
        <v>0</v>
      </c>
      <c r="F146" s="21">
        <f>SUM(INICIO:final!F146)</f>
        <v>0</v>
      </c>
      <c r="G146" s="21">
        <f>SUM(INICIO:final!G146)</f>
        <v>0</v>
      </c>
      <c r="H146" s="21">
        <f>SUM(INICIO:final!H146)</f>
        <v>0</v>
      </c>
      <c r="I146" s="21">
        <f>SUM(INICIO:final!I146)</f>
        <v>0</v>
      </c>
      <c r="J146" s="21">
        <f>SUM(INICIO:final!J146)</f>
        <v>0</v>
      </c>
      <c r="K146" s="21">
        <f>SUM(INICIO:final!K146)</f>
        <v>0</v>
      </c>
      <c r="L146" s="21">
        <f>SUM(INICIO:final!L146)</f>
        <v>0</v>
      </c>
      <c r="M146" s="21">
        <f>SUM(INICIO:final!M146)</f>
        <v>0</v>
      </c>
      <c r="N146" s="21">
        <f>SUM(INICIO:final!N146)</f>
        <v>0</v>
      </c>
      <c r="O146" s="21">
        <f>SUM(INICIO:final!O146)</f>
        <v>0</v>
      </c>
      <c r="P146" s="21">
        <f>SUM(INICIO:final!P146)</f>
        <v>0</v>
      </c>
      <c r="Q146" s="21">
        <f>SUM(INICIO:final!Q146)</f>
        <v>0</v>
      </c>
      <c r="R146" s="21">
        <f>SUM(INICIO:final!R146)</f>
        <v>0</v>
      </c>
      <c r="S146" s="21">
        <f>SUM(INICIO:final!S146)</f>
        <v>0</v>
      </c>
      <c r="T146" s="21">
        <f>SUM(INICIO:final!T146)</f>
        <v>0</v>
      </c>
      <c r="U146" s="21">
        <f>SUM(INICIO:final!U146)</f>
        <v>0</v>
      </c>
      <c r="V146" s="21">
        <f>SUM(INICIO:final!V146)</f>
        <v>0</v>
      </c>
      <c r="W146" s="21">
        <f>SUM(INICIO:final!W146)</f>
        <v>0</v>
      </c>
      <c r="X146" s="21">
        <f>SUM(INICIO:final!X146)</f>
        <v>0</v>
      </c>
      <c r="Y146" s="21">
        <f>SUM(INICIO:final!Y146)</f>
        <v>0</v>
      </c>
      <c r="Z146" s="21">
        <f>SUM(INICIO:final!Z146)</f>
        <v>0</v>
      </c>
      <c r="AA146" s="21">
        <f>SUM(INICIO:final!AA146)</f>
        <v>0</v>
      </c>
      <c r="AB146" s="21">
        <f>SUM(INICIO:final!AB146)</f>
        <v>0</v>
      </c>
      <c r="AD146" s="21">
        <f>SUM(INICIO:final!AD146)</f>
        <v>0</v>
      </c>
    </row>
    <row r="147" spans="1:30" s="139" customFormat="1" ht="30" customHeight="1" x14ac:dyDescent="0.2">
      <c r="A147" s="154" t="s">
        <v>187</v>
      </c>
      <c r="B147" s="21">
        <f>SUM(INICIO:final!B147)</f>
        <v>0</v>
      </c>
      <c r="C147" s="21">
        <f>SUM(INICIO:final!C147)</f>
        <v>0</v>
      </c>
      <c r="D147" s="21">
        <f>SUM(INICIO:final!D147)</f>
        <v>0</v>
      </c>
      <c r="E147" s="21">
        <f>SUM(INICIO:final!E147)</f>
        <v>1</v>
      </c>
      <c r="F147" s="21">
        <f>SUM(INICIO:final!F147)</f>
        <v>0</v>
      </c>
      <c r="G147" s="21">
        <f>SUM(INICIO:final!G147)</f>
        <v>0</v>
      </c>
      <c r="H147" s="21">
        <f>SUM(INICIO:final!H147)</f>
        <v>0</v>
      </c>
      <c r="I147" s="21">
        <f>SUM(INICIO:final!I147)</f>
        <v>0</v>
      </c>
      <c r="J147" s="21">
        <f>SUM(INICIO:final!J147)</f>
        <v>0</v>
      </c>
      <c r="K147" s="21">
        <f>SUM(INICIO:final!K147)</f>
        <v>0</v>
      </c>
      <c r="L147" s="21">
        <f>SUM(INICIO:final!L147)</f>
        <v>0</v>
      </c>
      <c r="M147" s="21">
        <f>SUM(INICIO:final!M147)</f>
        <v>0</v>
      </c>
      <c r="N147" s="21">
        <f>SUM(INICIO:final!N147)</f>
        <v>0</v>
      </c>
      <c r="O147" s="21">
        <f>SUM(INICIO:final!O147)</f>
        <v>0</v>
      </c>
      <c r="P147" s="21">
        <f>SUM(INICIO:final!P147)</f>
        <v>0</v>
      </c>
      <c r="Q147" s="21">
        <f>SUM(INICIO:final!Q147)</f>
        <v>0</v>
      </c>
      <c r="R147" s="21">
        <f>SUM(INICIO:final!R147)</f>
        <v>0</v>
      </c>
      <c r="S147" s="21">
        <f>SUM(INICIO:final!S147)</f>
        <v>0</v>
      </c>
      <c r="T147" s="21">
        <f>SUM(INICIO:final!T147)</f>
        <v>0</v>
      </c>
      <c r="U147" s="21">
        <f>SUM(INICIO:final!U147)</f>
        <v>0</v>
      </c>
      <c r="V147" s="21">
        <f>SUM(INICIO:final!V147)</f>
        <v>0</v>
      </c>
      <c r="W147" s="21">
        <f>SUM(INICIO:final!W147)</f>
        <v>0</v>
      </c>
      <c r="X147" s="21">
        <f>SUM(INICIO:final!X147)</f>
        <v>0</v>
      </c>
      <c r="Y147" s="21">
        <f>SUM(INICIO:final!Y147)</f>
        <v>0</v>
      </c>
      <c r="Z147" s="21">
        <f>SUM(INICIO:final!Z147)</f>
        <v>0</v>
      </c>
      <c r="AA147" s="21">
        <f>SUM(INICIO:final!AA147)</f>
        <v>0</v>
      </c>
      <c r="AB147" s="21">
        <f>SUM(INICIO:final!AB147)</f>
        <v>0</v>
      </c>
      <c r="AD147" s="21">
        <f>SUM(INICIO:final!AD147)</f>
        <v>1</v>
      </c>
    </row>
    <row r="148" spans="1:30" s="139" customFormat="1" ht="30" customHeight="1" x14ac:dyDescent="0.2">
      <c r="A148" s="155" t="s">
        <v>188</v>
      </c>
      <c r="B148" s="21">
        <f>SUM(INICIO:final!B148)</f>
        <v>0</v>
      </c>
      <c r="C148" s="21">
        <f>SUM(INICIO:final!C148)</f>
        <v>0</v>
      </c>
      <c r="D148" s="21">
        <f>SUM(INICIO:final!D148)</f>
        <v>0</v>
      </c>
      <c r="E148" s="21">
        <f>SUM(INICIO:final!E148)</f>
        <v>0</v>
      </c>
      <c r="F148" s="21">
        <f>SUM(INICIO:final!F148)</f>
        <v>0</v>
      </c>
      <c r="G148" s="21">
        <f>SUM(INICIO:final!G148)</f>
        <v>0</v>
      </c>
      <c r="H148" s="21">
        <f>SUM(INICIO:final!H148)</f>
        <v>0</v>
      </c>
      <c r="I148" s="21">
        <f>SUM(INICIO:final!I148)</f>
        <v>0</v>
      </c>
      <c r="J148" s="21">
        <f>SUM(INICIO:final!J148)</f>
        <v>0</v>
      </c>
      <c r="K148" s="21">
        <f>SUM(INICIO:final!K148)</f>
        <v>0</v>
      </c>
      <c r="L148" s="21">
        <f>SUM(INICIO:final!L148)</f>
        <v>0</v>
      </c>
      <c r="M148" s="21">
        <f>SUM(INICIO:final!M148)</f>
        <v>0</v>
      </c>
      <c r="N148" s="21">
        <f>SUM(INICIO:final!N148)</f>
        <v>0</v>
      </c>
      <c r="O148" s="21">
        <f>SUM(INICIO:final!O148)</f>
        <v>0</v>
      </c>
      <c r="P148" s="21">
        <f>SUM(INICIO:final!P148)</f>
        <v>0</v>
      </c>
      <c r="Q148" s="21">
        <f>SUM(INICIO:final!Q148)</f>
        <v>0</v>
      </c>
      <c r="R148" s="21">
        <f>SUM(INICIO:final!R148)</f>
        <v>0</v>
      </c>
      <c r="S148" s="21">
        <f>SUM(INICIO:final!S148)</f>
        <v>0</v>
      </c>
      <c r="T148" s="21">
        <f>SUM(INICIO:final!T148)</f>
        <v>0</v>
      </c>
      <c r="U148" s="21">
        <f>SUM(INICIO:final!U148)</f>
        <v>0</v>
      </c>
      <c r="V148" s="21">
        <f>SUM(INICIO:final!V148)</f>
        <v>0</v>
      </c>
      <c r="W148" s="21">
        <f>SUM(INICIO:final!W148)</f>
        <v>0</v>
      </c>
      <c r="X148" s="21">
        <f>SUM(INICIO:final!X148)</f>
        <v>0</v>
      </c>
      <c r="Y148" s="21">
        <f>SUM(INICIO:final!Y148)</f>
        <v>0</v>
      </c>
      <c r="Z148" s="21">
        <f>SUM(INICIO:final!Z148)</f>
        <v>0</v>
      </c>
      <c r="AA148" s="21">
        <f>SUM(INICIO:final!AA148)</f>
        <v>0</v>
      </c>
      <c r="AB148" s="21">
        <f>SUM(INICIO:final!AB148)</f>
        <v>0</v>
      </c>
      <c r="AD148" s="21">
        <f>SUM(INICIO:final!AD148)</f>
        <v>0</v>
      </c>
    </row>
    <row r="149" spans="1:30" s="139" customFormat="1" ht="30" customHeight="1" x14ac:dyDescent="0.2">
      <c r="A149" s="160" t="s">
        <v>189</v>
      </c>
      <c r="B149" s="21">
        <f>SUM(INICIO:final!B149)</f>
        <v>0</v>
      </c>
      <c r="C149" s="21">
        <f>SUM(INICIO:final!C149)</f>
        <v>0</v>
      </c>
      <c r="D149" s="21">
        <f>SUM(INICIO:final!D149)</f>
        <v>0</v>
      </c>
      <c r="E149" s="21">
        <f>SUM(INICIO:final!E149)</f>
        <v>0</v>
      </c>
      <c r="F149" s="21">
        <f>SUM(INICIO:final!F149)</f>
        <v>0</v>
      </c>
      <c r="G149" s="21">
        <f>SUM(INICIO:final!G149)</f>
        <v>0</v>
      </c>
      <c r="H149" s="21">
        <f>SUM(INICIO:final!H149)</f>
        <v>0</v>
      </c>
      <c r="I149" s="21">
        <f>SUM(INICIO:final!I149)</f>
        <v>0</v>
      </c>
      <c r="J149" s="21">
        <f>SUM(INICIO:final!J149)</f>
        <v>0</v>
      </c>
      <c r="K149" s="21">
        <f>SUM(INICIO:final!K149)</f>
        <v>0</v>
      </c>
      <c r="L149" s="21">
        <f>SUM(INICIO:final!L149)</f>
        <v>0</v>
      </c>
      <c r="M149" s="21">
        <f>SUM(INICIO:final!M149)</f>
        <v>0</v>
      </c>
      <c r="N149" s="21">
        <f>SUM(INICIO:final!N149)</f>
        <v>0</v>
      </c>
      <c r="O149" s="21">
        <f>SUM(INICIO:final!O149)</f>
        <v>0</v>
      </c>
      <c r="P149" s="21">
        <f>SUM(INICIO:final!P149)</f>
        <v>0</v>
      </c>
      <c r="Q149" s="21">
        <f>SUM(INICIO:final!Q149)</f>
        <v>0</v>
      </c>
      <c r="R149" s="21">
        <f>SUM(INICIO:final!R149)</f>
        <v>0</v>
      </c>
      <c r="S149" s="21">
        <f>SUM(INICIO:final!S149)</f>
        <v>0</v>
      </c>
      <c r="T149" s="21">
        <f>SUM(INICIO:final!T149)</f>
        <v>0</v>
      </c>
      <c r="U149" s="21">
        <f>SUM(INICIO:final!U149)</f>
        <v>0</v>
      </c>
      <c r="V149" s="21">
        <f>SUM(INICIO:final!V149)</f>
        <v>0</v>
      </c>
      <c r="W149" s="21">
        <f>SUM(INICIO:final!W149)</f>
        <v>0</v>
      </c>
      <c r="X149" s="21">
        <f>SUM(INICIO:final!X149)</f>
        <v>0</v>
      </c>
      <c r="Y149" s="21">
        <f>SUM(INICIO:final!Y149)</f>
        <v>0</v>
      </c>
      <c r="Z149" s="21">
        <f>SUM(INICIO:final!Z149)</f>
        <v>0</v>
      </c>
      <c r="AA149" s="21">
        <f>SUM(INICIO:final!AA149)</f>
        <v>0</v>
      </c>
      <c r="AB149" s="21">
        <f>SUM(INICIO:final!AB149)</f>
        <v>0</v>
      </c>
      <c r="AD149" s="21">
        <f>SUM(INICIO:final!AD149)</f>
        <v>0</v>
      </c>
    </row>
    <row r="150" spans="1:30" s="139" customFormat="1" ht="30" customHeight="1" x14ac:dyDescent="0.2">
      <c r="A150" s="154" t="s">
        <v>190</v>
      </c>
      <c r="B150" s="21">
        <f>SUM(INICIO:final!B150)</f>
        <v>0</v>
      </c>
      <c r="C150" s="21">
        <f>SUM(INICIO:final!C150)</f>
        <v>0</v>
      </c>
      <c r="D150" s="21">
        <f>SUM(INICIO:final!D150)</f>
        <v>0</v>
      </c>
      <c r="E150" s="21">
        <f>SUM(INICIO:final!E150)</f>
        <v>0</v>
      </c>
      <c r="F150" s="21">
        <f>SUM(INICIO:final!F150)</f>
        <v>0</v>
      </c>
      <c r="G150" s="21">
        <f>SUM(INICIO:final!G150)</f>
        <v>0</v>
      </c>
      <c r="H150" s="21">
        <f>SUM(INICIO:final!H150)</f>
        <v>0</v>
      </c>
      <c r="I150" s="21">
        <f>SUM(INICIO:final!I150)</f>
        <v>0</v>
      </c>
      <c r="J150" s="21">
        <f>SUM(INICIO:final!J150)</f>
        <v>0</v>
      </c>
      <c r="K150" s="21">
        <f>SUM(INICIO:final!K150)</f>
        <v>0</v>
      </c>
      <c r="L150" s="21">
        <f>SUM(INICIO:final!L150)</f>
        <v>0</v>
      </c>
      <c r="M150" s="21">
        <f>SUM(INICIO:final!M150)</f>
        <v>0</v>
      </c>
      <c r="N150" s="21">
        <f>SUM(INICIO:final!N150)</f>
        <v>0</v>
      </c>
      <c r="O150" s="21">
        <f>SUM(INICIO:final!O150)</f>
        <v>0</v>
      </c>
      <c r="P150" s="21">
        <f>SUM(INICIO:final!P150)</f>
        <v>0</v>
      </c>
      <c r="Q150" s="21">
        <f>SUM(INICIO:final!Q150)</f>
        <v>0</v>
      </c>
      <c r="R150" s="21">
        <f>SUM(INICIO:final!R150)</f>
        <v>0</v>
      </c>
      <c r="S150" s="21">
        <f>SUM(INICIO:final!S150)</f>
        <v>0</v>
      </c>
      <c r="T150" s="21">
        <f>SUM(INICIO:final!T150)</f>
        <v>0</v>
      </c>
      <c r="U150" s="21">
        <f>SUM(INICIO:final!U150)</f>
        <v>0</v>
      </c>
      <c r="V150" s="21">
        <f>SUM(INICIO:final!V150)</f>
        <v>0</v>
      </c>
      <c r="W150" s="21">
        <f>SUM(INICIO:final!W150)</f>
        <v>0</v>
      </c>
      <c r="X150" s="21">
        <f>SUM(INICIO:final!X150)</f>
        <v>0</v>
      </c>
      <c r="Y150" s="21">
        <f>SUM(INICIO:final!Y150)</f>
        <v>0</v>
      </c>
      <c r="Z150" s="21">
        <f>SUM(INICIO:final!Z150)</f>
        <v>0</v>
      </c>
      <c r="AA150" s="21">
        <f>SUM(INICIO:final!AA150)</f>
        <v>0</v>
      </c>
      <c r="AB150" s="21">
        <f>SUM(INICIO:final!AB150)</f>
        <v>0</v>
      </c>
      <c r="AD150" s="21">
        <f>SUM(INICIO:final!AD150)</f>
        <v>0</v>
      </c>
    </row>
    <row r="151" spans="1:30" s="139" customFormat="1" ht="30" customHeight="1" x14ac:dyDescent="0.2">
      <c r="A151" s="154" t="s">
        <v>191</v>
      </c>
      <c r="B151" s="21">
        <f>SUM(INICIO:final!B151)</f>
        <v>0</v>
      </c>
      <c r="C151" s="21">
        <f>SUM(INICIO:final!C151)</f>
        <v>0</v>
      </c>
      <c r="D151" s="21">
        <f>SUM(INICIO:final!D151)</f>
        <v>0</v>
      </c>
      <c r="E151" s="21">
        <f>SUM(INICIO:final!E151)</f>
        <v>0</v>
      </c>
      <c r="F151" s="21">
        <f>SUM(INICIO:final!F151)</f>
        <v>0</v>
      </c>
      <c r="G151" s="21">
        <f>SUM(INICIO:final!G151)</f>
        <v>0</v>
      </c>
      <c r="H151" s="21">
        <f>SUM(INICIO:final!H151)</f>
        <v>0</v>
      </c>
      <c r="I151" s="21">
        <f>SUM(INICIO:final!I151)</f>
        <v>0</v>
      </c>
      <c r="J151" s="21">
        <f>SUM(INICIO:final!J151)</f>
        <v>0</v>
      </c>
      <c r="K151" s="21">
        <f>SUM(INICIO:final!K151)</f>
        <v>0</v>
      </c>
      <c r="L151" s="21">
        <f>SUM(INICIO:final!L151)</f>
        <v>0</v>
      </c>
      <c r="M151" s="21">
        <f>SUM(INICIO:final!M151)</f>
        <v>0</v>
      </c>
      <c r="N151" s="21">
        <f>SUM(INICIO:final!N151)</f>
        <v>0</v>
      </c>
      <c r="O151" s="21">
        <f>SUM(INICIO:final!O151)</f>
        <v>0</v>
      </c>
      <c r="P151" s="21">
        <f>SUM(INICIO:final!P151)</f>
        <v>0</v>
      </c>
      <c r="Q151" s="21">
        <f>SUM(INICIO:final!Q151)</f>
        <v>0</v>
      </c>
      <c r="R151" s="21">
        <f>SUM(INICIO:final!R151)</f>
        <v>0</v>
      </c>
      <c r="S151" s="21">
        <f>SUM(INICIO:final!S151)</f>
        <v>0</v>
      </c>
      <c r="T151" s="21">
        <f>SUM(INICIO:final!T151)</f>
        <v>0</v>
      </c>
      <c r="U151" s="21">
        <f>SUM(INICIO:final!U151)</f>
        <v>0</v>
      </c>
      <c r="V151" s="21">
        <f>SUM(INICIO:final!V151)</f>
        <v>0</v>
      </c>
      <c r="W151" s="21">
        <f>SUM(INICIO:final!W151)</f>
        <v>0</v>
      </c>
      <c r="X151" s="21">
        <f>SUM(INICIO:final!X151)</f>
        <v>0</v>
      </c>
      <c r="Y151" s="21">
        <f>SUM(INICIO:final!Y151)</f>
        <v>0</v>
      </c>
      <c r="Z151" s="21">
        <f>SUM(INICIO:final!Z151)</f>
        <v>0</v>
      </c>
      <c r="AA151" s="21">
        <f>SUM(INICIO:final!AA151)</f>
        <v>0</v>
      </c>
      <c r="AB151" s="21">
        <f>SUM(INICIO:final!AB151)</f>
        <v>0</v>
      </c>
      <c r="AD151" s="21">
        <f>SUM(INICIO:final!AD151)</f>
        <v>0</v>
      </c>
    </row>
    <row r="152" spans="1:30" s="139" customFormat="1" ht="30" customHeight="1" x14ac:dyDescent="0.2">
      <c r="A152" s="154" t="s">
        <v>192</v>
      </c>
      <c r="B152" s="21">
        <f>SUM(INICIO:final!B152)</f>
        <v>0</v>
      </c>
      <c r="C152" s="21">
        <f>SUM(INICIO:final!C152)</f>
        <v>0</v>
      </c>
      <c r="D152" s="21">
        <f>SUM(INICIO:final!D152)</f>
        <v>0</v>
      </c>
      <c r="E152" s="21">
        <f>SUM(INICIO:final!E152)</f>
        <v>0</v>
      </c>
      <c r="F152" s="21">
        <f>SUM(INICIO:final!F152)</f>
        <v>0</v>
      </c>
      <c r="G152" s="21">
        <f>SUM(INICIO:final!G152)</f>
        <v>0</v>
      </c>
      <c r="H152" s="21">
        <f>SUM(INICIO:final!H152)</f>
        <v>0</v>
      </c>
      <c r="I152" s="21">
        <f>SUM(INICIO:final!I152)</f>
        <v>0</v>
      </c>
      <c r="J152" s="21">
        <f>SUM(INICIO:final!J152)</f>
        <v>0</v>
      </c>
      <c r="K152" s="21">
        <f>SUM(INICIO:final!K152)</f>
        <v>0</v>
      </c>
      <c r="L152" s="21">
        <f>SUM(INICIO:final!L152)</f>
        <v>0</v>
      </c>
      <c r="M152" s="21">
        <f>SUM(INICIO:final!M152)</f>
        <v>0</v>
      </c>
      <c r="N152" s="21">
        <f>SUM(INICIO:final!N152)</f>
        <v>0</v>
      </c>
      <c r="O152" s="21">
        <f>SUM(INICIO:final!O152)</f>
        <v>0</v>
      </c>
      <c r="P152" s="21">
        <f>SUM(INICIO:final!P152)</f>
        <v>0</v>
      </c>
      <c r="Q152" s="21">
        <f>SUM(INICIO:final!Q152)</f>
        <v>0</v>
      </c>
      <c r="R152" s="21">
        <f>SUM(INICIO:final!R152)</f>
        <v>0</v>
      </c>
      <c r="S152" s="21">
        <f>SUM(INICIO:final!S152)</f>
        <v>0</v>
      </c>
      <c r="T152" s="21">
        <f>SUM(INICIO:final!T152)</f>
        <v>0</v>
      </c>
      <c r="U152" s="21">
        <f>SUM(INICIO:final!U152)</f>
        <v>0</v>
      </c>
      <c r="V152" s="21">
        <f>SUM(INICIO:final!V152)</f>
        <v>0</v>
      </c>
      <c r="W152" s="21">
        <f>SUM(INICIO:final!W152)</f>
        <v>0</v>
      </c>
      <c r="X152" s="21">
        <f>SUM(INICIO:final!X152)</f>
        <v>0</v>
      </c>
      <c r="Y152" s="21">
        <f>SUM(INICIO:final!Y152)</f>
        <v>0</v>
      </c>
      <c r="Z152" s="21">
        <f>SUM(INICIO:final!Z152)</f>
        <v>0</v>
      </c>
      <c r="AA152" s="21">
        <f>SUM(INICIO:final!AA152)</f>
        <v>0</v>
      </c>
      <c r="AB152" s="21">
        <f>SUM(INICIO:final!AB152)</f>
        <v>0</v>
      </c>
      <c r="AD152" s="21">
        <f>SUM(INICIO:final!AD152)</f>
        <v>0</v>
      </c>
    </row>
    <row r="153" spans="1:30" s="139" customFormat="1" ht="30" customHeight="1" x14ac:dyDescent="0.2">
      <c r="A153" s="154" t="s">
        <v>193</v>
      </c>
      <c r="B153" s="21">
        <f>SUM(INICIO:final!B153)</f>
        <v>0</v>
      </c>
      <c r="C153" s="21">
        <f>SUM(INICIO:final!C153)</f>
        <v>0</v>
      </c>
      <c r="D153" s="21">
        <f>SUM(INICIO:final!D153)</f>
        <v>0</v>
      </c>
      <c r="E153" s="21">
        <f>SUM(INICIO:final!E153)</f>
        <v>0</v>
      </c>
      <c r="F153" s="21">
        <f>SUM(INICIO:final!F153)</f>
        <v>0</v>
      </c>
      <c r="G153" s="21">
        <f>SUM(INICIO:final!G153)</f>
        <v>0</v>
      </c>
      <c r="H153" s="21">
        <f>SUM(INICIO:final!H153)</f>
        <v>0</v>
      </c>
      <c r="I153" s="21">
        <f>SUM(INICIO:final!I153)</f>
        <v>0</v>
      </c>
      <c r="J153" s="21">
        <f>SUM(INICIO:final!J153)</f>
        <v>0</v>
      </c>
      <c r="K153" s="21">
        <f>SUM(INICIO:final!K153)</f>
        <v>0</v>
      </c>
      <c r="L153" s="21">
        <f>SUM(INICIO:final!L153)</f>
        <v>0</v>
      </c>
      <c r="M153" s="21">
        <f>SUM(INICIO:final!M153)</f>
        <v>0</v>
      </c>
      <c r="N153" s="21">
        <f>SUM(INICIO:final!N153)</f>
        <v>0</v>
      </c>
      <c r="O153" s="21">
        <f>SUM(INICIO:final!O153)</f>
        <v>0</v>
      </c>
      <c r="P153" s="21">
        <f>SUM(INICIO:final!P153)</f>
        <v>0</v>
      </c>
      <c r="Q153" s="21">
        <f>SUM(INICIO:final!Q153)</f>
        <v>0</v>
      </c>
      <c r="R153" s="21">
        <f>SUM(INICIO:final!R153)</f>
        <v>0</v>
      </c>
      <c r="S153" s="21">
        <f>SUM(INICIO:final!S153)</f>
        <v>0</v>
      </c>
      <c r="T153" s="21">
        <f>SUM(INICIO:final!T153)</f>
        <v>0</v>
      </c>
      <c r="U153" s="21">
        <f>SUM(INICIO:final!U153)</f>
        <v>0</v>
      </c>
      <c r="V153" s="21">
        <f>SUM(INICIO:final!V153)</f>
        <v>0</v>
      </c>
      <c r="W153" s="21">
        <f>SUM(INICIO:final!W153)</f>
        <v>0</v>
      </c>
      <c r="X153" s="21">
        <f>SUM(INICIO:final!X153)</f>
        <v>0</v>
      </c>
      <c r="Y153" s="21">
        <f>SUM(INICIO:final!Y153)</f>
        <v>0</v>
      </c>
      <c r="Z153" s="21">
        <f>SUM(INICIO:final!Z153)</f>
        <v>0</v>
      </c>
      <c r="AA153" s="21">
        <f>SUM(INICIO:final!AA153)</f>
        <v>0</v>
      </c>
      <c r="AB153" s="21">
        <f>SUM(INICIO:final!AB153)</f>
        <v>0</v>
      </c>
      <c r="AD153" s="21">
        <f>SUM(INICIO:final!AD153)</f>
        <v>0</v>
      </c>
    </row>
    <row r="154" spans="1:30" s="139" customFormat="1" ht="30" customHeight="1" x14ac:dyDescent="0.2">
      <c r="A154" s="161" t="s">
        <v>194</v>
      </c>
      <c r="B154" s="21">
        <f>SUM(INICIO:final!B154)</f>
        <v>0</v>
      </c>
      <c r="C154" s="21">
        <f>SUM(INICIO:final!C154)</f>
        <v>0</v>
      </c>
      <c r="D154" s="21">
        <f>SUM(INICIO:final!D154)</f>
        <v>0</v>
      </c>
      <c r="E154" s="21">
        <f>SUM(INICIO:final!E154)</f>
        <v>0</v>
      </c>
      <c r="F154" s="21">
        <f>SUM(INICIO:final!F154)</f>
        <v>0</v>
      </c>
      <c r="G154" s="21">
        <f>SUM(INICIO:final!G154)</f>
        <v>0</v>
      </c>
      <c r="H154" s="21">
        <f>SUM(INICIO:final!H154)</f>
        <v>0</v>
      </c>
      <c r="I154" s="21">
        <f>SUM(INICIO:final!I154)</f>
        <v>0</v>
      </c>
      <c r="J154" s="21">
        <f>SUM(INICIO:final!J154)</f>
        <v>0</v>
      </c>
      <c r="K154" s="21">
        <f>SUM(INICIO:final!K154)</f>
        <v>0</v>
      </c>
      <c r="L154" s="21">
        <f>SUM(INICIO:final!L154)</f>
        <v>0</v>
      </c>
      <c r="M154" s="21">
        <f>SUM(INICIO:final!M154)</f>
        <v>0</v>
      </c>
      <c r="N154" s="21">
        <f>SUM(INICIO:final!N154)</f>
        <v>0</v>
      </c>
      <c r="O154" s="21">
        <f>SUM(INICIO:final!O154)</f>
        <v>0</v>
      </c>
      <c r="P154" s="21">
        <f>SUM(INICIO:final!P154)</f>
        <v>0</v>
      </c>
      <c r="Q154" s="21">
        <f>SUM(INICIO:final!Q154)</f>
        <v>0</v>
      </c>
      <c r="R154" s="21">
        <f>SUM(INICIO:final!R154)</f>
        <v>0</v>
      </c>
      <c r="S154" s="21">
        <f>SUM(INICIO:final!S154)</f>
        <v>0</v>
      </c>
      <c r="T154" s="21">
        <f>SUM(INICIO:final!T154)</f>
        <v>0</v>
      </c>
      <c r="U154" s="21">
        <f>SUM(INICIO:final!U154)</f>
        <v>0</v>
      </c>
      <c r="V154" s="21">
        <f>SUM(INICIO:final!V154)</f>
        <v>0</v>
      </c>
      <c r="W154" s="21">
        <f>SUM(INICIO:final!W154)</f>
        <v>0</v>
      </c>
      <c r="X154" s="21">
        <f>SUM(INICIO:final!X154)</f>
        <v>0</v>
      </c>
      <c r="Y154" s="21">
        <f>SUM(INICIO:final!Y154)</f>
        <v>0</v>
      </c>
      <c r="Z154" s="21">
        <f>SUM(INICIO:final!Z154)</f>
        <v>0</v>
      </c>
      <c r="AA154" s="21">
        <f>SUM(INICIO:final!AA154)</f>
        <v>0</v>
      </c>
      <c r="AB154" s="21">
        <f>SUM(INICIO:final!AB154)</f>
        <v>0</v>
      </c>
      <c r="AD154" s="21">
        <f>SUM(INICIO:final!AD154)</f>
        <v>0</v>
      </c>
    </row>
    <row r="155" spans="1:30" s="139" customFormat="1" ht="30" customHeight="1" x14ac:dyDescent="0.2">
      <c r="A155" s="161" t="s">
        <v>195</v>
      </c>
      <c r="B155" s="21">
        <f>SUM(INICIO:final!B155)</f>
        <v>0</v>
      </c>
      <c r="C155" s="21">
        <f>SUM(INICIO:final!C155)</f>
        <v>0</v>
      </c>
      <c r="D155" s="21">
        <f>SUM(INICIO:final!D155)</f>
        <v>0</v>
      </c>
      <c r="E155" s="21">
        <f>SUM(INICIO:final!E155)</f>
        <v>1</v>
      </c>
      <c r="F155" s="21">
        <f>SUM(INICIO:final!F155)</f>
        <v>0</v>
      </c>
      <c r="G155" s="21">
        <f>SUM(INICIO:final!G155)</f>
        <v>0</v>
      </c>
      <c r="H155" s="21">
        <f>SUM(INICIO:final!H155)</f>
        <v>0</v>
      </c>
      <c r="I155" s="21">
        <f>SUM(INICIO:final!I155)</f>
        <v>0</v>
      </c>
      <c r="J155" s="21">
        <f>SUM(INICIO:final!J155)</f>
        <v>0</v>
      </c>
      <c r="K155" s="21">
        <f>SUM(INICIO:final!K155)</f>
        <v>0</v>
      </c>
      <c r="L155" s="21">
        <f>SUM(INICIO:final!L155)</f>
        <v>0</v>
      </c>
      <c r="M155" s="21">
        <f>SUM(INICIO:final!M155)</f>
        <v>0</v>
      </c>
      <c r="N155" s="21">
        <f>SUM(INICIO:final!N155)</f>
        <v>0</v>
      </c>
      <c r="O155" s="21">
        <f>SUM(INICIO:final!O155)</f>
        <v>0</v>
      </c>
      <c r="P155" s="21">
        <f>SUM(INICIO:final!P155)</f>
        <v>0</v>
      </c>
      <c r="Q155" s="21">
        <f>SUM(INICIO:final!Q155)</f>
        <v>0</v>
      </c>
      <c r="R155" s="21">
        <f>SUM(INICIO:final!R155)</f>
        <v>0</v>
      </c>
      <c r="S155" s="21">
        <f>SUM(INICIO:final!S155)</f>
        <v>0</v>
      </c>
      <c r="T155" s="21">
        <f>SUM(INICIO:final!T155)</f>
        <v>0</v>
      </c>
      <c r="U155" s="21">
        <f>SUM(INICIO:final!U155)</f>
        <v>0</v>
      </c>
      <c r="V155" s="21">
        <f>SUM(INICIO:final!V155)</f>
        <v>0</v>
      </c>
      <c r="W155" s="21">
        <f>SUM(INICIO:final!W155)</f>
        <v>0</v>
      </c>
      <c r="X155" s="21">
        <f>SUM(INICIO:final!X155)</f>
        <v>0</v>
      </c>
      <c r="Y155" s="21">
        <f>SUM(INICIO:final!Y155)</f>
        <v>0</v>
      </c>
      <c r="Z155" s="21">
        <f>SUM(INICIO:final!Z155)</f>
        <v>0</v>
      </c>
      <c r="AA155" s="21">
        <f>SUM(INICIO:final!AA155)</f>
        <v>0</v>
      </c>
      <c r="AB155" s="21">
        <f>SUM(INICIO:final!AB155)</f>
        <v>0</v>
      </c>
      <c r="AD155" s="21">
        <f>SUM(INICIO:final!AD155)</f>
        <v>1</v>
      </c>
    </row>
    <row r="156" spans="1:30" s="139" customFormat="1" ht="30" customHeight="1" x14ac:dyDescent="0.2">
      <c r="A156" s="161" t="s">
        <v>196</v>
      </c>
      <c r="B156" s="21">
        <f>SUM(INICIO:final!B156)</f>
        <v>0</v>
      </c>
      <c r="C156" s="21">
        <f>SUM(INICIO:final!C156)</f>
        <v>0</v>
      </c>
      <c r="D156" s="21">
        <f>SUM(INICIO:final!D156)</f>
        <v>0</v>
      </c>
      <c r="E156" s="21">
        <f>SUM(INICIO:final!E156)</f>
        <v>0</v>
      </c>
      <c r="F156" s="21">
        <f>SUM(INICIO:final!F156)</f>
        <v>0</v>
      </c>
      <c r="G156" s="21">
        <f>SUM(INICIO:final!G156)</f>
        <v>0</v>
      </c>
      <c r="H156" s="21">
        <f>SUM(INICIO:final!H156)</f>
        <v>0</v>
      </c>
      <c r="I156" s="21">
        <f>SUM(INICIO:final!I156)</f>
        <v>0</v>
      </c>
      <c r="J156" s="21">
        <f>SUM(INICIO:final!J156)</f>
        <v>0</v>
      </c>
      <c r="K156" s="21">
        <f>SUM(INICIO:final!K156)</f>
        <v>0</v>
      </c>
      <c r="L156" s="21">
        <f>SUM(INICIO:final!L156)</f>
        <v>0</v>
      </c>
      <c r="M156" s="21">
        <f>SUM(INICIO:final!M156)</f>
        <v>0</v>
      </c>
      <c r="N156" s="21">
        <f>SUM(INICIO:final!N156)</f>
        <v>0</v>
      </c>
      <c r="O156" s="21">
        <f>SUM(INICIO:final!O156)</f>
        <v>0</v>
      </c>
      <c r="P156" s="21">
        <f>SUM(INICIO:final!P156)</f>
        <v>0</v>
      </c>
      <c r="Q156" s="21">
        <f>SUM(INICIO:final!Q156)</f>
        <v>0</v>
      </c>
      <c r="R156" s="21">
        <f>SUM(INICIO:final!R156)</f>
        <v>0</v>
      </c>
      <c r="S156" s="21">
        <f>SUM(INICIO:final!S156)</f>
        <v>0</v>
      </c>
      <c r="T156" s="21">
        <f>SUM(INICIO:final!T156)</f>
        <v>0</v>
      </c>
      <c r="U156" s="21">
        <f>SUM(INICIO:final!U156)</f>
        <v>0</v>
      </c>
      <c r="V156" s="21">
        <f>SUM(INICIO:final!V156)</f>
        <v>0</v>
      </c>
      <c r="W156" s="21">
        <f>SUM(INICIO:final!W156)</f>
        <v>0</v>
      </c>
      <c r="X156" s="21">
        <f>SUM(INICIO:final!X156)</f>
        <v>0</v>
      </c>
      <c r="Y156" s="21">
        <f>SUM(INICIO:final!Y156)</f>
        <v>0</v>
      </c>
      <c r="Z156" s="21">
        <f>SUM(INICIO:final!Z156)</f>
        <v>0</v>
      </c>
      <c r="AA156" s="21">
        <f>SUM(INICIO:final!AA156)</f>
        <v>0</v>
      </c>
      <c r="AB156" s="21">
        <f>SUM(INICIO:final!AB156)</f>
        <v>0</v>
      </c>
      <c r="AD156" s="21">
        <f>SUM(INICIO:final!AD156)</f>
        <v>0</v>
      </c>
    </row>
    <row r="157" spans="1:30" s="139" customFormat="1" ht="30" customHeight="1" x14ac:dyDescent="0.2">
      <c r="A157" s="161" t="s">
        <v>197</v>
      </c>
      <c r="B157" s="21">
        <f>SUM(INICIO:final!B157)</f>
        <v>0</v>
      </c>
      <c r="C157" s="21">
        <f>SUM(INICIO:final!C157)</f>
        <v>0</v>
      </c>
      <c r="D157" s="21">
        <f>SUM(INICIO:final!D157)</f>
        <v>0</v>
      </c>
      <c r="E157" s="21">
        <f>SUM(INICIO:final!E157)</f>
        <v>0</v>
      </c>
      <c r="F157" s="21">
        <f>SUM(INICIO:final!F157)</f>
        <v>0</v>
      </c>
      <c r="G157" s="21">
        <f>SUM(INICIO:final!G157)</f>
        <v>0</v>
      </c>
      <c r="H157" s="21">
        <f>SUM(INICIO:final!H157)</f>
        <v>0</v>
      </c>
      <c r="I157" s="21">
        <f>SUM(INICIO:final!I157)</f>
        <v>0</v>
      </c>
      <c r="J157" s="21">
        <f>SUM(INICIO:final!J157)</f>
        <v>0</v>
      </c>
      <c r="K157" s="21">
        <f>SUM(INICIO:final!K157)</f>
        <v>0</v>
      </c>
      <c r="L157" s="21">
        <f>SUM(INICIO:final!L157)</f>
        <v>0</v>
      </c>
      <c r="M157" s="21">
        <f>SUM(INICIO:final!M157)</f>
        <v>0</v>
      </c>
      <c r="N157" s="21">
        <f>SUM(INICIO:final!N157)</f>
        <v>0</v>
      </c>
      <c r="O157" s="21">
        <f>SUM(INICIO:final!O157)</f>
        <v>0</v>
      </c>
      <c r="P157" s="21">
        <f>SUM(INICIO:final!P157)</f>
        <v>0</v>
      </c>
      <c r="Q157" s="21">
        <f>SUM(INICIO:final!Q157)</f>
        <v>0</v>
      </c>
      <c r="R157" s="21">
        <f>SUM(INICIO:final!R157)</f>
        <v>0</v>
      </c>
      <c r="S157" s="21">
        <f>SUM(INICIO:final!S157)</f>
        <v>0</v>
      </c>
      <c r="T157" s="21">
        <f>SUM(INICIO:final!T157)</f>
        <v>0</v>
      </c>
      <c r="U157" s="21">
        <f>SUM(INICIO:final!U157)</f>
        <v>0</v>
      </c>
      <c r="V157" s="21">
        <f>SUM(INICIO:final!V157)</f>
        <v>0</v>
      </c>
      <c r="W157" s="21">
        <f>SUM(INICIO:final!W157)</f>
        <v>0</v>
      </c>
      <c r="X157" s="21">
        <f>SUM(INICIO:final!X157)</f>
        <v>0</v>
      </c>
      <c r="Y157" s="21">
        <f>SUM(INICIO:final!Y157)</f>
        <v>0</v>
      </c>
      <c r="Z157" s="21">
        <f>SUM(INICIO:final!Z157)</f>
        <v>0</v>
      </c>
      <c r="AA157" s="21">
        <f>SUM(INICIO:final!AA157)</f>
        <v>0</v>
      </c>
      <c r="AB157" s="21">
        <f>SUM(INICIO:final!AB157)</f>
        <v>0</v>
      </c>
      <c r="AD157" s="21">
        <f>SUM(INICIO:final!AD157)</f>
        <v>0</v>
      </c>
    </row>
    <row r="158" spans="1:30" s="139" customFormat="1" ht="30" customHeight="1" x14ac:dyDescent="0.2">
      <c r="A158" s="161" t="s">
        <v>198</v>
      </c>
      <c r="B158" s="21">
        <f>SUM(INICIO:final!B158)</f>
        <v>0</v>
      </c>
      <c r="C158" s="21">
        <f>SUM(INICIO:final!C158)</f>
        <v>0</v>
      </c>
      <c r="D158" s="21">
        <f>SUM(INICIO:final!D158)</f>
        <v>0</v>
      </c>
      <c r="E158" s="21">
        <f>SUM(INICIO:final!E158)</f>
        <v>0</v>
      </c>
      <c r="F158" s="21">
        <f>SUM(INICIO:final!F158)</f>
        <v>0</v>
      </c>
      <c r="G158" s="21">
        <f>SUM(INICIO:final!G158)</f>
        <v>0</v>
      </c>
      <c r="H158" s="21">
        <f>SUM(INICIO:final!H158)</f>
        <v>0</v>
      </c>
      <c r="I158" s="21">
        <f>SUM(INICIO:final!I158)</f>
        <v>0</v>
      </c>
      <c r="J158" s="21">
        <f>SUM(INICIO:final!J158)</f>
        <v>0</v>
      </c>
      <c r="K158" s="21">
        <f>SUM(INICIO:final!K158)</f>
        <v>0</v>
      </c>
      <c r="L158" s="21">
        <f>SUM(INICIO:final!L158)</f>
        <v>0</v>
      </c>
      <c r="M158" s="21">
        <f>SUM(INICIO:final!M158)</f>
        <v>0</v>
      </c>
      <c r="N158" s="21">
        <f>SUM(INICIO:final!N158)</f>
        <v>0</v>
      </c>
      <c r="O158" s="21">
        <f>SUM(INICIO:final!O158)</f>
        <v>0</v>
      </c>
      <c r="P158" s="21">
        <f>SUM(INICIO:final!P158)</f>
        <v>0</v>
      </c>
      <c r="Q158" s="21">
        <f>SUM(INICIO:final!Q158)</f>
        <v>0</v>
      </c>
      <c r="R158" s="21">
        <f>SUM(INICIO:final!R158)</f>
        <v>0</v>
      </c>
      <c r="S158" s="21">
        <f>SUM(INICIO:final!S158)</f>
        <v>0</v>
      </c>
      <c r="T158" s="21">
        <f>SUM(INICIO:final!T158)</f>
        <v>0</v>
      </c>
      <c r="U158" s="21">
        <f>SUM(INICIO:final!U158)</f>
        <v>0</v>
      </c>
      <c r="V158" s="21">
        <f>SUM(INICIO:final!V158)</f>
        <v>0</v>
      </c>
      <c r="W158" s="21">
        <f>SUM(INICIO:final!W158)</f>
        <v>0</v>
      </c>
      <c r="X158" s="21">
        <f>SUM(INICIO:final!X158)</f>
        <v>0</v>
      </c>
      <c r="Y158" s="21">
        <f>SUM(INICIO:final!Y158)</f>
        <v>0</v>
      </c>
      <c r="Z158" s="21">
        <f>SUM(INICIO:final!Z158)</f>
        <v>0</v>
      </c>
      <c r="AA158" s="21">
        <f>SUM(INICIO:final!AA158)</f>
        <v>0</v>
      </c>
      <c r="AB158" s="21">
        <f>SUM(INICIO:final!AB158)</f>
        <v>0</v>
      </c>
      <c r="AD158" s="21">
        <f>SUM(INICIO:final!AD158)</f>
        <v>0</v>
      </c>
    </row>
    <row r="159" spans="1:30" s="139" customFormat="1" ht="30" customHeight="1" x14ac:dyDescent="0.2">
      <c r="A159" s="161" t="s">
        <v>199</v>
      </c>
      <c r="B159" s="21">
        <f>SUM(INICIO:final!B159)</f>
        <v>0</v>
      </c>
      <c r="C159" s="21">
        <f>SUM(INICIO:final!C159)</f>
        <v>0</v>
      </c>
      <c r="D159" s="21">
        <f>SUM(INICIO:final!D159)</f>
        <v>0</v>
      </c>
      <c r="E159" s="21">
        <f>SUM(INICIO:final!E159)</f>
        <v>0</v>
      </c>
      <c r="F159" s="21">
        <f>SUM(INICIO:final!F159)</f>
        <v>0</v>
      </c>
      <c r="G159" s="21">
        <f>SUM(INICIO:final!G159)</f>
        <v>0</v>
      </c>
      <c r="H159" s="21">
        <f>SUM(INICIO:final!H159)</f>
        <v>0</v>
      </c>
      <c r="I159" s="21">
        <f>SUM(INICIO:final!I159)</f>
        <v>0</v>
      </c>
      <c r="J159" s="21">
        <f>SUM(INICIO:final!J159)</f>
        <v>0</v>
      </c>
      <c r="K159" s="21">
        <f>SUM(INICIO:final!K159)</f>
        <v>0</v>
      </c>
      <c r="L159" s="21">
        <f>SUM(INICIO:final!L159)</f>
        <v>0</v>
      </c>
      <c r="M159" s="21">
        <f>SUM(INICIO:final!M159)</f>
        <v>0</v>
      </c>
      <c r="N159" s="21">
        <f>SUM(INICIO:final!N159)</f>
        <v>0</v>
      </c>
      <c r="O159" s="21">
        <f>SUM(INICIO:final!O159)</f>
        <v>0</v>
      </c>
      <c r="P159" s="21">
        <f>SUM(INICIO:final!P159)</f>
        <v>0</v>
      </c>
      <c r="Q159" s="21">
        <f>SUM(INICIO:final!Q159)</f>
        <v>0</v>
      </c>
      <c r="R159" s="21">
        <f>SUM(INICIO:final!R159)</f>
        <v>0</v>
      </c>
      <c r="S159" s="21">
        <f>SUM(INICIO:final!S159)</f>
        <v>0</v>
      </c>
      <c r="T159" s="21">
        <f>SUM(INICIO:final!T159)</f>
        <v>0</v>
      </c>
      <c r="U159" s="21">
        <f>SUM(INICIO:final!U159)</f>
        <v>0</v>
      </c>
      <c r="V159" s="21">
        <f>SUM(INICIO:final!V159)</f>
        <v>0</v>
      </c>
      <c r="W159" s="21">
        <f>SUM(INICIO:final!W159)</f>
        <v>0</v>
      </c>
      <c r="X159" s="21">
        <f>SUM(INICIO:final!X159)</f>
        <v>0</v>
      </c>
      <c r="Y159" s="21">
        <f>SUM(INICIO:final!Y159)</f>
        <v>0</v>
      </c>
      <c r="Z159" s="21">
        <f>SUM(INICIO:final!Z159)</f>
        <v>0</v>
      </c>
      <c r="AA159" s="21">
        <f>SUM(INICIO:final!AA159)</f>
        <v>0</v>
      </c>
      <c r="AB159" s="21">
        <f>SUM(INICIO:final!AB159)</f>
        <v>0</v>
      </c>
      <c r="AD159" s="21">
        <f>SUM(INICIO:final!AD159)</f>
        <v>0</v>
      </c>
    </row>
    <row r="160" spans="1:30" s="139" customFormat="1" ht="30" customHeight="1" x14ac:dyDescent="0.2">
      <c r="A160" s="162" t="s">
        <v>200</v>
      </c>
      <c r="B160" s="21">
        <f>SUM(INICIO:final!B160)</f>
        <v>0</v>
      </c>
      <c r="C160" s="21">
        <f>SUM(INICIO:final!C160)</f>
        <v>0</v>
      </c>
      <c r="D160" s="21">
        <f>SUM(INICIO:final!D160)</f>
        <v>0</v>
      </c>
      <c r="E160" s="21">
        <f>SUM(INICIO:final!E160)</f>
        <v>0</v>
      </c>
      <c r="F160" s="21">
        <f>SUM(INICIO:final!F160)</f>
        <v>0</v>
      </c>
      <c r="G160" s="21">
        <f>SUM(INICIO:final!G160)</f>
        <v>0</v>
      </c>
      <c r="H160" s="21">
        <f>SUM(INICIO:final!H160)</f>
        <v>0</v>
      </c>
      <c r="I160" s="21">
        <f>SUM(INICIO:final!I160)</f>
        <v>0</v>
      </c>
      <c r="J160" s="21">
        <f>SUM(INICIO:final!J160)</f>
        <v>0</v>
      </c>
      <c r="K160" s="21">
        <f>SUM(INICIO:final!K160)</f>
        <v>0</v>
      </c>
      <c r="L160" s="21">
        <f>SUM(INICIO:final!L160)</f>
        <v>0</v>
      </c>
      <c r="M160" s="21">
        <f>SUM(INICIO:final!M160)</f>
        <v>0</v>
      </c>
      <c r="N160" s="21">
        <f>SUM(INICIO:final!N160)</f>
        <v>0</v>
      </c>
      <c r="O160" s="21">
        <f>SUM(INICIO:final!O160)</f>
        <v>0</v>
      </c>
      <c r="P160" s="21">
        <f>SUM(INICIO:final!P160)</f>
        <v>0</v>
      </c>
      <c r="Q160" s="21">
        <f>SUM(INICIO:final!Q160)</f>
        <v>0</v>
      </c>
      <c r="R160" s="21">
        <f>SUM(INICIO:final!R160)</f>
        <v>0</v>
      </c>
      <c r="S160" s="21">
        <f>SUM(INICIO:final!S160)</f>
        <v>0</v>
      </c>
      <c r="T160" s="21">
        <f>SUM(INICIO:final!T160)</f>
        <v>0</v>
      </c>
      <c r="U160" s="21">
        <f>SUM(INICIO:final!U160)</f>
        <v>0</v>
      </c>
      <c r="V160" s="21">
        <f>SUM(INICIO:final!V160)</f>
        <v>0</v>
      </c>
      <c r="W160" s="21">
        <f>SUM(INICIO:final!W160)</f>
        <v>0</v>
      </c>
      <c r="X160" s="21">
        <f>SUM(INICIO:final!X160)</f>
        <v>0</v>
      </c>
      <c r="Y160" s="21">
        <f>SUM(INICIO:final!Y160)</f>
        <v>0</v>
      </c>
      <c r="Z160" s="21">
        <f>SUM(INICIO:final!Z160)</f>
        <v>0</v>
      </c>
      <c r="AA160" s="21">
        <f>SUM(INICIO:final!AA160)</f>
        <v>0</v>
      </c>
      <c r="AB160" s="21">
        <f>SUM(INICIO:final!AB160)</f>
        <v>0</v>
      </c>
      <c r="AD160" s="21">
        <f>SUM(INICIO:final!AD160)</f>
        <v>0</v>
      </c>
    </row>
    <row r="161" spans="1:30" s="139" customFormat="1" ht="30" customHeight="1" x14ac:dyDescent="0.2">
      <c r="A161" s="162" t="s">
        <v>201</v>
      </c>
      <c r="B161" s="21">
        <f>SUM(INICIO:final!B161)</f>
        <v>0</v>
      </c>
      <c r="C161" s="21">
        <f>SUM(INICIO:final!C161)</f>
        <v>0</v>
      </c>
      <c r="D161" s="21">
        <f>SUM(INICIO:final!D161)</f>
        <v>0</v>
      </c>
      <c r="E161" s="21">
        <f>SUM(INICIO:final!E161)</f>
        <v>0</v>
      </c>
      <c r="F161" s="21">
        <f>SUM(INICIO:final!F161)</f>
        <v>0</v>
      </c>
      <c r="G161" s="21">
        <f>SUM(INICIO:final!G161)</f>
        <v>0</v>
      </c>
      <c r="H161" s="21">
        <f>SUM(INICIO:final!H161)</f>
        <v>0</v>
      </c>
      <c r="I161" s="21">
        <f>SUM(INICIO:final!I161)</f>
        <v>0</v>
      </c>
      <c r="J161" s="21">
        <f>SUM(INICIO:final!J161)</f>
        <v>0</v>
      </c>
      <c r="K161" s="21">
        <f>SUM(INICIO:final!K161)</f>
        <v>0</v>
      </c>
      <c r="L161" s="21">
        <f>SUM(INICIO:final!L161)</f>
        <v>0</v>
      </c>
      <c r="M161" s="21">
        <f>SUM(INICIO:final!M161)</f>
        <v>0</v>
      </c>
      <c r="N161" s="21">
        <f>SUM(INICIO:final!N161)</f>
        <v>0</v>
      </c>
      <c r="O161" s="21">
        <f>SUM(INICIO:final!O161)</f>
        <v>0</v>
      </c>
      <c r="P161" s="21">
        <f>SUM(INICIO:final!P161)</f>
        <v>0</v>
      </c>
      <c r="Q161" s="21">
        <f>SUM(INICIO:final!Q161)</f>
        <v>0</v>
      </c>
      <c r="R161" s="21">
        <f>SUM(INICIO:final!R161)</f>
        <v>0</v>
      </c>
      <c r="S161" s="21">
        <f>SUM(INICIO:final!S161)</f>
        <v>0</v>
      </c>
      <c r="T161" s="21">
        <f>SUM(INICIO:final!T161)</f>
        <v>0</v>
      </c>
      <c r="U161" s="21">
        <f>SUM(INICIO:final!U161)</f>
        <v>0</v>
      </c>
      <c r="V161" s="21">
        <f>SUM(INICIO:final!V161)</f>
        <v>0</v>
      </c>
      <c r="W161" s="21">
        <f>SUM(INICIO:final!W161)</f>
        <v>0</v>
      </c>
      <c r="X161" s="21">
        <f>SUM(INICIO:final!X161)</f>
        <v>0</v>
      </c>
      <c r="Y161" s="21">
        <f>SUM(INICIO:final!Y161)</f>
        <v>0</v>
      </c>
      <c r="Z161" s="21">
        <f>SUM(INICIO:final!Z161)</f>
        <v>0</v>
      </c>
      <c r="AA161" s="21">
        <f>SUM(INICIO:final!AA161)</f>
        <v>0</v>
      </c>
      <c r="AB161" s="21">
        <f>SUM(INICIO:final!AB161)</f>
        <v>0</v>
      </c>
      <c r="AD161" s="21">
        <f>SUM(INICIO:final!AD161)</f>
        <v>0</v>
      </c>
    </row>
    <row r="162" spans="1:30" s="139" customFormat="1" ht="30" customHeight="1" x14ac:dyDescent="0.2">
      <c r="A162" s="161" t="s">
        <v>202</v>
      </c>
      <c r="B162" s="21">
        <f>SUM(INICIO:final!B162)</f>
        <v>0</v>
      </c>
      <c r="C162" s="21">
        <f>SUM(INICIO:final!C162)</f>
        <v>0</v>
      </c>
      <c r="D162" s="21">
        <f>SUM(INICIO:final!D162)</f>
        <v>0</v>
      </c>
      <c r="E162" s="21">
        <f>SUM(INICIO:final!E162)</f>
        <v>0</v>
      </c>
      <c r="F162" s="21">
        <f>SUM(INICIO:final!F162)</f>
        <v>0</v>
      </c>
      <c r="G162" s="21">
        <f>SUM(INICIO:final!G162)</f>
        <v>0</v>
      </c>
      <c r="H162" s="21">
        <f>SUM(INICIO:final!H162)</f>
        <v>0</v>
      </c>
      <c r="I162" s="21">
        <f>SUM(INICIO:final!I162)</f>
        <v>0</v>
      </c>
      <c r="J162" s="21">
        <f>SUM(INICIO:final!J162)</f>
        <v>0</v>
      </c>
      <c r="K162" s="21">
        <f>SUM(INICIO:final!K162)</f>
        <v>0</v>
      </c>
      <c r="L162" s="21">
        <f>SUM(INICIO:final!L162)</f>
        <v>0</v>
      </c>
      <c r="M162" s="21">
        <f>SUM(INICIO:final!M162)</f>
        <v>0</v>
      </c>
      <c r="N162" s="21">
        <f>SUM(INICIO:final!N162)</f>
        <v>0</v>
      </c>
      <c r="O162" s="21">
        <f>SUM(INICIO:final!O162)</f>
        <v>0</v>
      </c>
      <c r="P162" s="21">
        <f>SUM(INICIO:final!P162)</f>
        <v>0</v>
      </c>
      <c r="Q162" s="21">
        <f>SUM(INICIO:final!Q162)</f>
        <v>0</v>
      </c>
      <c r="R162" s="21">
        <f>SUM(INICIO:final!R162)</f>
        <v>0</v>
      </c>
      <c r="S162" s="21">
        <f>SUM(INICIO:final!S162)</f>
        <v>0</v>
      </c>
      <c r="T162" s="21">
        <f>SUM(INICIO:final!T162)</f>
        <v>0</v>
      </c>
      <c r="U162" s="21">
        <f>SUM(INICIO:final!U162)</f>
        <v>0</v>
      </c>
      <c r="V162" s="21">
        <f>SUM(INICIO:final!V162)</f>
        <v>0</v>
      </c>
      <c r="W162" s="21">
        <f>SUM(INICIO:final!W162)</f>
        <v>0</v>
      </c>
      <c r="X162" s="21">
        <f>SUM(INICIO:final!X162)</f>
        <v>0</v>
      </c>
      <c r="Y162" s="21">
        <f>SUM(INICIO:final!Y162)</f>
        <v>0</v>
      </c>
      <c r="Z162" s="21">
        <f>SUM(INICIO:final!Z162)</f>
        <v>0</v>
      </c>
      <c r="AA162" s="21">
        <f>SUM(INICIO:final!AA162)</f>
        <v>0</v>
      </c>
      <c r="AB162" s="21">
        <f>SUM(INICIO:final!AB162)</f>
        <v>0</v>
      </c>
      <c r="AD162" s="21">
        <f>SUM(INICIO:final!AD162)</f>
        <v>0</v>
      </c>
    </row>
    <row r="163" spans="1:30" s="139" customFormat="1" ht="30" customHeight="1" x14ac:dyDescent="0.2">
      <c r="A163" s="161" t="s">
        <v>203</v>
      </c>
      <c r="B163" s="21">
        <f>SUM(INICIO:final!B163)</f>
        <v>0</v>
      </c>
      <c r="C163" s="21">
        <f>SUM(INICIO:final!C163)</f>
        <v>0</v>
      </c>
      <c r="D163" s="21">
        <f>SUM(INICIO:final!D163)</f>
        <v>0</v>
      </c>
      <c r="E163" s="21">
        <f>SUM(INICIO:final!E163)</f>
        <v>0</v>
      </c>
      <c r="F163" s="21">
        <f>SUM(INICIO:final!F163)</f>
        <v>0</v>
      </c>
      <c r="G163" s="21">
        <f>SUM(INICIO:final!G163)</f>
        <v>0</v>
      </c>
      <c r="H163" s="21">
        <f>SUM(INICIO:final!H163)</f>
        <v>0</v>
      </c>
      <c r="I163" s="21">
        <f>SUM(INICIO:final!I163)</f>
        <v>0</v>
      </c>
      <c r="J163" s="21">
        <f>SUM(INICIO:final!J163)</f>
        <v>0</v>
      </c>
      <c r="K163" s="21">
        <f>SUM(INICIO:final!K163)</f>
        <v>0</v>
      </c>
      <c r="L163" s="21">
        <f>SUM(INICIO:final!L163)</f>
        <v>0</v>
      </c>
      <c r="M163" s="21">
        <f>SUM(INICIO:final!M163)</f>
        <v>0</v>
      </c>
      <c r="N163" s="21">
        <f>SUM(INICIO:final!N163)</f>
        <v>0</v>
      </c>
      <c r="O163" s="21">
        <f>SUM(INICIO:final!O163)</f>
        <v>0</v>
      </c>
      <c r="P163" s="21">
        <f>SUM(INICIO:final!P163)</f>
        <v>0</v>
      </c>
      <c r="Q163" s="21">
        <f>SUM(INICIO:final!Q163)</f>
        <v>0</v>
      </c>
      <c r="R163" s="21">
        <f>SUM(INICIO:final!R163)</f>
        <v>0</v>
      </c>
      <c r="S163" s="21">
        <f>SUM(INICIO:final!S163)</f>
        <v>0</v>
      </c>
      <c r="T163" s="21">
        <f>SUM(INICIO:final!T163)</f>
        <v>0</v>
      </c>
      <c r="U163" s="21">
        <f>SUM(INICIO:final!U163)</f>
        <v>0</v>
      </c>
      <c r="V163" s="21">
        <f>SUM(INICIO:final!V163)</f>
        <v>0</v>
      </c>
      <c r="W163" s="21">
        <f>SUM(INICIO:final!W163)</f>
        <v>0</v>
      </c>
      <c r="X163" s="21">
        <f>SUM(INICIO:final!X163)</f>
        <v>0</v>
      </c>
      <c r="Y163" s="21">
        <f>SUM(INICIO:final!Y163)</f>
        <v>0</v>
      </c>
      <c r="Z163" s="21">
        <f>SUM(INICIO:final!Z163)</f>
        <v>0</v>
      </c>
      <c r="AA163" s="21">
        <f>SUM(INICIO:final!AA163)</f>
        <v>0</v>
      </c>
      <c r="AB163" s="21">
        <f>SUM(INICIO:final!AB163)</f>
        <v>0</v>
      </c>
      <c r="AD163" s="21">
        <f>SUM(INICIO:final!AD163)</f>
        <v>0</v>
      </c>
    </row>
    <row r="164" spans="1:30" s="139" customFormat="1" ht="30" customHeight="1" x14ac:dyDescent="0.2">
      <c r="A164" s="161" t="s">
        <v>204</v>
      </c>
      <c r="B164" s="21">
        <f>SUM(INICIO:final!B164)</f>
        <v>0</v>
      </c>
      <c r="C164" s="21">
        <f>SUM(INICIO:final!C164)</f>
        <v>0</v>
      </c>
      <c r="D164" s="21">
        <f>SUM(INICIO:final!D164)</f>
        <v>0</v>
      </c>
      <c r="E164" s="21">
        <f>SUM(INICIO:final!E164)</f>
        <v>0</v>
      </c>
      <c r="F164" s="21">
        <f>SUM(INICIO:final!F164)</f>
        <v>0</v>
      </c>
      <c r="G164" s="21">
        <f>SUM(INICIO:final!G164)</f>
        <v>0</v>
      </c>
      <c r="H164" s="21">
        <f>SUM(INICIO:final!H164)</f>
        <v>0</v>
      </c>
      <c r="I164" s="21">
        <f>SUM(INICIO:final!I164)</f>
        <v>0</v>
      </c>
      <c r="J164" s="21">
        <f>SUM(INICIO:final!J164)</f>
        <v>0</v>
      </c>
      <c r="K164" s="21">
        <f>SUM(INICIO:final!K164)</f>
        <v>0</v>
      </c>
      <c r="L164" s="21">
        <f>SUM(INICIO:final!L164)</f>
        <v>0</v>
      </c>
      <c r="M164" s="21">
        <f>SUM(INICIO:final!M164)</f>
        <v>0</v>
      </c>
      <c r="N164" s="21">
        <f>SUM(INICIO:final!N164)</f>
        <v>0</v>
      </c>
      <c r="O164" s="21">
        <f>SUM(INICIO:final!O164)</f>
        <v>0</v>
      </c>
      <c r="P164" s="21">
        <f>SUM(INICIO:final!P164)</f>
        <v>0</v>
      </c>
      <c r="Q164" s="21">
        <f>SUM(INICIO:final!Q164)</f>
        <v>0</v>
      </c>
      <c r="R164" s="21">
        <f>SUM(INICIO:final!R164)</f>
        <v>0</v>
      </c>
      <c r="S164" s="21">
        <f>SUM(INICIO:final!S164)</f>
        <v>0</v>
      </c>
      <c r="T164" s="21">
        <f>SUM(INICIO:final!T164)</f>
        <v>0</v>
      </c>
      <c r="U164" s="21">
        <f>SUM(INICIO:final!U164)</f>
        <v>0</v>
      </c>
      <c r="V164" s="21">
        <f>SUM(INICIO:final!V164)</f>
        <v>0</v>
      </c>
      <c r="W164" s="21">
        <f>SUM(INICIO:final!W164)</f>
        <v>0</v>
      </c>
      <c r="X164" s="21">
        <f>SUM(INICIO:final!X164)</f>
        <v>0</v>
      </c>
      <c r="Y164" s="21">
        <f>SUM(INICIO:final!Y164)</f>
        <v>0</v>
      </c>
      <c r="Z164" s="21">
        <f>SUM(INICIO:final!Z164)</f>
        <v>0</v>
      </c>
      <c r="AA164" s="21">
        <f>SUM(INICIO:final!AA164)</f>
        <v>0</v>
      </c>
      <c r="AB164" s="21">
        <f>SUM(INICIO:final!AB164)</f>
        <v>0</v>
      </c>
      <c r="AD164" s="21">
        <f>SUM(INICIO:final!AD164)</f>
        <v>0</v>
      </c>
    </row>
    <row r="165" spans="1:30" s="139" customFormat="1" ht="30" customHeight="1" x14ac:dyDescent="0.2">
      <c r="A165" s="161" t="s">
        <v>205</v>
      </c>
      <c r="B165" s="21">
        <f>SUM(INICIO:final!B165)</f>
        <v>0</v>
      </c>
      <c r="C165" s="21">
        <f>SUM(INICIO:final!C165)</f>
        <v>0</v>
      </c>
      <c r="D165" s="21">
        <f>SUM(INICIO:final!D165)</f>
        <v>0</v>
      </c>
      <c r="E165" s="21">
        <f>SUM(INICIO:final!E165)</f>
        <v>0</v>
      </c>
      <c r="F165" s="21">
        <f>SUM(INICIO:final!F165)</f>
        <v>0</v>
      </c>
      <c r="G165" s="21">
        <f>SUM(INICIO:final!G165)</f>
        <v>0</v>
      </c>
      <c r="H165" s="21">
        <f>SUM(INICIO:final!H165)</f>
        <v>0</v>
      </c>
      <c r="I165" s="21">
        <f>SUM(INICIO:final!I165)</f>
        <v>0</v>
      </c>
      <c r="J165" s="21">
        <f>SUM(INICIO:final!J165)</f>
        <v>0</v>
      </c>
      <c r="K165" s="21">
        <f>SUM(INICIO:final!K165)</f>
        <v>0</v>
      </c>
      <c r="L165" s="21">
        <f>SUM(INICIO:final!L165)</f>
        <v>0</v>
      </c>
      <c r="M165" s="21">
        <f>SUM(INICIO:final!M165)</f>
        <v>0</v>
      </c>
      <c r="N165" s="21">
        <f>SUM(INICIO:final!N165)</f>
        <v>0</v>
      </c>
      <c r="O165" s="21">
        <f>SUM(INICIO:final!O165)</f>
        <v>0</v>
      </c>
      <c r="P165" s="21">
        <f>SUM(INICIO:final!P165)</f>
        <v>0</v>
      </c>
      <c r="Q165" s="21">
        <f>SUM(INICIO:final!Q165)</f>
        <v>0</v>
      </c>
      <c r="R165" s="21">
        <f>SUM(INICIO:final!R165)</f>
        <v>0</v>
      </c>
      <c r="S165" s="21">
        <f>SUM(INICIO:final!S165)</f>
        <v>0</v>
      </c>
      <c r="T165" s="21">
        <f>SUM(INICIO:final!T165)</f>
        <v>0</v>
      </c>
      <c r="U165" s="21">
        <f>SUM(INICIO:final!U165)</f>
        <v>0</v>
      </c>
      <c r="V165" s="21">
        <f>SUM(INICIO:final!V165)</f>
        <v>0</v>
      </c>
      <c r="W165" s="21">
        <f>SUM(INICIO:final!W165)</f>
        <v>0</v>
      </c>
      <c r="X165" s="21">
        <f>SUM(INICIO:final!X165)</f>
        <v>0</v>
      </c>
      <c r="Y165" s="21">
        <f>SUM(INICIO:final!Y165)</f>
        <v>0</v>
      </c>
      <c r="Z165" s="21">
        <f>SUM(INICIO:final!Z165)</f>
        <v>0</v>
      </c>
      <c r="AA165" s="21">
        <f>SUM(INICIO:final!AA165)</f>
        <v>0</v>
      </c>
      <c r="AB165" s="21">
        <f>SUM(INICIO:final!AB165)</f>
        <v>0</v>
      </c>
      <c r="AD165" s="21">
        <f>SUM(INICIO:final!AD165)</f>
        <v>0</v>
      </c>
    </row>
    <row r="166" spans="1:30" s="139" customFormat="1" ht="30" customHeight="1" x14ac:dyDescent="0.2">
      <c r="A166" s="163" t="s">
        <v>206</v>
      </c>
      <c r="B166" s="21">
        <f>SUM(INICIO:final!B166)</f>
        <v>0</v>
      </c>
      <c r="C166" s="21">
        <f>SUM(INICIO:final!C166)</f>
        <v>0</v>
      </c>
      <c r="D166" s="21">
        <f>SUM(INICIO:final!D166)</f>
        <v>0</v>
      </c>
      <c r="E166" s="21">
        <f>SUM(INICIO:final!E166)</f>
        <v>0</v>
      </c>
      <c r="F166" s="21">
        <f>SUM(INICIO:final!F166)</f>
        <v>0</v>
      </c>
      <c r="G166" s="21">
        <f>SUM(INICIO:final!G166)</f>
        <v>0</v>
      </c>
      <c r="H166" s="21">
        <f>SUM(INICIO:final!H166)</f>
        <v>0</v>
      </c>
      <c r="I166" s="21">
        <f>SUM(INICIO:final!I166)</f>
        <v>0</v>
      </c>
      <c r="J166" s="21">
        <f>SUM(INICIO:final!J166)</f>
        <v>0</v>
      </c>
      <c r="K166" s="21">
        <f>SUM(INICIO:final!K166)</f>
        <v>0</v>
      </c>
      <c r="L166" s="21">
        <f>SUM(INICIO:final!L166)</f>
        <v>0</v>
      </c>
      <c r="M166" s="21">
        <f>SUM(INICIO:final!M166)</f>
        <v>0</v>
      </c>
      <c r="N166" s="21">
        <f>SUM(INICIO:final!N166)</f>
        <v>0</v>
      </c>
      <c r="O166" s="21">
        <f>SUM(INICIO:final!O166)</f>
        <v>0</v>
      </c>
      <c r="P166" s="21">
        <f>SUM(INICIO:final!P166)</f>
        <v>0</v>
      </c>
      <c r="Q166" s="21">
        <f>SUM(INICIO:final!Q166)</f>
        <v>0</v>
      </c>
      <c r="R166" s="21">
        <f>SUM(INICIO:final!R166)</f>
        <v>0</v>
      </c>
      <c r="S166" s="21">
        <f>SUM(INICIO:final!S166)</f>
        <v>0</v>
      </c>
      <c r="T166" s="21">
        <f>SUM(INICIO:final!T166)</f>
        <v>0</v>
      </c>
      <c r="U166" s="21">
        <f>SUM(INICIO:final!U166)</f>
        <v>0</v>
      </c>
      <c r="V166" s="21">
        <f>SUM(INICIO:final!V166)</f>
        <v>0</v>
      </c>
      <c r="W166" s="21">
        <f>SUM(INICIO:final!W166)</f>
        <v>0</v>
      </c>
      <c r="X166" s="21">
        <f>SUM(INICIO:final!X166)</f>
        <v>0</v>
      </c>
      <c r="Y166" s="21">
        <f>SUM(INICIO:final!Y166)</f>
        <v>0</v>
      </c>
      <c r="Z166" s="21">
        <f>SUM(INICIO:final!Z166)</f>
        <v>0</v>
      </c>
      <c r="AA166" s="21">
        <f>SUM(INICIO:final!AA166)</f>
        <v>0</v>
      </c>
      <c r="AB166" s="21">
        <f>SUM(INICIO:final!AB166)</f>
        <v>0</v>
      </c>
      <c r="AD166" s="21">
        <f>SUM(INICIO:final!AD166)</f>
        <v>0</v>
      </c>
    </row>
    <row r="167" spans="1:30" s="139" customFormat="1" ht="30" customHeight="1" x14ac:dyDescent="0.2">
      <c r="A167" s="164" t="s">
        <v>207</v>
      </c>
      <c r="B167" s="21">
        <f>SUM(INICIO:final!B167)</f>
        <v>0</v>
      </c>
      <c r="C167" s="21">
        <f>SUM(INICIO:final!C167)</f>
        <v>0</v>
      </c>
      <c r="D167" s="21">
        <f>SUM(INICIO:final!D167)</f>
        <v>0</v>
      </c>
      <c r="E167" s="21">
        <f>SUM(INICIO:final!E167)</f>
        <v>0</v>
      </c>
      <c r="F167" s="21">
        <f>SUM(INICIO:final!F167)</f>
        <v>0</v>
      </c>
      <c r="G167" s="21">
        <f>SUM(INICIO:final!G167)</f>
        <v>0</v>
      </c>
      <c r="H167" s="21">
        <f>SUM(INICIO:final!H167)</f>
        <v>0</v>
      </c>
      <c r="I167" s="21">
        <f>SUM(INICIO:final!I167)</f>
        <v>0</v>
      </c>
      <c r="J167" s="21">
        <f>SUM(INICIO:final!J167)</f>
        <v>0</v>
      </c>
      <c r="K167" s="21">
        <f>SUM(INICIO:final!K167)</f>
        <v>0</v>
      </c>
      <c r="L167" s="21">
        <f>SUM(INICIO:final!L167)</f>
        <v>0</v>
      </c>
      <c r="M167" s="21">
        <f>SUM(INICIO:final!M167)</f>
        <v>0</v>
      </c>
      <c r="N167" s="21">
        <f>SUM(INICIO:final!N167)</f>
        <v>0</v>
      </c>
      <c r="O167" s="21">
        <f>SUM(INICIO:final!O167)</f>
        <v>0</v>
      </c>
      <c r="P167" s="21">
        <f>SUM(INICIO:final!P167)</f>
        <v>0</v>
      </c>
      <c r="Q167" s="21">
        <f>SUM(INICIO:final!Q167)</f>
        <v>0</v>
      </c>
      <c r="R167" s="21">
        <f>SUM(INICIO:final!R167)</f>
        <v>0</v>
      </c>
      <c r="S167" s="21">
        <f>SUM(INICIO:final!S167)</f>
        <v>0</v>
      </c>
      <c r="T167" s="21">
        <f>SUM(INICIO:final!T167)</f>
        <v>0</v>
      </c>
      <c r="U167" s="21">
        <f>SUM(INICIO:final!U167)</f>
        <v>0</v>
      </c>
      <c r="V167" s="21">
        <f>SUM(INICIO:final!V167)</f>
        <v>0</v>
      </c>
      <c r="W167" s="21">
        <f>SUM(INICIO:final!W167)</f>
        <v>0</v>
      </c>
      <c r="X167" s="21">
        <f>SUM(INICIO:final!X167)</f>
        <v>0</v>
      </c>
      <c r="Y167" s="21">
        <f>SUM(INICIO:final!Y167)</f>
        <v>0</v>
      </c>
      <c r="Z167" s="21">
        <f>SUM(INICIO:final!Z167)</f>
        <v>0</v>
      </c>
      <c r="AA167" s="21">
        <f>SUM(INICIO:final!AA167)</f>
        <v>0</v>
      </c>
      <c r="AB167" s="21">
        <f>SUM(INICIO:final!AB167)</f>
        <v>0</v>
      </c>
      <c r="AD167" s="21">
        <f>SUM(INICIO:final!AD167)</f>
        <v>0</v>
      </c>
    </row>
    <row r="168" spans="1:30" s="139" customFormat="1" ht="30" customHeight="1" x14ac:dyDescent="0.2">
      <c r="A168" s="164" t="s">
        <v>208</v>
      </c>
      <c r="B168" s="21">
        <f>SUM(INICIO:final!B168)</f>
        <v>0</v>
      </c>
      <c r="C168" s="21">
        <f>SUM(INICIO:final!C168)</f>
        <v>0</v>
      </c>
      <c r="D168" s="21">
        <f>SUM(INICIO:final!D168)</f>
        <v>0</v>
      </c>
      <c r="E168" s="21">
        <f>SUM(INICIO:final!E168)</f>
        <v>0</v>
      </c>
      <c r="F168" s="21">
        <f>SUM(INICIO:final!F168)</f>
        <v>0</v>
      </c>
      <c r="G168" s="21">
        <f>SUM(INICIO:final!G168)</f>
        <v>0</v>
      </c>
      <c r="H168" s="21">
        <f>SUM(INICIO:final!H168)</f>
        <v>0</v>
      </c>
      <c r="I168" s="21">
        <f>SUM(INICIO:final!I168)</f>
        <v>0</v>
      </c>
      <c r="J168" s="21">
        <f>SUM(INICIO:final!J168)</f>
        <v>0</v>
      </c>
      <c r="K168" s="21">
        <f>SUM(INICIO:final!K168)</f>
        <v>0</v>
      </c>
      <c r="L168" s="21">
        <f>SUM(INICIO:final!L168)</f>
        <v>0</v>
      </c>
      <c r="M168" s="21">
        <f>SUM(INICIO:final!M168)</f>
        <v>0</v>
      </c>
      <c r="N168" s="21">
        <f>SUM(INICIO:final!N168)</f>
        <v>0</v>
      </c>
      <c r="O168" s="21">
        <f>SUM(INICIO:final!O168)</f>
        <v>0</v>
      </c>
      <c r="P168" s="21">
        <f>SUM(INICIO:final!P168)</f>
        <v>0</v>
      </c>
      <c r="Q168" s="21">
        <f>SUM(INICIO:final!Q168)</f>
        <v>0</v>
      </c>
      <c r="R168" s="21">
        <f>SUM(INICIO:final!R168)</f>
        <v>0</v>
      </c>
      <c r="S168" s="21">
        <f>SUM(INICIO:final!S168)</f>
        <v>0</v>
      </c>
      <c r="T168" s="21">
        <f>SUM(INICIO:final!T168)</f>
        <v>0</v>
      </c>
      <c r="U168" s="21">
        <f>SUM(INICIO:final!U168)</f>
        <v>0</v>
      </c>
      <c r="V168" s="21">
        <f>SUM(INICIO:final!V168)</f>
        <v>0</v>
      </c>
      <c r="W168" s="21">
        <f>SUM(INICIO:final!W168)</f>
        <v>0</v>
      </c>
      <c r="X168" s="21">
        <f>SUM(INICIO:final!X168)</f>
        <v>0</v>
      </c>
      <c r="Y168" s="21">
        <f>SUM(INICIO:final!Y168)</f>
        <v>0</v>
      </c>
      <c r="Z168" s="21">
        <f>SUM(INICIO:final!Z168)</f>
        <v>0</v>
      </c>
      <c r="AA168" s="21">
        <f>SUM(INICIO:final!AA168)</f>
        <v>0</v>
      </c>
      <c r="AB168" s="21">
        <f>SUM(INICIO:final!AB168)</f>
        <v>0</v>
      </c>
      <c r="AD168" s="21">
        <f>SUM(INICIO:final!AD168)</f>
        <v>0</v>
      </c>
    </row>
    <row r="169" spans="1:30" s="139" customFormat="1" ht="30" customHeight="1" x14ac:dyDescent="0.2">
      <c r="A169" s="164" t="s">
        <v>209</v>
      </c>
      <c r="B169" s="21">
        <f>SUM(INICIO:final!B169)</f>
        <v>1</v>
      </c>
      <c r="C169" s="21">
        <f>SUM(INICIO:final!C169)</f>
        <v>1</v>
      </c>
      <c r="D169" s="21">
        <f>SUM(INICIO:final!D169)</f>
        <v>0</v>
      </c>
      <c r="E169" s="21">
        <f>SUM(INICIO:final!E169)</f>
        <v>21</v>
      </c>
      <c r="F169" s="21">
        <f>SUM(INICIO:final!F169)</f>
        <v>1</v>
      </c>
      <c r="G169" s="21">
        <f>SUM(INICIO:final!G169)</f>
        <v>1</v>
      </c>
      <c r="H169" s="21">
        <f>SUM(INICIO:final!H169)</f>
        <v>0</v>
      </c>
      <c r="I169" s="21">
        <f>SUM(INICIO:final!I169)</f>
        <v>1</v>
      </c>
      <c r="J169" s="21">
        <f>SUM(INICIO:final!J169)</f>
        <v>0</v>
      </c>
      <c r="K169" s="21">
        <f>SUM(INICIO:final!K169)</f>
        <v>0</v>
      </c>
      <c r="L169" s="21">
        <f>SUM(INICIO:final!L169)</f>
        <v>0</v>
      </c>
      <c r="M169" s="21">
        <f>SUM(INICIO:final!M169)</f>
        <v>0</v>
      </c>
      <c r="N169" s="21">
        <f>SUM(INICIO:final!N169)</f>
        <v>0</v>
      </c>
      <c r="O169" s="21">
        <f>SUM(INICIO:final!O169)</f>
        <v>0</v>
      </c>
      <c r="P169" s="21">
        <f>SUM(INICIO:final!P169)</f>
        <v>0</v>
      </c>
      <c r="Q169" s="21">
        <f>SUM(INICIO:final!Q169)</f>
        <v>0</v>
      </c>
      <c r="R169" s="21">
        <f>SUM(INICIO:final!R169)</f>
        <v>0</v>
      </c>
      <c r="S169" s="21">
        <f>SUM(INICIO:final!S169)</f>
        <v>0</v>
      </c>
      <c r="T169" s="21">
        <f>SUM(INICIO:final!T169)</f>
        <v>0</v>
      </c>
      <c r="U169" s="21">
        <f>SUM(INICIO:final!U169)</f>
        <v>0</v>
      </c>
      <c r="V169" s="21">
        <f>SUM(INICIO:final!V169)</f>
        <v>0</v>
      </c>
      <c r="W169" s="21">
        <f>SUM(INICIO:final!W169)</f>
        <v>1</v>
      </c>
      <c r="X169" s="21">
        <f>SUM(INICIO:final!X169)</f>
        <v>0</v>
      </c>
      <c r="Y169" s="21">
        <f>SUM(INICIO:final!Y169)</f>
        <v>0</v>
      </c>
      <c r="Z169" s="21">
        <f>SUM(INICIO:final!Z169)</f>
        <v>0</v>
      </c>
      <c r="AA169" s="21">
        <f>SUM(INICIO:final!AA169)</f>
        <v>0</v>
      </c>
      <c r="AB169" s="21">
        <f>SUM(INICIO:final!AB169)</f>
        <v>0</v>
      </c>
      <c r="AD169" s="21">
        <f>SUM(INICIO:final!AD169)</f>
        <v>21</v>
      </c>
    </row>
    <row r="170" spans="1:30" s="139" customFormat="1" ht="30" customHeight="1" x14ac:dyDescent="0.2">
      <c r="A170" s="164" t="s">
        <v>210</v>
      </c>
      <c r="B170" s="21">
        <f>SUM(INICIO:final!B170)</f>
        <v>0</v>
      </c>
      <c r="C170" s="21">
        <f>SUM(INICIO:final!C170)</f>
        <v>0</v>
      </c>
      <c r="D170" s="21">
        <f>SUM(INICIO:final!D170)</f>
        <v>0</v>
      </c>
      <c r="E170" s="21">
        <f>SUM(INICIO:final!E170)</f>
        <v>0</v>
      </c>
      <c r="F170" s="21">
        <f>SUM(INICIO:final!F170)</f>
        <v>0</v>
      </c>
      <c r="G170" s="21">
        <f>SUM(INICIO:final!G170)</f>
        <v>0</v>
      </c>
      <c r="H170" s="21">
        <f>SUM(INICIO:final!H170)</f>
        <v>0</v>
      </c>
      <c r="I170" s="21">
        <f>SUM(INICIO:final!I170)</f>
        <v>0</v>
      </c>
      <c r="J170" s="21">
        <f>SUM(INICIO:final!J170)</f>
        <v>0</v>
      </c>
      <c r="K170" s="21">
        <f>SUM(INICIO:final!K170)</f>
        <v>0</v>
      </c>
      <c r="L170" s="21">
        <f>SUM(INICIO:final!L170)</f>
        <v>0</v>
      </c>
      <c r="M170" s="21">
        <f>SUM(INICIO:final!M170)</f>
        <v>0</v>
      </c>
      <c r="N170" s="21">
        <f>SUM(INICIO:final!N170)</f>
        <v>0</v>
      </c>
      <c r="O170" s="21">
        <f>SUM(INICIO:final!O170)</f>
        <v>0</v>
      </c>
      <c r="P170" s="21">
        <f>SUM(INICIO:final!P170)</f>
        <v>0</v>
      </c>
      <c r="Q170" s="21">
        <f>SUM(INICIO:final!Q170)</f>
        <v>0</v>
      </c>
      <c r="R170" s="21">
        <f>SUM(INICIO:final!R170)</f>
        <v>0</v>
      </c>
      <c r="S170" s="21">
        <f>SUM(INICIO:final!S170)</f>
        <v>0</v>
      </c>
      <c r="T170" s="21">
        <f>SUM(INICIO:final!T170)</f>
        <v>0</v>
      </c>
      <c r="U170" s="21">
        <f>SUM(INICIO:final!U170)</f>
        <v>0</v>
      </c>
      <c r="V170" s="21">
        <f>SUM(INICIO:final!V170)</f>
        <v>0</v>
      </c>
      <c r="W170" s="21">
        <f>SUM(INICIO:final!W170)</f>
        <v>0</v>
      </c>
      <c r="X170" s="21">
        <f>SUM(INICIO:final!X170)</f>
        <v>0</v>
      </c>
      <c r="Y170" s="21">
        <f>SUM(INICIO:final!Y170)</f>
        <v>0</v>
      </c>
      <c r="Z170" s="21">
        <f>SUM(INICIO:final!Z170)</f>
        <v>0</v>
      </c>
      <c r="AA170" s="21">
        <f>SUM(INICIO:final!AA170)</f>
        <v>0</v>
      </c>
      <c r="AB170" s="21">
        <f>SUM(INICIO:final!AB170)</f>
        <v>0</v>
      </c>
      <c r="AD170" s="21">
        <f>SUM(INICIO:final!AD170)</f>
        <v>0</v>
      </c>
    </row>
    <row r="171" spans="1:30" s="139" customFormat="1" ht="30" customHeight="1" x14ac:dyDescent="0.2">
      <c r="A171" s="164" t="s">
        <v>211</v>
      </c>
      <c r="B171" s="21">
        <f>SUM(INICIO:final!B171)</f>
        <v>0</v>
      </c>
      <c r="C171" s="21">
        <f>SUM(INICIO:final!C171)</f>
        <v>0</v>
      </c>
      <c r="D171" s="21">
        <f>SUM(INICIO:final!D171)</f>
        <v>0</v>
      </c>
      <c r="E171" s="21">
        <f>SUM(INICIO:final!E171)</f>
        <v>4</v>
      </c>
      <c r="F171" s="21">
        <f>SUM(INICIO:final!F171)</f>
        <v>0</v>
      </c>
      <c r="G171" s="21">
        <f>SUM(INICIO:final!G171)</f>
        <v>0</v>
      </c>
      <c r="H171" s="21">
        <f>SUM(INICIO:final!H171)</f>
        <v>0</v>
      </c>
      <c r="I171" s="21">
        <f>SUM(INICIO:final!I171)</f>
        <v>0</v>
      </c>
      <c r="J171" s="21">
        <f>SUM(INICIO:final!J171)</f>
        <v>0</v>
      </c>
      <c r="K171" s="21">
        <f>SUM(INICIO:final!K171)</f>
        <v>0</v>
      </c>
      <c r="L171" s="21">
        <f>SUM(INICIO:final!L171)</f>
        <v>0</v>
      </c>
      <c r="M171" s="21">
        <f>SUM(INICIO:final!M171)</f>
        <v>0</v>
      </c>
      <c r="N171" s="21">
        <f>SUM(INICIO:final!N171)</f>
        <v>0</v>
      </c>
      <c r="O171" s="21">
        <f>SUM(INICIO:final!O171)</f>
        <v>0</v>
      </c>
      <c r="P171" s="21">
        <f>SUM(INICIO:final!P171)</f>
        <v>0</v>
      </c>
      <c r="Q171" s="21">
        <f>SUM(INICIO:final!Q171)</f>
        <v>0</v>
      </c>
      <c r="R171" s="21">
        <f>SUM(INICIO:final!R171)</f>
        <v>0</v>
      </c>
      <c r="S171" s="21">
        <f>SUM(INICIO:final!S171)</f>
        <v>0</v>
      </c>
      <c r="T171" s="21">
        <f>SUM(INICIO:final!T171)</f>
        <v>0</v>
      </c>
      <c r="U171" s="21">
        <f>SUM(INICIO:final!U171)</f>
        <v>0</v>
      </c>
      <c r="V171" s="21">
        <f>SUM(INICIO:final!V171)</f>
        <v>0</v>
      </c>
      <c r="W171" s="21">
        <f>SUM(INICIO:final!W171)</f>
        <v>0</v>
      </c>
      <c r="X171" s="21">
        <f>SUM(INICIO:final!X171)</f>
        <v>0</v>
      </c>
      <c r="Y171" s="21">
        <f>SUM(INICIO:final!Y171)</f>
        <v>0</v>
      </c>
      <c r="Z171" s="21">
        <f>SUM(INICIO:final!Z171)</f>
        <v>0</v>
      </c>
      <c r="AA171" s="21">
        <f>SUM(INICIO:final!AA171)</f>
        <v>0</v>
      </c>
      <c r="AB171" s="21">
        <f>SUM(INICIO:final!AB171)</f>
        <v>0</v>
      </c>
      <c r="AD171" s="21">
        <f>SUM(INICIO:final!AD171)</f>
        <v>4</v>
      </c>
    </row>
    <row r="172" spans="1:30" s="139" customFormat="1" ht="30" customHeight="1" x14ac:dyDescent="0.2">
      <c r="A172" s="165" t="s">
        <v>212</v>
      </c>
      <c r="B172" s="21">
        <f>SUM(INICIO:final!B172)</f>
        <v>0</v>
      </c>
      <c r="C172" s="21">
        <f>SUM(INICIO:final!C172)</f>
        <v>0</v>
      </c>
      <c r="D172" s="21">
        <f>SUM(INICIO:final!D172)</f>
        <v>0</v>
      </c>
      <c r="E172" s="21">
        <f>SUM(INICIO:final!E172)</f>
        <v>0</v>
      </c>
      <c r="F172" s="21">
        <f>SUM(INICIO:final!F172)</f>
        <v>0</v>
      </c>
      <c r="G172" s="21">
        <f>SUM(INICIO:final!G172)</f>
        <v>0</v>
      </c>
      <c r="H172" s="21">
        <f>SUM(INICIO:final!H172)</f>
        <v>0</v>
      </c>
      <c r="I172" s="21">
        <f>SUM(INICIO:final!I172)</f>
        <v>0</v>
      </c>
      <c r="J172" s="21">
        <f>SUM(INICIO:final!J172)</f>
        <v>0</v>
      </c>
      <c r="K172" s="21">
        <f>SUM(INICIO:final!K172)</f>
        <v>0</v>
      </c>
      <c r="L172" s="21">
        <f>SUM(INICIO:final!L172)</f>
        <v>0</v>
      </c>
      <c r="M172" s="21">
        <f>SUM(INICIO:final!M172)</f>
        <v>0</v>
      </c>
      <c r="N172" s="21">
        <f>SUM(INICIO:final!N172)</f>
        <v>0</v>
      </c>
      <c r="O172" s="21">
        <f>SUM(INICIO:final!O172)</f>
        <v>0</v>
      </c>
      <c r="P172" s="21">
        <f>SUM(INICIO:final!P172)</f>
        <v>0</v>
      </c>
      <c r="Q172" s="21">
        <f>SUM(INICIO:final!Q172)</f>
        <v>0</v>
      </c>
      <c r="R172" s="21">
        <f>SUM(INICIO:final!R172)</f>
        <v>0</v>
      </c>
      <c r="S172" s="21">
        <f>SUM(INICIO:final!S172)</f>
        <v>0</v>
      </c>
      <c r="T172" s="21">
        <f>SUM(INICIO:final!T172)</f>
        <v>0</v>
      </c>
      <c r="U172" s="21">
        <f>SUM(INICIO:final!U172)</f>
        <v>0</v>
      </c>
      <c r="V172" s="21">
        <f>SUM(INICIO:final!V172)</f>
        <v>0</v>
      </c>
      <c r="W172" s="21">
        <f>SUM(INICIO:final!W172)</f>
        <v>0</v>
      </c>
      <c r="X172" s="21">
        <f>SUM(INICIO:final!X172)</f>
        <v>0</v>
      </c>
      <c r="Y172" s="21">
        <f>SUM(INICIO:final!Y172)</f>
        <v>0</v>
      </c>
      <c r="Z172" s="21">
        <f>SUM(INICIO:final!Z172)</f>
        <v>0</v>
      </c>
      <c r="AA172" s="21">
        <f>SUM(INICIO:final!AA172)</f>
        <v>0</v>
      </c>
      <c r="AB172" s="21">
        <f>SUM(INICIO:final!AB172)</f>
        <v>0</v>
      </c>
      <c r="AD172" s="21">
        <f>SUM(INICIO:final!AD172)</f>
        <v>0</v>
      </c>
    </row>
    <row r="173" spans="1:30" s="139" customFormat="1" ht="30" customHeight="1" x14ac:dyDescent="0.2">
      <c r="A173" s="166" t="s">
        <v>213</v>
      </c>
      <c r="B173" s="21">
        <f>SUM(INICIO:final!B173)</f>
        <v>0</v>
      </c>
      <c r="C173" s="21">
        <f>SUM(INICIO:final!C173)</f>
        <v>0</v>
      </c>
      <c r="D173" s="21">
        <f>SUM(INICIO:final!D173)</f>
        <v>0</v>
      </c>
      <c r="E173" s="21">
        <f>SUM(INICIO:final!E173)</f>
        <v>0</v>
      </c>
      <c r="F173" s="21">
        <f>SUM(INICIO:final!F173)</f>
        <v>0</v>
      </c>
      <c r="G173" s="21">
        <f>SUM(INICIO:final!G173)</f>
        <v>0</v>
      </c>
      <c r="H173" s="21">
        <f>SUM(INICIO:final!H173)</f>
        <v>0</v>
      </c>
      <c r="I173" s="21">
        <f>SUM(INICIO:final!I173)</f>
        <v>0</v>
      </c>
      <c r="J173" s="21">
        <f>SUM(INICIO:final!J173)</f>
        <v>0</v>
      </c>
      <c r="K173" s="21">
        <f>SUM(INICIO:final!K173)</f>
        <v>0</v>
      </c>
      <c r="L173" s="21">
        <f>SUM(INICIO:final!L173)</f>
        <v>0</v>
      </c>
      <c r="M173" s="21">
        <f>SUM(INICIO:final!M173)</f>
        <v>0</v>
      </c>
      <c r="N173" s="21">
        <f>SUM(INICIO:final!N173)</f>
        <v>0</v>
      </c>
      <c r="O173" s="21">
        <f>SUM(INICIO:final!O173)</f>
        <v>0</v>
      </c>
      <c r="P173" s="21">
        <f>SUM(INICIO:final!P173)</f>
        <v>0</v>
      </c>
      <c r="Q173" s="21">
        <f>SUM(INICIO:final!Q173)</f>
        <v>0</v>
      </c>
      <c r="R173" s="21">
        <f>SUM(INICIO:final!R173)</f>
        <v>0</v>
      </c>
      <c r="S173" s="21">
        <f>SUM(INICIO:final!S173)</f>
        <v>0</v>
      </c>
      <c r="T173" s="21">
        <f>SUM(INICIO:final!T173)</f>
        <v>0</v>
      </c>
      <c r="U173" s="21">
        <f>SUM(INICIO:final!U173)</f>
        <v>0</v>
      </c>
      <c r="V173" s="21">
        <f>SUM(INICIO:final!V173)</f>
        <v>0</v>
      </c>
      <c r="W173" s="21">
        <f>SUM(INICIO:final!W173)</f>
        <v>0</v>
      </c>
      <c r="X173" s="21">
        <f>SUM(INICIO:final!X173)</f>
        <v>0</v>
      </c>
      <c r="Y173" s="21">
        <f>SUM(INICIO:final!Y173)</f>
        <v>0</v>
      </c>
      <c r="Z173" s="21">
        <f>SUM(INICIO:final!Z173)</f>
        <v>0</v>
      </c>
      <c r="AA173" s="21">
        <f>SUM(INICIO:final!AA173)</f>
        <v>0</v>
      </c>
      <c r="AB173" s="21">
        <f>SUM(INICIO:final!AB173)</f>
        <v>0</v>
      </c>
      <c r="AD173" s="21">
        <f>SUM(INICIO:final!AD173)</f>
        <v>0</v>
      </c>
    </row>
    <row r="174" spans="1:30" s="139" customFormat="1" ht="30" customHeight="1" x14ac:dyDescent="0.2">
      <c r="A174" s="166" t="s">
        <v>214</v>
      </c>
      <c r="B174" s="21">
        <f>SUM(INICIO:final!B174)</f>
        <v>0</v>
      </c>
      <c r="C174" s="21">
        <f>SUM(INICIO:final!C174)</f>
        <v>0</v>
      </c>
      <c r="D174" s="21">
        <f>SUM(INICIO:final!D174)</f>
        <v>0</v>
      </c>
      <c r="E174" s="21">
        <f>SUM(INICIO:final!E174)</f>
        <v>0</v>
      </c>
      <c r="F174" s="21">
        <f>SUM(INICIO:final!F174)</f>
        <v>0</v>
      </c>
      <c r="G174" s="21">
        <f>SUM(INICIO:final!G174)</f>
        <v>0</v>
      </c>
      <c r="H174" s="21">
        <f>SUM(INICIO:final!H174)</f>
        <v>0</v>
      </c>
      <c r="I174" s="21">
        <f>SUM(INICIO:final!I174)</f>
        <v>0</v>
      </c>
      <c r="J174" s="21">
        <f>SUM(INICIO:final!J174)</f>
        <v>0</v>
      </c>
      <c r="K174" s="21">
        <f>SUM(INICIO:final!K174)</f>
        <v>0</v>
      </c>
      <c r="L174" s="21">
        <f>SUM(INICIO:final!L174)</f>
        <v>0</v>
      </c>
      <c r="M174" s="21">
        <f>SUM(INICIO:final!M174)</f>
        <v>0</v>
      </c>
      <c r="N174" s="21">
        <f>SUM(INICIO:final!N174)</f>
        <v>0</v>
      </c>
      <c r="O174" s="21">
        <f>SUM(INICIO:final!O174)</f>
        <v>0</v>
      </c>
      <c r="P174" s="21">
        <f>SUM(INICIO:final!P174)</f>
        <v>0</v>
      </c>
      <c r="Q174" s="21">
        <f>SUM(INICIO:final!Q174)</f>
        <v>0</v>
      </c>
      <c r="R174" s="21">
        <f>SUM(INICIO:final!R174)</f>
        <v>0</v>
      </c>
      <c r="S174" s="21">
        <f>SUM(INICIO:final!S174)</f>
        <v>0</v>
      </c>
      <c r="T174" s="21">
        <f>SUM(INICIO:final!T174)</f>
        <v>0</v>
      </c>
      <c r="U174" s="21">
        <f>SUM(INICIO:final!U174)</f>
        <v>0</v>
      </c>
      <c r="V174" s="21">
        <f>SUM(INICIO:final!V174)</f>
        <v>0</v>
      </c>
      <c r="W174" s="21">
        <f>SUM(INICIO:final!W174)</f>
        <v>0</v>
      </c>
      <c r="X174" s="21">
        <f>SUM(INICIO:final!X174)</f>
        <v>0</v>
      </c>
      <c r="Y174" s="21">
        <f>SUM(INICIO:final!Y174)</f>
        <v>0</v>
      </c>
      <c r="Z174" s="21">
        <f>SUM(INICIO:final!Z174)</f>
        <v>0</v>
      </c>
      <c r="AA174" s="21">
        <f>SUM(INICIO:final!AA174)</f>
        <v>0</v>
      </c>
      <c r="AB174" s="21">
        <f>SUM(INICIO:final!AB174)</f>
        <v>0</v>
      </c>
      <c r="AD174" s="21">
        <f>SUM(INICIO:final!AD174)</f>
        <v>0</v>
      </c>
    </row>
    <row r="175" spans="1:30" s="139" customFormat="1" ht="30" customHeight="1" x14ac:dyDescent="0.2">
      <c r="A175" s="166" t="s">
        <v>215</v>
      </c>
      <c r="B175" s="21">
        <f>SUM(INICIO:final!B175)</f>
        <v>0</v>
      </c>
      <c r="C175" s="21">
        <f>SUM(INICIO:final!C175)</f>
        <v>0</v>
      </c>
      <c r="D175" s="21">
        <f>SUM(INICIO:final!D175)</f>
        <v>0</v>
      </c>
      <c r="E175" s="21">
        <f>SUM(INICIO:final!E175)</f>
        <v>0</v>
      </c>
      <c r="F175" s="21">
        <f>SUM(INICIO:final!F175)</f>
        <v>0</v>
      </c>
      <c r="G175" s="21">
        <f>SUM(INICIO:final!G175)</f>
        <v>0</v>
      </c>
      <c r="H175" s="21">
        <f>SUM(INICIO:final!H175)</f>
        <v>0</v>
      </c>
      <c r="I175" s="21">
        <f>SUM(INICIO:final!I175)</f>
        <v>0</v>
      </c>
      <c r="J175" s="21">
        <f>SUM(INICIO:final!J175)</f>
        <v>0</v>
      </c>
      <c r="K175" s="21">
        <f>SUM(INICIO:final!K175)</f>
        <v>0</v>
      </c>
      <c r="L175" s="21">
        <f>SUM(INICIO:final!L175)</f>
        <v>0</v>
      </c>
      <c r="M175" s="21">
        <f>SUM(INICIO:final!M175)</f>
        <v>0</v>
      </c>
      <c r="N175" s="21">
        <f>SUM(INICIO:final!N175)</f>
        <v>0</v>
      </c>
      <c r="O175" s="21">
        <f>SUM(INICIO:final!O175)</f>
        <v>0</v>
      </c>
      <c r="P175" s="21">
        <f>SUM(INICIO:final!P175)</f>
        <v>0</v>
      </c>
      <c r="Q175" s="21">
        <f>SUM(INICIO:final!Q175)</f>
        <v>0</v>
      </c>
      <c r="R175" s="21">
        <f>SUM(INICIO:final!R175)</f>
        <v>0</v>
      </c>
      <c r="S175" s="21">
        <f>SUM(INICIO:final!S175)</f>
        <v>0</v>
      </c>
      <c r="T175" s="21">
        <f>SUM(INICIO:final!T175)</f>
        <v>0</v>
      </c>
      <c r="U175" s="21">
        <f>SUM(INICIO:final!U175)</f>
        <v>0</v>
      </c>
      <c r="V175" s="21">
        <f>SUM(INICIO:final!V175)</f>
        <v>0</v>
      </c>
      <c r="W175" s="21">
        <f>SUM(INICIO:final!W175)</f>
        <v>0</v>
      </c>
      <c r="X175" s="21">
        <f>SUM(INICIO:final!X175)</f>
        <v>0</v>
      </c>
      <c r="Y175" s="21">
        <f>SUM(INICIO:final!Y175)</f>
        <v>0</v>
      </c>
      <c r="Z175" s="21">
        <f>SUM(INICIO:final!Z175)</f>
        <v>0</v>
      </c>
      <c r="AA175" s="21">
        <f>SUM(INICIO:final!AA175)</f>
        <v>0</v>
      </c>
      <c r="AB175" s="21">
        <f>SUM(INICIO:final!AB175)</f>
        <v>0</v>
      </c>
      <c r="AD175" s="21">
        <f>SUM(INICIO:final!AD175)</f>
        <v>0</v>
      </c>
    </row>
    <row r="176" spans="1:30" s="139" customFormat="1" ht="30" customHeight="1" x14ac:dyDescent="0.2">
      <c r="A176" s="164" t="s">
        <v>216</v>
      </c>
      <c r="B176" s="21">
        <f>SUM(INICIO:final!B176)</f>
        <v>0</v>
      </c>
      <c r="C176" s="21">
        <f>SUM(INICIO:final!C176)</f>
        <v>0</v>
      </c>
      <c r="D176" s="21">
        <f>SUM(INICIO:final!D176)</f>
        <v>0</v>
      </c>
      <c r="E176" s="21">
        <f>SUM(INICIO:final!E176)</f>
        <v>0</v>
      </c>
      <c r="F176" s="21">
        <f>SUM(INICIO:final!F176)</f>
        <v>0</v>
      </c>
      <c r="G176" s="21">
        <f>SUM(INICIO:final!G176)</f>
        <v>0</v>
      </c>
      <c r="H176" s="21">
        <f>SUM(INICIO:final!H176)</f>
        <v>0</v>
      </c>
      <c r="I176" s="21">
        <f>SUM(INICIO:final!I176)</f>
        <v>0</v>
      </c>
      <c r="J176" s="21">
        <f>SUM(INICIO:final!J176)</f>
        <v>0</v>
      </c>
      <c r="K176" s="21">
        <f>SUM(INICIO:final!K176)</f>
        <v>0</v>
      </c>
      <c r="L176" s="21">
        <f>SUM(INICIO:final!L176)</f>
        <v>0</v>
      </c>
      <c r="M176" s="21">
        <f>SUM(INICIO:final!M176)</f>
        <v>0</v>
      </c>
      <c r="N176" s="21">
        <f>SUM(INICIO:final!N176)</f>
        <v>0</v>
      </c>
      <c r="O176" s="21">
        <f>SUM(INICIO:final!O176)</f>
        <v>0</v>
      </c>
      <c r="P176" s="21">
        <f>SUM(INICIO:final!P176)</f>
        <v>0</v>
      </c>
      <c r="Q176" s="21">
        <f>SUM(INICIO:final!Q176)</f>
        <v>0</v>
      </c>
      <c r="R176" s="21">
        <f>SUM(INICIO:final!R176)</f>
        <v>0</v>
      </c>
      <c r="S176" s="21">
        <f>SUM(INICIO:final!S176)</f>
        <v>0</v>
      </c>
      <c r="T176" s="21">
        <f>SUM(INICIO:final!T176)</f>
        <v>0</v>
      </c>
      <c r="U176" s="21">
        <f>SUM(INICIO:final!U176)</f>
        <v>0</v>
      </c>
      <c r="V176" s="21">
        <f>SUM(INICIO:final!V176)</f>
        <v>0</v>
      </c>
      <c r="W176" s="21">
        <f>SUM(INICIO:final!W176)</f>
        <v>0</v>
      </c>
      <c r="X176" s="21">
        <f>SUM(INICIO:final!X176)</f>
        <v>0</v>
      </c>
      <c r="Y176" s="21">
        <f>SUM(INICIO:final!Y176)</f>
        <v>0</v>
      </c>
      <c r="Z176" s="21">
        <f>SUM(INICIO:final!Z176)</f>
        <v>0</v>
      </c>
      <c r="AA176" s="21">
        <f>SUM(INICIO:final!AA176)</f>
        <v>0</v>
      </c>
      <c r="AB176" s="21">
        <f>SUM(INICIO:final!AB176)</f>
        <v>0</v>
      </c>
      <c r="AD176" s="21">
        <f>SUM(INICIO:final!AD176)</f>
        <v>0</v>
      </c>
    </row>
    <row r="177" spans="1:30" s="139" customFormat="1" ht="30" customHeight="1" x14ac:dyDescent="0.2">
      <c r="A177" s="164" t="s">
        <v>217</v>
      </c>
      <c r="B177" s="21">
        <f>SUM(INICIO:final!B177)</f>
        <v>0</v>
      </c>
      <c r="C177" s="21">
        <f>SUM(INICIO:final!C177)</f>
        <v>0</v>
      </c>
      <c r="D177" s="21">
        <f>SUM(INICIO:final!D177)</f>
        <v>0</v>
      </c>
      <c r="E177" s="21">
        <f>SUM(INICIO:final!E177)</f>
        <v>0</v>
      </c>
      <c r="F177" s="21">
        <f>SUM(INICIO:final!F177)</f>
        <v>0</v>
      </c>
      <c r="G177" s="21">
        <f>SUM(INICIO:final!G177)</f>
        <v>0</v>
      </c>
      <c r="H177" s="21">
        <f>SUM(INICIO:final!H177)</f>
        <v>0</v>
      </c>
      <c r="I177" s="21">
        <f>SUM(INICIO:final!I177)</f>
        <v>0</v>
      </c>
      <c r="J177" s="21">
        <f>SUM(INICIO:final!J177)</f>
        <v>0</v>
      </c>
      <c r="K177" s="21">
        <f>SUM(INICIO:final!K177)</f>
        <v>0</v>
      </c>
      <c r="L177" s="21">
        <f>SUM(INICIO:final!L177)</f>
        <v>0</v>
      </c>
      <c r="M177" s="21">
        <f>SUM(INICIO:final!M177)</f>
        <v>0</v>
      </c>
      <c r="N177" s="21">
        <f>SUM(INICIO:final!N177)</f>
        <v>0</v>
      </c>
      <c r="O177" s="21">
        <f>SUM(INICIO:final!O177)</f>
        <v>0</v>
      </c>
      <c r="P177" s="21">
        <f>SUM(INICIO:final!P177)</f>
        <v>0</v>
      </c>
      <c r="Q177" s="21">
        <f>SUM(INICIO:final!Q177)</f>
        <v>0</v>
      </c>
      <c r="R177" s="21">
        <f>SUM(INICIO:final!R177)</f>
        <v>0</v>
      </c>
      <c r="S177" s="21">
        <f>SUM(INICIO:final!S177)</f>
        <v>0</v>
      </c>
      <c r="T177" s="21">
        <f>SUM(INICIO:final!T177)</f>
        <v>0</v>
      </c>
      <c r="U177" s="21">
        <f>SUM(INICIO:final!U177)</f>
        <v>0</v>
      </c>
      <c r="V177" s="21">
        <f>SUM(INICIO:final!V177)</f>
        <v>0</v>
      </c>
      <c r="W177" s="21">
        <f>SUM(INICIO:final!W177)</f>
        <v>0</v>
      </c>
      <c r="X177" s="21">
        <f>SUM(INICIO:final!X177)</f>
        <v>0</v>
      </c>
      <c r="Y177" s="21">
        <f>SUM(INICIO:final!Y177)</f>
        <v>0</v>
      </c>
      <c r="Z177" s="21">
        <f>SUM(INICIO:final!Z177)</f>
        <v>0</v>
      </c>
      <c r="AA177" s="21">
        <f>SUM(INICIO:final!AA177)</f>
        <v>0</v>
      </c>
      <c r="AB177" s="21">
        <f>SUM(INICIO:final!AB177)</f>
        <v>0</v>
      </c>
      <c r="AD177" s="21">
        <f>SUM(INICIO:final!AD177)</f>
        <v>0</v>
      </c>
    </row>
    <row r="178" spans="1:30" s="139" customFormat="1" ht="30" customHeight="1" x14ac:dyDescent="0.2">
      <c r="A178" s="163" t="s">
        <v>218</v>
      </c>
      <c r="B178" s="21">
        <f>SUM(INICIO:final!B178)</f>
        <v>0</v>
      </c>
      <c r="C178" s="21">
        <f>SUM(INICIO:final!C178)</f>
        <v>0</v>
      </c>
      <c r="D178" s="21">
        <f>SUM(INICIO:final!D178)</f>
        <v>0</v>
      </c>
      <c r="E178" s="21">
        <f>SUM(INICIO:final!E178)</f>
        <v>0</v>
      </c>
      <c r="F178" s="21">
        <f>SUM(INICIO:final!F178)</f>
        <v>0</v>
      </c>
      <c r="G178" s="21">
        <f>SUM(INICIO:final!G178)</f>
        <v>0</v>
      </c>
      <c r="H178" s="21">
        <f>SUM(INICIO:final!H178)</f>
        <v>0</v>
      </c>
      <c r="I178" s="21">
        <f>SUM(INICIO:final!I178)</f>
        <v>0</v>
      </c>
      <c r="J178" s="21">
        <f>SUM(INICIO:final!J178)</f>
        <v>0</v>
      </c>
      <c r="K178" s="21">
        <f>SUM(INICIO:final!K178)</f>
        <v>0</v>
      </c>
      <c r="L178" s="21">
        <f>SUM(INICIO:final!L178)</f>
        <v>0</v>
      </c>
      <c r="M178" s="21">
        <f>SUM(INICIO:final!M178)</f>
        <v>0</v>
      </c>
      <c r="N178" s="21">
        <f>SUM(INICIO:final!N178)</f>
        <v>0</v>
      </c>
      <c r="O178" s="21">
        <f>SUM(INICIO:final!O178)</f>
        <v>0</v>
      </c>
      <c r="P178" s="21">
        <f>SUM(INICIO:final!P178)</f>
        <v>0</v>
      </c>
      <c r="Q178" s="21">
        <f>SUM(INICIO:final!Q178)</f>
        <v>0</v>
      </c>
      <c r="R178" s="21">
        <f>SUM(INICIO:final!R178)</f>
        <v>0</v>
      </c>
      <c r="S178" s="21">
        <f>SUM(INICIO:final!S178)</f>
        <v>0</v>
      </c>
      <c r="T178" s="21">
        <f>SUM(INICIO:final!T178)</f>
        <v>0</v>
      </c>
      <c r="U178" s="21">
        <f>SUM(INICIO:final!U178)</f>
        <v>0</v>
      </c>
      <c r="V178" s="21">
        <f>SUM(INICIO:final!V178)</f>
        <v>0</v>
      </c>
      <c r="W178" s="21">
        <f>SUM(INICIO:final!W178)</f>
        <v>0</v>
      </c>
      <c r="X178" s="21">
        <f>SUM(INICIO:final!X178)</f>
        <v>0</v>
      </c>
      <c r="Y178" s="21">
        <f>SUM(INICIO:final!Y178)</f>
        <v>0</v>
      </c>
      <c r="Z178" s="21">
        <f>SUM(INICIO:final!Z178)</f>
        <v>0</v>
      </c>
      <c r="AA178" s="21">
        <f>SUM(INICIO:final!AA178)</f>
        <v>0</v>
      </c>
      <c r="AB178" s="21">
        <f>SUM(INICIO:final!AB178)</f>
        <v>0</v>
      </c>
      <c r="AD178" s="21">
        <f>SUM(INICIO:final!AD178)</f>
        <v>0</v>
      </c>
    </row>
    <row r="179" spans="1:30" s="139" customFormat="1" ht="30" customHeight="1" x14ac:dyDescent="0.2">
      <c r="A179" s="158" t="s">
        <v>219</v>
      </c>
      <c r="B179" s="21">
        <f>SUM(INICIO:final!B179)</f>
        <v>0</v>
      </c>
      <c r="C179" s="21">
        <f>SUM(INICIO:final!C179)</f>
        <v>0</v>
      </c>
      <c r="D179" s="21">
        <f>SUM(INICIO:final!D179)</f>
        <v>0</v>
      </c>
      <c r="E179" s="21">
        <f>SUM(INICIO:final!E179)</f>
        <v>0</v>
      </c>
      <c r="F179" s="21">
        <f>SUM(INICIO:final!F179)</f>
        <v>0</v>
      </c>
      <c r="G179" s="21">
        <f>SUM(INICIO:final!G179)</f>
        <v>0</v>
      </c>
      <c r="H179" s="21">
        <f>SUM(INICIO:final!H179)</f>
        <v>0</v>
      </c>
      <c r="I179" s="21">
        <f>SUM(INICIO:final!I179)</f>
        <v>0</v>
      </c>
      <c r="J179" s="21">
        <f>SUM(INICIO:final!J179)</f>
        <v>0</v>
      </c>
      <c r="K179" s="21">
        <f>SUM(INICIO:final!K179)</f>
        <v>0</v>
      </c>
      <c r="L179" s="21">
        <f>SUM(INICIO:final!L179)</f>
        <v>0</v>
      </c>
      <c r="M179" s="21">
        <f>SUM(INICIO:final!M179)</f>
        <v>0</v>
      </c>
      <c r="N179" s="21">
        <f>SUM(INICIO:final!N179)</f>
        <v>0</v>
      </c>
      <c r="O179" s="21">
        <f>SUM(INICIO:final!O179)</f>
        <v>0</v>
      </c>
      <c r="P179" s="21">
        <f>SUM(INICIO:final!P179)</f>
        <v>0</v>
      </c>
      <c r="Q179" s="21">
        <f>SUM(INICIO:final!Q179)</f>
        <v>0</v>
      </c>
      <c r="R179" s="21">
        <f>SUM(INICIO:final!R179)</f>
        <v>0</v>
      </c>
      <c r="S179" s="21">
        <f>SUM(INICIO:final!S179)</f>
        <v>0</v>
      </c>
      <c r="T179" s="21">
        <f>SUM(INICIO:final!T179)</f>
        <v>0</v>
      </c>
      <c r="U179" s="21">
        <f>SUM(INICIO:final!U179)</f>
        <v>0</v>
      </c>
      <c r="V179" s="21">
        <f>SUM(INICIO:final!V179)</f>
        <v>0</v>
      </c>
      <c r="W179" s="21">
        <f>SUM(INICIO:final!W179)</f>
        <v>0</v>
      </c>
      <c r="X179" s="21">
        <f>SUM(INICIO:final!X179)</f>
        <v>0</v>
      </c>
      <c r="Y179" s="21">
        <f>SUM(INICIO:final!Y179)</f>
        <v>0</v>
      </c>
      <c r="Z179" s="21">
        <f>SUM(INICIO:final!Z179)</f>
        <v>0</v>
      </c>
      <c r="AA179" s="21">
        <f>SUM(INICIO:final!AA179)</f>
        <v>0</v>
      </c>
      <c r="AB179" s="21">
        <f>SUM(INICIO:final!AB179)</f>
        <v>0</v>
      </c>
      <c r="AD179" s="21">
        <f>SUM(INICIO:final!AD179)</f>
        <v>0</v>
      </c>
    </row>
    <row r="180" spans="1:30" s="139" customFormat="1" ht="30" customHeight="1" x14ac:dyDescent="0.2">
      <c r="A180" s="161" t="s">
        <v>220</v>
      </c>
      <c r="B180" s="21">
        <f>SUM(INICIO:final!B180)</f>
        <v>0</v>
      </c>
      <c r="C180" s="21">
        <f>SUM(INICIO:final!C180)</f>
        <v>0</v>
      </c>
      <c r="D180" s="21">
        <f>SUM(INICIO:final!D180)</f>
        <v>0</v>
      </c>
      <c r="E180" s="21">
        <f>SUM(INICIO:final!E180)</f>
        <v>0</v>
      </c>
      <c r="F180" s="21">
        <f>SUM(INICIO:final!F180)</f>
        <v>0</v>
      </c>
      <c r="G180" s="21">
        <f>SUM(INICIO:final!G180)</f>
        <v>0</v>
      </c>
      <c r="H180" s="21">
        <f>SUM(INICIO:final!H180)</f>
        <v>0</v>
      </c>
      <c r="I180" s="21">
        <f>SUM(INICIO:final!I180)</f>
        <v>0</v>
      </c>
      <c r="J180" s="21">
        <f>SUM(INICIO:final!J180)</f>
        <v>0</v>
      </c>
      <c r="K180" s="21">
        <f>SUM(INICIO:final!K180)</f>
        <v>0</v>
      </c>
      <c r="L180" s="21">
        <f>SUM(INICIO:final!L180)</f>
        <v>0</v>
      </c>
      <c r="M180" s="21">
        <f>SUM(INICIO:final!M180)</f>
        <v>0</v>
      </c>
      <c r="N180" s="21">
        <f>SUM(INICIO:final!N180)</f>
        <v>0</v>
      </c>
      <c r="O180" s="21">
        <f>SUM(INICIO:final!O180)</f>
        <v>0</v>
      </c>
      <c r="P180" s="21">
        <f>SUM(INICIO:final!P180)</f>
        <v>0</v>
      </c>
      <c r="Q180" s="21">
        <f>SUM(INICIO:final!Q180)</f>
        <v>0</v>
      </c>
      <c r="R180" s="21">
        <f>SUM(INICIO:final!R180)</f>
        <v>0</v>
      </c>
      <c r="S180" s="21">
        <f>SUM(INICIO:final!S180)</f>
        <v>0</v>
      </c>
      <c r="T180" s="21">
        <f>SUM(INICIO:final!T180)</f>
        <v>0</v>
      </c>
      <c r="U180" s="21">
        <f>SUM(INICIO:final!U180)</f>
        <v>0</v>
      </c>
      <c r="V180" s="21">
        <f>SUM(INICIO:final!V180)</f>
        <v>0</v>
      </c>
      <c r="W180" s="21">
        <f>SUM(INICIO:final!W180)</f>
        <v>0</v>
      </c>
      <c r="X180" s="21">
        <f>SUM(INICIO:final!X180)</f>
        <v>0</v>
      </c>
      <c r="Y180" s="21">
        <f>SUM(INICIO:final!Y180)</f>
        <v>0</v>
      </c>
      <c r="Z180" s="21">
        <f>SUM(INICIO:final!Z180)</f>
        <v>0</v>
      </c>
      <c r="AA180" s="21">
        <f>SUM(INICIO:final!AA180)</f>
        <v>0</v>
      </c>
      <c r="AB180" s="21">
        <f>SUM(INICIO:final!AB180)</f>
        <v>0</v>
      </c>
      <c r="AD180" s="21">
        <f>SUM(INICIO:final!AD180)</f>
        <v>0</v>
      </c>
    </row>
    <row r="181" spans="1:30" s="139" customFormat="1" ht="30" customHeight="1" x14ac:dyDescent="0.2">
      <c r="A181" s="161" t="s">
        <v>221</v>
      </c>
      <c r="B181" s="21">
        <f>SUM(INICIO:final!B181)</f>
        <v>0</v>
      </c>
      <c r="C181" s="21">
        <f>SUM(INICIO:final!C181)</f>
        <v>0</v>
      </c>
      <c r="D181" s="21">
        <f>SUM(INICIO:final!D181)</f>
        <v>0</v>
      </c>
      <c r="E181" s="21">
        <f>SUM(INICIO:final!E181)</f>
        <v>0</v>
      </c>
      <c r="F181" s="21">
        <f>SUM(INICIO:final!F181)</f>
        <v>0</v>
      </c>
      <c r="G181" s="21">
        <f>SUM(INICIO:final!G181)</f>
        <v>0</v>
      </c>
      <c r="H181" s="21">
        <f>SUM(INICIO:final!H181)</f>
        <v>0</v>
      </c>
      <c r="I181" s="21">
        <f>SUM(INICIO:final!I181)</f>
        <v>0</v>
      </c>
      <c r="J181" s="21">
        <f>SUM(INICIO:final!J181)</f>
        <v>0</v>
      </c>
      <c r="K181" s="21">
        <f>SUM(INICIO:final!K181)</f>
        <v>0</v>
      </c>
      <c r="L181" s="21">
        <f>SUM(INICIO:final!L181)</f>
        <v>0</v>
      </c>
      <c r="M181" s="21">
        <f>SUM(INICIO:final!M181)</f>
        <v>0</v>
      </c>
      <c r="N181" s="21">
        <f>SUM(INICIO:final!N181)</f>
        <v>0</v>
      </c>
      <c r="O181" s="21">
        <f>SUM(INICIO:final!O181)</f>
        <v>0</v>
      </c>
      <c r="P181" s="21">
        <f>SUM(INICIO:final!P181)</f>
        <v>0</v>
      </c>
      <c r="Q181" s="21">
        <f>SUM(INICIO:final!Q181)</f>
        <v>0</v>
      </c>
      <c r="R181" s="21">
        <f>SUM(INICIO:final!R181)</f>
        <v>0</v>
      </c>
      <c r="S181" s="21">
        <f>SUM(INICIO:final!S181)</f>
        <v>0</v>
      </c>
      <c r="T181" s="21">
        <f>SUM(INICIO:final!T181)</f>
        <v>0</v>
      </c>
      <c r="U181" s="21">
        <f>SUM(INICIO:final!U181)</f>
        <v>0</v>
      </c>
      <c r="V181" s="21">
        <f>SUM(INICIO:final!V181)</f>
        <v>0</v>
      </c>
      <c r="W181" s="21">
        <f>SUM(INICIO:final!W181)</f>
        <v>0</v>
      </c>
      <c r="X181" s="21">
        <f>SUM(INICIO:final!X181)</f>
        <v>0</v>
      </c>
      <c r="Y181" s="21">
        <f>SUM(INICIO:final!Y181)</f>
        <v>0</v>
      </c>
      <c r="Z181" s="21">
        <f>SUM(INICIO:final!Z181)</f>
        <v>0</v>
      </c>
      <c r="AA181" s="21">
        <f>SUM(INICIO:final!AA181)</f>
        <v>0</v>
      </c>
      <c r="AB181" s="21">
        <f>SUM(INICIO:final!AB181)</f>
        <v>0</v>
      </c>
      <c r="AD181" s="21">
        <f>SUM(INICIO:final!AD181)</f>
        <v>0</v>
      </c>
    </row>
    <row r="182" spans="1:30" s="139" customFormat="1" ht="30" customHeight="1" x14ac:dyDescent="0.2">
      <c r="A182" s="167"/>
      <c r="B182" s="21">
        <f>SUM(INICIO:final!B182)</f>
        <v>0</v>
      </c>
      <c r="C182" s="21">
        <f>SUM(INICIO:final!C182)</f>
        <v>0</v>
      </c>
      <c r="D182" s="21">
        <f>SUM(INICIO:final!D182)</f>
        <v>0</v>
      </c>
      <c r="E182" s="21">
        <f>SUM(INICIO:final!E182)</f>
        <v>0</v>
      </c>
      <c r="F182" s="21">
        <f>SUM(INICIO:final!F182)</f>
        <v>0</v>
      </c>
      <c r="G182" s="21">
        <f>SUM(INICIO:final!G182)</f>
        <v>0</v>
      </c>
      <c r="H182" s="21">
        <f>SUM(INICIO:final!H182)</f>
        <v>0</v>
      </c>
      <c r="I182" s="21">
        <f>SUM(INICIO:final!I182)</f>
        <v>0</v>
      </c>
      <c r="J182" s="21">
        <f>SUM(INICIO:final!J182)</f>
        <v>0</v>
      </c>
      <c r="K182" s="21">
        <f>SUM(INICIO:final!K182)</f>
        <v>0</v>
      </c>
      <c r="L182" s="21">
        <f>SUM(INICIO:final!L182)</f>
        <v>0</v>
      </c>
      <c r="M182" s="21">
        <f>SUM(INICIO:final!M182)</f>
        <v>0</v>
      </c>
      <c r="N182" s="21">
        <f>SUM(INICIO:final!N182)</f>
        <v>0</v>
      </c>
      <c r="O182" s="21">
        <f>SUM(INICIO:final!O182)</f>
        <v>0</v>
      </c>
      <c r="P182" s="21">
        <f>SUM(INICIO:final!P182)</f>
        <v>0</v>
      </c>
      <c r="Q182" s="21">
        <f>SUM(INICIO:final!Q182)</f>
        <v>0</v>
      </c>
      <c r="R182" s="21">
        <f>SUM(INICIO:final!R182)</f>
        <v>0</v>
      </c>
      <c r="S182" s="21">
        <f>SUM(INICIO:final!S182)</f>
        <v>0</v>
      </c>
      <c r="T182" s="21">
        <f>SUM(INICIO:final!T182)</f>
        <v>0</v>
      </c>
      <c r="U182" s="21">
        <f>SUM(INICIO:final!U182)</f>
        <v>0</v>
      </c>
      <c r="V182" s="21">
        <f>SUM(INICIO:final!V182)</f>
        <v>0</v>
      </c>
      <c r="W182" s="21">
        <f>SUM(INICIO:final!W182)</f>
        <v>0</v>
      </c>
      <c r="X182" s="21">
        <f>SUM(INICIO:final!X182)</f>
        <v>0</v>
      </c>
      <c r="Y182" s="21">
        <f>SUM(INICIO:final!Y182)</f>
        <v>0</v>
      </c>
      <c r="Z182" s="21">
        <f>SUM(INICIO:final!Z182)</f>
        <v>0</v>
      </c>
      <c r="AA182" s="21">
        <f>SUM(INICIO:final!AA182)</f>
        <v>0</v>
      </c>
      <c r="AB182" s="21">
        <f>SUM(INICIO:final!AB182)</f>
        <v>0</v>
      </c>
      <c r="AD182" s="21">
        <f>SUM(INICIO:final!AD182)</f>
        <v>0</v>
      </c>
    </row>
    <row r="183" spans="1:30" s="139" customFormat="1" ht="30" customHeight="1" x14ac:dyDescent="0.2">
      <c r="A183" s="167"/>
      <c r="B183" s="21">
        <f>SUM(INICIO:final!B183)</f>
        <v>0</v>
      </c>
      <c r="C183" s="21">
        <f>SUM(INICIO:final!C183)</f>
        <v>0</v>
      </c>
      <c r="D183" s="21">
        <f>SUM(INICIO:final!D183)</f>
        <v>0</v>
      </c>
      <c r="E183" s="21">
        <f>SUM(INICIO:final!E183)</f>
        <v>0</v>
      </c>
      <c r="F183" s="21">
        <f>SUM(INICIO:final!F183)</f>
        <v>0</v>
      </c>
      <c r="G183" s="21">
        <f>SUM(INICIO:final!G183)</f>
        <v>0</v>
      </c>
      <c r="H183" s="21">
        <f>SUM(INICIO:final!H183)</f>
        <v>0</v>
      </c>
      <c r="I183" s="21">
        <f>SUM(INICIO:final!I183)</f>
        <v>0</v>
      </c>
      <c r="J183" s="21">
        <f>SUM(INICIO:final!J183)</f>
        <v>0</v>
      </c>
      <c r="K183" s="21">
        <f>SUM(INICIO:final!K183)</f>
        <v>0</v>
      </c>
      <c r="L183" s="21">
        <f>SUM(INICIO:final!L183)</f>
        <v>0</v>
      </c>
      <c r="M183" s="21">
        <f>SUM(INICIO:final!M183)</f>
        <v>0</v>
      </c>
      <c r="N183" s="21">
        <f>SUM(INICIO:final!N183)</f>
        <v>0</v>
      </c>
      <c r="O183" s="21">
        <f>SUM(INICIO:final!O183)</f>
        <v>0</v>
      </c>
      <c r="P183" s="21">
        <f>SUM(INICIO:final!P183)</f>
        <v>0</v>
      </c>
      <c r="Q183" s="21">
        <f>SUM(INICIO:final!Q183)</f>
        <v>0</v>
      </c>
      <c r="R183" s="21">
        <f>SUM(INICIO:final!R183)</f>
        <v>0</v>
      </c>
      <c r="S183" s="21">
        <f>SUM(INICIO:final!S183)</f>
        <v>0</v>
      </c>
      <c r="T183" s="21">
        <f>SUM(INICIO:final!T183)</f>
        <v>0</v>
      </c>
      <c r="U183" s="21">
        <f>SUM(INICIO:final!U183)</f>
        <v>0</v>
      </c>
      <c r="V183" s="21">
        <f>SUM(INICIO:final!V183)</f>
        <v>0</v>
      </c>
      <c r="W183" s="21">
        <f>SUM(INICIO:final!W183)</f>
        <v>0</v>
      </c>
      <c r="X183" s="21">
        <f>SUM(INICIO:final!X183)</f>
        <v>0</v>
      </c>
      <c r="Y183" s="21">
        <f>SUM(INICIO:final!Y183)</f>
        <v>0</v>
      </c>
      <c r="Z183" s="21">
        <f>SUM(INICIO:final!Z183)</f>
        <v>0</v>
      </c>
      <c r="AA183" s="21">
        <f>SUM(INICIO:final!AA183)</f>
        <v>0</v>
      </c>
      <c r="AB183" s="21">
        <f>SUM(INICIO:final!AB183)</f>
        <v>0</v>
      </c>
      <c r="AD183" s="21">
        <f>SUM(INICIO:final!AD183)</f>
        <v>0</v>
      </c>
    </row>
    <row r="184" spans="1:30" s="139" customFormat="1" ht="30" customHeight="1" x14ac:dyDescent="0.2">
      <c r="A184" s="167"/>
      <c r="B184" s="21">
        <f>SUM(INICIO:final!B184)</f>
        <v>0</v>
      </c>
      <c r="C184" s="21">
        <f>SUM(INICIO:final!C184)</f>
        <v>0</v>
      </c>
      <c r="D184" s="21">
        <f>SUM(INICIO:final!D184)</f>
        <v>0</v>
      </c>
      <c r="E184" s="21">
        <f>SUM(INICIO:final!E184)</f>
        <v>0</v>
      </c>
      <c r="F184" s="21">
        <f>SUM(INICIO:final!F184)</f>
        <v>0</v>
      </c>
      <c r="G184" s="21">
        <f>SUM(INICIO:final!G184)</f>
        <v>0</v>
      </c>
      <c r="H184" s="21">
        <f>SUM(INICIO:final!H184)</f>
        <v>0</v>
      </c>
      <c r="I184" s="21">
        <f>SUM(INICIO:final!I184)</f>
        <v>0</v>
      </c>
      <c r="J184" s="21">
        <f>SUM(INICIO:final!J184)</f>
        <v>0</v>
      </c>
      <c r="K184" s="21">
        <f>SUM(INICIO:final!K184)</f>
        <v>0</v>
      </c>
      <c r="L184" s="21">
        <f>SUM(INICIO:final!L184)</f>
        <v>0</v>
      </c>
      <c r="M184" s="21">
        <f>SUM(INICIO:final!M184)</f>
        <v>0</v>
      </c>
      <c r="N184" s="21">
        <f>SUM(INICIO:final!N184)</f>
        <v>0</v>
      </c>
      <c r="O184" s="21">
        <f>SUM(INICIO:final!O184)</f>
        <v>0</v>
      </c>
      <c r="P184" s="21">
        <f>SUM(INICIO:final!P184)</f>
        <v>0</v>
      </c>
      <c r="Q184" s="21">
        <f>SUM(INICIO:final!Q184)</f>
        <v>0</v>
      </c>
      <c r="R184" s="21">
        <f>SUM(INICIO:final!R184)</f>
        <v>0</v>
      </c>
      <c r="S184" s="21">
        <f>SUM(INICIO:final!S184)</f>
        <v>0</v>
      </c>
      <c r="T184" s="21">
        <f>SUM(INICIO:final!T184)</f>
        <v>0</v>
      </c>
      <c r="U184" s="21">
        <f>SUM(INICIO:final!U184)</f>
        <v>0</v>
      </c>
      <c r="V184" s="21">
        <f>SUM(INICIO:final!V184)</f>
        <v>0</v>
      </c>
      <c r="W184" s="21">
        <f>SUM(INICIO:final!W184)</f>
        <v>0</v>
      </c>
      <c r="X184" s="21">
        <f>SUM(INICIO:final!X184)</f>
        <v>0</v>
      </c>
      <c r="Y184" s="21">
        <f>SUM(INICIO:final!Y184)</f>
        <v>0</v>
      </c>
      <c r="Z184" s="21">
        <f>SUM(INICIO:final!Z184)</f>
        <v>0</v>
      </c>
      <c r="AA184" s="21">
        <f>SUM(INICIO:final!AA184)</f>
        <v>0</v>
      </c>
      <c r="AB184" s="21">
        <f>SUM(INICIO:final!AB184)</f>
        <v>0</v>
      </c>
      <c r="AD184" s="21">
        <f>SUM(INICIO:final!AD184)</f>
        <v>0</v>
      </c>
    </row>
    <row r="185" spans="1:30" s="139" customFormat="1" ht="30" customHeight="1" x14ac:dyDescent="0.2">
      <c r="A185" s="167"/>
      <c r="B185" s="21">
        <f>SUM(INICIO:final!B185)</f>
        <v>0</v>
      </c>
      <c r="C185" s="21">
        <f>SUM(INICIO:final!C185)</f>
        <v>0</v>
      </c>
      <c r="D185" s="21">
        <f>SUM(INICIO:final!D185)</f>
        <v>0</v>
      </c>
      <c r="E185" s="21">
        <f>SUM(INICIO:final!E185)</f>
        <v>0</v>
      </c>
      <c r="F185" s="21">
        <f>SUM(INICIO:final!F185)</f>
        <v>0</v>
      </c>
      <c r="G185" s="21">
        <f>SUM(INICIO:final!G185)</f>
        <v>0</v>
      </c>
      <c r="H185" s="21">
        <f>SUM(INICIO:final!H185)</f>
        <v>0</v>
      </c>
      <c r="I185" s="21">
        <f>SUM(INICIO:final!I185)</f>
        <v>0</v>
      </c>
      <c r="J185" s="21">
        <f>SUM(INICIO:final!J185)</f>
        <v>0</v>
      </c>
      <c r="K185" s="21">
        <f>SUM(INICIO:final!K185)</f>
        <v>0</v>
      </c>
      <c r="L185" s="21">
        <f>SUM(INICIO:final!L185)</f>
        <v>0</v>
      </c>
      <c r="M185" s="21">
        <f>SUM(INICIO:final!M185)</f>
        <v>0</v>
      </c>
      <c r="N185" s="21">
        <f>SUM(INICIO:final!N185)</f>
        <v>0</v>
      </c>
      <c r="O185" s="21">
        <f>SUM(INICIO:final!O185)</f>
        <v>0</v>
      </c>
      <c r="P185" s="21">
        <f>SUM(INICIO:final!P185)</f>
        <v>0</v>
      </c>
      <c r="Q185" s="21">
        <f>SUM(INICIO:final!Q185)</f>
        <v>0</v>
      </c>
      <c r="R185" s="21">
        <f>SUM(INICIO:final!R185)</f>
        <v>0</v>
      </c>
      <c r="S185" s="21">
        <f>SUM(INICIO:final!S185)</f>
        <v>0</v>
      </c>
      <c r="T185" s="21">
        <f>SUM(INICIO:final!T185)</f>
        <v>0</v>
      </c>
      <c r="U185" s="21">
        <f>SUM(INICIO:final!U185)</f>
        <v>0</v>
      </c>
      <c r="V185" s="21">
        <f>SUM(INICIO:final!V185)</f>
        <v>0</v>
      </c>
      <c r="W185" s="21">
        <f>SUM(INICIO:final!W185)</f>
        <v>0</v>
      </c>
      <c r="X185" s="21">
        <f>SUM(INICIO:final!X185)</f>
        <v>0</v>
      </c>
      <c r="Y185" s="21">
        <f>SUM(INICIO:final!Y185)</f>
        <v>0</v>
      </c>
      <c r="Z185" s="21">
        <f>SUM(INICIO:final!Z185)</f>
        <v>0</v>
      </c>
      <c r="AA185" s="21">
        <f>SUM(INICIO:final!AA185)</f>
        <v>0</v>
      </c>
      <c r="AB185" s="21">
        <f>SUM(INICIO:final!AB185)</f>
        <v>0</v>
      </c>
      <c r="AD185" s="21">
        <f>SUM(INICIO:final!AD185)</f>
        <v>0</v>
      </c>
    </row>
    <row r="186" spans="1:30" s="139" customFormat="1" ht="30" customHeight="1" x14ac:dyDescent="0.2">
      <c r="A186" s="167"/>
      <c r="B186" s="21">
        <f>SUM(INICIO:final!B186)</f>
        <v>0</v>
      </c>
      <c r="C186" s="21">
        <f>SUM(INICIO:final!C186)</f>
        <v>0</v>
      </c>
      <c r="D186" s="21">
        <f>SUM(INICIO:final!D186)</f>
        <v>0</v>
      </c>
      <c r="E186" s="21">
        <f>SUM(INICIO:final!E186)</f>
        <v>0</v>
      </c>
      <c r="F186" s="21">
        <f>SUM(INICIO:final!F186)</f>
        <v>0</v>
      </c>
      <c r="G186" s="21">
        <f>SUM(INICIO:final!G186)</f>
        <v>0</v>
      </c>
      <c r="H186" s="21">
        <f>SUM(INICIO:final!H186)</f>
        <v>0</v>
      </c>
      <c r="I186" s="21">
        <f>SUM(INICIO:final!I186)</f>
        <v>0</v>
      </c>
      <c r="J186" s="21">
        <f>SUM(INICIO:final!J186)</f>
        <v>0</v>
      </c>
      <c r="K186" s="21">
        <f>SUM(INICIO:final!K186)</f>
        <v>0</v>
      </c>
      <c r="L186" s="21">
        <f>SUM(INICIO:final!L186)</f>
        <v>0</v>
      </c>
      <c r="M186" s="21">
        <f>SUM(INICIO:final!M186)</f>
        <v>0</v>
      </c>
      <c r="N186" s="21">
        <f>SUM(INICIO:final!N186)</f>
        <v>0</v>
      </c>
      <c r="O186" s="21">
        <f>SUM(INICIO:final!O186)</f>
        <v>0</v>
      </c>
      <c r="P186" s="21">
        <f>SUM(INICIO:final!P186)</f>
        <v>0</v>
      </c>
      <c r="Q186" s="21">
        <f>SUM(INICIO:final!Q186)</f>
        <v>0</v>
      </c>
      <c r="R186" s="21">
        <f>SUM(INICIO:final!R186)</f>
        <v>0</v>
      </c>
      <c r="S186" s="21">
        <f>SUM(INICIO:final!S186)</f>
        <v>0</v>
      </c>
      <c r="T186" s="21">
        <f>SUM(INICIO:final!T186)</f>
        <v>0</v>
      </c>
      <c r="U186" s="21">
        <f>SUM(INICIO:final!U186)</f>
        <v>0</v>
      </c>
      <c r="V186" s="21">
        <f>SUM(INICIO:final!V186)</f>
        <v>0</v>
      </c>
      <c r="W186" s="21">
        <f>SUM(INICIO:final!W186)</f>
        <v>0</v>
      </c>
      <c r="X186" s="21">
        <f>SUM(INICIO:final!X186)</f>
        <v>0</v>
      </c>
      <c r="Y186" s="21">
        <f>SUM(INICIO:final!Y186)</f>
        <v>0</v>
      </c>
      <c r="Z186" s="21">
        <f>SUM(INICIO:final!Z186)</f>
        <v>0</v>
      </c>
      <c r="AA186" s="21">
        <f>SUM(INICIO:final!AA186)</f>
        <v>0</v>
      </c>
      <c r="AB186" s="21">
        <f>SUM(INICIO:final!AB186)</f>
        <v>0</v>
      </c>
      <c r="AD186" s="21">
        <f>SUM(INICIO:final!AD186)</f>
        <v>0</v>
      </c>
    </row>
    <row r="187" spans="1:30" s="139" customFormat="1" ht="30" customHeight="1" x14ac:dyDescent="0.2">
      <c r="A187" s="167"/>
      <c r="B187" s="21">
        <f>SUM(INICIO:final!B187)</f>
        <v>0</v>
      </c>
      <c r="C187" s="21">
        <f>SUM(INICIO:final!C187)</f>
        <v>0</v>
      </c>
      <c r="D187" s="21">
        <f>SUM(INICIO:final!D187)</f>
        <v>0</v>
      </c>
      <c r="E187" s="21">
        <f>SUM(INICIO:final!E187)</f>
        <v>0</v>
      </c>
      <c r="F187" s="21">
        <f>SUM(INICIO:final!F187)</f>
        <v>0</v>
      </c>
      <c r="G187" s="21">
        <f>SUM(INICIO:final!G187)</f>
        <v>0</v>
      </c>
      <c r="H187" s="21">
        <f>SUM(INICIO:final!H187)</f>
        <v>0</v>
      </c>
      <c r="I187" s="21">
        <f>SUM(INICIO:final!I187)</f>
        <v>0</v>
      </c>
      <c r="J187" s="21">
        <f>SUM(INICIO:final!J187)</f>
        <v>0</v>
      </c>
      <c r="K187" s="21">
        <f>SUM(INICIO:final!K187)</f>
        <v>0</v>
      </c>
      <c r="L187" s="21">
        <f>SUM(INICIO:final!L187)</f>
        <v>0</v>
      </c>
      <c r="M187" s="21">
        <f>SUM(INICIO:final!M187)</f>
        <v>0</v>
      </c>
      <c r="N187" s="21">
        <f>SUM(INICIO:final!N187)</f>
        <v>0</v>
      </c>
      <c r="O187" s="21">
        <f>SUM(INICIO:final!O187)</f>
        <v>0</v>
      </c>
      <c r="P187" s="21">
        <f>SUM(INICIO:final!P187)</f>
        <v>0</v>
      </c>
      <c r="Q187" s="21">
        <f>SUM(INICIO:final!Q187)</f>
        <v>0</v>
      </c>
      <c r="R187" s="21">
        <f>SUM(INICIO:final!R187)</f>
        <v>0</v>
      </c>
      <c r="S187" s="21">
        <f>SUM(INICIO:final!S187)</f>
        <v>0</v>
      </c>
      <c r="T187" s="21">
        <f>SUM(INICIO:final!T187)</f>
        <v>0</v>
      </c>
      <c r="U187" s="21">
        <f>SUM(INICIO:final!U187)</f>
        <v>0</v>
      </c>
      <c r="V187" s="21">
        <f>SUM(INICIO:final!V187)</f>
        <v>0</v>
      </c>
      <c r="W187" s="21">
        <f>SUM(INICIO:final!W187)</f>
        <v>0</v>
      </c>
      <c r="X187" s="21">
        <f>SUM(INICIO:final!X187)</f>
        <v>0</v>
      </c>
      <c r="Y187" s="21">
        <f>SUM(INICIO:final!Y187)</f>
        <v>0</v>
      </c>
      <c r="Z187" s="21">
        <f>SUM(INICIO:final!Z187)</f>
        <v>0</v>
      </c>
      <c r="AA187" s="21">
        <f>SUM(INICIO:final!AA187)</f>
        <v>0</v>
      </c>
      <c r="AB187" s="21">
        <f>SUM(INICIO:final!AB187)</f>
        <v>0</v>
      </c>
      <c r="AD187" s="21">
        <f>SUM(INICIO:final!AD187)</f>
        <v>0</v>
      </c>
    </row>
    <row r="188" spans="1:30" s="139" customFormat="1" ht="30" customHeight="1" x14ac:dyDescent="0.2">
      <c r="A188" s="167"/>
      <c r="B188" s="21">
        <f>SUM(INICIO:final!B188)</f>
        <v>0</v>
      </c>
      <c r="C188" s="21">
        <f>SUM(INICIO:final!C188)</f>
        <v>0</v>
      </c>
      <c r="D188" s="21">
        <f>SUM(INICIO:final!D188)</f>
        <v>0</v>
      </c>
      <c r="E188" s="21">
        <f>SUM(INICIO:final!E188)</f>
        <v>0</v>
      </c>
      <c r="F188" s="21">
        <f>SUM(INICIO:final!F188)</f>
        <v>0</v>
      </c>
      <c r="G188" s="21">
        <f>SUM(INICIO:final!G188)</f>
        <v>0</v>
      </c>
      <c r="H188" s="21">
        <f>SUM(INICIO:final!H188)</f>
        <v>0</v>
      </c>
      <c r="I188" s="21">
        <f>SUM(INICIO:final!I188)</f>
        <v>0</v>
      </c>
      <c r="J188" s="21">
        <f>SUM(INICIO:final!J188)</f>
        <v>0</v>
      </c>
      <c r="K188" s="21">
        <f>SUM(INICIO:final!K188)</f>
        <v>0</v>
      </c>
      <c r="L188" s="21">
        <f>SUM(INICIO:final!L188)</f>
        <v>0</v>
      </c>
      <c r="M188" s="21">
        <f>SUM(INICIO:final!M188)</f>
        <v>0</v>
      </c>
      <c r="N188" s="21">
        <f>SUM(INICIO:final!N188)</f>
        <v>0</v>
      </c>
      <c r="O188" s="21">
        <f>SUM(INICIO:final!O188)</f>
        <v>0</v>
      </c>
      <c r="P188" s="21">
        <f>SUM(INICIO:final!P188)</f>
        <v>0</v>
      </c>
      <c r="Q188" s="21">
        <f>SUM(INICIO:final!Q188)</f>
        <v>0</v>
      </c>
      <c r="R188" s="21">
        <f>SUM(INICIO:final!R188)</f>
        <v>0</v>
      </c>
      <c r="S188" s="21">
        <f>SUM(INICIO:final!S188)</f>
        <v>0</v>
      </c>
      <c r="T188" s="21">
        <f>SUM(INICIO:final!T188)</f>
        <v>0</v>
      </c>
      <c r="U188" s="21">
        <f>SUM(INICIO:final!U188)</f>
        <v>0</v>
      </c>
      <c r="V188" s="21">
        <f>SUM(INICIO:final!V188)</f>
        <v>0</v>
      </c>
      <c r="W188" s="21">
        <f>SUM(INICIO:final!W188)</f>
        <v>0</v>
      </c>
      <c r="X188" s="21">
        <f>SUM(INICIO:final!X188)</f>
        <v>0</v>
      </c>
      <c r="Y188" s="21">
        <f>SUM(INICIO:final!Y188)</f>
        <v>0</v>
      </c>
      <c r="Z188" s="21">
        <f>SUM(INICIO:final!Z188)</f>
        <v>0</v>
      </c>
      <c r="AA188" s="21">
        <f>SUM(INICIO:final!AA188)</f>
        <v>0</v>
      </c>
      <c r="AB188" s="21">
        <f>SUM(INICIO:final!AB188)</f>
        <v>0</v>
      </c>
      <c r="AD188" s="21">
        <f>SUM(INICIO:final!AD188)</f>
        <v>0</v>
      </c>
    </row>
    <row r="189" spans="1:30" s="139" customFormat="1" ht="30" customHeight="1" x14ac:dyDescent="0.2">
      <c r="A189" s="167"/>
      <c r="B189" s="21">
        <f>SUM(INICIO:final!B189)</f>
        <v>0</v>
      </c>
      <c r="C189" s="21">
        <f>SUM(INICIO:final!C189)</f>
        <v>0</v>
      </c>
      <c r="D189" s="21">
        <f>SUM(INICIO:final!D189)</f>
        <v>0</v>
      </c>
      <c r="E189" s="21">
        <f>SUM(INICIO:final!E189)</f>
        <v>0</v>
      </c>
      <c r="F189" s="21">
        <f>SUM(INICIO:final!F189)</f>
        <v>0</v>
      </c>
      <c r="G189" s="21">
        <f>SUM(INICIO:final!G189)</f>
        <v>0</v>
      </c>
      <c r="H189" s="21">
        <f>SUM(INICIO:final!H189)</f>
        <v>0</v>
      </c>
      <c r="I189" s="21">
        <f>SUM(INICIO:final!I189)</f>
        <v>0</v>
      </c>
      <c r="J189" s="21">
        <f>SUM(INICIO:final!J189)</f>
        <v>0</v>
      </c>
      <c r="K189" s="21">
        <f>SUM(INICIO:final!K189)</f>
        <v>0</v>
      </c>
      <c r="L189" s="21">
        <f>SUM(INICIO:final!L189)</f>
        <v>0</v>
      </c>
      <c r="M189" s="21">
        <f>SUM(INICIO:final!M189)</f>
        <v>0</v>
      </c>
      <c r="N189" s="21">
        <f>SUM(INICIO:final!N189)</f>
        <v>0</v>
      </c>
      <c r="O189" s="21">
        <f>SUM(INICIO:final!O189)</f>
        <v>0</v>
      </c>
      <c r="P189" s="21">
        <f>SUM(INICIO:final!P189)</f>
        <v>0</v>
      </c>
      <c r="Q189" s="21">
        <f>SUM(INICIO:final!Q189)</f>
        <v>0</v>
      </c>
      <c r="R189" s="21">
        <f>SUM(INICIO:final!R189)</f>
        <v>0</v>
      </c>
      <c r="S189" s="21">
        <f>SUM(INICIO:final!S189)</f>
        <v>0</v>
      </c>
      <c r="T189" s="21">
        <f>SUM(INICIO:final!T189)</f>
        <v>0</v>
      </c>
      <c r="U189" s="21">
        <f>SUM(INICIO:final!U189)</f>
        <v>0</v>
      </c>
      <c r="V189" s="21">
        <f>SUM(INICIO:final!V189)</f>
        <v>0</v>
      </c>
      <c r="W189" s="21">
        <f>SUM(INICIO:final!W189)</f>
        <v>0</v>
      </c>
      <c r="X189" s="21">
        <f>SUM(INICIO:final!X189)</f>
        <v>0</v>
      </c>
      <c r="Y189" s="21">
        <f>SUM(INICIO:final!Y189)</f>
        <v>0</v>
      </c>
      <c r="Z189" s="21">
        <f>SUM(INICIO:final!Z189)</f>
        <v>0</v>
      </c>
      <c r="AA189" s="21">
        <f>SUM(INICIO:final!AA189)</f>
        <v>0</v>
      </c>
      <c r="AB189" s="21">
        <f>SUM(INICIO:final!AB189)</f>
        <v>0</v>
      </c>
      <c r="AD189" s="21">
        <f>SUM(INICIO:final!AD189)</f>
        <v>0</v>
      </c>
    </row>
    <row r="190" spans="1:30" s="139" customFormat="1" ht="30" customHeight="1" x14ac:dyDescent="0.2">
      <c r="A190" s="167"/>
      <c r="B190" s="21">
        <f>SUM(INICIO:final!B190)</f>
        <v>0</v>
      </c>
      <c r="C190" s="21">
        <f>SUM(INICIO:final!C190)</f>
        <v>0</v>
      </c>
      <c r="D190" s="21">
        <f>SUM(INICIO:final!D190)</f>
        <v>0</v>
      </c>
      <c r="E190" s="21">
        <f>SUM(INICIO:final!E190)</f>
        <v>0</v>
      </c>
      <c r="F190" s="21">
        <f>SUM(INICIO:final!F190)</f>
        <v>0</v>
      </c>
      <c r="G190" s="21">
        <f>SUM(INICIO:final!G190)</f>
        <v>0</v>
      </c>
      <c r="H190" s="21">
        <f>SUM(INICIO:final!H190)</f>
        <v>0</v>
      </c>
      <c r="I190" s="21">
        <f>SUM(INICIO:final!I190)</f>
        <v>0</v>
      </c>
      <c r="J190" s="21">
        <f>SUM(INICIO:final!J190)</f>
        <v>0</v>
      </c>
      <c r="K190" s="21">
        <f>SUM(INICIO:final!K190)</f>
        <v>0</v>
      </c>
      <c r="L190" s="21">
        <f>SUM(INICIO:final!L190)</f>
        <v>0</v>
      </c>
      <c r="M190" s="21">
        <f>SUM(INICIO:final!M190)</f>
        <v>0</v>
      </c>
      <c r="N190" s="21">
        <f>SUM(INICIO:final!N190)</f>
        <v>0</v>
      </c>
      <c r="O190" s="21">
        <f>SUM(INICIO:final!O190)</f>
        <v>0</v>
      </c>
      <c r="P190" s="21">
        <f>SUM(INICIO:final!P190)</f>
        <v>0</v>
      </c>
      <c r="Q190" s="21">
        <f>SUM(INICIO:final!Q190)</f>
        <v>0</v>
      </c>
      <c r="R190" s="21">
        <f>SUM(INICIO:final!R190)</f>
        <v>0</v>
      </c>
      <c r="S190" s="21">
        <f>SUM(INICIO:final!S190)</f>
        <v>0</v>
      </c>
      <c r="T190" s="21">
        <f>SUM(INICIO:final!T190)</f>
        <v>0</v>
      </c>
      <c r="U190" s="21">
        <f>SUM(INICIO:final!U190)</f>
        <v>0</v>
      </c>
      <c r="V190" s="21">
        <f>SUM(INICIO:final!V190)</f>
        <v>0</v>
      </c>
      <c r="W190" s="21">
        <f>SUM(INICIO:final!W190)</f>
        <v>0</v>
      </c>
      <c r="X190" s="21">
        <f>SUM(INICIO:final!X190)</f>
        <v>0</v>
      </c>
      <c r="Y190" s="21">
        <f>SUM(INICIO:final!Y190)</f>
        <v>0</v>
      </c>
      <c r="Z190" s="21">
        <f>SUM(INICIO:final!Z190)</f>
        <v>0</v>
      </c>
      <c r="AA190" s="21">
        <f>SUM(INICIO:final!AA190)</f>
        <v>0</v>
      </c>
      <c r="AB190" s="21">
        <f>SUM(INICIO:final!AB190)</f>
        <v>0</v>
      </c>
      <c r="AD190" s="21">
        <f>SUM(INICIO:final!AD190)</f>
        <v>0</v>
      </c>
    </row>
    <row r="191" spans="1:30" s="139" customFormat="1" ht="30" customHeight="1" x14ac:dyDescent="0.2">
      <c r="A191" s="167"/>
      <c r="B191" s="21">
        <f>SUM(INICIO:final!B191)</f>
        <v>0</v>
      </c>
      <c r="C191" s="21">
        <f>SUM(INICIO:final!C191)</f>
        <v>0</v>
      </c>
      <c r="D191" s="21">
        <f>SUM(INICIO:final!D191)</f>
        <v>0</v>
      </c>
      <c r="E191" s="21">
        <f>SUM(INICIO:final!E191)</f>
        <v>0</v>
      </c>
      <c r="F191" s="21">
        <f>SUM(INICIO:final!F191)</f>
        <v>0</v>
      </c>
      <c r="G191" s="21">
        <f>SUM(INICIO:final!G191)</f>
        <v>0</v>
      </c>
      <c r="H191" s="21">
        <f>SUM(INICIO:final!H191)</f>
        <v>0</v>
      </c>
      <c r="I191" s="21">
        <f>SUM(INICIO:final!I191)</f>
        <v>0</v>
      </c>
      <c r="J191" s="21">
        <f>SUM(INICIO:final!J191)</f>
        <v>0</v>
      </c>
      <c r="K191" s="21">
        <f>SUM(INICIO:final!K191)</f>
        <v>0</v>
      </c>
      <c r="L191" s="21">
        <f>SUM(INICIO:final!L191)</f>
        <v>0</v>
      </c>
      <c r="M191" s="21">
        <f>SUM(INICIO:final!M191)</f>
        <v>0</v>
      </c>
      <c r="N191" s="21">
        <f>SUM(INICIO:final!N191)</f>
        <v>0</v>
      </c>
      <c r="O191" s="21">
        <f>SUM(INICIO:final!O191)</f>
        <v>0</v>
      </c>
      <c r="P191" s="21">
        <f>SUM(INICIO:final!P191)</f>
        <v>0</v>
      </c>
      <c r="Q191" s="21">
        <f>SUM(INICIO:final!Q191)</f>
        <v>0</v>
      </c>
      <c r="R191" s="21">
        <f>SUM(INICIO:final!R191)</f>
        <v>0</v>
      </c>
      <c r="S191" s="21">
        <f>SUM(INICIO:final!S191)</f>
        <v>0</v>
      </c>
      <c r="T191" s="21">
        <f>SUM(INICIO:final!T191)</f>
        <v>0</v>
      </c>
      <c r="U191" s="21">
        <f>SUM(INICIO:final!U191)</f>
        <v>0</v>
      </c>
      <c r="V191" s="21">
        <f>SUM(INICIO:final!V191)</f>
        <v>0</v>
      </c>
      <c r="W191" s="21">
        <f>SUM(INICIO:final!W191)</f>
        <v>0</v>
      </c>
      <c r="X191" s="21">
        <f>SUM(INICIO:final!X191)</f>
        <v>0</v>
      </c>
      <c r="Y191" s="21">
        <f>SUM(INICIO:final!Y191)</f>
        <v>0</v>
      </c>
      <c r="Z191" s="21">
        <f>SUM(INICIO:final!Z191)</f>
        <v>0</v>
      </c>
      <c r="AA191" s="21">
        <f>SUM(INICIO:final!AA191)</f>
        <v>0</v>
      </c>
      <c r="AB191" s="21">
        <f>SUM(INICIO:final!AB191)</f>
        <v>0</v>
      </c>
      <c r="AD191" s="21">
        <f>SUM(INICIO:final!AD191)</f>
        <v>0</v>
      </c>
    </row>
    <row r="192" spans="1:30" s="139" customFormat="1" ht="30" customHeight="1" x14ac:dyDescent="0.2">
      <c r="A192" s="167"/>
      <c r="B192" s="21">
        <f>SUM(INICIO:final!B192)</f>
        <v>0</v>
      </c>
      <c r="C192" s="21">
        <f>SUM(INICIO:final!C192)</f>
        <v>0</v>
      </c>
      <c r="D192" s="21">
        <f>SUM(INICIO:final!D192)</f>
        <v>0</v>
      </c>
      <c r="E192" s="21">
        <f>SUM(INICIO:final!E192)</f>
        <v>0</v>
      </c>
      <c r="F192" s="21">
        <f>SUM(INICIO:final!F192)</f>
        <v>0</v>
      </c>
      <c r="G192" s="21">
        <f>SUM(INICIO:final!G192)</f>
        <v>0</v>
      </c>
      <c r="H192" s="21">
        <f>SUM(INICIO:final!H192)</f>
        <v>0</v>
      </c>
      <c r="I192" s="21">
        <f>SUM(INICIO:final!I192)</f>
        <v>0</v>
      </c>
      <c r="J192" s="21">
        <f>SUM(INICIO:final!J192)</f>
        <v>0</v>
      </c>
      <c r="K192" s="21">
        <f>SUM(INICIO:final!K192)</f>
        <v>0</v>
      </c>
      <c r="L192" s="21">
        <f>SUM(INICIO:final!L192)</f>
        <v>0</v>
      </c>
      <c r="M192" s="21">
        <f>SUM(INICIO:final!M192)</f>
        <v>0</v>
      </c>
      <c r="N192" s="21">
        <f>SUM(INICIO:final!N192)</f>
        <v>0</v>
      </c>
      <c r="O192" s="21">
        <f>SUM(INICIO:final!O192)</f>
        <v>0</v>
      </c>
      <c r="P192" s="21">
        <f>SUM(INICIO:final!P192)</f>
        <v>0</v>
      </c>
      <c r="Q192" s="21">
        <f>SUM(INICIO:final!Q192)</f>
        <v>0</v>
      </c>
      <c r="R192" s="21">
        <f>SUM(INICIO:final!R192)</f>
        <v>0</v>
      </c>
      <c r="S192" s="21">
        <f>SUM(INICIO:final!S192)</f>
        <v>0</v>
      </c>
      <c r="T192" s="21">
        <f>SUM(INICIO:final!T192)</f>
        <v>0</v>
      </c>
      <c r="U192" s="21">
        <f>SUM(INICIO:final!U192)</f>
        <v>0</v>
      </c>
      <c r="V192" s="21">
        <f>SUM(INICIO:final!V192)</f>
        <v>0</v>
      </c>
      <c r="W192" s="21">
        <f>SUM(INICIO:final!W192)</f>
        <v>0</v>
      </c>
      <c r="X192" s="21">
        <f>SUM(INICIO:final!X192)</f>
        <v>0</v>
      </c>
      <c r="Y192" s="21">
        <f>SUM(INICIO:final!Y192)</f>
        <v>0</v>
      </c>
      <c r="Z192" s="21">
        <f>SUM(INICIO:final!Z192)</f>
        <v>0</v>
      </c>
      <c r="AA192" s="21">
        <f>SUM(INICIO:final!AA192)</f>
        <v>0</v>
      </c>
      <c r="AB192" s="21">
        <f>SUM(INICIO:final!AB192)</f>
        <v>0</v>
      </c>
      <c r="AD192" s="21">
        <f>SUM(INICIO:final!AD192)</f>
        <v>0</v>
      </c>
    </row>
    <row r="193" spans="1:30" s="139" customFormat="1" ht="30" customHeight="1" x14ac:dyDescent="0.2">
      <c r="B193" s="21">
        <f>SUM(INICIO:final!B193)</f>
        <v>0</v>
      </c>
      <c r="C193" s="21">
        <f>SUM(INICIO:final!C193)</f>
        <v>0</v>
      </c>
      <c r="D193" s="21">
        <f>SUM(INICIO:final!D193)</f>
        <v>0</v>
      </c>
      <c r="E193" s="21">
        <f>SUM(INICIO:final!E193)</f>
        <v>0</v>
      </c>
      <c r="F193" s="21">
        <f>SUM(INICIO:final!F193)</f>
        <v>0</v>
      </c>
      <c r="G193" s="21">
        <f>SUM(INICIO:final!G193)</f>
        <v>0</v>
      </c>
      <c r="H193" s="21">
        <f>SUM(INICIO:final!H193)</f>
        <v>0</v>
      </c>
      <c r="I193" s="21">
        <f>SUM(INICIO:final!I193)</f>
        <v>0</v>
      </c>
      <c r="J193" s="21">
        <f>SUM(INICIO:final!J193)</f>
        <v>0</v>
      </c>
      <c r="K193" s="21">
        <f>SUM(INICIO:final!K193)</f>
        <v>0</v>
      </c>
      <c r="L193" s="21">
        <f>SUM(INICIO:final!L193)</f>
        <v>0</v>
      </c>
      <c r="M193" s="21">
        <f>SUM(INICIO:final!M193)</f>
        <v>0</v>
      </c>
      <c r="N193" s="21">
        <f>SUM(INICIO:final!N193)</f>
        <v>0</v>
      </c>
      <c r="O193" s="21">
        <f>SUM(INICIO:final!O193)</f>
        <v>0</v>
      </c>
      <c r="P193" s="21">
        <f>SUM(INICIO:final!P193)</f>
        <v>0</v>
      </c>
      <c r="Q193" s="21">
        <f>SUM(INICIO:final!Q193)</f>
        <v>0</v>
      </c>
      <c r="R193" s="21">
        <f>SUM(INICIO:final!R193)</f>
        <v>0</v>
      </c>
      <c r="S193" s="21">
        <f>SUM(INICIO:final!S193)</f>
        <v>0</v>
      </c>
      <c r="T193" s="21">
        <f>SUM(INICIO:final!T193)</f>
        <v>0</v>
      </c>
      <c r="U193" s="21">
        <f>SUM(INICIO:final!U193)</f>
        <v>0</v>
      </c>
      <c r="V193" s="21">
        <f>SUM(INICIO:final!V193)</f>
        <v>0</v>
      </c>
      <c r="W193" s="21">
        <f>SUM(INICIO:final!W193)</f>
        <v>0</v>
      </c>
      <c r="X193" s="21">
        <f>SUM(INICIO:final!X193)</f>
        <v>0</v>
      </c>
      <c r="Y193" s="21">
        <f>SUM(INICIO:final!Y193)</f>
        <v>0</v>
      </c>
      <c r="Z193" s="21">
        <f>SUM(INICIO:final!Z193)</f>
        <v>0</v>
      </c>
      <c r="AA193" s="21">
        <f>SUM(INICIO:final!AA193)</f>
        <v>0</v>
      </c>
      <c r="AB193" s="21">
        <f>SUM(INICIO:final!AB193)</f>
        <v>0</v>
      </c>
      <c r="AD193" s="21">
        <f>SUM(INICIO:final!AD193)</f>
        <v>0</v>
      </c>
    </row>
    <row r="194" spans="1:30" s="139" customFormat="1" ht="30" customHeight="1" x14ac:dyDescent="0.2">
      <c r="A194" s="167"/>
      <c r="B194" s="21">
        <f>SUM(INICIO:final!B194)</f>
        <v>0</v>
      </c>
      <c r="C194" s="21">
        <f>SUM(INICIO:final!C194)</f>
        <v>0</v>
      </c>
      <c r="D194" s="21">
        <f>SUM(INICIO:final!D194)</f>
        <v>0</v>
      </c>
      <c r="E194" s="21">
        <f>SUM(INICIO:final!E194)</f>
        <v>0</v>
      </c>
      <c r="F194" s="21">
        <f>SUM(INICIO:final!F194)</f>
        <v>0</v>
      </c>
      <c r="G194" s="21">
        <f>SUM(INICIO:final!G194)</f>
        <v>0</v>
      </c>
      <c r="H194" s="21">
        <f>SUM(INICIO:final!H194)</f>
        <v>0</v>
      </c>
      <c r="I194" s="21">
        <f>SUM(INICIO:final!I194)</f>
        <v>0</v>
      </c>
      <c r="J194" s="21">
        <f>SUM(INICIO:final!J194)</f>
        <v>0</v>
      </c>
      <c r="K194" s="21">
        <f>SUM(INICIO:final!K194)</f>
        <v>0</v>
      </c>
      <c r="L194" s="21">
        <f>SUM(INICIO:final!L194)</f>
        <v>0</v>
      </c>
      <c r="M194" s="21">
        <f>SUM(INICIO:final!M194)</f>
        <v>0</v>
      </c>
      <c r="N194" s="21">
        <f>SUM(INICIO:final!N194)</f>
        <v>0</v>
      </c>
      <c r="O194" s="21">
        <f>SUM(INICIO:final!O194)</f>
        <v>0</v>
      </c>
      <c r="P194" s="21">
        <f>SUM(INICIO:final!P194)</f>
        <v>0</v>
      </c>
      <c r="Q194" s="21">
        <f>SUM(INICIO:final!Q194)</f>
        <v>0</v>
      </c>
      <c r="R194" s="21">
        <f>SUM(INICIO:final!R194)</f>
        <v>0</v>
      </c>
      <c r="S194" s="21">
        <f>SUM(INICIO:final!S194)</f>
        <v>0</v>
      </c>
      <c r="T194" s="21">
        <f>SUM(INICIO:final!T194)</f>
        <v>0</v>
      </c>
      <c r="U194" s="21">
        <f>SUM(INICIO:final!U194)</f>
        <v>0</v>
      </c>
      <c r="V194" s="21">
        <f>SUM(INICIO:final!V194)</f>
        <v>0</v>
      </c>
      <c r="W194" s="21">
        <f>SUM(INICIO:final!W194)</f>
        <v>0</v>
      </c>
      <c r="X194" s="21">
        <f>SUM(INICIO:final!X194)</f>
        <v>0</v>
      </c>
      <c r="Y194" s="21">
        <f>SUM(INICIO:final!Y194)</f>
        <v>0</v>
      </c>
      <c r="Z194" s="21">
        <f>SUM(INICIO:final!Z194)</f>
        <v>0</v>
      </c>
      <c r="AA194" s="21">
        <f>SUM(INICIO:final!AA194)</f>
        <v>0</v>
      </c>
      <c r="AB194" s="21">
        <f>SUM(INICIO:final!AB194)</f>
        <v>0</v>
      </c>
      <c r="AC194" s="168"/>
      <c r="AD194" s="21">
        <f>SUM(INICIO:final!AD194)</f>
        <v>0</v>
      </c>
    </row>
    <row r="195" spans="1:30" ht="24" thickBot="1" x14ac:dyDescent="0.25">
      <c r="A195" s="144" t="s">
        <v>222</v>
      </c>
      <c r="B195" s="32">
        <f>SUM(B83:B194)</f>
        <v>1</v>
      </c>
      <c r="C195" s="32">
        <f t="shared" ref="C195:AD195" si="3">SUM(C83:C194)</f>
        <v>1</v>
      </c>
      <c r="D195" s="32">
        <f t="shared" si="3"/>
        <v>0</v>
      </c>
      <c r="E195" s="32">
        <f t="shared" si="3"/>
        <v>77</v>
      </c>
      <c r="F195" s="32">
        <f t="shared" si="3"/>
        <v>3</v>
      </c>
      <c r="G195" s="32">
        <f t="shared" si="3"/>
        <v>1</v>
      </c>
      <c r="H195" s="32">
        <f t="shared" si="3"/>
        <v>0</v>
      </c>
      <c r="I195" s="32">
        <f t="shared" si="3"/>
        <v>1</v>
      </c>
      <c r="J195" s="32">
        <f t="shared" si="3"/>
        <v>0</v>
      </c>
      <c r="K195" s="32">
        <f t="shared" si="3"/>
        <v>0</v>
      </c>
      <c r="L195" s="32">
        <f t="shared" si="3"/>
        <v>0</v>
      </c>
      <c r="M195" s="32">
        <f t="shared" si="3"/>
        <v>0</v>
      </c>
      <c r="N195" s="32">
        <f t="shared" si="3"/>
        <v>0</v>
      </c>
      <c r="O195" s="32">
        <f t="shared" si="3"/>
        <v>0</v>
      </c>
      <c r="P195" s="32">
        <f t="shared" si="3"/>
        <v>0</v>
      </c>
      <c r="Q195" s="32">
        <f t="shared" si="3"/>
        <v>0</v>
      </c>
      <c r="R195" s="32">
        <f t="shared" si="3"/>
        <v>0</v>
      </c>
      <c r="S195" s="32">
        <f t="shared" si="3"/>
        <v>0</v>
      </c>
      <c r="T195" s="32">
        <f t="shared" si="3"/>
        <v>0</v>
      </c>
      <c r="U195" s="32">
        <f t="shared" si="3"/>
        <v>0</v>
      </c>
      <c r="V195" s="32">
        <f t="shared" si="3"/>
        <v>0</v>
      </c>
      <c r="W195" s="32">
        <f t="shared" si="3"/>
        <v>3</v>
      </c>
      <c r="X195" s="32">
        <f t="shared" si="3"/>
        <v>0</v>
      </c>
      <c r="Y195" s="32">
        <f t="shared" si="3"/>
        <v>0</v>
      </c>
      <c r="Z195" s="32">
        <f t="shared" si="3"/>
        <v>0</v>
      </c>
      <c r="AA195" s="32">
        <f t="shared" si="3"/>
        <v>0</v>
      </c>
      <c r="AB195" s="32">
        <f t="shared" si="3"/>
        <v>0</v>
      </c>
      <c r="AC195" s="169"/>
      <c r="AD195" s="32">
        <f t="shared" si="3"/>
        <v>79</v>
      </c>
    </row>
    <row r="196" spans="1:30" s="170" customFormat="1" ht="27" x14ac:dyDescent="0.2">
      <c r="B196" s="75">
        <f>+B74-B195</f>
        <v>0</v>
      </c>
      <c r="C196" s="75">
        <f t="shared" ref="C196:AD196" si="4">+C74-C195</f>
        <v>0</v>
      </c>
      <c r="D196" s="75">
        <f t="shared" si="4"/>
        <v>0</v>
      </c>
      <c r="E196" s="75">
        <f t="shared" si="4"/>
        <v>0</v>
      </c>
      <c r="F196" s="75">
        <f t="shared" si="4"/>
        <v>0</v>
      </c>
      <c r="G196" s="75">
        <f t="shared" si="4"/>
        <v>0</v>
      </c>
      <c r="H196" s="75">
        <f t="shared" si="4"/>
        <v>0</v>
      </c>
      <c r="I196" s="75">
        <f t="shared" si="4"/>
        <v>0</v>
      </c>
      <c r="J196" s="75">
        <f t="shared" si="4"/>
        <v>0</v>
      </c>
      <c r="K196" s="75">
        <f t="shared" si="4"/>
        <v>0</v>
      </c>
      <c r="L196" s="75">
        <f t="shared" si="4"/>
        <v>0</v>
      </c>
      <c r="M196" s="75">
        <f t="shared" si="4"/>
        <v>0</v>
      </c>
      <c r="N196" s="75">
        <f t="shared" si="4"/>
        <v>0</v>
      </c>
      <c r="O196" s="75">
        <f t="shared" si="4"/>
        <v>0</v>
      </c>
      <c r="P196" s="75">
        <f t="shared" si="4"/>
        <v>0</v>
      </c>
      <c r="Q196" s="75">
        <f t="shared" si="4"/>
        <v>0</v>
      </c>
      <c r="R196" s="75">
        <f t="shared" si="4"/>
        <v>0</v>
      </c>
      <c r="S196" s="75">
        <f t="shared" si="4"/>
        <v>0</v>
      </c>
      <c r="T196" s="75">
        <f t="shared" si="4"/>
        <v>0</v>
      </c>
      <c r="U196" s="75">
        <f t="shared" si="4"/>
        <v>0</v>
      </c>
      <c r="V196" s="75">
        <f t="shared" si="4"/>
        <v>0</v>
      </c>
      <c r="W196" s="75">
        <f t="shared" si="4"/>
        <v>0</v>
      </c>
      <c r="X196" s="75">
        <f t="shared" si="4"/>
        <v>0</v>
      </c>
      <c r="Y196" s="75">
        <f t="shared" si="4"/>
        <v>0</v>
      </c>
      <c r="Z196" s="75">
        <f t="shared" si="4"/>
        <v>0</v>
      </c>
      <c r="AA196" s="75">
        <f t="shared" si="4"/>
        <v>0</v>
      </c>
      <c r="AB196" s="75">
        <f t="shared" si="4"/>
        <v>0</v>
      </c>
      <c r="AC196" s="169"/>
      <c r="AD196" s="75">
        <f t="shared" si="4"/>
        <v>0</v>
      </c>
    </row>
    <row r="197" spans="1:30" x14ac:dyDescent="0.2">
      <c r="AC197" s="169"/>
    </row>
    <row r="198" spans="1:30" ht="21" thickBot="1" x14ac:dyDescent="0.35">
      <c r="A198" s="148" t="s">
        <v>223</v>
      </c>
    </row>
    <row r="199" spans="1:30" ht="41.25" customHeight="1" thickBot="1" x14ac:dyDescent="0.25">
      <c r="A199" s="171" t="s">
        <v>7</v>
      </c>
      <c r="B199" s="82" t="s">
        <v>224</v>
      </c>
      <c r="C199" s="82" t="s">
        <v>225</v>
      </c>
      <c r="D199" s="82" t="s">
        <v>226</v>
      </c>
      <c r="E199" s="82" t="s">
        <v>227</v>
      </c>
      <c r="F199" s="82" t="s">
        <v>228</v>
      </c>
      <c r="G199" s="82" t="s">
        <v>229</v>
      </c>
      <c r="H199" s="82" t="s">
        <v>230</v>
      </c>
      <c r="I199" s="82" t="s">
        <v>231</v>
      </c>
      <c r="J199" s="82" t="s">
        <v>232</v>
      </c>
      <c r="K199" s="82" t="s">
        <v>233</v>
      </c>
      <c r="L199" s="82" t="s">
        <v>234</v>
      </c>
      <c r="M199" s="82" t="s">
        <v>235</v>
      </c>
      <c r="N199" s="82" t="s">
        <v>236</v>
      </c>
      <c r="O199" s="82" t="s">
        <v>237</v>
      </c>
      <c r="P199" s="82" t="s">
        <v>238</v>
      </c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3" t="s">
        <v>112</v>
      </c>
    </row>
    <row r="200" spans="1:30" x14ac:dyDescent="0.2">
      <c r="A200" s="172">
        <v>1</v>
      </c>
      <c r="B200" s="152">
        <v>2</v>
      </c>
      <c r="C200" s="172">
        <v>3</v>
      </c>
      <c r="D200" s="152">
        <v>4</v>
      </c>
      <c r="E200" s="172">
        <v>5</v>
      </c>
      <c r="F200" s="152">
        <v>6</v>
      </c>
      <c r="G200" s="172">
        <v>7</v>
      </c>
      <c r="H200" s="152">
        <v>8</v>
      </c>
      <c r="I200" s="172">
        <v>9</v>
      </c>
      <c r="J200" s="152">
        <v>10</v>
      </c>
      <c r="K200" s="172">
        <v>11</v>
      </c>
      <c r="L200" s="152">
        <v>12</v>
      </c>
      <c r="M200" s="172">
        <v>13</v>
      </c>
      <c r="N200" s="152">
        <v>14</v>
      </c>
      <c r="O200" s="172">
        <v>15</v>
      </c>
      <c r="P200" s="152">
        <v>16</v>
      </c>
      <c r="Q200" s="172">
        <v>17</v>
      </c>
      <c r="R200" s="152">
        <v>18</v>
      </c>
      <c r="S200" s="172">
        <v>19</v>
      </c>
      <c r="T200" s="152">
        <v>20</v>
      </c>
      <c r="U200" s="172">
        <v>21</v>
      </c>
      <c r="V200" s="152">
        <v>22</v>
      </c>
      <c r="W200" s="172">
        <v>23</v>
      </c>
      <c r="X200" s="152">
        <v>24</v>
      </c>
      <c r="Y200" s="172">
        <v>25</v>
      </c>
      <c r="Z200" s="152">
        <v>26</v>
      </c>
      <c r="AA200" s="172">
        <v>27</v>
      </c>
      <c r="AB200" s="152">
        <v>28</v>
      </c>
    </row>
    <row r="201" spans="1:30" ht="30" customHeight="1" x14ac:dyDescent="0.2">
      <c r="A201" s="173" t="s">
        <v>47</v>
      </c>
      <c r="B201" s="21">
        <f>SUM(INICIO:final!E201)</f>
        <v>0</v>
      </c>
      <c r="C201" s="21">
        <f>SUM(INICIO:final!F201)</f>
        <v>0</v>
      </c>
      <c r="D201" s="21">
        <f>SUM(INICIO:final!G201)</f>
        <v>0</v>
      </c>
      <c r="E201" s="21">
        <f>SUM(INICIO:final!H201)</f>
        <v>0</v>
      </c>
      <c r="F201" s="21">
        <f>SUM(INICIO:final!I201)</f>
        <v>0</v>
      </c>
      <c r="G201" s="21">
        <f>SUM(INICIO:final!J201)</f>
        <v>0</v>
      </c>
      <c r="H201" s="21">
        <f>SUM(INICIO:final!K201)</f>
        <v>0</v>
      </c>
      <c r="I201" s="21">
        <f>SUM(INICIO:final!L201)</f>
        <v>0</v>
      </c>
      <c r="J201" s="21">
        <f>SUM(INICIO:final!M201)</f>
        <v>0</v>
      </c>
      <c r="K201" s="21">
        <f>SUM(INICIO:final!N201)</f>
        <v>0</v>
      </c>
      <c r="L201" s="21">
        <f>SUM(INICIO:final!O201)</f>
        <v>0</v>
      </c>
      <c r="M201" s="21">
        <f>SUM(INICIO:final!P201)</f>
        <v>0</v>
      </c>
      <c r="N201" s="21">
        <f>SUM(INICIO:final!Q201)</f>
        <v>0</v>
      </c>
      <c r="O201" s="21">
        <f>SUM(INICIO:final!R201)</f>
        <v>0</v>
      </c>
      <c r="P201" s="21">
        <f>SUM(INICIO:final!S201)</f>
        <v>0</v>
      </c>
      <c r="Q201" s="21">
        <f>SUM(INICIO:final!T201)</f>
        <v>0</v>
      </c>
      <c r="R201" s="21">
        <f>SUM(INICIO:final!U201)</f>
        <v>0</v>
      </c>
      <c r="S201" s="21">
        <f>SUM(INICIO:final!V201)</f>
        <v>0</v>
      </c>
      <c r="T201" s="21">
        <f>SUM(INICIO:final!W201)</f>
        <v>0</v>
      </c>
      <c r="U201" s="21">
        <f>SUM(INICIO:final!X201)</f>
        <v>0</v>
      </c>
      <c r="V201" s="21">
        <f>SUM(INICIO:final!Y201)</f>
        <v>0</v>
      </c>
      <c r="W201" s="21">
        <f>SUM(INICIO:final!Z201)</f>
        <v>0</v>
      </c>
      <c r="X201" s="21">
        <f>SUM(INICIO:final!AA201)</f>
        <v>0</v>
      </c>
      <c r="Y201" s="21">
        <f>SUM(INICIO:final!AB201)</f>
        <v>0</v>
      </c>
      <c r="Z201" s="21">
        <f>SUM(INICIO:final!AC201)</f>
        <v>0</v>
      </c>
      <c r="AA201" s="21">
        <f>SUM(INICIO:final!AD201)</f>
        <v>0</v>
      </c>
      <c r="AB201" s="21">
        <f>SUM(INICIO:final!AE201)</f>
        <v>0</v>
      </c>
    </row>
    <row r="202" spans="1:30" ht="30" customHeight="1" x14ac:dyDescent="0.2">
      <c r="A202" s="55" t="s">
        <v>48</v>
      </c>
      <c r="B202" s="21">
        <f>SUM(INICIO:final!E202)</f>
        <v>0</v>
      </c>
      <c r="C202" s="21">
        <f>SUM(INICIO:final!F202)</f>
        <v>0</v>
      </c>
      <c r="D202" s="21">
        <f>SUM(INICIO:final!G202)</f>
        <v>0</v>
      </c>
      <c r="E202" s="21">
        <f>SUM(INICIO:final!H202)</f>
        <v>0</v>
      </c>
      <c r="F202" s="21">
        <f>SUM(INICIO:final!I202)</f>
        <v>0</v>
      </c>
      <c r="G202" s="21">
        <f>SUM(INICIO:final!J202)</f>
        <v>0</v>
      </c>
      <c r="H202" s="21">
        <f>SUM(INICIO:final!K202)</f>
        <v>0</v>
      </c>
      <c r="I202" s="21">
        <f>SUM(INICIO:final!L202)</f>
        <v>0</v>
      </c>
      <c r="J202" s="21">
        <f>SUM(INICIO:final!M202)</f>
        <v>0</v>
      </c>
      <c r="K202" s="21">
        <f>SUM(INICIO:final!N202)</f>
        <v>0</v>
      </c>
      <c r="L202" s="21">
        <f>SUM(INICIO:final!O202)</f>
        <v>0</v>
      </c>
      <c r="M202" s="21">
        <f>SUM(INICIO:final!P202)</f>
        <v>0</v>
      </c>
      <c r="N202" s="21">
        <f>SUM(INICIO:final!Q202)</f>
        <v>0</v>
      </c>
      <c r="O202" s="21">
        <f>SUM(INICIO:final!R202)</f>
        <v>0</v>
      </c>
      <c r="P202" s="21">
        <f>SUM(INICIO:final!S202)</f>
        <v>0</v>
      </c>
      <c r="Q202" s="21">
        <f>SUM(INICIO:final!T202)</f>
        <v>0</v>
      </c>
      <c r="R202" s="21">
        <f>SUM(INICIO:final!U202)</f>
        <v>0</v>
      </c>
      <c r="S202" s="21">
        <f>SUM(INICIO:final!V202)</f>
        <v>0</v>
      </c>
      <c r="T202" s="21">
        <f>SUM(INICIO:final!W202)</f>
        <v>0</v>
      </c>
      <c r="U202" s="21">
        <f>SUM(INICIO:final!X202)</f>
        <v>0</v>
      </c>
      <c r="V202" s="21">
        <f>SUM(INICIO:final!Y202)</f>
        <v>0</v>
      </c>
      <c r="W202" s="21">
        <f>SUM(INICIO:final!Z202)</f>
        <v>0</v>
      </c>
      <c r="X202" s="21">
        <f>SUM(INICIO:final!AA202)</f>
        <v>0</v>
      </c>
      <c r="Y202" s="21">
        <f>SUM(INICIO:final!AB202)</f>
        <v>0</v>
      </c>
      <c r="Z202" s="21">
        <f>SUM(INICIO:final!AC202)</f>
        <v>0</v>
      </c>
      <c r="AA202" s="21">
        <f>SUM(INICIO:final!AD202)</f>
        <v>0</v>
      </c>
      <c r="AB202" s="21">
        <f>SUM(INICIO:final!AE202)</f>
        <v>0</v>
      </c>
    </row>
    <row r="203" spans="1:30" ht="30" customHeight="1" x14ac:dyDescent="0.2">
      <c r="A203" s="55" t="s">
        <v>49</v>
      </c>
      <c r="B203" s="21">
        <f>SUM(INICIO:final!E203)</f>
        <v>0</v>
      </c>
      <c r="C203" s="21">
        <f>SUM(INICIO:final!F203)</f>
        <v>0</v>
      </c>
      <c r="D203" s="21">
        <f>SUM(INICIO:final!G203)</f>
        <v>0</v>
      </c>
      <c r="E203" s="21">
        <f>SUM(INICIO:final!H203)</f>
        <v>0</v>
      </c>
      <c r="F203" s="21">
        <f>SUM(INICIO:final!I203)</f>
        <v>1</v>
      </c>
      <c r="G203" s="21">
        <f>SUM(INICIO:final!J203)</f>
        <v>0</v>
      </c>
      <c r="H203" s="21">
        <f>SUM(INICIO:final!K203)</f>
        <v>0</v>
      </c>
      <c r="I203" s="21">
        <f>SUM(INICIO:final!L203)</f>
        <v>0</v>
      </c>
      <c r="J203" s="21">
        <f>SUM(INICIO:final!M203)</f>
        <v>0</v>
      </c>
      <c r="K203" s="21">
        <f>SUM(INICIO:final!N203)</f>
        <v>0</v>
      </c>
      <c r="L203" s="21">
        <f>SUM(INICIO:final!O203)</f>
        <v>0</v>
      </c>
      <c r="M203" s="21">
        <f>SUM(INICIO:final!P203)</f>
        <v>0</v>
      </c>
      <c r="N203" s="21">
        <f>SUM(INICIO:final!Q203)</f>
        <v>0</v>
      </c>
      <c r="O203" s="21">
        <f>SUM(INICIO:final!R203)</f>
        <v>0</v>
      </c>
      <c r="P203" s="21">
        <f>SUM(INICIO:final!S203)</f>
        <v>0</v>
      </c>
      <c r="Q203" s="21">
        <f>SUM(INICIO:final!T203)</f>
        <v>0</v>
      </c>
      <c r="R203" s="21">
        <f>SUM(INICIO:final!U203)</f>
        <v>0</v>
      </c>
      <c r="S203" s="21">
        <f>SUM(INICIO:final!V203)</f>
        <v>0</v>
      </c>
      <c r="T203" s="21">
        <f>SUM(INICIO:final!W203)</f>
        <v>0</v>
      </c>
      <c r="U203" s="21">
        <f>SUM(INICIO:final!X203)</f>
        <v>0</v>
      </c>
      <c r="V203" s="21">
        <f>SUM(INICIO:final!Y203)</f>
        <v>0</v>
      </c>
      <c r="W203" s="21">
        <f>SUM(INICIO:final!Z203)</f>
        <v>0</v>
      </c>
      <c r="X203" s="21">
        <f>SUM(INICIO:final!AA203)</f>
        <v>0</v>
      </c>
      <c r="Y203" s="21">
        <f>SUM(INICIO:final!AB203)</f>
        <v>0</v>
      </c>
      <c r="Z203" s="21">
        <f>SUM(INICIO:final!AC203)</f>
        <v>0</v>
      </c>
      <c r="AA203" s="21">
        <f>SUM(INICIO:final!AD203)</f>
        <v>0</v>
      </c>
      <c r="AB203" s="21">
        <f>SUM(INICIO:final!AE203)</f>
        <v>0</v>
      </c>
    </row>
    <row r="204" spans="1:30" ht="30" customHeight="1" x14ac:dyDescent="0.2">
      <c r="A204" s="55" t="s">
        <v>50</v>
      </c>
      <c r="B204" s="21">
        <f>SUM(INICIO:final!E204)</f>
        <v>0</v>
      </c>
      <c r="C204" s="21">
        <f>SUM(INICIO:final!F204)</f>
        <v>0</v>
      </c>
      <c r="D204" s="21">
        <f>SUM(INICIO:final!G204)</f>
        <v>0</v>
      </c>
      <c r="E204" s="21">
        <f>SUM(INICIO:final!H204)</f>
        <v>0</v>
      </c>
      <c r="F204" s="21">
        <f>SUM(INICIO:final!I204)</f>
        <v>0</v>
      </c>
      <c r="G204" s="21">
        <f>SUM(INICIO:final!J204)</f>
        <v>0</v>
      </c>
      <c r="H204" s="21">
        <f>SUM(INICIO:final!K204)</f>
        <v>0</v>
      </c>
      <c r="I204" s="21">
        <f>SUM(INICIO:final!L204)</f>
        <v>0</v>
      </c>
      <c r="J204" s="21">
        <f>SUM(INICIO:final!M204)</f>
        <v>0</v>
      </c>
      <c r="K204" s="21">
        <f>SUM(INICIO:final!N204)</f>
        <v>0</v>
      </c>
      <c r="L204" s="21">
        <f>SUM(INICIO:final!O204)</f>
        <v>0</v>
      </c>
      <c r="M204" s="21">
        <f>SUM(INICIO:final!P204)</f>
        <v>0</v>
      </c>
      <c r="N204" s="21">
        <f>SUM(INICIO:final!Q204)</f>
        <v>0</v>
      </c>
      <c r="O204" s="21">
        <f>SUM(INICIO:final!R204)</f>
        <v>0</v>
      </c>
      <c r="P204" s="21">
        <f>SUM(INICIO:final!S204)</f>
        <v>0</v>
      </c>
      <c r="Q204" s="21">
        <f>SUM(INICIO:final!T204)</f>
        <v>0</v>
      </c>
      <c r="R204" s="21">
        <f>SUM(INICIO:final!U204)</f>
        <v>0</v>
      </c>
      <c r="S204" s="21">
        <f>SUM(INICIO:final!V204)</f>
        <v>0</v>
      </c>
      <c r="T204" s="21">
        <f>SUM(INICIO:final!W204)</f>
        <v>0</v>
      </c>
      <c r="U204" s="21">
        <f>SUM(INICIO:final!X204)</f>
        <v>0</v>
      </c>
      <c r="V204" s="21">
        <f>SUM(INICIO:final!Y204)</f>
        <v>0</v>
      </c>
      <c r="W204" s="21">
        <f>SUM(INICIO:final!Z204)</f>
        <v>0</v>
      </c>
      <c r="X204" s="21">
        <f>SUM(INICIO:final!AA204)</f>
        <v>0</v>
      </c>
      <c r="Y204" s="21">
        <f>SUM(INICIO:final!AB204)</f>
        <v>0</v>
      </c>
      <c r="Z204" s="21">
        <f>SUM(INICIO:final!AC204)</f>
        <v>0</v>
      </c>
      <c r="AA204" s="21">
        <f>SUM(INICIO:final!AD204)</f>
        <v>0</v>
      </c>
      <c r="AB204" s="21">
        <f>SUM(INICIO:final!AE204)</f>
        <v>0</v>
      </c>
    </row>
    <row r="205" spans="1:30" ht="30" customHeight="1" x14ac:dyDescent="0.2">
      <c r="A205" s="55" t="s">
        <v>51</v>
      </c>
      <c r="B205" s="21">
        <f>SUM(INICIO:final!E205)</f>
        <v>0</v>
      </c>
      <c r="C205" s="21">
        <f>SUM(INICIO:final!F205)</f>
        <v>0</v>
      </c>
      <c r="D205" s="21">
        <f>SUM(INICIO:final!G205)</f>
        <v>0</v>
      </c>
      <c r="E205" s="21">
        <f>SUM(INICIO:final!H205)</f>
        <v>0</v>
      </c>
      <c r="F205" s="21">
        <f>SUM(INICIO:final!I205)</f>
        <v>0</v>
      </c>
      <c r="G205" s="21">
        <f>SUM(INICIO:final!J205)</f>
        <v>0</v>
      </c>
      <c r="H205" s="21">
        <f>SUM(INICIO:final!K205)</f>
        <v>0</v>
      </c>
      <c r="I205" s="21">
        <f>SUM(INICIO:final!L205)</f>
        <v>0</v>
      </c>
      <c r="J205" s="21">
        <f>SUM(INICIO:final!M205)</f>
        <v>0</v>
      </c>
      <c r="K205" s="21">
        <f>SUM(INICIO:final!N205)</f>
        <v>0</v>
      </c>
      <c r="L205" s="21">
        <f>SUM(INICIO:final!O205)</f>
        <v>0</v>
      </c>
      <c r="M205" s="21">
        <f>SUM(INICIO:final!P205)</f>
        <v>0</v>
      </c>
      <c r="N205" s="21">
        <f>SUM(INICIO:final!Q205)</f>
        <v>0</v>
      </c>
      <c r="O205" s="21">
        <f>SUM(INICIO:final!R205)</f>
        <v>0</v>
      </c>
      <c r="P205" s="21">
        <f>SUM(INICIO:final!S205)</f>
        <v>0</v>
      </c>
      <c r="Q205" s="21">
        <f>SUM(INICIO:final!T205)</f>
        <v>0</v>
      </c>
      <c r="R205" s="21">
        <f>SUM(INICIO:final!U205)</f>
        <v>0</v>
      </c>
      <c r="S205" s="21">
        <f>SUM(INICIO:final!V205)</f>
        <v>0</v>
      </c>
      <c r="T205" s="21">
        <f>SUM(INICIO:final!W205)</f>
        <v>0</v>
      </c>
      <c r="U205" s="21">
        <f>SUM(INICIO:final!X205)</f>
        <v>0</v>
      </c>
      <c r="V205" s="21">
        <f>SUM(INICIO:final!Y205)</f>
        <v>0</v>
      </c>
      <c r="W205" s="21">
        <f>SUM(INICIO:final!Z205)</f>
        <v>0</v>
      </c>
      <c r="X205" s="21">
        <f>SUM(INICIO:final!AA205)</f>
        <v>0</v>
      </c>
      <c r="Y205" s="21">
        <f>SUM(INICIO:final!AB205)</f>
        <v>0</v>
      </c>
      <c r="Z205" s="21">
        <f>SUM(INICIO:final!AC205)</f>
        <v>0</v>
      </c>
      <c r="AA205" s="21">
        <f>SUM(INICIO:final!AD205)</f>
        <v>0</v>
      </c>
      <c r="AB205" s="21">
        <f>SUM(INICIO:final!AE205)</f>
        <v>0</v>
      </c>
    </row>
    <row r="206" spans="1:30" ht="30" customHeight="1" x14ac:dyDescent="0.2">
      <c r="A206" s="55" t="s">
        <v>52</v>
      </c>
      <c r="B206" s="21">
        <f>SUM(INICIO:final!E206)</f>
        <v>0</v>
      </c>
      <c r="C206" s="21">
        <f>SUM(INICIO:final!F206)</f>
        <v>0</v>
      </c>
      <c r="D206" s="21">
        <f>SUM(INICIO:final!G206)</f>
        <v>0</v>
      </c>
      <c r="E206" s="21">
        <f>SUM(INICIO:final!H206)</f>
        <v>0</v>
      </c>
      <c r="F206" s="21">
        <f>SUM(INICIO:final!I206)</f>
        <v>0</v>
      </c>
      <c r="G206" s="21">
        <f>SUM(INICIO:final!J206)</f>
        <v>0</v>
      </c>
      <c r="H206" s="21">
        <f>SUM(INICIO:final!K206)</f>
        <v>0</v>
      </c>
      <c r="I206" s="21">
        <f>SUM(INICIO:final!L206)</f>
        <v>0</v>
      </c>
      <c r="J206" s="21">
        <f>SUM(INICIO:final!M206)</f>
        <v>0</v>
      </c>
      <c r="K206" s="21">
        <f>SUM(INICIO:final!N206)</f>
        <v>0</v>
      </c>
      <c r="L206" s="21">
        <f>SUM(INICIO:final!O206)</f>
        <v>0</v>
      </c>
      <c r="M206" s="21">
        <f>SUM(INICIO:final!P206)</f>
        <v>0</v>
      </c>
      <c r="N206" s="21">
        <f>SUM(INICIO:final!Q206)</f>
        <v>0</v>
      </c>
      <c r="O206" s="21">
        <f>SUM(INICIO:final!R206)</f>
        <v>0</v>
      </c>
      <c r="P206" s="21">
        <f>SUM(INICIO:final!S206)</f>
        <v>0</v>
      </c>
      <c r="Q206" s="21">
        <f>SUM(INICIO:final!T206)</f>
        <v>0</v>
      </c>
      <c r="R206" s="21">
        <f>SUM(INICIO:final!U206)</f>
        <v>0</v>
      </c>
      <c r="S206" s="21">
        <f>SUM(INICIO:final!V206)</f>
        <v>0</v>
      </c>
      <c r="T206" s="21">
        <f>SUM(INICIO:final!W206)</f>
        <v>0</v>
      </c>
      <c r="U206" s="21">
        <f>SUM(INICIO:final!X206)</f>
        <v>0</v>
      </c>
      <c r="V206" s="21">
        <f>SUM(INICIO:final!Y206)</f>
        <v>0</v>
      </c>
      <c r="W206" s="21">
        <f>SUM(INICIO:final!Z206)</f>
        <v>0</v>
      </c>
      <c r="X206" s="21">
        <f>SUM(INICIO:final!AA206)</f>
        <v>0</v>
      </c>
      <c r="Y206" s="21">
        <f>SUM(INICIO:final!AB206)</f>
        <v>0</v>
      </c>
      <c r="Z206" s="21">
        <f>SUM(INICIO:final!AC206)</f>
        <v>0</v>
      </c>
      <c r="AA206" s="21">
        <f>SUM(INICIO:final!AD206)</f>
        <v>0</v>
      </c>
      <c r="AB206" s="21">
        <f>SUM(INICIO:final!AE206)</f>
        <v>0</v>
      </c>
    </row>
    <row r="207" spans="1:30" ht="30" customHeight="1" x14ac:dyDescent="0.2">
      <c r="A207" s="55" t="s">
        <v>53</v>
      </c>
      <c r="B207" s="21">
        <f>SUM(INICIO:final!E207)</f>
        <v>0</v>
      </c>
      <c r="C207" s="21">
        <f>SUM(INICIO:final!F207)</f>
        <v>0</v>
      </c>
      <c r="D207" s="21">
        <f>SUM(INICIO:final!G207)</f>
        <v>0</v>
      </c>
      <c r="E207" s="21">
        <f>SUM(INICIO:final!H207)</f>
        <v>0</v>
      </c>
      <c r="F207" s="21">
        <f>SUM(INICIO:final!I207)</f>
        <v>1</v>
      </c>
      <c r="G207" s="21">
        <f>SUM(INICIO:final!J207)</f>
        <v>0</v>
      </c>
      <c r="H207" s="21">
        <f>SUM(INICIO:final!K207)</f>
        <v>0</v>
      </c>
      <c r="I207" s="21">
        <f>SUM(INICIO:final!L207)</f>
        <v>0</v>
      </c>
      <c r="J207" s="21">
        <f>SUM(INICIO:final!M207)</f>
        <v>0</v>
      </c>
      <c r="K207" s="21">
        <f>SUM(INICIO:final!N207)</f>
        <v>0</v>
      </c>
      <c r="L207" s="21">
        <f>SUM(INICIO:final!O207)</f>
        <v>0</v>
      </c>
      <c r="M207" s="21">
        <f>SUM(INICIO:final!P207)</f>
        <v>0</v>
      </c>
      <c r="N207" s="21">
        <f>SUM(INICIO:final!Q207)</f>
        <v>0</v>
      </c>
      <c r="O207" s="21">
        <f>SUM(INICIO:final!R207)</f>
        <v>0</v>
      </c>
      <c r="P207" s="21">
        <f>SUM(INICIO:final!S207)</f>
        <v>0</v>
      </c>
      <c r="Q207" s="21">
        <f>SUM(INICIO:final!T207)</f>
        <v>0</v>
      </c>
      <c r="R207" s="21">
        <f>SUM(INICIO:final!U207)</f>
        <v>0</v>
      </c>
      <c r="S207" s="21">
        <f>SUM(INICIO:final!V207)</f>
        <v>0</v>
      </c>
      <c r="T207" s="21">
        <f>SUM(INICIO:final!W207)</f>
        <v>0</v>
      </c>
      <c r="U207" s="21">
        <f>SUM(INICIO:final!X207)</f>
        <v>0</v>
      </c>
      <c r="V207" s="21">
        <f>SUM(INICIO:final!Y207)</f>
        <v>0</v>
      </c>
      <c r="W207" s="21">
        <f>SUM(INICIO:final!Z207)</f>
        <v>0</v>
      </c>
      <c r="X207" s="21">
        <f>SUM(INICIO:final!AA207)</f>
        <v>0</v>
      </c>
      <c r="Y207" s="21">
        <f>SUM(INICIO:final!AB207)</f>
        <v>0</v>
      </c>
      <c r="Z207" s="21">
        <f>SUM(INICIO:final!AC207)</f>
        <v>0</v>
      </c>
      <c r="AA207" s="21">
        <f>SUM(INICIO:final!AD207)</f>
        <v>0</v>
      </c>
      <c r="AB207" s="21">
        <f>SUM(INICIO:final!AE207)</f>
        <v>0</v>
      </c>
    </row>
    <row r="208" spans="1:30" ht="30" customHeight="1" x14ac:dyDescent="0.2">
      <c r="A208" s="55" t="s">
        <v>54</v>
      </c>
      <c r="B208" s="21">
        <f>SUM(INICIO:final!E208)</f>
        <v>0</v>
      </c>
      <c r="C208" s="21">
        <f>SUM(INICIO:final!F208)</f>
        <v>0</v>
      </c>
      <c r="D208" s="21">
        <f>SUM(INICIO:final!G208)</f>
        <v>0</v>
      </c>
      <c r="E208" s="21">
        <f>SUM(INICIO:final!H208)</f>
        <v>0</v>
      </c>
      <c r="F208" s="21">
        <f>SUM(INICIO:final!I208)</f>
        <v>0</v>
      </c>
      <c r="G208" s="21">
        <f>SUM(INICIO:final!J208)</f>
        <v>0</v>
      </c>
      <c r="H208" s="21">
        <f>SUM(INICIO:final!K208)</f>
        <v>0</v>
      </c>
      <c r="I208" s="21">
        <f>SUM(INICIO:final!L208)</f>
        <v>0</v>
      </c>
      <c r="J208" s="21">
        <f>SUM(INICIO:final!M208)</f>
        <v>0</v>
      </c>
      <c r="K208" s="21">
        <f>SUM(INICIO:final!N208)</f>
        <v>0</v>
      </c>
      <c r="L208" s="21">
        <f>SUM(INICIO:final!O208)</f>
        <v>0</v>
      </c>
      <c r="M208" s="21">
        <f>SUM(INICIO:final!P208)</f>
        <v>0</v>
      </c>
      <c r="N208" s="21">
        <f>SUM(INICIO:final!Q208)</f>
        <v>0</v>
      </c>
      <c r="O208" s="21">
        <f>SUM(INICIO:final!R208)</f>
        <v>0</v>
      </c>
      <c r="P208" s="21">
        <f>SUM(INICIO:final!S208)</f>
        <v>0</v>
      </c>
      <c r="Q208" s="21">
        <f>SUM(INICIO:final!T208)</f>
        <v>0</v>
      </c>
      <c r="R208" s="21">
        <f>SUM(INICIO:final!U208)</f>
        <v>0</v>
      </c>
      <c r="S208" s="21">
        <f>SUM(INICIO:final!V208)</f>
        <v>0</v>
      </c>
      <c r="T208" s="21">
        <f>SUM(INICIO:final!W208)</f>
        <v>0</v>
      </c>
      <c r="U208" s="21">
        <f>SUM(INICIO:final!X208)</f>
        <v>0</v>
      </c>
      <c r="V208" s="21">
        <f>SUM(INICIO:final!Y208)</f>
        <v>0</v>
      </c>
      <c r="W208" s="21">
        <f>SUM(INICIO:final!Z208)</f>
        <v>0</v>
      </c>
      <c r="X208" s="21">
        <f>SUM(INICIO:final!AA208)</f>
        <v>0</v>
      </c>
      <c r="Y208" s="21">
        <f>SUM(INICIO:final!AB208)</f>
        <v>0</v>
      </c>
      <c r="Z208" s="21">
        <f>SUM(INICIO:final!AC208)</f>
        <v>0</v>
      </c>
      <c r="AA208" s="21">
        <f>SUM(INICIO:final!AD208)</f>
        <v>0</v>
      </c>
      <c r="AB208" s="21">
        <f>SUM(INICIO:final!AE208)</f>
        <v>0</v>
      </c>
    </row>
    <row r="209" spans="1:28" ht="30" customHeight="1" x14ac:dyDescent="0.2">
      <c r="A209" s="55" t="s">
        <v>55</v>
      </c>
      <c r="B209" s="21">
        <f>SUM(INICIO:final!E209)</f>
        <v>0</v>
      </c>
      <c r="C209" s="21">
        <f>SUM(INICIO:final!F209)</f>
        <v>0</v>
      </c>
      <c r="D209" s="21">
        <f>SUM(INICIO:final!G209)</f>
        <v>0</v>
      </c>
      <c r="E209" s="21">
        <f>SUM(INICIO:final!H209)</f>
        <v>0</v>
      </c>
      <c r="F209" s="21">
        <f>SUM(INICIO:final!I209)</f>
        <v>2</v>
      </c>
      <c r="G209" s="21">
        <f>SUM(INICIO:final!J209)</f>
        <v>0</v>
      </c>
      <c r="H209" s="21">
        <f>SUM(INICIO:final!K209)</f>
        <v>0</v>
      </c>
      <c r="I209" s="21">
        <f>SUM(INICIO:final!L209)</f>
        <v>0</v>
      </c>
      <c r="J209" s="21">
        <f>SUM(INICIO:final!M209)</f>
        <v>0</v>
      </c>
      <c r="K209" s="21">
        <f>SUM(INICIO:final!N209)</f>
        <v>0</v>
      </c>
      <c r="L209" s="21">
        <f>SUM(INICIO:final!O209)</f>
        <v>0</v>
      </c>
      <c r="M209" s="21">
        <f>SUM(INICIO:final!P209)</f>
        <v>0</v>
      </c>
      <c r="N209" s="21">
        <f>SUM(INICIO:final!Q209)</f>
        <v>0</v>
      </c>
      <c r="O209" s="21">
        <f>SUM(INICIO:final!R209)</f>
        <v>0</v>
      </c>
      <c r="P209" s="21">
        <f>SUM(INICIO:final!S209)</f>
        <v>0</v>
      </c>
      <c r="Q209" s="21">
        <f>SUM(INICIO:final!T209)</f>
        <v>0</v>
      </c>
      <c r="R209" s="21">
        <f>SUM(INICIO:final!U209)</f>
        <v>0</v>
      </c>
      <c r="S209" s="21">
        <f>SUM(INICIO:final!V209)</f>
        <v>0</v>
      </c>
      <c r="T209" s="21">
        <f>SUM(INICIO:final!W209)</f>
        <v>0</v>
      </c>
      <c r="U209" s="21">
        <f>SUM(INICIO:final!X209)</f>
        <v>0</v>
      </c>
      <c r="V209" s="21">
        <f>SUM(INICIO:final!Y209)</f>
        <v>0</v>
      </c>
      <c r="W209" s="21">
        <f>SUM(INICIO:final!Z209)</f>
        <v>0</v>
      </c>
      <c r="X209" s="21">
        <f>SUM(INICIO:final!AA209)</f>
        <v>0</v>
      </c>
      <c r="Y209" s="21">
        <f>SUM(INICIO:final!AB209)</f>
        <v>0</v>
      </c>
      <c r="Z209" s="21">
        <f>SUM(INICIO:final!AC209)</f>
        <v>0</v>
      </c>
      <c r="AA209" s="21">
        <f>SUM(INICIO:final!AD209)</f>
        <v>0</v>
      </c>
      <c r="AB209" s="21">
        <f>SUM(INICIO:final!AE209)</f>
        <v>0</v>
      </c>
    </row>
    <row r="210" spans="1:28" ht="30" customHeight="1" x14ac:dyDescent="0.2">
      <c r="A210" s="55" t="s">
        <v>56</v>
      </c>
      <c r="B210" s="21">
        <f>SUM(INICIO:final!E210)</f>
        <v>0</v>
      </c>
      <c r="C210" s="21">
        <f>SUM(INICIO:final!F210)</f>
        <v>0</v>
      </c>
      <c r="D210" s="21">
        <f>SUM(INICIO:final!G210)</f>
        <v>0</v>
      </c>
      <c r="E210" s="21">
        <f>SUM(INICIO:final!H210)</f>
        <v>0</v>
      </c>
      <c r="F210" s="21">
        <f>SUM(INICIO:final!I210)</f>
        <v>0</v>
      </c>
      <c r="G210" s="21">
        <f>SUM(INICIO:final!J210)</f>
        <v>0</v>
      </c>
      <c r="H210" s="21">
        <f>SUM(INICIO:final!K210)</f>
        <v>0</v>
      </c>
      <c r="I210" s="21">
        <f>SUM(INICIO:final!L210)</f>
        <v>0</v>
      </c>
      <c r="J210" s="21">
        <f>SUM(INICIO:final!M210)</f>
        <v>0</v>
      </c>
      <c r="K210" s="21">
        <f>SUM(INICIO:final!N210)</f>
        <v>0</v>
      </c>
      <c r="L210" s="21">
        <f>SUM(INICIO:final!O210)</f>
        <v>0</v>
      </c>
      <c r="M210" s="21">
        <f>SUM(INICIO:final!P210)</f>
        <v>0</v>
      </c>
      <c r="N210" s="21">
        <f>SUM(INICIO:final!Q210)</f>
        <v>0</v>
      </c>
      <c r="O210" s="21">
        <f>SUM(INICIO:final!R210)</f>
        <v>0</v>
      </c>
      <c r="P210" s="21">
        <f>SUM(INICIO:final!S210)</f>
        <v>0</v>
      </c>
      <c r="Q210" s="21">
        <f>SUM(INICIO:final!T210)</f>
        <v>0</v>
      </c>
      <c r="R210" s="21">
        <f>SUM(INICIO:final!U210)</f>
        <v>0</v>
      </c>
      <c r="S210" s="21">
        <f>SUM(INICIO:final!V210)</f>
        <v>0</v>
      </c>
      <c r="T210" s="21">
        <f>SUM(INICIO:final!W210)</f>
        <v>0</v>
      </c>
      <c r="U210" s="21">
        <f>SUM(INICIO:final!X210)</f>
        <v>0</v>
      </c>
      <c r="V210" s="21">
        <f>SUM(INICIO:final!Y210)</f>
        <v>0</v>
      </c>
      <c r="W210" s="21">
        <f>SUM(INICIO:final!Z210)</f>
        <v>0</v>
      </c>
      <c r="X210" s="21">
        <f>SUM(INICIO:final!AA210)</f>
        <v>0</v>
      </c>
      <c r="Y210" s="21">
        <f>SUM(INICIO:final!AB210)</f>
        <v>0</v>
      </c>
      <c r="Z210" s="21">
        <f>SUM(INICIO:final!AC210)</f>
        <v>0</v>
      </c>
      <c r="AA210" s="21">
        <f>SUM(INICIO:final!AD210)</f>
        <v>0</v>
      </c>
      <c r="AB210" s="21">
        <f>SUM(INICIO:final!AE210)</f>
        <v>0</v>
      </c>
    </row>
    <row r="211" spans="1:28" ht="30" customHeight="1" x14ac:dyDescent="0.2">
      <c r="A211" s="55" t="s">
        <v>57</v>
      </c>
      <c r="B211" s="21">
        <f>SUM(INICIO:final!E211)</f>
        <v>0</v>
      </c>
      <c r="C211" s="21">
        <f>SUM(INICIO:final!F211)</f>
        <v>0</v>
      </c>
      <c r="D211" s="21">
        <f>SUM(INICIO:final!G211)</f>
        <v>0</v>
      </c>
      <c r="E211" s="21">
        <f>SUM(INICIO:final!H211)</f>
        <v>0</v>
      </c>
      <c r="F211" s="21">
        <f>SUM(INICIO:final!I211)</f>
        <v>0</v>
      </c>
      <c r="G211" s="21">
        <f>SUM(INICIO:final!J211)</f>
        <v>0</v>
      </c>
      <c r="H211" s="21">
        <f>SUM(INICIO:final!K211)</f>
        <v>0</v>
      </c>
      <c r="I211" s="21">
        <f>SUM(INICIO:final!L211)</f>
        <v>0</v>
      </c>
      <c r="J211" s="21">
        <f>SUM(INICIO:final!M211)</f>
        <v>0</v>
      </c>
      <c r="K211" s="21">
        <f>SUM(INICIO:final!N211)</f>
        <v>0</v>
      </c>
      <c r="L211" s="21">
        <f>SUM(INICIO:final!O211)</f>
        <v>0</v>
      </c>
      <c r="M211" s="21">
        <f>SUM(INICIO:final!P211)</f>
        <v>0</v>
      </c>
      <c r="N211" s="21">
        <f>SUM(INICIO:final!Q211)</f>
        <v>0</v>
      </c>
      <c r="O211" s="21">
        <f>SUM(INICIO:final!R211)</f>
        <v>0</v>
      </c>
      <c r="P211" s="21">
        <f>SUM(INICIO:final!S211)</f>
        <v>0</v>
      </c>
      <c r="Q211" s="21">
        <f>SUM(INICIO:final!T211)</f>
        <v>0</v>
      </c>
      <c r="R211" s="21">
        <f>SUM(INICIO:final!U211)</f>
        <v>0</v>
      </c>
      <c r="S211" s="21">
        <f>SUM(INICIO:final!V211)</f>
        <v>0</v>
      </c>
      <c r="T211" s="21">
        <f>SUM(INICIO:final!W211)</f>
        <v>0</v>
      </c>
      <c r="U211" s="21">
        <f>SUM(INICIO:final!X211)</f>
        <v>0</v>
      </c>
      <c r="V211" s="21">
        <f>SUM(INICIO:final!Y211)</f>
        <v>0</v>
      </c>
      <c r="W211" s="21">
        <f>SUM(INICIO:final!Z211)</f>
        <v>0</v>
      </c>
      <c r="X211" s="21">
        <f>SUM(INICIO:final!AA211)</f>
        <v>0</v>
      </c>
      <c r="Y211" s="21">
        <f>SUM(INICIO:final!AB211)</f>
        <v>0</v>
      </c>
      <c r="Z211" s="21">
        <f>SUM(INICIO:final!AC211)</f>
        <v>0</v>
      </c>
      <c r="AA211" s="21">
        <f>SUM(INICIO:final!AD211)</f>
        <v>0</v>
      </c>
      <c r="AB211" s="21">
        <f>SUM(INICIO:final!AE211)</f>
        <v>0</v>
      </c>
    </row>
    <row r="212" spans="1:28" ht="30" customHeight="1" x14ac:dyDescent="0.2">
      <c r="A212" s="55" t="s">
        <v>58</v>
      </c>
      <c r="B212" s="21">
        <f>SUM(INICIO:final!E212)</f>
        <v>0</v>
      </c>
      <c r="C212" s="21">
        <f>SUM(INICIO:final!F212)</f>
        <v>0</v>
      </c>
      <c r="D212" s="21">
        <f>SUM(INICIO:final!G212)</f>
        <v>0</v>
      </c>
      <c r="E212" s="21">
        <f>SUM(INICIO:final!H212)</f>
        <v>0</v>
      </c>
      <c r="F212" s="21">
        <f>SUM(INICIO:final!I212)</f>
        <v>0</v>
      </c>
      <c r="G212" s="21">
        <f>SUM(INICIO:final!J212)</f>
        <v>0</v>
      </c>
      <c r="H212" s="21">
        <f>SUM(INICIO:final!K212)</f>
        <v>0</v>
      </c>
      <c r="I212" s="21">
        <f>SUM(INICIO:final!L212)</f>
        <v>0</v>
      </c>
      <c r="J212" s="21">
        <f>SUM(INICIO:final!M212)</f>
        <v>0</v>
      </c>
      <c r="K212" s="21">
        <f>SUM(INICIO:final!N212)</f>
        <v>0</v>
      </c>
      <c r="L212" s="21">
        <f>SUM(INICIO:final!O212)</f>
        <v>0</v>
      </c>
      <c r="M212" s="21">
        <f>SUM(INICIO:final!P212)</f>
        <v>0</v>
      </c>
      <c r="N212" s="21">
        <f>SUM(INICIO:final!Q212)</f>
        <v>0</v>
      </c>
      <c r="O212" s="21">
        <f>SUM(INICIO:final!R212)</f>
        <v>0</v>
      </c>
      <c r="P212" s="21">
        <f>SUM(INICIO:final!S212)</f>
        <v>0</v>
      </c>
      <c r="Q212" s="21">
        <f>SUM(INICIO:final!T212)</f>
        <v>0</v>
      </c>
      <c r="R212" s="21">
        <f>SUM(INICIO:final!U212)</f>
        <v>0</v>
      </c>
      <c r="S212" s="21">
        <f>SUM(INICIO:final!V212)</f>
        <v>0</v>
      </c>
      <c r="T212" s="21">
        <f>SUM(INICIO:final!W212)</f>
        <v>0</v>
      </c>
      <c r="U212" s="21">
        <f>SUM(INICIO:final!X212)</f>
        <v>0</v>
      </c>
      <c r="V212" s="21">
        <f>SUM(INICIO:final!Y212)</f>
        <v>0</v>
      </c>
      <c r="W212" s="21">
        <f>SUM(INICIO:final!Z212)</f>
        <v>0</v>
      </c>
      <c r="X212" s="21">
        <f>SUM(INICIO:final!AA212)</f>
        <v>0</v>
      </c>
      <c r="Y212" s="21">
        <f>SUM(INICIO:final!AB212)</f>
        <v>0</v>
      </c>
      <c r="Z212" s="21">
        <f>SUM(INICIO:final!AC212)</f>
        <v>0</v>
      </c>
      <c r="AA212" s="21">
        <f>SUM(INICIO:final!AD212)</f>
        <v>0</v>
      </c>
      <c r="AB212" s="21">
        <f>SUM(INICIO:final!AE212)</f>
        <v>0</v>
      </c>
    </row>
    <row r="213" spans="1:28" ht="30" customHeight="1" x14ac:dyDescent="0.2">
      <c r="A213" s="55" t="s">
        <v>59</v>
      </c>
      <c r="B213" s="21">
        <f>SUM(INICIO:final!E213)</f>
        <v>0</v>
      </c>
      <c r="C213" s="21">
        <f>SUM(INICIO:final!F213)</f>
        <v>0</v>
      </c>
      <c r="D213" s="21">
        <f>SUM(INICIO:final!G213)</f>
        <v>0</v>
      </c>
      <c r="E213" s="21">
        <f>SUM(INICIO:final!H213)</f>
        <v>0</v>
      </c>
      <c r="F213" s="21">
        <f>SUM(INICIO:final!I213)</f>
        <v>0</v>
      </c>
      <c r="G213" s="21">
        <f>SUM(INICIO:final!J213)</f>
        <v>0</v>
      </c>
      <c r="H213" s="21">
        <f>SUM(INICIO:final!K213)</f>
        <v>0</v>
      </c>
      <c r="I213" s="21">
        <f>SUM(INICIO:final!L213)</f>
        <v>0</v>
      </c>
      <c r="J213" s="21">
        <f>SUM(INICIO:final!M213)</f>
        <v>0</v>
      </c>
      <c r="K213" s="21">
        <f>SUM(INICIO:final!N213)</f>
        <v>0</v>
      </c>
      <c r="L213" s="21">
        <f>SUM(INICIO:final!O213)</f>
        <v>0</v>
      </c>
      <c r="M213" s="21">
        <f>SUM(INICIO:final!P213)</f>
        <v>0</v>
      </c>
      <c r="N213" s="21">
        <f>SUM(INICIO:final!Q213)</f>
        <v>0</v>
      </c>
      <c r="O213" s="21">
        <f>SUM(INICIO:final!R213)</f>
        <v>0</v>
      </c>
      <c r="P213" s="21">
        <f>SUM(INICIO:final!S213)</f>
        <v>0</v>
      </c>
      <c r="Q213" s="21">
        <f>SUM(INICIO:final!T213)</f>
        <v>0</v>
      </c>
      <c r="R213" s="21">
        <f>SUM(INICIO:final!U213)</f>
        <v>0</v>
      </c>
      <c r="S213" s="21">
        <f>SUM(INICIO:final!V213)</f>
        <v>0</v>
      </c>
      <c r="T213" s="21">
        <f>SUM(INICIO:final!W213)</f>
        <v>0</v>
      </c>
      <c r="U213" s="21">
        <f>SUM(INICIO:final!X213)</f>
        <v>0</v>
      </c>
      <c r="V213" s="21">
        <f>SUM(INICIO:final!Y213)</f>
        <v>0</v>
      </c>
      <c r="W213" s="21">
        <f>SUM(INICIO:final!Z213)</f>
        <v>0</v>
      </c>
      <c r="X213" s="21">
        <f>SUM(INICIO:final!AA213)</f>
        <v>0</v>
      </c>
      <c r="Y213" s="21">
        <f>SUM(INICIO:final!AB213)</f>
        <v>0</v>
      </c>
      <c r="Z213" s="21">
        <f>SUM(INICIO:final!AC213)</f>
        <v>0</v>
      </c>
      <c r="AA213" s="21">
        <f>SUM(INICIO:final!AD213)</f>
        <v>0</v>
      </c>
      <c r="AB213" s="21">
        <f>SUM(INICIO:final!AE213)</f>
        <v>0</v>
      </c>
    </row>
    <row r="214" spans="1:28" ht="30" customHeight="1" x14ac:dyDescent="0.2">
      <c r="A214" s="55" t="s">
        <v>60</v>
      </c>
      <c r="B214" s="21">
        <f>SUM(INICIO:final!E214)</f>
        <v>0</v>
      </c>
      <c r="C214" s="21">
        <f>SUM(INICIO:final!F214)</f>
        <v>0</v>
      </c>
      <c r="D214" s="21">
        <f>SUM(INICIO:final!G214)</f>
        <v>0</v>
      </c>
      <c r="E214" s="21">
        <f>SUM(INICIO:final!H214)</f>
        <v>0</v>
      </c>
      <c r="F214" s="21">
        <f>SUM(INICIO:final!I214)</f>
        <v>0</v>
      </c>
      <c r="G214" s="21">
        <f>SUM(INICIO:final!J214)</f>
        <v>0</v>
      </c>
      <c r="H214" s="21">
        <f>SUM(INICIO:final!K214)</f>
        <v>0</v>
      </c>
      <c r="I214" s="21">
        <f>SUM(INICIO:final!L214)</f>
        <v>0</v>
      </c>
      <c r="J214" s="21">
        <f>SUM(INICIO:final!M214)</f>
        <v>0</v>
      </c>
      <c r="K214" s="21">
        <f>SUM(INICIO:final!N214)</f>
        <v>0</v>
      </c>
      <c r="L214" s="21">
        <f>SUM(INICIO:final!O214)</f>
        <v>0</v>
      </c>
      <c r="M214" s="21">
        <f>SUM(INICIO:final!P214)</f>
        <v>0</v>
      </c>
      <c r="N214" s="21">
        <f>SUM(INICIO:final!Q214)</f>
        <v>0</v>
      </c>
      <c r="O214" s="21">
        <f>SUM(INICIO:final!R214)</f>
        <v>0</v>
      </c>
      <c r="P214" s="21">
        <f>SUM(INICIO:final!S214)</f>
        <v>0</v>
      </c>
      <c r="Q214" s="21">
        <f>SUM(INICIO:final!T214)</f>
        <v>0</v>
      </c>
      <c r="R214" s="21">
        <f>SUM(INICIO:final!U214)</f>
        <v>0</v>
      </c>
      <c r="S214" s="21">
        <f>SUM(INICIO:final!V214)</f>
        <v>0</v>
      </c>
      <c r="T214" s="21">
        <f>SUM(INICIO:final!W214)</f>
        <v>0</v>
      </c>
      <c r="U214" s="21">
        <f>SUM(INICIO:final!X214)</f>
        <v>0</v>
      </c>
      <c r="V214" s="21">
        <f>SUM(INICIO:final!Y214)</f>
        <v>0</v>
      </c>
      <c r="W214" s="21">
        <f>SUM(INICIO:final!Z214)</f>
        <v>0</v>
      </c>
      <c r="X214" s="21">
        <f>SUM(INICIO:final!AA214)</f>
        <v>0</v>
      </c>
      <c r="Y214" s="21">
        <f>SUM(INICIO:final!AB214)</f>
        <v>0</v>
      </c>
      <c r="Z214" s="21">
        <f>SUM(INICIO:final!AC214)</f>
        <v>0</v>
      </c>
      <c r="AA214" s="21">
        <f>SUM(INICIO:final!AD214)</f>
        <v>0</v>
      </c>
      <c r="AB214" s="21">
        <f>SUM(INICIO:final!AE214)</f>
        <v>0</v>
      </c>
    </row>
    <row r="215" spans="1:28" ht="30" customHeight="1" x14ac:dyDescent="0.2">
      <c r="A215" s="55" t="s">
        <v>61</v>
      </c>
      <c r="B215" s="21">
        <f>SUM(INICIO:final!E215)</f>
        <v>0</v>
      </c>
      <c r="C215" s="21">
        <f>SUM(INICIO:final!F215)</f>
        <v>0</v>
      </c>
      <c r="D215" s="21">
        <f>SUM(INICIO:final!G215)</f>
        <v>0</v>
      </c>
      <c r="E215" s="21">
        <f>SUM(INICIO:final!H215)</f>
        <v>0</v>
      </c>
      <c r="F215" s="21">
        <f>SUM(INICIO:final!I215)</f>
        <v>0</v>
      </c>
      <c r="G215" s="21">
        <f>SUM(INICIO:final!J215)</f>
        <v>0</v>
      </c>
      <c r="H215" s="21">
        <f>SUM(INICIO:final!K215)</f>
        <v>0</v>
      </c>
      <c r="I215" s="21">
        <f>SUM(INICIO:final!L215)</f>
        <v>0</v>
      </c>
      <c r="J215" s="21">
        <f>SUM(INICIO:final!M215)</f>
        <v>0</v>
      </c>
      <c r="K215" s="21">
        <f>SUM(INICIO:final!N215)</f>
        <v>0</v>
      </c>
      <c r="L215" s="21">
        <f>SUM(INICIO:final!O215)</f>
        <v>0</v>
      </c>
      <c r="M215" s="21">
        <f>SUM(INICIO:final!P215)</f>
        <v>0</v>
      </c>
      <c r="N215" s="21">
        <f>SUM(INICIO:final!Q215)</f>
        <v>0</v>
      </c>
      <c r="O215" s="21">
        <f>SUM(INICIO:final!R215)</f>
        <v>0</v>
      </c>
      <c r="P215" s="21">
        <f>SUM(INICIO:final!S215)</f>
        <v>0</v>
      </c>
      <c r="Q215" s="21">
        <f>SUM(INICIO:final!T215)</f>
        <v>0</v>
      </c>
      <c r="R215" s="21">
        <f>SUM(INICIO:final!U215)</f>
        <v>0</v>
      </c>
      <c r="S215" s="21">
        <f>SUM(INICIO:final!V215)</f>
        <v>0</v>
      </c>
      <c r="T215" s="21">
        <f>SUM(INICIO:final!W215)</f>
        <v>0</v>
      </c>
      <c r="U215" s="21">
        <f>SUM(INICIO:final!X215)</f>
        <v>0</v>
      </c>
      <c r="V215" s="21">
        <f>SUM(INICIO:final!Y215)</f>
        <v>0</v>
      </c>
      <c r="W215" s="21">
        <f>SUM(INICIO:final!Z215)</f>
        <v>0</v>
      </c>
      <c r="X215" s="21">
        <f>SUM(INICIO:final!AA215)</f>
        <v>0</v>
      </c>
      <c r="Y215" s="21">
        <f>SUM(INICIO:final!AB215)</f>
        <v>0</v>
      </c>
      <c r="Z215" s="21">
        <f>SUM(INICIO:final!AC215)</f>
        <v>0</v>
      </c>
      <c r="AA215" s="21">
        <f>SUM(INICIO:final!AD215)</f>
        <v>0</v>
      </c>
      <c r="AB215" s="21">
        <f>SUM(INICIO:final!AE215)</f>
        <v>0</v>
      </c>
    </row>
    <row r="216" spans="1:28" ht="30" customHeight="1" x14ac:dyDescent="0.2">
      <c r="A216" s="55" t="s">
        <v>62</v>
      </c>
      <c r="B216" s="21">
        <f>SUM(INICIO:final!E216)</f>
        <v>0</v>
      </c>
      <c r="C216" s="21">
        <f>SUM(INICIO:final!F216)</f>
        <v>0</v>
      </c>
      <c r="D216" s="21">
        <f>SUM(INICIO:final!G216)</f>
        <v>0</v>
      </c>
      <c r="E216" s="21">
        <f>SUM(INICIO:final!H216)</f>
        <v>0</v>
      </c>
      <c r="F216" s="21">
        <f>SUM(INICIO:final!I216)</f>
        <v>0</v>
      </c>
      <c r="G216" s="21">
        <f>SUM(INICIO:final!J216)</f>
        <v>0</v>
      </c>
      <c r="H216" s="21">
        <f>SUM(INICIO:final!K216)</f>
        <v>0</v>
      </c>
      <c r="I216" s="21">
        <f>SUM(INICIO:final!L216)</f>
        <v>0</v>
      </c>
      <c r="J216" s="21">
        <f>SUM(INICIO:final!M216)</f>
        <v>0</v>
      </c>
      <c r="K216" s="21">
        <f>SUM(INICIO:final!N216)</f>
        <v>0</v>
      </c>
      <c r="L216" s="21">
        <f>SUM(INICIO:final!O216)</f>
        <v>0</v>
      </c>
      <c r="M216" s="21">
        <f>SUM(INICIO:final!P216)</f>
        <v>0</v>
      </c>
      <c r="N216" s="21">
        <f>SUM(INICIO:final!Q216)</f>
        <v>0</v>
      </c>
      <c r="O216" s="21">
        <f>SUM(INICIO:final!R216)</f>
        <v>0</v>
      </c>
      <c r="P216" s="21">
        <f>SUM(INICIO:final!S216)</f>
        <v>0</v>
      </c>
      <c r="Q216" s="21">
        <f>SUM(INICIO:final!T216)</f>
        <v>0</v>
      </c>
      <c r="R216" s="21">
        <f>SUM(INICIO:final!U216)</f>
        <v>0</v>
      </c>
      <c r="S216" s="21">
        <f>SUM(INICIO:final!V216)</f>
        <v>0</v>
      </c>
      <c r="T216" s="21">
        <f>SUM(INICIO:final!W216)</f>
        <v>0</v>
      </c>
      <c r="U216" s="21">
        <f>SUM(INICIO:final!X216)</f>
        <v>0</v>
      </c>
      <c r="V216" s="21">
        <f>SUM(INICIO:final!Y216)</f>
        <v>0</v>
      </c>
      <c r="W216" s="21">
        <f>SUM(INICIO:final!Z216)</f>
        <v>0</v>
      </c>
      <c r="X216" s="21">
        <f>SUM(INICIO:final!AA216)</f>
        <v>0</v>
      </c>
      <c r="Y216" s="21">
        <f>SUM(INICIO:final!AB216)</f>
        <v>0</v>
      </c>
      <c r="Z216" s="21">
        <f>SUM(INICIO:final!AC216)</f>
        <v>0</v>
      </c>
      <c r="AA216" s="21">
        <f>SUM(INICIO:final!AD216)</f>
        <v>0</v>
      </c>
      <c r="AB216" s="21">
        <f>SUM(INICIO:final!AE216)</f>
        <v>0</v>
      </c>
    </row>
    <row r="217" spans="1:28" ht="30" customHeight="1" x14ac:dyDescent="0.2">
      <c r="A217" s="55" t="s">
        <v>63</v>
      </c>
      <c r="B217" s="21">
        <f>SUM(INICIO:final!E217)</f>
        <v>0</v>
      </c>
      <c r="C217" s="21">
        <f>SUM(INICIO:final!F217)</f>
        <v>0</v>
      </c>
      <c r="D217" s="21">
        <f>SUM(INICIO:final!G217)</f>
        <v>0</v>
      </c>
      <c r="E217" s="21">
        <f>SUM(INICIO:final!H217)</f>
        <v>0</v>
      </c>
      <c r="F217" s="21">
        <f>SUM(INICIO:final!I217)</f>
        <v>1</v>
      </c>
      <c r="G217" s="21">
        <f>SUM(INICIO:final!J217)</f>
        <v>0</v>
      </c>
      <c r="H217" s="21">
        <f>SUM(INICIO:final!K217)</f>
        <v>0</v>
      </c>
      <c r="I217" s="21">
        <f>SUM(INICIO:final!L217)</f>
        <v>0</v>
      </c>
      <c r="J217" s="21">
        <f>SUM(INICIO:final!M217)</f>
        <v>0</v>
      </c>
      <c r="K217" s="21">
        <f>SUM(INICIO:final!N217)</f>
        <v>0</v>
      </c>
      <c r="L217" s="21">
        <f>SUM(INICIO:final!O217)</f>
        <v>0</v>
      </c>
      <c r="M217" s="21">
        <f>SUM(INICIO:final!P217)</f>
        <v>0</v>
      </c>
      <c r="N217" s="21">
        <f>SUM(INICIO:final!Q217)</f>
        <v>0</v>
      </c>
      <c r="O217" s="21">
        <f>SUM(INICIO:final!R217)</f>
        <v>0</v>
      </c>
      <c r="P217" s="21">
        <f>SUM(INICIO:final!S217)</f>
        <v>0</v>
      </c>
      <c r="Q217" s="21">
        <f>SUM(INICIO:final!T217)</f>
        <v>0</v>
      </c>
      <c r="R217" s="21">
        <f>SUM(INICIO:final!U217)</f>
        <v>0</v>
      </c>
      <c r="S217" s="21">
        <f>SUM(INICIO:final!V217)</f>
        <v>0</v>
      </c>
      <c r="T217" s="21">
        <f>SUM(INICIO:final!W217)</f>
        <v>0</v>
      </c>
      <c r="U217" s="21">
        <f>SUM(INICIO:final!X217)</f>
        <v>0</v>
      </c>
      <c r="V217" s="21">
        <f>SUM(INICIO:final!Y217)</f>
        <v>0</v>
      </c>
      <c r="W217" s="21">
        <f>SUM(INICIO:final!Z217)</f>
        <v>0</v>
      </c>
      <c r="X217" s="21">
        <f>SUM(INICIO:final!AA217)</f>
        <v>0</v>
      </c>
      <c r="Y217" s="21">
        <f>SUM(INICIO:final!AB217)</f>
        <v>0</v>
      </c>
      <c r="Z217" s="21">
        <f>SUM(INICIO:final!AC217)</f>
        <v>0</v>
      </c>
      <c r="AA217" s="21">
        <f>SUM(INICIO:final!AD217)</f>
        <v>0</v>
      </c>
      <c r="AB217" s="21">
        <f>SUM(INICIO:final!AE217)</f>
        <v>0</v>
      </c>
    </row>
    <row r="218" spans="1:28" ht="30" customHeight="1" x14ac:dyDescent="0.2">
      <c r="A218" s="55" t="s">
        <v>64</v>
      </c>
      <c r="B218" s="21">
        <f>SUM(INICIO:final!E218)</f>
        <v>0</v>
      </c>
      <c r="C218" s="21">
        <f>SUM(INICIO:final!F218)</f>
        <v>0</v>
      </c>
      <c r="D218" s="21">
        <f>SUM(INICIO:final!G218)</f>
        <v>0</v>
      </c>
      <c r="E218" s="21">
        <f>SUM(INICIO:final!H218)</f>
        <v>0</v>
      </c>
      <c r="F218" s="21">
        <f>SUM(INICIO:final!I218)</f>
        <v>0</v>
      </c>
      <c r="G218" s="21">
        <f>SUM(INICIO:final!J218)</f>
        <v>0</v>
      </c>
      <c r="H218" s="21">
        <f>SUM(INICIO:final!K218)</f>
        <v>0</v>
      </c>
      <c r="I218" s="21">
        <f>SUM(INICIO:final!L218)</f>
        <v>0</v>
      </c>
      <c r="J218" s="21">
        <f>SUM(INICIO:final!M218)</f>
        <v>0</v>
      </c>
      <c r="K218" s="21">
        <f>SUM(INICIO:final!N218)</f>
        <v>0</v>
      </c>
      <c r="L218" s="21">
        <f>SUM(INICIO:final!O218)</f>
        <v>0</v>
      </c>
      <c r="M218" s="21">
        <f>SUM(INICIO:final!P218)</f>
        <v>0</v>
      </c>
      <c r="N218" s="21">
        <f>SUM(INICIO:final!Q218)</f>
        <v>0</v>
      </c>
      <c r="O218" s="21">
        <f>SUM(INICIO:final!R218)</f>
        <v>0</v>
      </c>
      <c r="P218" s="21">
        <f>SUM(INICIO:final!S218)</f>
        <v>0</v>
      </c>
      <c r="Q218" s="21">
        <f>SUM(INICIO:final!T218)</f>
        <v>0</v>
      </c>
      <c r="R218" s="21">
        <f>SUM(INICIO:final!U218)</f>
        <v>0</v>
      </c>
      <c r="S218" s="21">
        <f>SUM(INICIO:final!V218)</f>
        <v>0</v>
      </c>
      <c r="T218" s="21">
        <f>SUM(INICIO:final!W218)</f>
        <v>0</v>
      </c>
      <c r="U218" s="21">
        <f>SUM(INICIO:final!X218)</f>
        <v>0</v>
      </c>
      <c r="V218" s="21">
        <f>SUM(INICIO:final!Y218)</f>
        <v>0</v>
      </c>
      <c r="W218" s="21">
        <f>SUM(INICIO:final!Z218)</f>
        <v>0</v>
      </c>
      <c r="X218" s="21">
        <f>SUM(INICIO:final!AA218)</f>
        <v>0</v>
      </c>
      <c r="Y218" s="21">
        <f>SUM(INICIO:final!AB218)</f>
        <v>0</v>
      </c>
      <c r="Z218" s="21">
        <f>SUM(INICIO:final!AC218)</f>
        <v>0</v>
      </c>
      <c r="AA218" s="21">
        <f>SUM(INICIO:final!AD218)</f>
        <v>0</v>
      </c>
      <c r="AB218" s="21">
        <f>SUM(INICIO:final!AE218)</f>
        <v>0</v>
      </c>
    </row>
    <row r="219" spans="1:28" ht="30" customHeight="1" x14ac:dyDescent="0.2">
      <c r="A219" s="55" t="s">
        <v>65</v>
      </c>
      <c r="B219" s="21">
        <f>SUM(INICIO:final!E219)</f>
        <v>0</v>
      </c>
      <c r="C219" s="21">
        <f>SUM(INICIO:final!F219)</f>
        <v>0</v>
      </c>
      <c r="D219" s="21">
        <f>SUM(INICIO:final!G219)</f>
        <v>0</v>
      </c>
      <c r="E219" s="21">
        <f>SUM(INICIO:final!H219)</f>
        <v>0</v>
      </c>
      <c r="F219" s="21">
        <f>SUM(INICIO:final!I219)</f>
        <v>1</v>
      </c>
      <c r="G219" s="21">
        <f>SUM(INICIO:final!J219)</f>
        <v>0</v>
      </c>
      <c r="H219" s="21">
        <f>SUM(INICIO:final!K219)</f>
        <v>0</v>
      </c>
      <c r="I219" s="21">
        <f>SUM(INICIO:final!L219)</f>
        <v>0</v>
      </c>
      <c r="J219" s="21">
        <f>SUM(INICIO:final!M219)</f>
        <v>0</v>
      </c>
      <c r="K219" s="21">
        <f>SUM(INICIO:final!N219)</f>
        <v>0</v>
      </c>
      <c r="L219" s="21">
        <f>SUM(INICIO:final!O219)</f>
        <v>0</v>
      </c>
      <c r="M219" s="21">
        <f>SUM(INICIO:final!P219)</f>
        <v>0</v>
      </c>
      <c r="N219" s="21">
        <f>SUM(INICIO:final!Q219)</f>
        <v>0</v>
      </c>
      <c r="O219" s="21">
        <f>SUM(INICIO:final!R219)</f>
        <v>0</v>
      </c>
      <c r="P219" s="21">
        <f>SUM(INICIO:final!S219)</f>
        <v>0</v>
      </c>
      <c r="Q219" s="21">
        <f>SUM(INICIO:final!T219)</f>
        <v>0</v>
      </c>
      <c r="R219" s="21">
        <f>SUM(INICIO:final!U219)</f>
        <v>0</v>
      </c>
      <c r="S219" s="21">
        <f>SUM(INICIO:final!V219)</f>
        <v>0</v>
      </c>
      <c r="T219" s="21">
        <f>SUM(INICIO:final!W219)</f>
        <v>0</v>
      </c>
      <c r="U219" s="21">
        <f>SUM(INICIO:final!X219)</f>
        <v>0</v>
      </c>
      <c r="V219" s="21">
        <f>SUM(INICIO:final!Y219)</f>
        <v>0</v>
      </c>
      <c r="W219" s="21">
        <f>SUM(INICIO:final!Z219)</f>
        <v>0</v>
      </c>
      <c r="X219" s="21">
        <f>SUM(INICIO:final!AA219)</f>
        <v>0</v>
      </c>
      <c r="Y219" s="21">
        <f>SUM(INICIO:final!AB219)</f>
        <v>0</v>
      </c>
      <c r="Z219" s="21">
        <f>SUM(INICIO:final!AC219)</f>
        <v>0</v>
      </c>
      <c r="AA219" s="21">
        <f>SUM(INICIO:final!AD219)</f>
        <v>0</v>
      </c>
      <c r="AB219" s="21">
        <f>SUM(INICIO:final!AE219)</f>
        <v>0</v>
      </c>
    </row>
    <row r="220" spans="1:28" ht="30" customHeight="1" x14ac:dyDescent="0.2">
      <c r="A220" s="55" t="s">
        <v>66</v>
      </c>
      <c r="B220" s="21">
        <f>SUM(INICIO:final!E220)</f>
        <v>0</v>
      </c>
      <c r="C220" s="21">
        <f>SUM(INICIO:final!F220)</f>
        <v>0</v>
      </c>
      <c r="D220" s="21">
        <f>SUM(INICIO:final!G220)</f>
        <v>0</v>
      </c>
      <c r="E220" s="21">
        <f>SUM(INICIO:final!H220)</f>
        <v>0</v>
      </c>
      <c r="F220" s="21">
        <f>SUM(INICIO:final!I220)</f>
        <v>0</v>
      </c>
      <c r="G220" s="21">
        <f>SUM(INICIO:final!J220)</f>
        <v>0</v>
      </c>
      <c r="H220" s="21">
        <f>SUM(INICIO:final!K220)</f>
        <v>0</v>
      </c>
      <c r="I220" s="21">
        <f>SUM(INICIO:final!L220)</f>
        <v>0</v>
      </c>
      <c r="J220" s="21">
        <f>SUM(INICIO:final!M220)</f>
        <v>0</v>
      </c>
      <c r="K220" s="21">
        <f>SUM(INICIO:final!N220)</f>
        <v>0</v>
      </c>
      <c r="L220" s="21">
        <f>SUM(INICIO:final!O220)</f>
        <v>0</v>
      </c>
      <c r="M220" s="21">
        <f>SUM(INICIO:final!P220)</f>
        <v>0</v>
      </c>
      <c r="N220" s="21">
        <f>SUM(INICIO:final!Q220)</f>
        <v>0</v>
      </c>
      <c r="O220" s="21">
        <f>SUM(INICIO:final!R220)</f>
        <v>0</v>
      </c>
      <c r="P220" s="21">
        <f>SUM(INICIO:final!S220)</f>
        <v>0</v>
      </c>
      <c r="Q220" s="21">
        <f>SUM(INICIO:final!T220)</f>
        <v>0</v>
      </c>
      <c r="R220" s="21">
        <f>SUM(INICIO:final!U220)</f>
        <v>0</v>
      </c>
      <c r="S220" s="21">
        <f>SUM(INICIO:final!V220)</f>
        <v>0</v>
      </c>
      <c r="T220" s="21">
        <f>SUM(INICIO:final!W220)</f>
        <v>0</v>
      </c>
      <c r="U220" s="21">
        <f>SUM(INICIO:final!X220)</f>
        <v>0</v>
      </c>
      <c r="V220" s="21">
        <f>SUM(INICIO:final!Y220)</f>
        <v>0</v>
      </c>
      <c r="W220" s="21">
        <f>SUM(INICIO:final!Z220)</f>
        <v>0</v>
      </c>
      <c r="X220" s="21">
        <f>SUM(INICIO:final!AA220)</f>
        <v>0</v>
      </c>
      <c r="Y220" s="21">
        <f>SUM(INICIO:final!AB220)</f>
        <v>0</v>
      </c>
      <c r="Z220" s="21">
        <f>SUM(INICIO:final!AC220)</f>
        <v>0</v>
      </c>
      <c r="AA220" s="21">
        <f>SUM(INICIO:final!AD220)</f>
        <v>0</v>
      </c>
      <c r="AB220" s="21">
        <f>SUM(INICIO:final!AE220)</f>
        <v>0</v>
      </c>
    </row>
    <row r="221" spans="1:28" ht="30" customHeight="1" x14ac:dyDescent="0.2">
      <c r="A221" s="55" t="s">
        <v>67</v>
      </c>
      <c r="B221" s="21">
        <f>SUM(INICIO:final!E221)</f>
        <v>0</v>
      </c>
      <c r="C221" s="21">
        <f>SUM(INICIO:final!F221)</f>
        <v>0</v>
      </c>
      <c r="D221" s="21">
        <f>SUM(INICIO:final!G221)</f>
        <v>0</v>
      </c>
      <c r="E221" s="21">
        <f>SUM(INICIO:final!H221)</f>
        <v>0</v>
      </c>
      <c r="F221" s="21">
        <f>SUM(INICIO:final!I221)</f>
        <v>0</v>
      </c>
      <c r="G221" s="21">
        <f>SUM(INICIO:final!J221)</f>
        <v>0</v>
      </c>
      <c r="H221" s="21">
        <f>SUM(INICIO:final!K221)</f>
        <v>0</v>
      </c>
      <c r="I221" s="21">
        <f>SUM(INICIO:final!L221)</f>
        <v>0</v>
      </c>
      <c r="J221" s="21">
        <f>SUM(INICIO:final!M221)</f>
        <v>0</v>
      </c>
      <c r="K221" s="21">
        <f>SUM(INICIO:final!N221)</f>
        <v>0</v>
      </c>
      <c r="L221" s="21">
        <f>SUM(INICIO:final!O221)</f>
        <v>0</v>
      </c>
      <c r="M221" s="21">
        <f>SUM(INICIO:final!P221)</f>
        <v>0</v>
      </c>
      <c r="N221" s="21">
        <f>SUM(INICIO:final!Q221)</f>
        <v>0</v>
      </c>
      <c r="O221" s="21">
        <f>SUM(INICIO:final!R221)</f>
        <v>0</v>
      </c>
      <c r="P221" s="21">
        <f>SUM(INICIO:final!S221)</f>
        <v>0</v>
      </c>
      <c r="Q221" s="21">
        <f>SUM(INICIO:final!T221)</f>
        <v>0</v>
      </c>
      <c r="R221" s="21">
        <f>SUM(INICIO:final!U221)</f>
        <v>0</v>
      </c>
      <c r="S221" s="21">
        <f>SUM(INICIO:final!V221)</f>
        <v>0</v>
      </c>
      <c r="T221" s="21">
        <f>SUM(INICIO:final!W221)</f>
        <v>0</v>
      </c>
      <c r="U221" s="21">
        <f>SUM(INICIO:final!X221)</f>
        <v>0</v>
      </c>
      <c r="V221" s="21">
        <f>SUM(INICIO:final!Y221)</f>
        <v>0</v>
      </c>
      <c r="W221" s="21">
        <f>SUM(INICIO:final!Z221)</f>
        <v>0</v>
      </c>
      <c r="X221" s="21">
        <f>SUM(INICIO:final!AA221)</f>
        <v>0</v>
      </c>
      <c r="Y221" s="21">
        <f>SUM(INICIO:final!AB221)</f>
        <v>0</v>
      </c>
      <c r="Z221" s="21">
        <f>SUM(INICIO:final!AC221)</f>
        <v>0</v>
      </c>
      <c r="AA221" s="21">
        <f>SUM(INICIO:final!AD221)</f>
        <v>0</v>
      </c>
      <c r="AB221" s="21">
        <f>SUM(INICIO:final!AE221)</f>
        <v>0</v>
      </c>
    </row>
    <row r="222" spans="1:28" ht="30" customHeight="1" x14ac:dyDescent="0.2">
      <c r="A222" s="55" t="s">
        <v>68</v>
      </c>
      <c r="B222" s="21">
        <f>SUM(INICIO:final!E222)</f>
        <v>0</v>
      </c>
      <c r="C222" s="21">
        <f>SUM(INICIO:final!F222)</f>
        <v>0</v>
      </c>
      <c r="D222" s="21">
        <f>SUM(INICIO:final!G222)</f>
        <v>0</v>
      </c>
      <c r="E222" s="21">
        <f>SUM(INICIO:final!H222)</f>
        <v>0</v>
      </c>
      <c r="F222" s="21">
        <f>SUM(INICIO:final!I222)</f>
        <v>0</v>
      </c>
      <c r="G222" s="21">
        <f>SUM(INICIO:final!J222)</f>
        <v>0</v>
      </c>
      <c r="H222" s="21">
        <f>SUM(INICIO:final!K222)</f>
        <v>0</v>
      </c>
      <c r="I222" s="21">
        <f>SUM(INICIO:final!L222)</f>
        <v>0</v>
      </c>
      <c r="J222" s="21">
        <f>SUM(INICIO:final!M222)</f>
        <v>0</v>
      </c>
      <c r="K222" s="21">
        <f>SUM(INICIO:final!N222)</f>
        <v>0</v>
      </c>
      <c r="L222" s="21">
        <f>SUM(INICIO:final!O222)</f>
        <v>0</v>
      </c>
      <c r="M222" s="21">
        <f>SUM(INICIO:final!P222)</f>
        <v>0</v>
      </c>
      <c r="N222" s="21">
        <f>SUM(INICIO:final!Q222)</f>
        <v>0</v>
      </c>
      <c r="O222" s="21">
        <f>SUM(INICIO:final!R222)</f>
        <v>0</v>
      </c>
      <c r="P222" s="21">
        <f>SUM(INICIO:final!S222)</f>
        <v>0</v>
      </c>
      <c r="Q222" s="21">
        <f>SUM(INICIO:final!T222)</f>
        <v>0</v>
      </c>
      <c r="R222" s="21">
        <f>SUM(INICIO:final!U222)</f>
        <v>0</v>
      </c>
      <c r="S222" s="21">
        <f>SUM(INICIO:final!V222)</f>
        <v>0</v>
      </c>
      <c r="T222" s="21">
        <f>SUM(INICIO:final!W222)</f>
        <v>0</v>
      </c>
      <c r="U222" s="21">
        <f>SUM(INICIO:final!X222)</f>
        <v>0</v>
      </c>
      <c r="V222" s="21">
        <f>SUM(INICIO:final!Y222)</f>
        <v>0</v>
      </c>
      <c r="W222" s="21">
        <f>SUM(INICIO:final!Z222)</f>
        <v>0</v>
      </c>
      <c r="X222" s="21">
        <f>SUM(INICIO:final!AA222)</f>
        <v>0</v>
      </c>
      <c r="Y222" s="21">
        <f>SUM(INICIO:final!AB222)</f>
        <v>0</v>
      </c>
      <c r="Z222" s="21">
        <f>SUM(INICIO:final!AC222)</f>
        <v>0</v>
      </c>
      <c r="AA222" s="21">
        <f>SUM(INICIO:final!AD222)</f>
        <v>0</v>
      </c>
      <c r="AB222" s="21">
        <f>SUM(INICIO:final!AE222)</f>
        <v>0</v>
      </c>
    </row>
    <row r="223" spans="1:28" ht="30" customHeight="1" x14ac:dyDescent="0.2">
      <c r="A223" s="55" t="s">
        <v>69</v>
      </c>
      <c r="B223" s="21">
        <f>SUM(INICIO:final!E223)</f>
        <v>0</v>
      </c>
      <c r="C223" s="21">
        <f>SUM(INICIO:final!F223)</f>
        <v>0</v>
      </c>
      <c r="D223" s="21">
        <f>SUM(INICIO:final!G223)</f>
        <v>0</v>
      </c>
      <c r="E223" s="21">
        <f>SUM(INICIO:final!H223)</f>
        <v>0</v>
      </c>
      <c r="F223" s="21">
        <f>SUM(INICIO:final!I223)</f>
        <v>0</v>
      </c>
      <c r="G223" s="21">
        <f>SUM(INICIO:final!J223)</f>
        <v>0</v>
      </c>
      <c r="H223" s="21">
        <f>SUM(INICIO:final!K223)</f>
        <v>0</v>
      </c>
      <c r="I223" s="21">
        <f>SUM(INICIO:final!L223)</f>
        <v>0</v>
      </c>
      <c r="J223" s="21">
        <f>SUM(INICIO:final!M223)</f>
        <v>0</v>
      </c>
      <c r="K223" s="21">
        <f>SUM(INICIO:final!N223)</f>
        <v>0</v>
      </c>
      <c r="L223" s="21">
        <f>SUM(INICIO:final!O223)</f>
        <v>0</v>
      </c>
      <c r="M223" s="21">
        <f>SUM(INICIO:final!P223)</f>
        <v>0</v>
      </c>
      <c r="N223" s="21">
        <f>SUM(INICIO:final!Q223)</f>
        <v>0</v>
      </c>
      <c r="O223" s="21">
        <f>SUM(INICIO:final!R223)</f>
        <v>0</v>
      </c>
      <c r="P223" s="21">
        <f>SUM(INICIO:final!S223)</f>
        <v>0</v>
      </c>
      <c r="Q223" s="21">
        <f>SUM(INICIO:final!T223)</f>
        <v>0</v>
      </c>
      <c r="R223" s="21">
        <f>SUM(INICIO:final!U223)</f>
        <v>0</v>
      </c>
      <c r="S223" s="21">
        <f>SUM(INICIO:final!V223)</f>
        <v>0</v>
      </c>
      <c r="T223" s="21">
        <f>SUM(INICIO:final!W223)</f>
        <v>0</v>
      </c>
      <c r="U223" s="21">
        <f>SUM(INICIO:final!X223)</f>
        <v>0</v>
      </c>
      <c r="V223" s="21">
        <f>SUM(INICIO:final!Y223)</f>
        <v>0</v>
      </c>
      <c r="W223" s="21">
        <f>SUM(INICIO:final!Z223)</f>
        <v>0</v>
      </c>
      <c r="X223" s="21">
        <f>SUM(INICIO:final!AA223)</f>
        <v>0</v>
      </c>
      <c r="Y223" s="21">
        <f>SUM(INICIO:final!AB223)</f>
        <v>0</v>
      </c>
      <c r="Z223" s="21">
        <f>SUM(INICIO:final!AC223)</f>
        <v>0</v>
      </c>
      <c r="AA223" s="21">
        <f>SUM(INICIO:final!AD223)</f>
        <v>0</v>
      </c>
      <c r="AB223" s="21">
        <f>SUM(INICIO:final!AE223)</f>
        <v>0</v>
      </c>
    </row>
    <row r="224" spans="1:28" ht="30" customHeight="1" x14ac:dyDescent="0.2">
      <c r="A224" s="55" t="s">
        <v>70</v>
      </c>
      <c r="B224" s="21">
        <f>SUM(INICIO:final!E224)</f>
        <v>0</v>
      </c>
      <c r="C224" s="21">
        <f>SUM(INICIO:final!F224)</f>
        <v>0</v>
      </c>
      <c r="D224" s="21">
        <f>SUM(INICIO:final!G224)</f>
        <v>0</v>
      </c>
      <c r="E224" s="21">
        <f>SUM(INICIO:final!H224)</f>
        <v>0</v>
      </c>
      <c r="F224" s="21">
        <f>SUM(INICIO:final!I224)</f>
        <v>0</v>
      </c>
      <c r="G224" s="21">
        <f>SUM(INICIO:final!J224)</f>
        <v>0</v>
      </c>
      <c r="H224" s="21">
        <f>SUM(INICIO:final!K224)</f>
        <v>0</v>
      </c>
      <c r="I224" s="21">
        <f>SUM(INICIO:final!L224)</f>
        <v>0</v>
      </c>
      <c r="J224" s="21">
        <f>SUM(INICIO:final!M224)</f>
        <v>0</v>
      </c>
      <c r="K224" s="21">
        <f>SUM(INICIO:final!N224)</f>
        <v>0</v>
      </c>
      <c r="L224" s="21">
        <f>SUM(INICIO:final!O224)</f>
        <v>0</v>
      </c>
      <c r="M224" s="21">
        <f>SUM(INICIO:final!P224)</f>
        <v>0</v>
      </c>
      <c r="N224" s="21">
        <f>SUM(INICIO:final!Q224)</f>
        <v>0</v>
      </c>
      <c r="O224" s="21">
        <f>SUM(INICIO:final!R224)</f>
        <v>0</v>
      </c>
      <c r="P224" s="21">
        <f>SUM(INICIO:final!S224)</f>
        <v>0</v>
      </c>
      <c r="Q224" s="21">
        <f>SUM(INICIO:final!T224)</f>
        <v>0</v>
      </c>
      <c r="R224" s="21">
        <f>SUM(INICIO:final!U224)</f>
        <v>0</v>
      </c>
      <c r="S224" s="21">
        <f>SUM(INICIO:final!V224)</f>
        <v>0</v>
      </c>
      <c r="T224" s="21">
        <f>SUM(INICIO:final!W224)</f>
        <v>0</v>
      </c>
      <c r="U224" s="21">
        <f>SUM(INICIO:final!X224)</f>
        <v>0</v>
      </c>
      <c r="V224" s="21">
        <f>SUM(INICIO:final!Y224)</f>
        <v>0</v>
      </c>
      <c r="W224" s="21">
        <f>SUM(INICIO:final!Z224)</f>
        <v>0</v>
      </c>
      <c r="X224" s="21">
        <f>SUM(INICIO:final!AA224)</f>
        <v>0</v>
      </c>
      <c r="Y224" s="21">
        <f>SUM(INICIO:final!AB224)</f>
        <v>0</v>
      </c>
      <c r="Z224" s="21">
        <f>SUM(INICIO:final!AC224)</f>
        <v>0</v>
      </c>
      <c r="AA224" s="21">
        <f>SUM(INICIO:final!AD224)</f>
        <v>0</v>
      </c>
      <c r="AB224" s="21">
        <f>SUM(INICIO:final!AE224)</f>
        <v>0</v>
      </c>
    </row>
    <row r="225" spans="1:28" ht="30" customHeight="1" x14ac:dyDescent="0.2">
      <c r="A225" s="55" t="s">
        <v>71</v>
      </c>
      <c r="B225" s="21">
        <f>SUM(INICIO:final!E225)</f>
        <v>0</v>
      </c>
      <c r="C225" s="21">
        <f>SUM(INICIO:final!F225)</f>
        <v>0</v>
      </c>
      <c r="D225" s="21">
        <f>SUM(INICIO:final!G225)</f>
        <v>0</v>
      </c>
      <c r="E225" s="21">
        <f>SUM(INICIO:final!H225)</f>
        <v>0</v>
      </c>
      <c r="F225" s="21">
        <f>SUM(INICIO:final!I225)</f>
        <v>1</v>
      </c>
      <c r="G225" s="21">
        <f>SUM(INICIO:final!J225)</f>
        <v>0</v>
      </c>
      <c r="H225" s="21">
        <f>SUM(INICIO:final!K225)</f>
        <v>0</v>
      </c>
      <c r="I225" s="21">
        <f>SUM(INICIO:final!L225)</f>
        <v>0</v>
      </c>
      <c r="J225" s="21">
        <f>SUM(INICIO:final!M225)</f>
        <v>0</v>
      </c>
      <c r="K225" s="21">
        <f>SUM(INICIO:final!N225)</f>
        <v>0</v>
      </c>
      <c r="L225" s="21">
        <f>SUM(INICIO:final!O225)</f>
        <v>0</v>
      </c>
      <c r="M225" s="21">
        <f>SUM(INICIO:final!P225)</f>
        <v>0</v>
      </c>
      <c r="N225" s="21">
        <f>SUM(INICIO:final!Q225)</f>
        <v>0</v>
      </c>
      <c r="O225" s="21">
        <f>SUM(INICIO:final!R225)</f>
        <v>0</v>
      </c>
      <c r="P225" s="21">
        <f>SUM(INICIO:final!S225)</f>
        <v>0</v>
      </c>
      <c r="Q225" s="21">
        <f>SUM(INICIO:final!T225)</f>
        <v>0</v>
      </c>
      <c r="R225" s="21">
        <f>SUM(INICIO:final!U225)</f>
        <v>0</v>
      </c>
      <c r="S225" s="21">
        <f>SUM(INICIO:final!V225)</f>
        <v>0</v>
      </c>
      <c r="T225" s="21">
        <f>SUM(INICIO:final!W225)</f>
        <v>0</v>
      </c>
      <c r="U225" s="21">
        <f>SUM(INICIO:final!X225)</f>
        <v>0</v>
      </c>
      <c r="V225" s="21">
        <f>SUM(INICIO:final!Y225)</f>
        <v>0</v>
      </c>
      <c r="W225" s="21">
        <f>SUM(INICIO:final!Z225)</f>
        <v>0</v>
      </c>
      <c r="X225" s="21">
        <f>SUM(INICIO:final!AA225)</f>
        <v>0</v>
      </c>
      <c r="Y225" s="21">
        <f>SUM(INICIO:final!AB225)</f>
        <v>0</v>
      </c>
      <c r="Z225" s="21">
        <f>SUM(INICIO:final!AC225)</f>
        <v>0</v>
      </c>
      <c r="AA225" s="21">
        <f>SUM(INICIO:final!AD225)</f>
        <v>0</v>
      </c>
      <c r="AB225" s="21">
        <f>SUM(INICIO:final!AE225)</f>
        <v>0</v>
      </c>
    </row>
    <row r="226" spans="1:28" ht="30" customHeight="1" x14ac:dyDescent="0.2">
      <c r="A226" s="55" t="s">
        <v>72</v>
      </c>
      <c r="B226" s="21">
        <f>SUM(INICIO:final!E226)</f>
        <v>0</v>
      </c>
      <c r="C226" s="21">
        <f>SUM(INICIO:final!F226)</f>
        <v>0</v>
      </c>
      <c r="D226" s="21">
        <f>SUM(INICIO:final!G226)</f>
        <v>0</v>
      </c>
      <c r="E226" s="21">
        <f>SUM(INICIO:final!H226)</f>
        <v>0</v>
      </c>
      <c r="F226" s="21">
        <f>SUM(INICIO:final!I226)</f>
        <v>0</v>
      </c>
      <c r="G226" s="21">
        <f>SUM(INICIO:final!J226)</f>
        <v>0</v>
      </c>
      <c r="H226" s="21">
        <f>SUM(INICIO:final!K226)</f>
        <v>0</v>
      </c>
      <c r="I226" s="21">
        <f>SUM(INICIO:final!L226)</f>
        <v>0</v>
      </c>
      <c r="J226" s="21">
        <f>SUM(INICIO:final!M226)</f>
        <v>0</v>
      </c>
      <c r="K226" s="21">
        <f>SUM(INICIO:final!N226)</f>
        <v>0</v>
      </c>
      <c r="L226" s="21">
        <f>SUM(INICIO:final!O226)</f>
        <v>0</v>
      </c>
      <c r="M226" s="21">
        <f>SUM(INICIO:final!P226)</f>
        <v>0</v>
      </c>
      <c r="N226" s="21">
        <f>SUM(INICIO:final!Q226)</f>
        <v>0</v>
      </c>
      <c r="O226" s="21">
        <f>SUM(INICIO:final!R226)</f>
        <v>0</v>
      </c>
      <c r="P226" s="21">
        <f>SUM(INICIO:final!S226)</f>
        <v>0</v>
      </c>
      <c r="Q226" s="21">
        <f>SUM(INICIO:final!T226)</f>
        <v>0</v>
      </c>
      <c r="R226" s="21">
        <f>SUM(INICIO:final!U226)</f>
        <v>0</v>
      </c>
      <c r="S226" s="21">
        <f>SUM(INICIO:final!V226)</f>
        <v>0</v>
      </c>
      <c r="T226" s="21">
        <f>SUM(INICIO:final!W226)</f>
        <v>0</v>
      </c>
      <c r="U226" s="21">
        <f>SUM(INICIO:final!X226)</f>
        <v>0</v>
      </c>
      <c r="V226" s="21">
        <f>SUM(INICIO:final!Y226)</f>
        <v>0</v>
      </c>
      <c r="W226" s="21">
        <f>SUM(INICIO:final!Z226)</f>
        <v>0</v>
      </c>
      <c r="X226" s="21">
        <f>SUM(INICIO:final!AA226)</f>
        <v>0</v>
      </c>
      <c r="Y226" s="21">
        <f>SUM(INICIO:final!AB226)</f>
        <v>0</v>
      </c>
      <c r="Z226" s="21">
        <f>SUM(INICIO:final!AC226)</f>
        <v>0</v>
      </c>
      <c r="AA226" s="21">
        <f>SUM(INICIO:final!AD226)</f>
        <v>0</v>
      </c>
      <c r="AB226" s="21">
        <f>SUM(INICIO:final!AE226)</f>
        <v>0</v>
      </c>
    </row>
    <row r="227" spans="1:28" ht="30" customHeight="1" x14ac:dyDescent="0.2">
      <c r="A227" s="55" t="s">
        <v>73</v>
      </c>
      <c r="B227" s="21">
        <f>SUM(INICIO:final!E227)</f>
        <v>0</v>
      </c>
      <c r="C227" s="21">
        <f>SUM(INICIO:final!F227)</f>
        <v>0</v>
      </c>
      <c r="D227" s="21">
        <f>SUM(INICIO:final!G227)</f>
        <v>0</v>
      </c>
      <c r="E227" s="21">
        <f>SUM(INICIO:final!H227)</f>
        <v>0</v>
      </c>
      <c r="F227" s="21">
        <f>SUM(INICIO:final!I227)</f>
        <v>0</v>
      </c>
      <c r="G227" s="21">
        <f>SUM(INICIO:final!J227)</f>
        <v>0</v>
      </c>
      <c r="H227" s="21">
        <f>SUM(INICIO:final!K227)</f>
        <v>0</v>
      </c>
      <c r="I227" s="21">
        <f>SUM(INICIO:final!L227)</f>
        <v>0</v>
      </c>
      <c r="J227" s="21">
        <f>SUM(INICIO:final!M227)</f>
        <v>0</v>
      </c>
      <c r="K227" s="21">
        <f>SUM(INICIO:final!N227)</f>
        <v>0</v>
      </c>
      <c r="L227" s="21">
        <f>SUM(INICIO:final!O227)</f>
        <v>0</v>
      </c>
      <c r="M227" s="21">
        <f>SUM(INICIO:final!P227)</f>
        <v>0</v>
      </c>
      <c r="N227" s="21">
        <f>SUM(INICIO:final!Q227)</f>
        <v>0</v>
      </c>
      <c r="O227" s="21">
        <f>SUM(INICIO:final!R227)</f>
        <v>0</v>
      </c>
      <c r="P227" s="21">
        <f>SUM(INICIO:final!S227)</f>
        <v>0</v>
      </c>
      <c r="Q227" s="21">
        <f>SUM(INICIO:final!T227)</f>
        <v>0</v>
      </c>
      <c r="R227" s="21">
        <f>SUM(INICIO:final!U227)</f>
        <v>0</v>
      </c>
      <c r="S227" s="21">
        <f>SUM(INICIO:final!V227)</f>
        <v>0</v>
      </c>
      <c r="T227" s="21">
        <f>SUM(INICIO:final!W227)</f>
        <v>0</v>
      </c>
      <c r="U227" s="21">
        <f>SUM(INICIO:final!X227)</f>
        <v>0</v>
      </c>
      <c r="V227" s="21">
        <f>SUM(INICIO:final!Y227)</f>
        <v>0</v>
      </c>
      <c r="W227" s="21">
        <f>SUM(INICIO:final!Z227)</f>
        <v>0</v>
      </c>
      <c r="X227" s="21">
        <f>SUM(INICIO:final!AA227)</f>
        <v>0</v>
      </c>
      <c r="Y227" s="21">
        <f>SUM(INICIO:final!AB227)</f>
        <v>0</v>
      </c>
      <c r="Z227" s="21">
        <f>SUM(INICIO:final!AC227)</f>
        <v>0</v>
      </c>
      <c r="AA227" s="21">
        <f>SUM(INICIO:final!AD227)</f>
        <v>0</v>
      </c>
      <c r="AB227" s="21">
        <f>SUM(INICIO:final!AE227)</f>
        <v>0</v>
      </c>
    </row>
    <row r="228" spans="1:28" ht="30" customHeight="1" x14ac:dyDescent="0.2">
      <c r="A228" s="55" t="s">
        <v>74</v>
      </c>
      <c r="B228" s="21">
        <f>SUM(INICIO:final!E228)</f>
        <v>0</v>
      </c>
      <c r="C228" s="21">
        <f>SUM(INICIO:final!F228)</f>
        <v>0</v>
      </c>
      <c r="D228" s="21">
        <f>SUM(INICIO:final!G228)</f>
        <v>0</v>
      </c>
      <c r="E228" s="21">
        <f>SUM(INICIO:final!H228)</f>
        <v>0</v>
      </c>
      <c r="F228" s="21">
        <f>SUM(INICIO:final!I228)</f>
        <v>0</v>
      </c>
      <c r="G228" s="21">
        <f>SUM(INICIO:final!J228)</f>
        <v>0</v>
      </c>
      <c r="H228" s="21">
        <f>SUM(INICIO:final!K228)</f>
        <v>0</v>
      </c>
      <c r="I228" s="21">
        <f>SUM(INICIO:final!L228)</f>
        <v>0</v>
      </c>
      <c r="J228" s="21">
        <f>SUM(INICIO:final!M228)</f>
        <v>0</v>
      </c>
      <c r="K228" s="21">
        <f>SUM(INICIO:final!N228)</f>
        <v>0</v>
      </c>
      <c r="L228" s="21">
        <f>SUM(INICIO:final!O228)</f>
        <v>0</v>
      </c>
      <c r="M228" s="21">
        <f>SUM(INICIO:final!P228)</f>
        <v>0</v>
      </c>
      <c r="N228" s="21">
        <f>SUM(INICIO:final!Q228)</f>
        <v>0</v>
      </c>
      <c r="O228" s="21">
        <f>SUM(INICIO:final!R228)</f>
        <v>0</v>
      </c>
      <c r="P228" s="21">
        <f>SUM(INICIO:final!S228)</f>
        <v>0</v>
      </c>
      <c r="Q228" s="21">
        <f>SUM(INICIO:final!T228)</f>
        <v>0</v>
      </c>
      <c r="R228" s="21">
        <f>SUM(INICIO:final!U228)</f>
        <v>0</v>
      </c>
      <c r="S228" s="21">
        <f>SUM(INICIO:final!V228)</f>
        <v>0</v>
      </c>
      <c r="T228" s="21">
        <f>SUM(INICIO:final!W228)</f>
        <v>0</v>
      </c>
      <c r="U228" s="21">
        <f>SUM(INICIO:final!X228)</f>
        <v>0</v>
      </c>
      <c r="V228" s="21">
        <f>SUM(INICIO:final!Y228)</f>
        <v>0</v>
      </c>
      <c r="W228" s="21">
        <f>SUM(INICIO:final!Z228)</f>
        <v>0</v>
      </c>
      <c r="X228" s="21">
        <f>SUM(INICIO:final!AA228)</f>
        <v>0</v>
      </c>
      <c r="Y228" s="21">
        <f>SUM(INICIO:final!AB228)</f>
        <v>0</v>
      </c>
      <c r="Z228" s="21">
        <f>SUM(INICIO:final!AC228)</f>
        <v>0</v>
      </c>
      <c r="AA228" s="21">
        <f>SUM(INICIO:final!AD228)</f>
        <v>0</v>
      </c>
      <c r="AB228" s="21">
        <f>SUM(INICIO:final!AE228)</f>
        <v>0</v>
      </c>
    </row>
    <row r="229" spans="1:28" ht="30" customHeight="1" x14ac:dyDescent="0.2">
      <c r="A229" s="55" t="s">
        <v>75</v>
      </c>
      <c r="B229" s="21">
        <f>SUM(INICIO:final!E229)</f>
        <v>0</v>
      </c>
      <c r="C229" s="21">
        <f>SUM(INICIO:final!F229)</f>
        <v>0</v>
      </c>
      <c r="D229" s="21">
        <f>SUM(INICIO:final!G229)</f>
        <v>0</v>
      </c>
      <c r="E229" s="21">
        <f>SUM(INICIO:final!H229)</f>
        <v>0</v>
      </c>
      <c r="F229" s="21">
        <f>SUM(INICIO:final!I229)</f>
        <v>0</v>
      </c>
      <c r="G229" s="21">
        <f>SUM(INICIO:final!J229)</f>
        <v>0</v>
      </c>
      <c r="H229" s="21">
        <f>SUM(INICIO:final!K229)</f>
        <v>0</v>
      </c>
      <c r="I229" s="21">
        <f>SUM(INICIO:final!L229)</f>
        <v>0</v>
      </c>
      <c r="J229" s="21">
        <f>SUM(INICIO:final!M229)</f>
        <v>0</v>
      </c>
      <c r="K229" s="21">
        <f>SUM(INICIO:final!N229)</f>
        <v>0</v>
      </c>
      <c r="L229" s="21">
        <f>SUM(INICIO:final!O229)</f>
        <v>0</v>
      </c>
      <c r="M229" s="21">
        <f>SUM(INICIO:final!P229)</f>
        <v>0</v>
      </c>
      <c r="N229" s="21">
        <f>SUM(INICIO:final!Q229)</f>
        <v>0</v>
      </c>
      <c r="O229" s="21">
        <f>SUM(INICIO:final!R229)</f>
        <v>0</v>
      </c>
      <c r="P229" s="21">
        <f>SUM(INICIO:final!S229)</f>
        <v>0</v>
      </c>
      <c r="Q229" s="21">
        <f>SUM(INICIO:final!T229)</f>
        <v>0</v>
      </c>
      <c r="R229" s="21">
        <f>SUM(INICIO:final!U229)</f>
        <v>0</v>
      </c>
      <c r="S229" s="21">
        <f>SUM(INICIO:final!V229)</f>
        <v>0</v>
      </c>
      <c r="T229" s="21">
        <f>SUM(INICIO:final!W229)</f>
        <v>0</v>
      </c>
      <c r="U229" s="21">
        <f>SUM(INICIO:final!X229)</f>
        <v>0</v>
      </c>
      <c r="V229" s="21">
        <f>SUM(INICIO:final!Y229)</f>
        <v>0</v>
      </c>
      <c r="W229" s="21">
        <f>SUM(INICIO:final!Z229)</f>
        <v>0</v>
      </c>
      <c r="X229" s="21">
        <f>SUM(INICIO:final!AA229)</f>
        <v>0</v>
      </c>
      <c r="Y229" s="21">
        <f>SUM(INICIO:final!AB229)</f>
        <v>0</v>
      </c>
      <c r="Z229" s="21">
        <f>SUM(INICIO:final!AC229)</f>
        <v>0</v>
      </c>
      <c r="AA229" s="21">
        <f>SUM(INICIO:final!AD229)</f>
        <v>0</v>
      </c>
      <c r="AB229" s="21">
        <f>SUM(INICIO:final!AE229)</f>
        <v>0</v>
      </c>
    </row>
    <row r="230" spans="1:28" ht="30" customHeight="1" x14ac:dyDescent="0.2">
      <c r="A230" s="55" t="s">
        <v>239</v>
      </c>
      <c r="B230" s="21">
        <f>SUM(INICIO:final!E230)</f>
        <v>0</v>
      </c>
      <c r="C230" s="21">
        <f>SUM(INICIO:final!F230)</f>
        <v>0</v>
      </c>
      <c r="D230" s="21">
        <f>SUM(INICIO:final!G230)</f>
        <v>0</v>
      </c>
      <c r="E230" s="21">
        <f>SUM(INICIO:final!H230)</f>
        <v>0</v>
      </c>
      <c r="F230" s="21">
        <f>SUM(INICIO:final!I230)</f>
        <v>0</v>
      </c>
      <c r="G230" s="21">
        <f>SUM(INICIO:final!J230)</f>
        <v>0</v>
      </c>
      <c r="H230" s="21">
        <f>SUM(INICIO:final!K230)</f>
        <v>0</v>
      </c>
      <c r="I230" s="21">
        <f>SUM(INICIO:final!L230)</f>
        <v>0</v>
      </c>
      <c r="J230" s="21">
        <f>SUM(INICIO:final!M230)</f>
        <v>0</v>
      </c>
      <c r="K230" s="21">
        <f>SUM(INICIO:final!N230)</f>
        <v>0</v>
      </c>
      <c r="L230" s="21">
        <f>SUM(INICIO:final!O230)</f>
        <v>0</v>
      </c>
      <c r="M230" s="21">
        <f>SUM(INICIO:final!P230)</f>
        <v>0</v>
      </c>
      <c r="N230" s="21">
        <f>SUM(INICIO:final!Q230)</f>
        <v>0</v>
      </c>
      <c r="O230" s="21">
        <f>SUM(INICIO:final!R230)</f>
        <v>0</v>
      </c>
      <c r="P230" s="21">
        <f>SUM(INICIO:final!S230)</f>
        <v>0</v>
      </c>
      <c r="Q230" s="21">
        <f>SUM(INICIO:final!T230)</f>
        <v>0</v>
      </c>
      <c r="R230" s="21">
        <f>SUM(INICIO:final!U230)</f>
        <v>0</v>
      </c>
      <c r="S230" s="21">
        <f>SUM(INICIO:final!V230)</f>
        <v>0</v>
      </c>
      <c r="T230" s="21">
        <f>SUM(INICIO:final!W230)</f>
        <v>0</v>
      </c>
      <c r="U230" s="21">
        <f>SUM(INICIO:final!X230)</f>
        <v>0</v>
      </c>
      <c r="V230" s="21">
        <f>SUM(INICIO:final!Y230)</f>
        <v>0</v>
      </c>
      <c r="W230" s="21">
        <f>SUM(INICIO:final!Z230)</f>
        <v>0</v>
      </c>
      <c r="X230" s="21">
        <f>SUM(INICIO:final!AA230)</f>
        <v>0</v>
      </c>
      <c r="Y230" s="21">
        <f>SUM(INICIO:final!AB230)</f>
        <v>0</v>
      </c>
      <c r="Z230" s="21">
        <f>SUM(INICIO:final!AC230)</f>
        <v>0</v>
      </c>
      <c r="AA230" s="21">
        <f>SUM(INICIO:final!AD230)</f>
        <v>0</v>
      </c>
      <c r="AB230" s="21">
        <f>SUM(INICIO:final!AE230)</f>
        <v>0</v>
      </c>
    </row>
    <row r="231" spans="1:28" ht="30" customHeight="1" x14ac:dyDescent="0.2">
      <c r="A231" s="55" t="s">
        <v>77</v>
      </c>
      <c r="B231" s="21">
        <f>SUM(INICIO:final!E231)</f>
        <v>0</v>
      </c>
      <c r="C231" s="21">
        <f>SUM(INICIO:final!F231)</f>
        <v>0</v>
      </c>
      <c r="D231" s="21">
        <f>SUM(INICIO:final!G231)</f>
        <v>0</v>
      </c>
      <c r="E231" s="21">
        <f>SUM(INICIO:final!H231)</f>
        <v>0</v>
      </c>
      <c r="F231" s="21">
        <f>SUM(INICIO:final!I231)</f>
        <v>0</v>
      </c>
      <c r="G231" s="21">
        <f>SUM(INICIO:final!J231)</f>
        <v>0</v>
      </c>
      <c r="H231" s="21">
        <f>SUM(INICIO:final!K231)</f>
        <v>0</v>
      </c>
      <c r="I231" s="21">
        <f>SUM(INICIO:final!L231)</f>
        <v>0</v>
      </c>
      <c r="J231" s="21">
        <f>SUM(INICIO:final!M231)</f>
        <v>0</v>
      </c>
      <c r="K231" s="21">
        <f>SUM(INICIO:final!N231)</f>
        <v>0</v>
      </c>
      <c r="L231" s="21">
        <f>SUM(INICIO:final!O231)</f>
        <v>0</v>
      </c>
      <c r="M231" s="21">
        <f>SUM(INICIO:final!P231)</f>
        <v>0</v>
      </c>
      <c r="N231" s="21">
        <f>SUM(INICIO:final!Q231)</f>
        <v>0</v>
      </c>
      <c r="O231" s="21">
        <f>SUM(INICIO:final!R231)</f>
        <v>0</v>
      </c>
      <c r="P231" s="21">
        <f>SUM(INICIO:final!S231)</f>
        <v>0</v>
      </c>
      <c r="Q231" s="21">
        <f>SUM(INICIO:final!T231)</f>
        <v>0</v>
      </c>
      <c r="R231" s="21">
        <f>SUM(INICIO:final!U231)</f>
        <v>0</v>
      </c>
      <c r="S231" s="21">
        <f>SUM(INICIO:final!V231)</f>
        <v>0</v>
      </c>
      <c r="T231" s="21">
        <f>SUM(INICIO:final!W231)</f>
        <v>0</v>
      </c>
      <c r="U231" s="21">
        <f>SUM(INICIO:final!X231)</f>
        <v>0</v>
      </c>
      <c r="V231" s="21">
        <f>SUM(INICIO:final!Y231)</f>
        <v>0</v>
      </c>
      <c r="W231" s="21">
        <f>SUM(INICIO:final!Z231)</f>
        <v>0</v>
      </c>
      <c r="X231" s="21">
        <f>SUM(INICIO:final!AA231)</f>
        <v>0</v>
      </c>
      <c r="Y231" s="21">
        <f>SUM(INICIO:final!AB231)</f>
        <v>0</v>
      </c>
      <c r="Z231" s="21">
        <f>SUM(INICIO:final!AC231)</f>
        <v>0</v>
      </c>
      <c r="AA231" s="21">
        <f>SUM(INICIO:final!AD231)</f>
        <v>0</v>
      </c>
      <c r="AB231" s="21">
        <f>SUM(INICIO:final!AE231)</f>
        <v>0</v>
      </c>
    </row>
    <row r="232" spans="1:28" ht="30" customHeight="1" x14ac:dyDescent="0.2">
      <c r="A232" s="55" t="s">
        <v>78</v>
      </c>
      <c r="B232" s="21">
        <f>SUM(INICIO:final!E232)</f>
        <v>0</v>
      </c>
      <c r="C232" s="21">
        <f>SUM(INICIO:final!F232)</f>
        <v>0</v>
      </c>
      <c r="D232" s="21">
        <f>SUM(INICIO:final!G232)</f>
        <v>0</v>
      </c>
      <c r="E232" s="21">
        <f>SUM(INICIO:final!H232)</f>
        <v>0</v>
      </c>
      <c r="F232" s="21">
        <f>SUM(INICIO:final!I232)</f>
        <v>0</v>
      </c>
      <c r="G232" s="21">
        <f>SUM(INICIO:final!J232)</f>
        <v>0</v>
      </c>
      <c r="H232" s="21">
        <f>SUM(INICIO:final!K232)</f>
        <v>0</v>
      </c>
      <c r="I232" s="21">
        <f>SUM(INICIO:final!L232)</f>
        <v>0</v>
      </c>
      <c r="J232" s="21">
        <f>SUM(INICIO:final!M232)</f>
        <v>0</v>
      </c>
      <c r="K232" s="21">
        <f>SUM(INICIO:final!N232)</f>
        <v>0</v>
      </c>
      <c r="L232" s="21">
        <f>SUM(INICIO:final!O232)</f>
        <v>0</v>
      </c>
      <c r="M232" s="21">
        <f>SUM(INICIO:final!P232)</f>
        <v>0</v>
      </c>
      <c r="N232" s="21">
        <f>SUM(INICIO:final!Q232)</f>
        <v>0</v>
      </c>
      <c r="O232" s="21">
        <f>SUM(INICIO:final!R232)</f>
        <v>0</v>
      </c>
      <c r="P232" s="21">
        <f>SUM(INICIO:final!S232)</f>
        <v>0</v>
      </c>
      <c r="Q232" s="21">
        <f>SUM(INICIO:final!T232)</f>
        <v>0</v>
      </c>
      <c r="R232" s="21">
        <f>SUM(INICIO:final!U232)</f>
        <v>0</v>
      </c>
      <c r="S232" s="21">
        <f>SUM(INICIO:final!V232)</f>
        <v>0</v>
      </c>
      <c r="T232" s="21">
        <f>SUM(INICIO:final!W232)</f>
        <v>0</v>
      </c>
      <c r="U232" s="21">
        <f>SUM(INICIO:final!X232)</f>
        <v>0</v>
      </c>
      <c r="V232" s="21">
        <f>SUM(INICIO:final!Y232)</f>
        <v>0</v>
      </c>
      <c r="W232" s="21">
        <f>SUM(INICIO:final!Z232)</f>
        <v>0</v>
      </c>
      <c r="X232" s="21">
        <f>SUM(INICIO:final!AA232)</f>
        <v>0</v>
      </c>
      <c r="Y232" s="21">
        <f>SUM(INICIO:final!AB232)</f>
        <v>0</v>
      </c>
      <c r="Z232" s="21">
        <f>SUM(INICIO:final!AC232)</f>
        <v>0</v>
      </c>
      <c r="AA232" s="21">
        <f>SUM(INICIO:final!AD232)</f>
        <v>0</v>
      </c>
      <c r="AB232" s="21">
        <f>SUM(INICIO:final!AE232)</f>
        <v>0</v>
      </c>
    </row>
    <row r="233" spans="1:28" ht="30" customHeight="1" x14ac:dyDescent="0.2">
      <c r="A233" s="55" t="s">
        <v>79</v>
      </c>
      <c r="B233" s="21">
        <f>SUM(INICIO:final!E233)</f>
        <v>0</v>
      </c>
      <c r="C233" s="21">
        <f>SUM(INICIO:final!F233)</f>
        <v>0</v>
      </c>
      <c r="D233" s="21">
        <f>SUM(INICIO:final!G233)</f>
        <v>0</v>
      </c>
      <c r="E233" s="21">
        <f>SUM(INICIO:final!H233)</f>
        <v>0</v>
      </c>
      <c r="F233" s="21">
        <f>SUM(INICIO:final!I233)</f>
        <v>0</v>
      </c>
      <c r="G233" s="21">
        <f>SUM(INICIO:final!J233)</f>
        <v>0</v>
      </c>
      <c r="H233" s="21">
        <f>SUM(INICIO:final!K233)</f>
        <v>0</v>
      </c>
      <c r="I233" s="21">
        <f>SUM(INICIO:final!L233)</f>
        <v>0</v>
      </c>
      <c r="J233" s="21">
        <f>SUM(INICIO:final!M233)</f>
        <v>0</v>
      </c>
      <c r="K233" s="21">
        <f>SUM(INICIO:final!N233)</f>
        <v>0</v>
      </c>
      <c r="L233" s="21">
        <f>SUM(INICIO:final!O233)</f>
        <v>0</v>
      </c>
      <c r="M233" s="21">
        <f>SUM(INICIO:final!P233)</f>
        <v>0</v>
      </c>
      <c r="N233" s="21">
        <f>SUM(INICIO:final!Q233)</f>
        <v>0</v>
      </c>
      <c r="O233" s="21">
        <f>SUM(INICIO:final!R233)</f>
        <v>0</v>
      </c>
      <c r="P233" s="21">
        <f>SUM(INICIO:final!S233)</f>
        <v>0</v>
      </c>
      <c r="Q233" s="21">
        <f>SUM(INICIO:final!T233)</f>
        <v>0</v>
      </c>
      <c r="R233" s="21">
        <f>SUM(INICIO:final!U233)</f>
        <v>0</v>
      </c>
      <c r="S233" s="21">
        <f>SUM(INICIO:final!V233)</f>
        <v>0</v>
      </c>
      <c r="T233" s="21">
        <f>SUM(INICIO:final!W233)</f>
        <v>0</v>
      </c>
      <c r="U233" s="21">
        <f>SUM(INICIO:final!X233)</f>
        <v>0</v>
      </c>
      <c r="V233" s="21">
        <f>SUM(INICIO:final!Y233)</f>
        <v>0</v>
      </c>
      <c r="W233" s="21">
        <f>SUM(INICIO:final!Z233)</f>
        <v>0</v>
      </c>
      <c r="X233" s="21">
        <f>SUM(INICIO:final!AA233)</f>
        <v>0</v>
      </c>
      <c r="Y233" s="21">
        <f>SUM(INICIO:final!AB233)</f>
        <v>0</v>
      </c>
      <c r="Z233" s="21">
        <f>SUM(INICIO:final!AC233)</f>
        <v>0</v>
      </c>
      <c r="AA233" s="21">
        <f>SUM(INICIO:final!AD233)</f>
        <v>0</v>
      </c>
      <c r="AB233" s="21">
        <f>SUM(INICIO:final!AE233)</f>
        <v>0</v>
      </c>
    </row>
    <row r="234" spans="1:28" ht="30" customHeight="1" x14ac:dyDescent="0.2">
      <c r="A234" s="55" t="s">
        <v>80</v>
      </c>
      <c r="B234" s="21">
        <f>SUM(INICIO:final!E234)</f>
        <v>0</v>
      </c>
      <c r="C234" s="21">
        <f>SUM(INICIO:final!F234)</f>
        <v>0</v>
      </c>
      <c r="D234" s="21">
        <f>SUM(INICIO:final!G234)</f>
        <v>0</v>
      </c>
      <c r="E234" s="21">
        <f>SUM(INICIO:final!H234)</f>
        <v>0</v>
      </c>
      <c r="F234" s="21">
        <f>SUM(INICIO:final!I234)</f>
        <v>0</v>
      </c>
      <c r="G234" s="21">
        <f>SUM(INICIO:final!J234)</f>
        <v>0</v>
      </c>
      <c r="H234" s="21">
        <f>SUM(INICIO:final!K234)</f>
        <v>0</v>
      </c>
      <c r="I234" s="21">
        <f>SUM(INICIO:final!L234)</f>
        <v>0</v>
      </c>
      <c r="J234" s="21">
        <f>SUM(INICIO:final!M234)</f>
        <v>0</v>
      </c>
      <c r="K234" s="21">
        <f>SUM(INICIO:final!N234)</f>
        <v>0</v>
      </c>
      <c r="L234" s="21">
        <f>SUM(INICIO:final!O234)</f>
        <v>0</v>
      </c>
      <c r="M234" s="21">
        <f>SUM(INICIO:final!P234)</f>
        <v>0</v>
      </c>
      <c r="N234" s="21">
        <f>SUM(INICIO:final!Q234)</f>
        <v>0</v>
      </c>
      <c r="O234" s="21">
        <f>SUM(INICIO:final!R234)</f>
        <v>0</v>
      </c>
      <c r="P234" s="21">
        <f>SUM(INICIO:final!S234)</f>
        <v>0</v>
      </c>
      <c r="Q234" s="21">
        <f>SUM(INICIO:final!T234)</f>
        <v>0</v>
      </c>
      <c r="R234" s="21">
        <f>SUM(INICIO:final!U234)</f>
        <v>0</v>
      </c>
      <c r="S234" s="21">
        <f>SUM(INICIO:final!V234)</f>
        <v>0</v>
      </c>
      <c r="T234" s="21">
        <f>SUM(INICIO:final!W234)</f>
        <v>0</v>
      </c>
      <c r="U234" s="21">
        <f>SUM(INICIO:final!X234)</f>
        <v>0</v>
      </c>
      <c r="V234" s="21">
        <f>SUM(INICIO:final!Y234)</f>
        <v>0</v>
      </c>
      <c r="W234" s="21">
        <f>SUM(INICIO:final!Z234)</f>
        <v>0</v>
      </c>
      <c r="X234" s="21">
        <f>SUM(INICIO:final!AA234)</f>
        <v>0</v>
      </c>
      <c r="Y234" s="21">
        <f>SUM(INICIO:final!AB234)</f>
        <v>0</v>
      </c>
      <c r="Z234" s="21">
        <f>SUM(INICIO:final!AC234)</f>
        <v>0</v>
      </c>
      <c r="AA234" s="21">
        <f>SUM(INICIO:final!AD234)</f>
        <v>0</v>
      </c>
      <c r="AB234" s="21">
        <f>SUM(INICIO:final!AE234)</f>
        <v>0</v>
      </c>
    </row>
    <row r="235" spans="1:28" ht="30" customHeight="1" x14ac:dyDescent="0.2">
      <c r="A235" s="174" t="s">
        <v>81</v>
      </c>
      <c r="B235" s="21">
        <f>SUM(INICIO:final!E235)</f>
        <v>0</v>
      </c>
      <c r="C235" s="21">
        <f>SUM(INICIO:final!F235)</f>
        <v>0</v>
      </c>
      <c r="D235" s="21">
        <f>SUM(INICIO:final!G235)</f>
        <v>0</v>
      </c>
      <c r="E235" s="21">
        <f>SUM(INICIO:final!H235)</f>
        <v>0</v>
      </c>
      <c r="F235" s="21">
        <f>SUM(INICIO:final!I235)</f>
        <v>1</v>
      </c>
      <c r="G235" s="21">
        <f>SUM(INICIO:final!J235)</f>
        <v>0</v>
      </c>
      <c r="H235" s="21">
        <f>SUM(INICIO:final!K235)</f>
        <v>0</v>
      </c>
      <c r="I235" s="21">
        <f>SUM(INICIO:final!L235)</f>
        <v>0</v>
      </c>
      <c r="J235" s="21">
        <f>SUM(INICIO:final!M235)</f>
        <v>0</v>
      </c>
      <c r="K235" s="21">
        <f>SUM(INICIO:final!N235)</f>
        <v>0</v>
      </c>
      <c r="L235" s="21">
        <f>SUM(INICIO:final!O235)</f>
        <v>0</v>
      </c>
      <c r="M235" s="21">
        <f>SUM(INICIO:final!P235)</f>
        <v>0</v>
      </c>
      <c r="N235" s="21">
        <f>SUM(INICIO:final!Q235)</f>
        <v>0</v>
      </c>
      <c r="O235" s="21">
        <f>SUM(INICIO:final!R235)</f>
        <v>0</v>
      </c>
      <c r="P235" s="21">
        <f>SUM(INICIO:final!S235)</f>
        <v>0</v>
      </c>
      <c r="Q235" s="21">
        <f>SUM(INICIO:final!T235)</f>
        <v>0</v>
      </c>
      <c r="R235" s="21">
        <f>SUM(INICIO:final!U235)</f>
        <v>0</v>
      </c>
      <c r="S235" s="21">
        <f>SUM(INICIO:final!V235)</f>
        <v>0</v>
      </c>
      <c r="T235" s="21">
        <f>SUM(INICIO:final!W235)</f>
        <v>0</v>
      </c>
      <c r="U235" s="21">
        <f>SUM(INICIO:final!X235)</f>
        <v>0</v>
      </c>
      <c r="V235" s="21">
        <f>SUM(INICIO:final!Y235)</f>
        <v>0</v>
      </c>
      <c r="W235" s="21">
        <f>SUM(INICIO:final!Z235)</f>
        <v>0</v>
      </c>
      <c r="X235" s="21">
        <f>SUM(INICIO:final!AA235)</f>
        <v>0</v>
      </c>
      <c r="Y235" s="21">
        <f>SUM(INICIO:final!AB235)</f>
        <v>0</v>
      </c>
      <c r="Z235" s="21">
        <f>SUM(INICIO:final!AC235)</f>
        <v>0</v>
      </c>
      <c r="AA235" s="21">
        <f>SUM(INICIO:final!AD235)</f>
        <v>0</v>
      </c>
      <c r="AB235" s="21">
        <f>SUM(INICIO:final!AE235)</f>
        <v>0</v>
      </c>
    </row>
    <row r="236" spans="1:28" ht="30" customHeight="1" x14ac:dyDescent="0.2">
      <c r="A236" s="55" t="s">
        <v>82</v>
      </c>
      <c r="B236" s="21">
        <f>SUM(INICIO:final!E236)</f>
        <v>0</v>
      </c>
      <c r="C236" s="21">
        <f>SUM(INICIO:final!F236)</f>
        <v>0</v>
      </c>
      <c r="D236" s="21">
        <f>SUM(INICIO:final!G236)</f>
        <v>0</v>
      </c>
      <c r="E236" s="21">
        <f>SUM(INICIO:final!H236)</f>
        <v>0</v>
      </c>
      <c r="F236" s="21">
        <f>SUM(INICIO:final!I236)</f>
        <v>0</v>
      </c>
      <c r="G236" s="21">
        <f>SUM(INICIO:final!J236)</f>
        <v>0</v>
      </c>
      <c r="H236" s="21">
        <f>SUM(INICIO:final!K236)</f>
        <v>0</v>
      </c>
      <c r="I236" s="21">
        <f>SUM(INICIO:final!L236)</f>
        <v>0</v>
      </c>
      <c r="J236" s="21">
        <f>SUM(INICIO:final!M236)</f>
        <v>0</v>
      </c>
      <c r="K236" s="21">
        <f>SUM(INICIO:final!N236)</f>
        <v>0</v>
      </c>
      <c r="L236" s="21">
        <f>SUM(INICIO:final!O236)</f>
        <v>0</v>
      </c>
      <c r="M236" s="21">
        <f>SUM(INICIO:final!P236)</f>
        <v>0</v>
      </c>
      <c r="N236" s="21">
        <f>SUM(INICIO:final!Q236)</f>
        <v>0</v>
      </c>
      <c r="O236" s="21">
        <f>SUM(INICIO:final!R236)</f>
        <v>0</v>
      </c>
      <c r="P236" s="21">
        <f>SUM(INICIO:final!S236)</f>
        <v>0</v>
      </c>
      <c r="Q236" s="21">
        <f>SUM(INICIO:final!T236)</f>
        <v>0</v>
      </c>
      <c r="R236" s="21">
        <f>SUM(INICIO:final!U236)</f>
        <v>0</v>
      </c>
      <c r="S236" s="21">
        <f>SUM(INICIO:final!V236)</f>
        <v>0</v>
      </c>
      <c r="T236" s="21">
        <f>SUM(INICIO:final!W236)</f>
        <v>0</v>
      </c>
      <c r="U236" s="21">
        <f>SUM(INICIO:final!X236)</f>
        <v>0</v>
      </c>
      <c r="V236" s="21">
        <f>SUM(INICIO:final!Y236)</f>
        <v>0</v>
      </c>
      <c r="W236" s="21">
        <f>SUM(INICIO:final!Z236)</f>
        <v>0</v>
      </c>
      <c r="X236" s="21">
        <f>SUM(INICIO:final!AA236)</f>
        <v>0</v>
      </c>
      <c r="Y236" s="21">
        <f>SUM(INICIO:final!AB236)</f>
        <v>0</v>
      </c>
      <c r="Z236" s="21">
        <f>SUM(INICIO:final!AC236)</f>
        <v>0</v>
      </c>
      <c r="AA236" s="21">
        <f>SUM(INICIO:final!AD236)</f>
        <v>0</v>
      </c>
      <c r="AB236" s="21">
        <f>SUM(INICIO:final!AE236)</f>
        <v>0</v>
      </c>
    </row>
    <row r="237" spans="1:28" ht="30" customHeight="1" x14ac:dyDescent="0.2">
      <c r="A237" s="55" t="s">
        <v>83</v>
      </c>
      <c r="B237" s="21">
        <f>SUM(INICIO:final!E237)</f>
        <v>0</v>
      </c>
      <c r="C237" s="21">
        <f>SUM(INICIO:final!F237)</f>
        <v>0</v>
      </c>
      <c r="D237" s="21">
        <f>SUM(INICIO:final!G237)</f>
        <v>0</v>
      </c>
      <c r="E237" s="21">
        <f>SUM(INICIO:final!H237)</f>
        <v>0</v>
      </c>
      <c r="F237" s="21">
        <f>SUM(INICIO:final!I237)</f>
        <v>1</v>
      </c>
      <c r="G237" s="21">
        <f>SUM(INICIO:final!J237)</f>
        <v>0</v>
      </c>
      <c r="H237" s="21">
        <f>SUM(INICIO:final!K237)</f>
        <v>0</v>
      </c>
      <c r="I237" s="21">
        <f>SUM(INICIO:final!L237)</f>
        <v>0</v>
      </c>
      <c r="J237" s="21">
        <f>SUM(INICIO:final!M237)</f>
        <v>0</v>
      </c>
      <c r="K237" s="21">
        <f>SUM(INICIO:final!N237)</f>
        <v>0</v>
      </c>
      <c r="L237" s="21">
        <f>SUM(INICIO:final!O237)</f>
        <v>0</v>
      </c>
      <c r="M237" s="21">
        <f>SUM(INICIO:final!P237)</f>
        <v>0</v>
      </c>
      <c r="N237" s="21">
        <f>SUM(INICIO:final!Q237)</f>
        <v>0</v>
      </c>
      <c r="O237" s="21">
        <f>SUM(INICIO:final!R237)</f>
        <v>0</v>
      </c>
      <c r="P237" s="21">
        <f>SUM(INICIO:final!S237)</f>
        <v>0</v>
      </c>
      <c r="Q237" s="21">
        <f>SUM(INICIO:final!T237)</f>
        <v>0</v>
      </c>
      <c r="R237" s="21">
        <f>SUM(INICIO:final!U237)</f>
        <v>0</v>
      </c>
      <c r="S237" s="21">
        <f>SUM(INICIO:final!V237)</f>
        <v>0</v>
      </c>
      <c r="T237" s="21">
        <f>SUM(INICIO:final!W237)</f>
        <v>0</v>
      </c>
      <c r="U237" s="21">
        <f>SUM(INICIO:final!X237)</f>
        <v>0</v>
      </c>
      <c r="V237" s="21">
        <f>SUM(INICIO:final!Y237)</f>
        <v>0</v>
      </c>
      <c r="W237" s="21">
        <f>SUM(INICIO:final!Z237)</f>
        <v>0</v>
      </c>
      <c r="X237" s="21">
        <f>SUM(INICIO:final!AA237)</f>
        <v>0</v>
      </c>
      <c r="Y237" s="21">
        <f>SUM(INICIO:final!AB237)</f>
        <v>0</v>
      </c>
      <c r="Z237" s="21">
        <f>SUM(INICIO:final!AC237)</f>
        <v>0</v>
      </c>
      <c r="AA237" s="21">
        <f>SUM(INICIO:final!AD237)</f>
        <v>0</v>
      </c>
      <c r="AB237" s="21">
        <f>SUM(INICIO:final!AE237)</f>
        <v>0</v>
      </c>
    </row>
    <row r="238" spans="1:28" ht="30" customHeight="1" x14ac:dyDescent="0.2">
      <c r="A238" s="55" t="s">
        <v>84</v>
      </c>
      <c r="B238" s="21">
        <f>SUM(INICIO:final!E238)</f>
        <v>0</v>
      </c>
      <c r="C238" s="21">
        <f>SUM(INICIO:final!F238)</f>
        <v>0</v>
      </c>
      <c r="D238" s="21">
        <f>SUM(INICIO:final!G238)</f>
        <v>0</v>
      </c>
      <c r="E238" s="21">
        <f>SUM(INICIO:final!H238)</f>
        <v>0</v>
      </c>
      <c r="F238" s="21">
        <f>SUM(INICIO:final!I238)</f>
        <v>0</v>
      </c>
      <c r="G238" s="21">
        <f>SUM(INICIO:final!J238)</f>
        <v>0</v>
      </c>
      <c r="H238" s="21">
        <f>SUM(INICIO:final!K238)</f>
        <v>0</v>
      </c>
      <c r="I238" s="21">
        <f>SUM(INICIO:final!L238)</f>
        <v>0</v>
      </c>
      <c r="J238" s="21">
        <f>SUM(INICIO:final!M238)</f>
        <v>0</v>
      </c>
      <c r="K238" s="21">
        <f>SUM(INICIO:final!N238)</f>
        <v>0</v>
      </c>
      <c r="L238" s="21">
        <f>SUM(INICIO:final!O238)</f>
        <v>0</v>
      </c>
      <c r="M238" s="21">
        <f>SUM(INICIO:final!P238)</f>
        <v>0</v>
      </c>
      <c r="N238" s="21">
        <f>SUM(INICIO:final!Q238)</f>
        <v>0</v>
      </c>
      <c r="O238" s="21">
        <f>SUM(INICIO:final!R238)</f>
        <v>0</v>
      </c>
      <c r="P238" s="21">
        <f>SUM(INICIO:final!S238)</f>
        <v>0</v>
      </c>
      <c r="Q238" s="21">
        <f>SUM(INICIO:final!T238)</f>
        <v>0</v>
      </c>
      <c r="R238" s="21">
        <f>SUM(INICIO:final!U238)</f>
        <v>0</v>
      </c>
      <c r="S238" s="21">
        <f>SUM(INICIO:final!V238)</f>
        <v>0</v>
      </c>
      <c r="T238" s="21">
        <f>SUM(INICIO:final!W238)</f>
        <v>0</v>
      </c>
      <c r="U238" s="21">
        <f>SUM(INICIO:final!X238)</f>
        <v>0</v>
      </c>
      <c r="V238" s="21">
        <f>SUM(INICIO:final!Y238)</f>
        <v>0</v>
      </c>
      <c r="W238" s="21">
        <f>SUM(INICIO:final!Z238)</f>
        <v>0</v>
      </c>
      <c r="X238" s="21">
        <f>SUM(INICIO:final!AA238)</f>
        <v>0</v>
      </c>
      <c r="Y238" s="21">
        <f>SUM(INICIO:final!AB238)</f>
        <v>0</v>
      </c>
      <c r="Z238" s="21">
        <f>SUM(INICIO:final!AC238)</f>
        <v>0</v>
      </c>
      <c r="AA238" s="21">
        <f>SUM(INICIO:final!AD238)</f>
        <v>0</v>
      </c>
      <c r="AB238" s="21">
        <f>SUM(INICIO:final!AE238)</f>
        <v>0</v>
      </c>
    </row>
    <row r="239" spans="1:28" ht="30" customHeight="1" x14ac:dyDescent="0.2">
      <c r="A239" s="55" t="s">
        <v>85</v>
      </c>
      <c r="B239" s="21">
        <f>SUM(INICIO:final!E239)</f>
        <v>0</v>
      </c>
      <c r="C239" s="21">
        <f>SUM(INICIO:final!F239)</f>
        <v>0</v>
      </c>
      <c r="D239" s="21">
        <f>SUM(INICIO:final!G239)</f>
        <v>0</v>
      </c>
      <c r="E239" s="21">
        <f>SUM(INICIO:final!H239)</f>
        <v>0</v>
      </c>
      <c r="F239" s="21">
        <f>SUM(INICIO:final!I239)</f>
        <v>0</v>
      </c>
      <c r="G239" s="21">
        <f>SUM(INICIO:final!J239)</f>
        <v>0</v>
      </c>
      <c r="H239" s="21">
        <f>SUM(INICIO:final!K239)</f>
        <v>0</v>
      </c>
      <c r="I239" s="21">
        <f>SUM(INICIO:final!L239)</f>
        <v>0</v>
      </c>
      <c r="J239" s="21">
        <f>SUM(INICIO:final!M239)</f>
        <v>0</v>
      </c>
      <c r="K239" s="21">
        <f>SUM(INICIO:final!N239)</f>
        <v>0</v>
      </c>
      <c r="L239" s="21">
        <f>SUM(INICIO:final!O239)</f>
        <v>0</v>
      </c>
      <c r="M239" s="21">
        <f>SUM(INICIO:final!P239)</f>
        <v>0</v>
      </c>
      <c r="N239" s="21">
        <f>SUM(INICIO:final!Q239)</f>
        <v>0</v>
      </c>
      <c r="O239" s="21">
        <f>SUM(INICIO:final!R239)</f>
        <v>0</v>
      </c>
      <c r="P239" s="21">
        <f>SUM(INICIO:final!S239)</f>
        <v>0</v>
      </c>
      <c r="Q239" s="21">
        <f>SUM(INICIO:final!T239)</f>
        <v>0</v>
      </c>
      <c r="R239" s="21">
        <f>SUM(INICIO:final!U239)</f>
        <v>0</v>
      </c>
      <c r="S239" s="21">
        <f>SUM(INICIO:final!V239)</f>
        <v>0</v>
      </c>
      <c r="T239" s="21">
        <f>SUM(INICIO:final!W239)</f>
        <v>0</v>
      </c>
      <c r="U239" s="21">
        <f>SUM(INICIO:final!X239)</f>
        <v>0</v>
      </c>
      <c r="V239" s="21">
        <f>SUM(INICIO:final!Y239)</f>
        <v>0</v>
      </c>
      <c r="W239" s="21">
        <f>SUM(INICIO:final!Z239)</f>
        <v>0</v>
      </c>
      <c r="X239" s="21">
        <f>SUM(INICIO:final!AA239)</f>
        <v>0</v>
      </c>
      <c r="Y239" s="21">
        <f>SUM(INICIO:final!AB239)</f>
        <v>0</v>
      </c>
      <c r="Z239" s="21">
        <f>SUM(INICIO:final!AC239)</f>
        <v>0</v>
      </c>
      <c r="AA239" s="21">
        <f>SUM(INICIO:final!AD239)</f>
        <v>0</v>
      </c>
      <c r="AB239" s="21">
        <f>SUM(INICIO:final!AE239)</f>
        <v>0</v>
      </c>
    </row>
    <row r="240" spans="1:28" ht="30" customHeight="1" x14ac:dyDescent="0.2">
      <c r="A240" s="55" t="s">
        <v>86</v>
      </c>
      <c r="B240" s="21">
        <f>SUM(INICIO:final!E240)</f>
        <v>0</v>
      </c>
      <c r="C240" s="21">
        <f>SUM(INICIO:final!F240)</f>
        <v>0</v>
      </c>
      <c r="D240" s="21">
        <f>SUM(INICIO:final!G240)</f>
        <v>0</v>
      </c>
      <c r="E240" s="21">
        <f>SUM(INICIO:final!H240)</f>
        <v>0</v>
      </c>
      <c r="F240" s="21">
        <f>SUM(INICIO:final!I240)</f>
        <v>0</v>
      </c>
      <c r="G240" s="21">
        <f>SUM(INICIO:final!J240)</f>
        <v>0</v>
      </c>
      <c r="H240" s="21">
        <f>SUM(INICIO:final!K240)</f>
        <v>0</v>
      </c>
      <c r="I240" s="21">
        <f>SUM(INICIO:final!L240)</f>
        <v>0</v>
      </c>
      <c r="J240" s="21">
        <f>SUM(INICIO:final!M240)</f>
        <v>0</v>
      </c>
      <c r="K240" s="21">
        <f>SUM(INICIO:final!N240)</f>
        <v>0</v>
      </c>
      <c r="L240" s="21">
        <f>SUM(INICIO:final!O240)</f>
        <v>0</v>
      </c>
      <c r="M240" s="21">
        <f>SUM(INICIO:final!P240)</f>
        <v>0</v>
      </c>
      <c r="N240" s="21">
        <f>SUM(INICIO:final!Q240)</f>
        <v>0</v>
      </c>
      <c r="O240" s="21">
        <f>SUM(INICIO:final!R240)</f>
        <v>0</v>
      </c>
      <c r="P240" s="21">
        <f>SUM(INICIO:final!S240)</f>
        <v>0</v>
      </c>
      <c r="Q240" s="21">
        <f>SUM(INICIO:final!T240)</f>
        <v>0</v>
      </c>
      <c r="R240" s="21">
        <f>SUM(INICIO:final!U240)</f>
        <v>0</v>
      </c>
      <c r="S240" s="21">
        <f>SUM(INICIO:final!V240)</f>
        <v>0</v>
      </c>
      <c r="T240" s="21">
        <f>SUM(INICIO:final!W240)</f>
        <v>0</v>
      </c>
      <c r="U240" s="21">
        <f>SUM(INICIO:final!X240)</f>
        <v>0</v>
      </c>
      <c r="V240" s="21">
        <f>SUM(INICIO:final!Y240)</f>
        <v>0</v>
      </c>
      <c r="W240" s="21">
        <f>SUM(INICIO:final!Z240)</f>
        <v>0</v>
      </c>
      <c r="X240" s="21">
        <f>SUM(INICIO:final!AA240)</f>
        <v>0</v>
      </c>
      <c r="Y240" s="21">
        <f>SUM(INICIO:final!AB240)</f>
        <v>0</v>
      </c>
      <c r="Z240" s="21">
        <f>SUM(INICIO:final!AC240)</f>
        <v>0</v>
      </c>
      <c r="AA240" s="21">
        <f>SUM(INICIO:final!AD240)</f>
        <v>0</v>
      </c>
      <c r="AB240" s="21">
        <f>SUM(INICIO:final!AE240)</f>
        <v>0</v>
      </c>
    </row>
    <row r="241" spans="1:28" ht="30" customHeight="1" x14ac:dyDescent="0.2">
      <c r="A241" s="175" t="s">
        <v>87</v>
      </c>
      <c r="B241" s="21">
        <f>SUM(INICIO:final!E241)</f>
        <v>0</v>
      </c>
      <c r="C241" s="21">
        <f>SUM(INICIO:final!F241)</f>
        <v>0</v>
      </c>
      <c r="D241" s="21">
        <f>SUM(INICIO:final!G241)</f>
        <v>0</v>
      </c>
      <c r="E241" s="21">
        <f>SUM(INICIO:final!H241)</f>
        <v>0</v>
      </c>
      <c r="F241" s="21">
        <f>SUM(INICIO:final!I241)</f>
        <v>0</v>
      </c>
      <c r="G241" s="21">
        <f>SUM(INICIO:final!J241)</f>
        <v>0</v>
      </c>
      <c r="H241" s="21">
        <f>SUM(INICIO:final!K241)</f>
        <v>0</v>
      </c>
      <c r="I241" s="21">
        <f>SUM(INICIO:final!L241)</f>
        <v>0</v>
      </c>
      <c r="J241" s="21">
        <f>SUM(INICIO:final!M241)</f>
        <v>0</v>
      </c>
      <c r="K241" s="21">
        <f>SUM(INICIO:final!N241)</f>
        <v>0</v>
      </c>
      <c r="L241" s="21">
        <f>SUM(INICIO:final!O241)</f>
        <v>0</v>
      </c>
      <c r="M241" s="21">
        <f>SUM(INICIO:final!P241)</f>
        <v>0</v>
      </c>
      <c r="N241" s="21">
        <f>SUM(INICIO:final!Q241)</f>
        <v>0</v>
      </c>
      <c r="O241" s="21">
        <f>SUM(INICIO:final!R241)</f>
        <v>0</v>
      </c>
      <c r="P241" s="21">
        <f>SUM(INICIO:final!S241)</f>
        <v>0</v>
      </c>
      <c r="Q241" s="21">
        <f>SUM(INICIO:final!T241)</f>
        <v>0</v>
      </c>
      <c r="R241" s="21">
        <f>SUM(INICIO:final!U241)</f>
        <v>0</v>
      </c>
      <c r="S241" s="21">
        <f>SUM(INICIO:final!V241)</f>
        <v>0</v>
      </c>
      <c r="T241" s="21">
        <f>SUM(INICIO:final!W241)</f>
        <v>0</v>
      </c>
      <c r="U241" s="21">
        <f>SUM(INICIO:final!X241)</f>
        <v>0</v>
      </c>
      <c r="V241" s="21">
        <f>SUM(INICIO:final!Y241)</f>
        <v>0</v>
      </c>
      <c r="W241" s="21">
        <f>SUM(INICIO:final!Z241)</f>
        <v>0</v>
      </c>
      <c r="X241" s="21">
        <f>SUM(INICIO:final!AA241)</f>
        <v>0</v>
      </c>
      <c r="Y241" s="21">
        <f>SUM(INICIO:final!AB241)</f>
        <v>0</v>
      </c>
      <c r="Z241" s="21">
        <f>SUM(INICIO:final!AC241)</f>
        <v>0</v>
      </c>
      <c r="AA241" s="21">
        <f>SUM(INICIO:final!AD241)</f>
        <v>0</v>
      </c>
      <c r="AB241" s="21">
        <f>SUM(INICIO:final!AE241)</f>
        <v>0</v>
      </c>
    </row>
    <row r="242" spans="1:28" ht="30" customHeight="1" x14ac:dyDescent="0.2">
      <c r="A242" s="175" t="s">
        <v>88</v>
      </c>
      <c r="B242" s="21">
        <f>SUM(INICIO:final!E242)</f>
        <v>0</v>
      </c>
      <c r="C242" s="21">
        <f>SUM(INICIO:final!F242)</f>
        <v>0</v>
      </c>
      <c r="D242" s="21">
        <f>SUM(INICIO:final!G242)</f>
        <v>0</v>
      </c>
      <c r="E242" s="21">
        <f>SUM(INICIO:final!H242)</f>
        <v>0</v>
      </c>
      <c r="F242" s="21">
        <f>SUM(INICIO:final!I242)</f>
        <v>2</v>
      </c>
      <c r="G242" s="21">
        <f>SUM(INICIO:final!J242)</f>
        <v>0</v>
      </c>
      <c r="H242" s="21">
        <f>SUM(INICIO:final!K242)</f>
        <v>0</v>
      </c>
      <c r="I242" s="21">
        <f>SUM(INICIO:final!L242)</f>
        <v>0</v>
      </c>
      <c r="J242" s="21">
        <f>SUM(INICIO:final!M242)</f>
        <v>0</v>
      </c>
      <c r="K242" s="21">
        <f>SUM(INICIO:final!N242)</f>
        <v>0</v>
      </c>
      <c r="L242" s="21">
        <f>SUM(INICIO:final!O242)</f>
        <v>0</v>
      </c>
      <c r="M242" s="21">
        <f>SUM(INICIO:final!P242)</f>
        <v>0</v>
      </c>
      <c r="N242" s="21">
        <f>SUM(INICIO:final!Q242)</f>
        <v>0</v>
      </c>
      <c r="O242" s="21">
        <f>SUM(INICIO:final!R242)</f>
        <v>0</v>
      </c>
      <c r="P242" s="21">
        <f>SUM(INICIO:final!S242)</f>
        <v>0</v>
      </c>
      <c r="Q242" s="21">
        <f>SUM(INICIO:final!T242)</f>
        <v>0</v>
      </c>
      <c r="R242" s="21">
        <f>SUM(INICIO:final!U242)</f>
        <v>0</v>
      </c>
      <c r="S242" s="21">
        <f>SUM(INICIO:final!V242)</f>
        <v>0</v>
      </c>
      <c r="T242" s="21">
        <f>SUM(INICIO:final!W242)</f>
        <v>0</v>
      </c>
      <c r="U242" s="21">
        <f>SUM(INICIO:final!X242)</f>
        <v>0</v>
      </c>
      <c r="V242" s="21">
        <f>SUM(INICIO:final!Y242)</f>
        <v>0</v>
      </c>
      <c r="W242" s="21">
        <f>SUM(INICIO:final!Z242)</f>
        <v>0</v>
      </c>
      <c r="X242" s="21">
        <f>SUM(INICIO:final!AA242)</f>
        <v>0</v>
      </c>
      <c r="Y242" s="21">
        <f>SUM(INICIO:final!AB242)</f>
        <v>0</v>
      </c>
      <c r="Z242" s="21">
        <f>SUM(INICIO:final!AC242)</f>
        <v>0</v>
      </c>
      <c r="AA242" s="21">
        <f>SUM(INICIO:final!AD242)</f>
        <v>0</v>
      </c>
      <c r="AB242" s="21">
        <f>SUM(INICIO:final!AE242)</f>
        <v>0</v>
      </c>
    </row>
    <row r="243" spans="1:28" ht="30" customHeight="1" x14ac:dyDescent="0.2">
      <c r="A243" s="175" t="s">
        <v>89</v>
      </c>
      <c r="B243" s="21">
        <f>SUM(INICIO:final!E243)</f>
        <v>0</v>
      </c>
      <c r="C243" s="21">
        <f>SUM(INICIO:final!F243)</f>
        <v>0</v>
      </c>
      <c r="D243" s="21">
        <f>SUM(INICIO:final!G243)</f>
        <v>0</v>
      </c>
      <c r="E243" s="21">
        <f>SUM(INICIO:final!H243)</f>
        <v>0</v>
      </c>
      <c r="F243" s="21">
        <f>SUM(INICIO:final!I243)</f>
        <v>0</v>
      </c>
      <c r="G243" s="21">
        <f>SUM(INICIO:final!J243)</f>
        <v>0</v>
      </c>
      <c r="H243" s="21">
        <f>SUM(INICIO:final!K243)</f>
        <v>0</v>
      </c>
      <c r="I243" s="21">
        <f>SUM(INICIO:final!L243)</f>
        <v>0</v>
      </c>
      <c r="J243" s="21">
        <f>SUM(INICIO:final!M243)</f>
        <v>0</v>
      </c>
      <c r="K243" s="21">
        <f>SUM(INICIO:final!N243)</f>
        <v>0</v>
      </c>
      <c r="L243" s="21">
        <f>SUM(INICIO:final!O243)</f>
        <v>0</v>
      </c>
      <c r="M243" s="21">
        <f>SUM(INICIO:final!P243)</f>
        <v>0</v>
      </c>
      <c r="N243" s="21">
        <f>SUM(INICIO:final!Q243)</f>
        <v>0</v>
      </c>
      <c r="O243" s="21">
        <f>SUM(INICIO:final!R243)</f>
        <v>0</v>
      </c>
      <c r="P243" s="21">
        <f>SUM(INICIO:final!S243)</f>
        <v>0</v>
      </c>
      <c r="Q243" s="21">
        <f>SUM(INICIO:final!T243)</f>
        <v>0</v>
      </c>
      <c r="R243" s="21">
        <f>SUM(INICIO:final!U243)</f>
        <v>0</v>
      </c>
      <c r="S243" s="21">
        <f>SUM(INICIO:final!V243)</f>
        <v>0</v>
      </c>
      <c r="T243" s="21">
        <f>SUM(INICIO:final!W243)</f>
        <v>0</v>
      </c>
      <c r="U243" s="21">
        <f>SUM(INICIO:final!X243)</f>
        <v>0</v>
      </c>
      <c r="V243" s="21">
        <f>SUM(INICIO:final!Y243)</f>
        <v>0</v>
      </c>
      <c r="W243" s="21">
        <f>SUM(INICIO:final!Z243)</f>
        <v>0</v>
      </c>
      <c r="X243" s="21">
        <f>SUM(INICIO:final!AA243)</f>
        <v>0</v>
      </c>
      <c r="Y243" s="21">
        <f>SUM(INICIO:final!AB243)</f>
        <v>0</v>
      </c>
      <c r="Z243" s="21">
        <f>SUM(INICIO:final!AC243)</f>
        <v>0</v>
      </c>
      <c r="AA243" s="21">
        <f>SUM(INICIO:final!AD243)</f>
        <v>0</v>
      </c>
      <c r="AB243" s="21">
        <f>SUM(INICIO:final!AE243)</f>
        <v>0</v>
      </c>
    </row>
    <row r="244" spans="1:28" ht="30" customHeight="1" x14ac:dyDescent="0.2">
      <c r="A244" s="175" t="s">
        <v>90</v>
      </c>
      <c r="B244" s="21">
        <f>SUM(INICIO:final!E244)</f>
        <v>0</v>
      </c>
      <c r="C244" s="21">
        <f>SUM(INICIO:final!F244)</f>
        <v>0</v>
      </c>
      <c r="D244" s="21">
        <f>SUM(INICIO:final!G244)</f>
        <v>0</v>
      </c>
      <c r="E244" s="21">
        <f>SUM(INICIO:final!H244)</f>
        <v>0</v>
      </c>
      <c r="F244" s="21">
        <f>SUM(INICIO:final!I244)</f>
        <v>0</v>
      </c>
      <c r="G244" s="21">
        <f>SUM(INICIO:final!J244)</f>
        <v>0</v>
      </c>
      <c r="H244" s="21">
        <f>SUM(INICIO:final!K244)</f>
        <v>0</v>
      </c>
      <c r="I244" s="21">
        <f>SUM(INICIO:final!L244)</f>
        <v>0</v>
      </c>
      <c r="J244" s="21">
        <f>SUM(INICIO:final!M244)</f>
        <v>0</v>
      </c>
      <c r="K244" s="21">
        <f>SUM(INICIO:final!N244)</f>
        <v>0</v>
      </c>
      <c r="L244" s="21">
        <f>SUM(INICIO:final!O244)</f>
        <v>0</v>
      </c>
      <c r="M244" s="21">
        <f>SUM(INICIO:final!P244)</f>
        <v>0</v>
      </c>
      <c r="N244" s="21">
        <f>SUM(INICIO:final!Q244)</f>
        <v>0</v>
      </c>
      <c r="O244" s="21">
        <f>SUM(INICIO:final!R244)</f>
        <v>0</v>
      </c>
      <c r="P244" s="21">
        <f>SUM(INICIO:final!S244)</f>
        <v>0</v>
      </c>
      <c r="Q244" s="21">
        <f>SUM(INICIO:final!T244)</f>
        <v>0</v>
      </c>
      <c r="R244" s="21">
        <f>SUM(INICIO:final!U244)</f>
        <v>0</v>
      </c>
      <c r="S244" s="21">
        <f>SUM(INICIO:final!V244)</f>
        <v>0</v>
      </c>
      <c r="T244" s="21">
        <f>SUM(INICIO:final!W244)</f>
        <v>0</v>
      </c>
      <c r="U244" s="21">
        <f>SUM(INICIO:final!X244)</f>
        <v>0</v>
      </c>
      <c r="V244" s="21">
        <f>SUM(INICIO:final!Y244)</f>
        <v>0</v>
      </c>
      <c r="W244" s="21">
        <f>SUM(INICIO:final!Z244)</f>
        <v>0</v>
      </c>
      <c r="X244" s="21">
        <f>SUM(INICIO:final!AA244)</f>
        <v>0</v>
      </c>
      <c r="Y244" s="21">
        <f>SUM(INICIO:final!AB244)</f>
        <v>0</v>
      </c>
      <c r="Z244" s="21">
        <f>SUM(INICIO:final!AC244)</f>
        <v>0</v>
      </c>
      <c r="AA244" s="21">
        <f>SUM(INICIO:final!AD244)</f>
        <v>0</v>
      </c>
      <c r="AB244" s="21">
        <f>SUM(INICIO:final!AE244)</f>
        <v>0</v>
      </c>
    </row>
    <row r="245" spans="1:28" ht="30" customHeight="1" x14ac:dyDescent="0.2">
      <c r="A245" s="55" t="s">
        <v>91</v>
      </c>
      <c r="B245" s="21">
        <f>SUM(INICIO:final!E245)</f>
        <v>0</v>
      </c>
      <c r="C245" s="21">
        <f>SUM(INICIO:final!F245)</f>
        <v>0</v>
      </c>
      <c r="D245" s="21">
        <f>SUM(INICIO:final!G245)</f>
        <v>0</v>
      </c>
      <c r="E245" s="21">
        <f>SUM(INICIO:final!H245)</f>
        <v>0</v>
      </c>
      <c r="F245" s="21">
        <f>SUM(INICIO:final!I245)</f>
        <v>0</v>
      </c>
      <c r="G245" s="21">
        <f>SUM(INICIO:final!J245)</f>
        <v>0</v>
      </c>
      <c r="H245" s="21">
        <f>SUM(INICIO:final!K245)</f>
        <v>0</v>
      </c>
      <c r="I245" s="21">
        <f>SUM(INICIO:final!L245)</f>
        <v>0</v>
      </c>
      <c r="J245" s="21">
        <f>SUM(INICIO:final!M245)</f>
        <v>0</v>
      </c>
      <c r="K245" s="21">
        <f>SUM(INICIO:final!N245)</f>
        <v>0</v>
      </c>
      <c r="L245" s="21">
        <f>SUM(INICIO:final!O245)</f>
        <v>0</v>
      </c>
      <c r="M245" s="21">
        <f>SUM(INICIO:final!P245)</f>
        <v>0</v>
      </c>
      <c r="N245" s="21">
        <f>SUM(INICIO:final!Q245)</f>
        <v>0</v>
      </c>
      <c r="O245" s="21">
        <f>SUM(INICIO:final!R245)</f>
        <v>0</v>
      </c>
      <c r="P245" s="21">
        <f>SUM(INICIO:final!S245)</f>
        <v>0</v>
      </c>
      <c r="Q245" s="21">
        <f>SUM(INICIO:final!T245)</f>
        <v>0</v>
      </c>
      <c r="R245" s="21">
        <f>SUM(INICIO:final!U245)</f>
        <v>0</v>
      </c>
      <c r="S245" s="21">
        <f>SUM(INICIO:final!V245)</f>
        <v>0</v>
      </c>
      <c r="T245" s="21">
        <f>SUM(INICIO:final!W245)</f>
        <v>0</v>
      </c>
      <c r="U245" s="21">
        <f>SUM(INICIO:final!X245)</f>
        <v>0</v>
      </c>
      <c r="V245" s="21">
        <f>SUM(INICIO:final!Y245)</f>
        <v>0</v>
      </c>
      <c r="W245" s="21">
        <f>SUM(INICIO:final!Z245)</f>
        <v>0</v>
      </c>
      <c r="X245" s="21">
        <f>SUM(INICIO:final!AA245)</f>
        <v>0</v>
      </c>
      <c r="Y245" s="21">
        <f>SUM(INICIO:final!AB245)</f>
        <v>0</v>
      </c>
      <c r="Z245" s="21">
        <f>SUM(INICIO:final!AC245)</f>
        <v>0</v>
      </c>
      <c r="AA245" s="21">
        <f>SUM(INICIO:final!AD245)</f>
        <v>0</v>
      </c>
      <c r="AB245" s="21">
        <f>SUM(INICIO:final!AE245)</f>
        <v>0</v>
      </c>
    </row>
    <row r="246" spans="1:28" ht="30" customHeight="1" x14ac:dyDescent="0.2">
      <c r="A246" s="55" t="s">
        <v>92</v>
      </c>
      <c r="B246" s="21">
        <f>SUM(INICIO:final!E246)</f>
        <v>0</v>
      </c>
      <c r="C246" s="21">
        <f>SUM(INICIO:final!F246)</f>
        <v>0</v>
      </c>
      <c r="D246" s="21">
        <f>SUM(INICIO:final!G246)</f>
        <v>0</v>
      </c>
      <c r="E246" s="21">
        <f>SUM(INICIO:final!H246)</f>
        <v>0</v>
      </c>
      <c r="F246" s="21">
        <f>SUM(INICIO:final!I246)</f>
        <v>0</v>
      </c>
      <c r="G246" s="21">
        <f>SUM(INICIO:final!J246)</f>
        <v>0</v>
      </c>
      <c r="H246" s="21">
        <f>SUM(INICIO:final!K246)</f>
        <v>0</v>
      </c>
      <c r="I246" s="21">
        <f>SUM(INICIO:final!L246)</f>
        <v>0</v>
      </c>
      <c r="J246" s="21">
        <f>SUM(INICIO:final!M246)</f>
        <v>0</v>
      </c>
      <c r="K246" s="21">
        <f>SUM(INICIO:final!N246)</f>
        <v>0</v>
      </c>
      <c r="L246" s="21">
        <f>SUM(INICIO:final!O246)</f>
        <v>0</v>
      </c>
      <c r="M246" s="21">
        <f>SUM(INICIO:final!P246)</f>
        <v>0</v>
      </c>
      <c r="N246" s="21">
        <f>SUM(INICIO:final!Q246)</f>
        <v>0</v>
      </c>
      <c r="O246" s="21">
        <f>SUM(INICIO:final!R246)</f>
        <v>0</v>
      </c>
      <c r="P246" s="21">
        <f>SUM(INICIO:final!S246)</f>
        <v>0</v>
      </c>
      <c r="Q246" s="21">
        <f>SUM(INICIO:final!T246)</f>
        <v>0</v>
      </c>
      <c r="R246" s="21">
        <f>SUM(INICIO:final!U246)</f>
        <v>0</v>
      </c>
      <c r="S246" s="21">
        <f>SUM(INICIO:final!V246)</f>
        <v>0</v>
      </c>
      <c r="T246" s="21">
        <f>SUM(INICIO:final!W246)</f>
        <v>0</v>
      </c>
      <c r="U246" s="21">
        <f>SUM(INICIO:final!X246)</f>
        <v>0</v>
      </c>
      <c r="V246" s="21">
        <f>SUM(INICIO:final!Y246)</f>
        <v>0</v>
      </c>
      <c r="W246" s="21">
        <f>SUM(INICIO:final!Z246)</f>
        <v>0</v>
      </c>
      <c r="X246" s="21">
        <f>SUM(INICIO:final!AA246)</f>
        <v>0</v>
      </c>
      <c r="Y246" s="21">
        <f>SUM(INICIO:final!AB246)</f>
        <v>0</v>
      </c>
      <c r="Z246" s="21">
        <f>SUM(INICIO:final!AC246)</f>
        <v>0</v>
      </c>
      <c r="AA246" s="21">
        <f>SUM(INICIO:final!AD246)</f>
        <v>0</v>
      </c>
      <c r="AB246" s="21">
        <f>SUM(INICIO:final!AE246)</f>
        <v>0</v>
      </c>
    </row>
    <row r="247" spans="1:28" ht="30" customHeight="1" x14ac:dyDescent="0.2">
      <c r="A247" s="175" t="s">
        <v>93</v>
      </c>
      <c r="B247" s="21">
        <f>SUM(INICIO:final!E247)</f>
        <v>0</v>
      </c>
      <c r="C247" s="21">
        <f>SUM(INICIO:final!F247)</f>
        <v>0</v>
      </c>
      <c r="D247" s="21">
        <f>SUM(INICIO:final!G247)</f>
        <v>0</v>
      </c>
      <c r="E247" s="21">
        <f>SUM(INICIO:final!H247)</f>
        <v>0</v>
      </c>
      <c r="F247" s="21">
        <f>SUM(INICIO:final!I247)</f>
        <v>0</v>
      </c>
      <c r="G247" s="21">
        <f>SUM(INICIO:final!J247)</f>
        <v>0</v>
      </c>
      <c r="H247" s="21">
        <f>SUM(INICIO:final!K247)</f>
        <v>0</v>
      </c>
      <c r="I247" s="21">
        <f>SUM(INICIO:final!L247)</f>
        <v>0</v>
      </c>
      <c r="J247" s="21">
        <f>SUM(INICIO:final!M247)</f>
        <v>0</v>
      </c>
      <c r="K247" s="21">
        <f>SUM(INICIO:final!N247)</f>
        <v>0</v>
      </c>
      <c r="L247" s="21">
        <f>SUM(INICIO:final!O247)</f>
        <v>0</v>
      </c>
      <c r="M247" s="21">
        <f>SUM(INICIO:final!P247)</f>
        <v>0</v>
      </c>
      <c r="N247" s="21">
        <f>SUM(INICIO:final!Q247)</f>
        <v>0</v>
      </c>
      <c r="O247" s="21">
        <f>SUM(INICIO:final!R247)</f>
        <v>0</v>
      </c>
      <c r="P247" s="21">
        <f>SUM(INICIO:final!S247)</f>
        <v>0</v>
      </c>
      <c r="Q247" s="21">
        <f>SUM(INICIO:final!T247)</f>
        <v>0</v>
      </c>
      <c r="R247" s="21">
        <f>SUM(INICIO:final!U247)</f>
        <v>0</v>
      </c>
      <c r="S247" s="21">
        <f>SUM(INICIO:final!V247)</f>
        <v>0</v>
      </c>
      <c r="T247" s="21">
        <f>SUM(INICIO:final!W247)</f>
        <v>0</v>
      </c>
      <c r="U247" s="21">
        <f>SUM(INICIO:final!X247)</f>
        <v>0</v>
      </c>
      <c r="V247" s="21">
        <f>SUM(INICIO:final!Y247)</f>
        <v>0</v>
      </c>
      <c r="W247" s="21">
        <f>SUM(INICIO:final!Z247)</f>
        <v>0</v>
      </c>
      <c r="X247" s="21">
        <f>SUM(INICIO:final!AA247)</f>
        <v>0</v>
      </c>
      <c r="Y247" s="21">
        <f>SUM(INICIO:final!AB247)</f>
        <v>0</v>
      </c>
      <c r="Z247" s="21">
        <f>SUM(INICIO:final!AC247)</f>
        <v>0</v>
      </c>
      <c r="AA247" s="21">
        <f>SUM(INICIO:final!AD247)</f>
        <v>0</v>
      </c>
      <c r="AB247" s="21">
        <f>SUM(INICIO:final!AE247)</f>
        <v>0</v>
      </c>
    </row>
    <row r="248" spans="1:28" ht="30" customHeight="1" x14ac:dyDescent="0.2">
      <c r="A248" s="174" t="s">
        <v>94</v>
      </c>
      <c r="B248" s="21">
        <f>SUM(INICIO:final!E248)</f>
        <v>0</v>
      </c>
      <c r="C248" s="21">
        <f>SUM(INICIO:final!F248)</f>
        <v>0</v>
      </c>
      <c r="D248" s="21">
        <f>SUM(INICIO:final!G248)</f>
        <v>0</v>
      </c>
      <c r="E248" s="21">
        <f>SUM(INICIO:final!H248)</f>
        <v>0</v>
      </c>
      <c r="F248" s="21">
        <f>SUM(INICIO:final!I248)</f>
        <v>5</v>
      </c>
      <c r="G248" s="21">
        <f>SUM(INICIO:final!J248)</f>
        <v>0</v>
      </c>
      <c r="H248" s="21">
        <f>SUM(INICIO:final!K248)</f>
        <v>0</v>
      </c>
      <c r="I248" s="21">
        <f>SUM(INICIO:final!L248)</f>
        <v>0</v>
      </c>
      <c r="J248" s="21">
        <f>SUM(INICIO:final!M248)</f>
        <v>0</v>
      </c>
      <c r="K248" s="21">
        <f>SUM(INICIO:final!N248)</f>
        <v>0</v>
      </c>
      <c r="L248" s="21">
        <f>SUM(INICIO:final!O248)</f>
        <v>0</v>
      </c>
      <c r="M248" s="21">
        <f>SUM(INICIO:final!P248)</f>
        <v>0</v>
      </c>
      <c r="N248" s="21">
        <f>SUM(INICIO:final!Q248)</f>
        <v>0</v>
      </c>
      <c r="O248" s="21">
        <f>SUM(INICIO:final!R248)</f>
        <v>0</v>
      </c>
      <c r="P248" s="21">
        <f>SUM(INICIO:final!S248)</f>
        <v>0</v>
      </c>
      <c r="Q248" s="21">
        <f>SUM(INICIO:final!T248)</f>
        <v>0</v>
      </c>
      <c r="R248" s="21">
        <f>SUM(INICIO:final!U248)</f>
        <v>0</v>
      </c>
      <c r="S248" s="21">
        <f>SUM(INICIO:final!V248)</f>
        <v>0</v>
      </c>
      <c r="T248" s="21">
        <f>SUM(INICIO:final!W248)</f>
        <v>0</v>
      </c>
      <c r="U248" s="21">
        <f>SUM(INICIO:final!X248)</f>
        <v>0</v>
      </c>
      <c r="V248" s="21">
        <f>SUM(INICIO:final!Y248)</f>
        <v>0</v>
      </c>
      <c r="W248" s="21">
        <f>SUM(INICIO:final!Z248)</f>
        <v>0</v>
      </c>
      <c r="X248" s="21">
        <f>SUM(INICIO:final!AA248)</f>
        <v>0</v>
      </c>
      <c r="Y248" s="21">
        <f>SUM(INICIO:final!AB248)</f>
        <v>0</v>
      </c>
      <c r="Z248" s="21">
        <f>SUM(INICIO:final!AC248)</f>
        <v>0</v>
      </c>
      <c r="AA248" s="21">
        <f>SUM(INICIO:final!AD248)</f>
        <v>0</v>
      </c>
      <c r="AB248" s="21">
        <f>SUM(INICIO:final!AE248)</f>
        <v>0</v>
      </c>
    </row>
    <row r="249" spans="1:28" ht="30" customHeight="1" x14ac:dyDescent="0.2">
      <c r="A249" s="55" t="s">
        <v>95</v>
      </c>
      <c r="B249" s="21">
        <f>SUM(INICIO:final!E249)</f>
        <v>0</v>
      </c>
      <c r="C249" s="21">
        <f>SUM(INICIO:final!F249)</f>
        <v>0</v>
      </c>
      <c r="D249" s="21">
        <f>SUM(INICIO:final!G249)</f>
        <v>0</v>
      </c>
      <c r="E249" s="21">
        <f>SUM(INICIO:final!H249)</f>
        <v>0</v>
      </c>
      <c r="F249" s="21">
        <f>SUM(INICIO:final!I249)</f>
        <v>0</v>
      </c>
      <c r="G249" s="21">
        <f>SUM(INICIO:final!J249)</f>
        <v>0</v>
      </c>
      <c r="H249" s="21">
        <f>SUM(INICIO:final!K249)</f>
        <v>0</v>
      </c>
      <c r="I249" s="21">
        <f>SUM(INICIO:final!L249)</f>
        <v>0</v>
      </c>
      <c r="J249" s="21">
        <f>SUM(INICIO:final!M249)</f>
        <v>0</v>
      </c>
      <c r="K249" s="21">
        <f>SUM(INICIO:final!N249)</f>
        <v>0</v>
      </c>
      <c r="L249" s="21">
        <f>SUM(INICIO:final!O249)</f>
        <v>0</v>
      </c>
      <c r="M249" s="21">
        <f>SUM(INICIO:final!P249)</f>
        <v>0</v>
      </c>
      <c r="N249" s="21">
        <f>SUM(INICIO:final!Q249)</f>
        <v>0</v>
      </c>
      <c r="O249" s="21">
        <f>SUM(INICIO:final!R249)</f>
        <v>0</v>
      </c>
      <c r="P249" s="21">
        <f>SUM(INICIO:final!S249)</f>
        <v>0</v>
      </c>
      <c r="Q249" s="21">
        <f>SUM(INICIO:final!T249)</f>
        <v>0</v>
      </c>
      <c r="R249" s="21">
        <f>SUM(INICIO:final!U249)</f>
        <v>0</v>
      </c>
      <c r="S249" s="21">
        <f>SUM(INICIO:final!V249)</f>
        <v>0</v>
      </c>
      <c r="T249" s="21">
        <f>SUM(INICIO:final!W249)</f>
        <v>0</v>
      </c>
      <c r="U249" s="21">
        <f>SUM(INICIO:final!X249)</f>
        <v>0</v>
      </c>
      <c r="V249" s="21">
        <f>SUM(INICIO:final!Y249)</f>
        <v>0</v>
      </c>
      <c r="W249" s="21">
        <f>SUM(INICIO:final!Z249)</f>
        <v>0</v>
      </c>
      <c r="X249" s="21">
        <f>SUM(INICIO:final!AA249)</f>
        <v>0</v>
      </c>
      <c r="Y249" s="21">
        <f>SUM(INICIO:final!AB249)</f>
        <v>0</v>
      </c>
      <c r="Z249" s="21">
        <f>SUM(INICIO:final!AC249)</f>
        <v>0</v>
      </c>
      <c r="AA249" s="21">
        <f>SUM(INICIO:final!AD249)</f>
        <v>0</v>
      </c>
      <c r="AB249" s="21">
        <f>SUM(INICIO:final!AE249)</f>
        <v>0</v>
      </c>
    </row>
    <row r="250" spans="1:28" ht="30" customHeight="1" x14ac:dyDescent="0.2">
      <c r="A250" s="55" t="s">
        <v>96</v>
      </c>
      <c r="B250" s="21">
        <f>SUM(INICIO:final!E250)</f>
        <v>0</v>
      </c>
      <c r="C250" s="21">
        <f>SUM(INICIO:final!F250)</f>
        <v>0</v>
      </c>
      <c r="D250" s="21">
        <f>SUM(INICIO:final!G250)</f>
        <v>0</v>
      </c>
      <c r="E250" s="21">
        <f>SUM(INICIO:final!H250)</f>
        <v>0</v>
      </c>
      <c r="F250" s="21">
        <f>SUM(INICIO:final!I250)</f>
        <v>0</v>
      </c>
      <c r="G250" s="21">
        <f>SUM(INICIO:final!J250)</f>
        <v>0</v>
      </c>
      <c r="H250" s="21">
        <f>SUM(INICIO:final!K250)</f>
        <v>0</v>
      </c>
      <c r="I250" s="21">
        <f>SUM(INICIO:final!L250)</f>
        <v>0</v>
      </c>
      <c r="J250" s="21">
        <f>SUM(INICIO:final!M250)</f>
        <v>0</v>
      </c>
      <c r="K250" s="21">
        <f>SUM(INICIO:final!N250)</f>
        <v>0</v>
      </c>
      <c r="L250" s="21">
        <f>SUM(INICIO:final!O250)</f>
        <v>0</v>
      </c>
      <c r="M250" s="21">
        <f>SUM(INICIO:final!P250)</f>
        <v>0</v>
      </c>
      <c r="N250" s="21">
        <f>SUM(INICIO:final!Q250)</f>
        <v>0</v>
      </c>
      <c r="O250" s="21">
        <f>SUM(INICIO:final!R250)</f>
        <v>0</v>
      </c>
      <c r="P250" s="21">
        <f>SUM(INICIO:final!S250)</f>
        <v>0</v>
      </c>
      <c r="Q250" s="21">
        <f>SUM(INICIO:final!T250)</f>
        <v>0</v>
      </c>
      <c r="R250" s="21">
        <f>SUM(INICIO:final!U250)</f>
        <v>0</v>
      </c>
      <c r="S250" s="21">
        <f>SUM(INICIO:final!V250)</f>
        <v>0</v>
      </c>
      <c r="T250" s="21">
        <f>SUM(INICIO:final!W250)</f>
        <v>0</v>
      </c>
      <c r="U250" s="21">
        <f>SUM(INICIO:final!X250)</f>
        <v>0</v>
      </c>
      <c r="V250" s="21">
        <f>SUM(INICIO:final!Y250)</f>
        <v>0</v>
      </c>
      <c r="W250" s="21">
        <f>SUM(INICIO:final!Z250)</f>
        <v>0</v>
      </c>
      <c r="X250" s="21">
        <f>SUM(INICIO:final!AA250)</f>
        <v>0</v>
      </c>
      <c r="Y250" s="21">
        <f>SUM(INICIO:final!AB250)</f>
        <v>0</v>
      </c>
      <c r="Z250" s="21">
        <f>SUM(INICIO:final!AC250)</f>
        <v>0</v>
      </c>
      <c r="AA250" s="21">
        <f>SUM(INICIO:final!AD250)</f>
        <v>0</v>
      </c>
      <c r="AB250" s="21">
        <f>SUM(INICIO:final!AE250)</f>
        <v>0</v>
      </c>
    </row>
    <row r="251" spans="1:28" ht="30" customHeight="1" x14ac:dyDescent="0.2">
      <c r="A251" s="55" t="s">
        <v>97</v>
      </c>
      <c r="B251" s="21">
        <f>SUM(INICIO:final!E251)</f>
        <v>0</v>
      </c>
      <c r="C251" s="21">
        <f>SUM(INICIO:final!F251)</f>
        <v>0</v>
      </c>
      <c r="D251" s="21">
        <f>SUM(INICIO:final!G251)</f>
        <v>0</v>
      </c>
      <c r="E251" s="21">
        <f>SUM(INICIO:final!H251)</f>
        <v>0</v>
      </c>
      <c r="F251" s="21">
        <f>SUM(INICIO:final!I251)</f>
        <v>0</v>
      </c>
      <c r="G251" s="21">
        <f>SUM(INICIO:final!J251)</f>
        <v>0</v>
      </c>
      <c r="H251" s="21">
        <f>SUM(INICIO:final!K251)</f>
        <v>0</v>
      </c>
      <c r="I251" s="21">
        <f>SUM(INICIO:final!L251)</f>
        <v>0</v>
      </c>
      <c r="J251" s="21">
        <f>SUM(INICIO:final!M251)</f>
        <v>0</v>
      </c>
      <c r="K251" s="21">
        <f>SUM(INICIO:final!N251)</f>
        <v>0</v>
      </c>
      <c r="L251" s="21">
        <f>SUM(INICIO:final!O251)</f>
        <v>0</v>
      </c>
      <c r="M251" s="21">
        <f>SUM(INICIO:final!P251)</f>
        <v>0</v>
      </c>
      <c r="N251" s="21">
        <f>SUM(INICIO:final!Q251)</f>
        <v>0</v>
      </c>
      <c r="O251" s="21">
        <f>SUM(INICIO:final!R251)</f>
        <v>0</v>
      </c>
      <c r="P251" s="21">
        <f>SUM(INICIO:final!S251)</f>
        <v>0</v>
      </c>
      <c r="Q251" s="21">
        <f>SUM(INICIO:final!T251)</f>
        <v>0</v>
      </c>
      <c r="R251" s="21">
        <f>SUM(INICIO:final!U251)</f>
        <v>0</v>
      </c>
      <c r="S251" s="21">
        <f>SUM(INICIO:final!V251)</f>
        <v>0</v>
      </c>
      <c r="T251" s="21">
        <f>SUM(INICIO:final!W251)</f>
        <v>0</v>
      </c>
      <c r="U251" s="21">
        <f>SUM(INICIO:final!X251)</f>
        <v>0</v>
      </c>
      <c r="V251" s="21">
        <f>SUM(INICIO:final!Y251)</f>
        <v>0</v>
      </c>
      <c r="W251" s="21">
        <f>SUM(INICIO:final!Z251)</f>
        <v>0</v>
      </c>
      <c r="X251" s="21">
        <f>SUM(INICIO:final!AA251)</f>
        <v>0</v>
      </c>
      <c r="Y251" s="21">
        <f>SUM(INICIO:final!AB251)</f>
        <v>0</v>
      </c>
      <c r="Z251" s="21">
        <f>SUM(INICIO:final!AC251)</f>
        <v>0</v>
      </c>
      <c r="AA251" s="21">
        <f>SUM(INICIO:final!AD251)</f>
        <v>0</v>
      </c>
      <c r="AB251" s="21">
        <f>SUM(INICIO:final!AE251)</f>
        <v>0</v>
      </c>
    </row>
    <row r="252" spans="1:28" ht="30" customHeight="1" x14ac:dyDescent="0.2">
      <c r="A252" s="55" t="s">
        <v>98</v>
      </c>
      <c r="B252" s="21">
        <f>SUM(INICIO:final!E252)</f>
        <v>0</v>
      </c>
      <c r="C252" s="21">
        <f>SUM(INICIO:final!F252)</f>
        <v>0</v>
      </c>
      <c r="D252" s="21">
        <f>SUM(INICIO:final!G252)</f>
        <v>0</v>
      </c>
      <c r="E252" s="21">
        <f>SUM(INICIO:final!H252)</f>
        <v>0</v>
      </c>
      <c r="F252" s="21">
        <f>SUM(INICIO:final!I252)</f>
        <v>0</v>
      </c>
      <c r="G252" s="21">
        <f>SUM(INICIO:final!J252)</f>
        <v>0</v>
      </c>
      <c r="H252" s="21">
        <f>SUM(INICIO:final!K252)</f>
        <v>0</v>
      </c>
      <c r="I252" s="21">
        <f>SUM(INICIO:final!L252)</f>
        <v>0</v>
      </c>
      <c r="J252" s="21">
        <f>SUM(INICIO:final!M252)</f>
        <v>0</v>
      </c>
      <c r="K252" s="21">
        <f>SUM(INICIO:final!N252)</f>
        <v>0</v>
      </c>
      <c r="L252" s="21">
        <f>SUM(INICIO:final!O252)</f>
        <v>0</v>
      </c>
      <c r="M252" s="21">
        <f>SUM(INICIO:final!P252)</f>
        <v>0</v>
      </c>
      <c r="N252" s="21">
        <f>SUM(INICIO:final!Q252)</f>
        <v>0</v>
      </c>
      <c r="O252" s="21">
        <f>SUM(INICIO:final!R252)</f>
        <v>0</v>
      </c>
      <c r="P252" s="21">
        <f>SUM(INICIO:final!S252)</f>
        <v>0</v>
      </c>
      <c r="Q252" s="21">
        <f>SUM(INICIO:final!T252)</f>
        <v>0</v>
      </c>
      <c r="R252" s="21">
        <f>SUM(INICIO:final!U252)</f>
        <v>0</v>
      </c>
      <c r="S252" s="21">
        <f>SUM(INICIO:final!V252)</f>
        <v>0</v>
      </c>
      <c r="T252" s="21">
        <f>SUM(INICIO:final!W252)</f>
        <v>0</v>
      </c>
      <c r="U252" s="21">
        <f>SUM(INICIO:final!X252)</f>
        <v>0</v>
      </c>
      <c r="V252" s="21">
        <f>SUM(INICIO:final!Y252)</f>
        <v>0</v>
      </c>
      <c r="W252" s="21">
        <f>SUM(INICIO:final!Z252)</f>
        <v>0</v>
      </c>
      <c r="X252" s="21">
        <f>SUM(INICIO:final!AA252)</f>
        <v>0</v>
      </c>
      <c r="Y252" s="21">
        <f>SUM(INICIO:final!AB252)</f>
        <v>0</v>
      </c>
      <c r="Z252" s="21">
        <f>SUM(INICIO:final!AC252)</f>
        <v>0</v>
      </c>
      <c r="AA252" s="21">
        <f>SUM(INICIO:final!AD252)</f>
        <v>0</v>
      </c>
      <c r="AB252" s="21">
        <f>SUM(INICIO:final!AE252)</f>
        <v>0</v>
      </c>
    </row>
    <row r="253" spans="1:28" ht="30" customHeight="1" x14ac:dyDescent="0.2">
      <c r="A253" s="55" t="s">
        <v>99</v>
      </c>
      <c r="B253" s="21">
        <f>SUM(INICIO:final!E253)</f>
        <v>0</v>
      </c>
      <c r="C253" s="21">
        <f>SUM(INICIO:final!F253)</f>
        <v>0</v>
      </c>
      <c r="D253" s="21">
        <f>SUM(INICIO:final!G253)</f>
        <v>0</v>
      </c>
      <c r="E253" s="21">
        <f>SUM(INICIO:final!H253)</f>
        <v>0</v>
      </c>
      <c r="F253" s="21">
        <f>SUM(INICIO:final!I253)</f>
        <v>0</v>
      </c>
      <c r="G253" s="21">
        <f>SUM(INICIO:final!J253)</f>
        <v>0</v>
      </c>
      <c r="H253" s="21">
        <f>SUM(INICIO:final!K253)</f>
        <v>0</v>
      </c>
      <c r="I253" s="21">
        <f>SUM(INICIO:final!L253)</f>
        <v>0</v>
      </c>
      <c r="J253" s="21">
        <f>SUM(INICIO:final!M253)</f>
        <v>0</v>
      </c>
      <c r="K253" s="21">
        <f>SUM(INICIO:final!N253)</f>
        <v>0</v>
      </c>
      <c r="L253" s="21">
        <f>SUM(INICIO:final!O253)</f>
        <v>0</v>
      </c>
      <c r="M253" s="21">
        <f>SUM(INICIO:final!P253)</f>
        <v>0</v>
      </c>
      <c r="N253" s="21">
        <f>SUM(INICIO:final!Q253)</f>
        <v>0</v>
      </c>
      <c r="O253" s="21">
        <f>SUM(INICIO:final!R253)</f>
        <v>0</v>
      </c>
      <c r="P253" s="21">
        <f>SUM(INICIO:final!S253)</f>
        <v>0</v>
      </c>
      <c r="Q253" s="21">
        <f>SUM(INICIO:final!T253)</f>
        <v>0</v>
      </c>
      <c r="R253" s="21">
        <f>SUM(INICIO:final!U253)</f>
        <v>0</v>
      </c>
      <c r="S253" s="21">
        <f>SUM(INICIO:final!V253)</f>
        <v>0</v>
      </c>
      <c r="T253" s="21">
        <f>SUM(INICIO:final!W253)</f>
        <v>0</v>
      </c>
      <c r="U253" s="21">
        <f>SUM(INICIO:final!X253)</f>
        <v>0</v>
      </c>
      <c r="V253" s="21">
        <f>SUM(INICIO:final!Y253)</f>
        <v>0</v>
      </c>
      <c r="W253" s="21">
        <f>SUM(INICIO:final!Z253)</f>
        <v>0</v>
      </c>
      <c r="X253" s="21">
        <f>SUM(INICIO:final!AA253)</f>
        <v>0</v>
      </c>
      <c r="Y253" s="21">
        <f>SUM(INICIO:final!AB253)</f>
        <v>0</v>
      </c>
      <c r="Z253" s="21">
        <f>SUM(INICIO:final!AC253)</f>
        <v>0</v>
      </c>
      <c r="AA253" s="21">
        <f>SUM(INICIO:final!AD253)</f>
        <v>0</v>
      </c>
      <c r="AB253" s="21">
        <f>SUM(INICIO:final!AE253)</f>
        <v>0</v>
      </c>
    </row>
    <row r="254" spans="1:28" ht="30" customHeight="1" x14ac:dyDescent="0.2">
      <c r="A254" s="55" t="s">
        <v>100</v>
      </c>
      <c r="B254" s="21">
        <f>SUM(INICIO:final!E254)</f>
        <v>0</v>
      </c>
      <c r="C254" s="21">
        <f>SUM(INICIO:final!F254)</f>
        <v>0</v>
      </c>
      <c r="D254" s="21">
        <f>SUM(INICIO:final!G254)</f>
        <v>0</v>
      </c>
      <c r="E254" s="21">
        <f>SUM(INICIO:final!H254)</f>
        <v>0</v>
      </c>
      <c r="F254" s="21">
        <f>SUM(INICIO:final!I254)</f>
        <v>1</v>
      </c>
      <c r="G254" s="21">
        <f>SUM(INICIO:final!J254)</f>
        <v>0</v>
      </c>
      <c r="H254" s="21">
        <f>SUM(INICIO:final!K254)</f>
        <v>0</v>
      </c>
      <c r="I254" s="21">
        <f>SUM(INICIO:final!L254)</f>
        <v>0</v>
      </c>
      <c r="J254" s="21">
        <f>SUM(INICIO:final!M254)</f>
        <v>0</v>
      </c>
      <c r="K254" s="21">
        <f>SUM(INICIO:final!N254)</f>
        <v>0</v>
      </c>
      <c r="L254" s="21">
        <f>SUM(INICIO:final!O254)</f>
        <v>0</v>
      </c>
      <c r="M254" s="21">
        <f>SUM(INICIO:final!P254)</f>
        <v>0</v>
      </c>
      <c r="N254" s="21">
        <f>SUM(INICIO:final!Q254)</f>
        <v>0</v>
      </c>
      <c r="O254" s="21">
        <f>SUM(INICIO:final!R254)</f>
        <v>0</v>
      </c>
      <c r="P254" s="21">
        <f>SUM(INICIO:final!S254)</f>
        <v>0</v>
      </c>
      <c r="Q254" s="21">
        <f>SUM(INICIO:final!T254)</f>
        <v>0</v>
      </c>
      <c r="R254" s="21">
        <f>SUM(INICIO:final!U254)</f>
        <v>0</v>
      </c>
      <c r="S254" s="21">
        <f>SUM(INICIO:final!V254)</f>
        <v>0</v>
      </c>
      <c r="T254" s="21">
        <f>SUM(INICIO:final!W254)</f>
        <v>0</v>
      </c>
      <c r="U254" s="21">
        <f>SUM(INICIO:final!X254)</f>
        <v>0</v>
      </c>
      <c r="V254" s="21">
        <f>SUM(INICIO:final!Y254)</f>
        <v>0</v>
      </c>
      <c r="W254" s="21">
        <f>SUM(INICIO:final!Z254)</f>
        <v>0</v>
      </c>
      <c r="X254" s="21">
        <f>SUM(INICIO:final!AA254)</f>
        <v>0</v>
      </c>
      <c r="Y254" s="21">
        <f>SUM(INICIO:final!AB254)</f>
        <v>0</v>
      </c>
      <c r="Z254" s="21">
        <f>SUM(INICIO:final!AC254)</f>
        <v>0</v>
      </c>
      <c r="AA254" s="21">
        <f>SUM(INICIO:final!AD254)</f>
        <v>0</v>
      </c>
      <c r="AB254" s="21">
        <f>SUM(INICIO:final!AE254)</f>
        <v>0</v>
      </c>
    </row>
    <row r="255" spans="1:28" ht="30" customHeight="1" x14ac:dyDescent="0.2">
      <c r="A255" s="55" t="s">
        <v>101</v>
      </c>
      <c r="B255" s="21">
        <f>SUM(INICIO:final!E255)</f>
        <v>0</v>
      </c>
      <c r="C255" s="21">
        <f>SUM(INICIO:final!F255)</f>
        <v>0</v>
      </c>
      <c r="D255" s="21">
        <f>SUM(INICIO:final!G255)</f>
        <v>0</v>
      </c>
      <c r="E255" s="21">
        <f>SUM(INICIO:final!H255)</f>
        <v>0</v>
      </c>
      <c r="F255" s="21">
        <f>SUM(INICIO:final!I255)</f>
        <v>0</v>
      </c>
      <c r="G255" s="21">
        <f>SUM(INICIO:final!J255)</f>
        <v>0</v>
      </c>
      <c r="H255" s="21">
        <f>SUM(INICIO:final!K255)</f>
        <v>0</v>
      </c>
      <c r="I255" s="21">
        <f>SUM(INICIO:final!L255)</f>
        <v>0</v>
      </c>
      <c r="J255" s="21">
        <f>SUM(INICIO:final!M255)</f>
        <v>0</v>
      </c>
      <c r="K255" s="21">
        <f>SUM(INICIO:final!N255)</f>
        <v>0</v>
      </c>
      <c r="L255" s="21">
        <f>SUM(INICIO:final!O255)</f>
        <v>0</v>
      </c>
      <c r="M255" s="21">
        <f>SUM(INICIO:final!P255)</f>
        <v>0</v>
      </c>
      <c r="N255" s="21">
        <f>SUM(INICIO:final!Q255)</f>
        <v>0</v>
      </c>
      <c r="O255" s="21">
        <f>SUM(INICIO:final!R255)</f>
        <v>0</v>
      </c>
      <c r="P255" s="21">
        <f>SUM(INICIO:final!S255)</f>
        <v>0</v>
      </c>
      <c r="Q255" s="21">
        <f>SUM(INICIO:final!T255)</f>
        <v>0</v>
      </c>
      <c r="R255" s="21">
        <f>SUM(INICIO:final!U255)</f>
        <v>0</v>
      </c>
      <c r="S255" s="21">
        <f>SUM(INICIO:final!V255)</f>
        <v>0</v>
      </c>
      <c r="T255" s="21">
        <f>SUM(INICIO:final!W255)</f>
        <v>0</v>
      </c>
      <c r="U255" s="21">
        <f>SUM(INICIO:final!X255)</f>
        <v>0</v>
      </c>
      <c r="V255" s="21">
        <f>SUM(INICIO:final!Y255)</f>
        <v>0</v>
      </c>
      <c r="W255" s="21">
        <f>SUM(INICIO:final!Z255)</f>
        <v>0</v>
      </c>
      <c r="X255" s="21">
        <f>SUM(INICIO:final!AA255)</f>
        <v>0</v>
      </c>
      <c r="Y255" s="21">
        <f>SUM(INICIO:final!AB255)</f>
        <v>0</v>
      </c>
      <c r="Z255" s="21">
        <f>SUM(INICIO:final!AC255)</f>
        <v>0</v>
      </c>
      <c r="AA255" s="21">
        <f>SUM(INICIO:final!AD255)</f>
        <v>0</v>
      </c>
      <c r="AB255" s="21">
        <f>SUM(INICIO:final!AE255)</f>
        <v>0</v>
      </c>
    </row>
    <row r="256" spans="1:28" ht="30" customHeight="1" x14ac:dyDescent="0.2">
      <c r="A256" s="55" t="s">
        <v>102</v>
      </c>
      <c r="B256" s="21">
        <f>SUM(INICIO:final!E256)</f>
        <v>0</v>
      </c>
      <c r="C256" s="21">
        <f>SUM(INICIO:final!F256)</f>
        <v>0</v>
      </c>
      <c r="D256" s="21">
        <f>SUM(INICIO:final!G256)</f>
        <v>0</v>
      </c>
      <c r="E256" s="21">
        <f>SUM(INICIO:final!H256)</f>
        <v>0</v>
      </c>
      <c r="F256" s="21">
        <f>SUM(INICIO:final!I256)</f>
        <v>0</v>
      </c>
      <c r="G256" s="21">
        <f>SUM(INICIO:final!J256)</f>
        <v>0</v>
      </c>
      <c r="H256" s="21">
        <f>SUM(INICIO:final!K256)</f>
        <v>0</v>
      </c>
      <c r="I256" s="21">
        <f>SUM(INICIO:final!L256)</f>
        <v>0</v>
      </c>
      <c r="J256" s="21">
        <f>SUM(INICIO:final!M256)</f>
        <v>0</v>
      </c>
      <c r="K256" s="21">
        <f>SUM(INICIO:final!N256)</f>
        <v>0</v>
      </c>
      <c r="L256" s="21">
        <f>SUM(INICIO:final!O256)</f>
        <v>0</v>
      </c>
      <c r="M256" s="21">
        <f>SUM(INICIO:final!P256)</f>
        <v>0</v>
      </c>
      <c r="N256" s="21">
        <f>SUM(INICIO:final!Q256)</f>
        <v>0</v>
      </c>
      <c r="O256" s="21">
        <f>SUM(INICIO:final!R256)</f>
        <v>0</v>
      </c>
      <c r="P256" s="21">
        <f>SUM(INICIO:final!S256)</f>
        <v>0</v>
      </c>
      <c r="Q256" s="21">
        <f>SUM(INICIO:final!T256)</f>
        <v>0</v>
      </c>
      <c r="R256" s="21">
        <f>SUM(INICIO:final!U256)</f>
        <v>0</v>
      </c>
      <c r="S256" s="21">
        <f>SUM(INICIO:final!V256)</f>
        <v>0</v>
      </c>
      <c r="T256" s="21">
        <f>SUM(INICIO:final!W256)</f>
        <v>0</v>
      </c>
      <c r="U256" s="21">
        <f>SUM(INICIO:final!X256)</f>
        <v>0</v>
      </c>
      <c r="V256" s="21">
        <f>SUM(INICIO:final!Y256)</f>
        <v>0</v>
      </c>
      <c r="W256" s="21">
        <f>SUM(INICIO:final!Z256)</f>
        <v>0</v>
      </c>
      <c r="X256" s="21">
        <f>SUM(INICIO:final!AA256)</f>
        <v>0</v>
      </c>
      <c r="Y256" s="21">
        <f>SUM(INICIO:final!AB256)</f>
        <v>0</v>
      </c>
      <c r="Z256" s="21">
        <f>SUM(INICIO:final!AC256)</f>
        <v>0</v>
      </c>
      <c r="AA256" s="21">
        <f>SUM(INICIO:final!AD256)</f>
        <v>0</v>
      </c>
      <c r="AB256" s="21">
        <f>SUM(INICIO:final!AE256)</f>
        <v>0</v>
      </c>
    </row>
    <row r="257" spans="1:28" ht="30" customHeight="1" x14ac:dyDescent="0.2">
      <c r="A257" s="55" t="s">
        <v>103</v>
      </c>
      <c r="B257" s="21">
        <f>SUM(INICIO:final!E257)</f>
        <v>0</v>
      </c>
      <c r="C257" s="21">
        <f>SUM(INICIO:final!F257)</f>
        <v>0</v>
      </c>
      <c r="D257" s="21">
        <f>SUM(INICIO:final!G257)</f>
        <v>0</v>
      </c>
      <c r="E257" s="21">
        <f>SUM(INICIO:final!H257)</f>
        <v>0</v>
      </c>
      <c r="F257" s="21">
        <f>SUM(INICIO:final!I257)</f>
        <v>0</v>
      </c>
      <c r="G257" s="21">
        <f>SUM(INICIO:final!J257)</f>
        <v>0</v>
      </c>
      <c r="H257" s="21">
        <f>SUM(INICIO:final!K257)</f>
        <v>0</v>
      </c>
      <c r="I257" s="21">
        <f>SUM(INICIO:final!L257)</f>
        <v>0</v>
      </c>
      <c r="J257" s="21">
        <f>SUM(INICIO:final!M257)</f>
        <v>0</v>
      </c>
      <c r="K257" s="21">
        <f>SUM(INICIO:final!N257)</f>
        <v>0</v>
      </c>
      <c r="L257" s="21">
        <f>SUM(INICIO:final!O257)</f>
        <v>0</v>
      </c>
      <c r="M257" s="21">
        <f>SUM(INICIO:final!P257)</f>
        <v>0</v>
      </c>
      <c r="N257" s="21">
        <f>SUM(INICIO:final!Q257)</f>
        <v>0</v>
      </c>
      <c r="O257" s="21">
        <f>SUM(INICIO:final!R257)</f>
        <v>0</v>
      </c>
      <c r="P257" s="21">
        <f>SUM(INICIO:final!S257)</f>
        <v>0</v>
      </c>
      <c r="Q257" s="21">
        <f>SUM(INICIO:final!T257)</f>
        <v>0</v>
      </c>
      <c r="R257" s="21">
        <f>SUM(INICIO:final!U257)</f>
        <v>0</v>
      </c>
      <c r="S257" s="21">
        <f>SUM(INICIO:final!V257)</f>
        <v>0</v>
      </c>
      <c r="T257" s="21">
        <f>SUM(INICIO:final!W257)</f>
        <v>0</v>
      </c>
      <c r="U257" s="21">
        <f>SUM(INICIO:final!X257)</f>
        <v>0</v>
      </c>
      <c r="V257" s="21">
        <f>SUM(INICIO:final!Y257)</f>
        <v>0</v>
      </c>
      <c r="W257" s="21">
        <f>SUM(INICIO:final!Z257)</f>
        <v>0</v>
      </c>
      <c r="X257" s="21">
        <f>SUM(INICIO:final!AA257)</f>
        <v>0</v>
      </c>
      <c r="Y257" s="21">
        <f>SUM(INICIO:final!AB257)</f>
        <v>0</v>
      </c>
      <c r="Z257" s="21">
        <f>SUM(INICIO:final!AC257)</f>
        <v>0</v>
      </c>
      <c r="AA257" s="21">
        <f>SUM(INICIO:final!AD257)</f>
        <v>0</v>
      </c>
      <c r="AB257" s="21">
        <f>SUM(INICIO:final!AE257)</f>
        <v>0</v>
      </c>
    </row>
    <row r="258" spans="1:28" ht="30" customHeight="1" x14ac:dyDescent="0.2">
      <c r="A258" s="55" t="s">
        <v>104</v>
      </c>
      <c r="B258" s="21">
        <f>SUM(INICIO:final!E258)</f>
        <v>0</v>
      </c>
      <c r="C258" s="21">
        <f>SUM(INICIO:final!F258)</f>
        <v>0</v>
      </c>
      <c r="D258" s="21">
        <f>SUM(INICIO:final!G258)</f>
        <v>0</v>
      </c>
      <c r="E258" s="21">
        <f>SUM(INICIO:final!H258)</f>
        <v>0</v>
      </c>
      <c r="F258" s="21">
        <f>SUM(INICIO:final!I258)</f>
        <v>0</v>
      </c>
      <c r="G258" s="21">
        <f>SUM(INICIO:final!J258)</f>
        <v>0</v>
      </c>
      <c r="H258" s="21">
        <f>SUM(INICIO:final!K258)</f>
        <v>0</v>
      </c>
      <c r="I258" s="21">
        <f>SUM(INICIO:final!L258)</f>
        <v>0</v>
      </c>
      <c r="J258" s="21">
        <f>SUM(INICIO:final!M258)</f>
        <v>0</v>
      </c>
      <c r="K258" s="21">
        <f>SUM(INICIO:final!N258)</f>
        <v>0</v>
      </c>
      <c r="L258" s="21">
        <f>SUM(INICIO:final!O258)</f>
        <v>0</v>
      </c>
      <c r="M258" s="21">
        <f>SUM(INICIO:final!P258)</f>
        <v>0</v>
      </c>
      <c r="N258" s="21">
        <f>SUM(INICIO:final!Q258)</f>
        <v>0</v>
      </c>
      <c r="O258" s="21">
        <f>SUM(INICIO:final!R258)</f>
        <v>0</v>
      </c>
      <c r="P258" s="21">
        <f>SUM(INICIO:final!S258)</f>
        <v>0</v>
      </c>
      <c r="Q258" s="21">
        <f>SUM(INICIO:final!T258)</f>
        <v>0</v>
      </c>
      <c r="R258" s="21">
        <f>SUM(INICIO:final!U258)</f>
        <v>0</v>
      </c>
      <c r="S258" s="21">
        <f>SUM(INICIO:final!V258)</f>
        <v>0</v>
      </c>
      <c r="T258" s="21">
        <f>SUM(INICIO:final!W258)</f>
        <v>0</v>
      </c>
      <c r="U258" s="21">
        <f>SUM(INICIO:final!X258)</f>
        <v>0</v>
      </c>
      <c r="V258" s="21">
        <f>SUM(INICIO:final!Y258)</f>
        <v>0</v>
      </c>
      <c r="W258" s="21">
        <f>SUM(INICIO:final!Z258)</f>
        <v>0</v>
      </c>
      <c r="X258" s="21">
        <f>SUM(INICIO:final!AA258)</f>
        <v>0</v>
      </c>
      <c r="Y258" s="21">
        <f>SUM(INICIO:final!AB258)</f>
        <v>0</v>
      </c>
      <c r="Z258" s="21">
        <f>SUM(INICIO:final!AC258)</f>
        <v>0</v>
      </c>
      <c r="AA258" s="21">
        <f>SUM(INICIO:final!AD258)</f>
        <v>0</v>
      </c>
      <c r="AB258" s="21">
        <f>SUM(INICIO:final!AE258)</f>
        <v>0</v>
      </c>
    </row>
    <row r="259" spans="1:28" ht="30" customHeight="1" x14ac:dyDescent="0.2">
      <c r="A259" s="55" t="s">
        <v>240</v>
      </c>
      <c r="B259" s="21">
        <f>SUM(INICIO:final!E259)</f>
        <v>0</v>
      </c>
      <c r="C259" s="21">
        <f>SUM(INICIO:final!F259)</f>
        <v>0</v>
      </c>
      <c r="D259" s="21">
        <f>SUM(INICIO:final!G259)</f>
        <v>0</v>
      </c>
      <c r="E259" s="21">
        <f>SUM(INICIO:final!H259)</f>
        <v>0</v>
      </c>
      <c r="F259" s="21">
        <f>SUM(INICIO:final!I259)</f>
        <v>0</v>
      </c>
      <c r="G259" s="21">
        <f>SUM(INICIO:final!J259)</f>
        <v>0</v>
      </c>
      <c r="H259" s="21">
        <f>SUM(INICIO:final!K259)</f>
        <v>0</v>
      </c>
      <c r="I259" s="21">
        <f>SUM(INICIO:final!L259)</f>
        <v>0</v>
      </c>
      <c r="J259" s="21">
        <f>SUM(INICIO:final!M259)</f>
        <v>0</v>
      </c>
      <c r="K259" s="21">
        <f>SUM(INICIO:final!N259)</f>
        <v>0</v>
      </c>
      <c r="L259" s="21">
        <f>SUM(INICIO:final!O259)</f>
        <v>0</v>
      </c>
      <c r="M259" s="21">
        <f>SUM(INICIO:final!P259)</f>
        <v>0</v>
      </c>
      <c r="N259" s="21">
        <f>SUM(INICIO:final!Q259)</f>
        <v>0</v>
      </c>
      <c r="O259" s="21">
        <f>SUM(INICIO:final!R259)</f>
        <v>0</v>
      </c>
      <c r="P259" s="21">
        <f>SUM(INICIO:final!S259)</f>
        <v>0</v>
      </c>
      <c r="Q259" s="21">
        <f>SUM(INICIO:final!T259)</f>
        <v>0</v>
      </c>
      <c r="R259" s="21">
        <f>SUM(INICIO:final!U259)</f>
        <v>0</v>
      </c>
      <c r="S259" s="21">
        <f>SUM(INICIO:final!V259)</f>
        <v>0</v>
      </c>
      <c r="T259" s="21">
        <f>SUM(INICIO:final!W259)</f>
        <v>0</v>
      </c>
      <c r="U259" s="21">
        <f>SUM(INICIO:final!X259)</f>
        <v>0</v>
      </c>
      <c r="V259" s="21">
        <f>SUM(INICIO:final!Y259)</f>
        <v>0</v>
      </c>
      <c r="W259" s="21">
        <f>SUM(INICIO:final!Z259)</f>
        <v>0</v>
      </c>
      <c r="X259" s="21">
        <f>SUM(INICIO:final!AA259)</f>
        <v>0</v>
      </c>
      <c r="Y259" s="21">
        <f>SUM(INICIO:final!AB259)</f>
        <v>0</v>
      </c>
      <c r="Z259" s="21">
        <f>SUM(INICIO:final!AC259)</f>
        <v>0</v>
      </c>
      <c r="AA259" s="21">
        <f>SUM(INICIO:final!AD259)</f>
        <v>0</v>
      </c>
      <c r="AB259" s="21">
        <f>SUM(INICIO:final!AE259)</f>
        <v>0</v>
      </c>
    </row>
    <row r="260" spans="1:28" ht="30" customHeight="1" x14ac:dyDescent="0.2">
      <c r="A260" s="55" t="s">
        <v>106</v>
      </c>
      <c r="B260" s="21">
        <f>SUM(INICIO:final!E260)</f>
        <v>0</v>
      </c>
      <c r="C260" s="21">
        <f>SUM(INICIO:final!F260)</f>
        <v>0</v>
      </c>
      <c r="D260" s="21">
        <f>SUM(INICIO:final!G260)</f>
        <v>0</v>
      </c>
      <c r="E260" s="21">
        <f>SUM(INICIO:final!H260)</f>
        <v>0</v>
      </c>
      <c r="F260" s="21">
        <f>SUM(INICIO:final!I260)</f>
        <v>0</v>
      </c>
      <c r="G260" s="21">
        <f>SUM(INICIO:final!J260)</f>
        <v>0</v>
      </c>
      <c r="H260" s="21">
        <f>SUM(INICIO:final!K260)</f>
        <v>0</v>
      </c>
      <c r="I260" s="21">
        <f>SUM(INICIO:final!L260)</f>
        <v>0</v>
      </c>
      <c r="J260" s="21">
        <f>SUM(INICIO:final!M260)</f>
        <v>0</v>
      </c>
      <c r="K260" s="21">
        <f>SUM(INICIO:final!N260)</f>
        <v>0</v>
      </c>
      <c r="L260" s="21">
        <f>SUM(INICIO:final!O260)</f>
        <v>0</v>
      </c>
      <c r="M260" s="21">
        <f>SUM(INICIO:final!P260)</f>
        <v>0</v>
      </c>
      <c r="N260" s="21">
        <f>SUM(INICIO:final!Q260)</f>
        <v>0</v>
      </c>
      <c r="O260" s="21">
        <f>SUM(INICIO:final!R260)</f>
        <v>0</v>
      </c>
      <c r="P260" s="21">
        <f>SUM(INICIO:final!S260)</f>
        <v>0</v>
      </c>
      <c r="Q260" s="21">
        <f>SUM(INICIO:final!T260)</f>
        <v>0</v>
      </c>
      <c r="R260" s="21">
        <f>SUM(INICIO:final!U260)</f>
        <v>0</v>
      </c>
      <c r="S260" s="21">
        <f>SUM(INICIO:final!V260)</f>
        <v>0</v>
      </c>
      <c r="T260" s="21">
        <f>SUM(INICIO:final!W260)</f>
        <v>0</v>
      </c>
      <c r="U260" s="21">
        <f>SUM(INICIO:final!X260)</f>
        <v>0</v>
      </c>
      <c r="V260" s="21">
        <f>SUM(INICIO:final!Y260)</f>
        <v>0</v>
      </c>
      <c r="W260" s="21">
        <f>SUM(INICIO:final!Z260)</f>
        <v>0</v>
      </c>
      <c r="X260" s="21">
        <f>SUM(INICIO:final!AA260)</f>
        <v>0</v>
      </c>
      <c r="Y260" s="21">
        <f>SUM(INICIO:final!AB260)</f>
        <v>0</v>
      </c>
      <c r="Z260" s="21">
        <f>SUM(INICIO:final!AC260)</f>
        <v>0</v>
      </c>
      <c r="AA260" s="21">
        <f>SUM(INICIO:final!AD260)</f>
        <v>0</v>
      </c>
      <c r="AB260" s="21">
        <f>SUM(INICIO:final!AE260)</f>
        <v>0</v>
      </c>
    </row>
    <row r="261" spans="1:28" ht="30" customHeight="1" x14ac:dyDescent="0.2">
      <c r="A261" s="55" t="s">
        <v>107</v>
      </c>
      <c r="B261" s="21">
        <f>SUM(INICIO:final!E261)</f>
        <v>0</v>
      </c>
      <c r="C261" s="21">
        <f>SUM(INICIO:final!F261)</f>
        <v>0</v>
      </c>
      <c r="D261" s="21">
        <f>SUM(INICIO:final!G261)</f>
        <v>0</v>
      </c>
      <c r="E261" s="21">
        <f>SUM(INICIO:final!H261)</f>
        <v>0</v>
      </c>
      <c r="F261" s="21">
        <f>SUM(INICIO:final!I261)</f>
        <v>0</v>
      </c>
      <c r="G261" s="21">
        <f>SUM(INICIO:final!J261)</f>
        <v>0</v>
      </c>
      <c r="H261" s="21">
        <f>SUM(INICIO:final!K261)</f>
        <v>0</v>
      </c>
      <c r="I261" s="21">
        <f>SUM(INICIO:final!L261)</f>
        <v>0</v>
      </c>
      <c r="J261" s="21">
        <f>SUM(INICIO:final!M261)</f>
        <v>0</v>
      </c>
      <c r="K261" s="21">
        <f>SUM(INICIO:final!N261)</f>
        <v>0</v>
      </c>
      <c r="L261" s="21">
        <f>SUM(INICIO:final!O261)</f>
        <v>0</v>
      </c>
      <c r="M261" s="21">
        <f>SUM(INICIO:final!P261)</f>
        <v>0</v>
      </c>
      <c r="N261" s="21">
        <f>SUM(INICIO:final!Q261)</f>
        <v>0</v>
      </c>
      <c r="O261" s="21">
        <f>SUM(INICIO:final!R261)</f>
        <v>0</v>
      </c>
      <c r="P261" s="21">
        <f>SUM(INICIO:final!S261)</f>
        <v>0</v>
      </c>
      <c r="Q261" s="21">
        <f>SUM(INICIO:final!T261)</f>
        <v>0</v>
      </c>
      <c r="R261" s="21">
        <f>SUM(INICIO:final!U261)</f>
        <v>0</v>
      </c>
      <c r="S261" s="21">
        <f>SUM(INICIO:final!V261)</f>
        <v>0</v>
      </c>
      <c r="T261" s="21">
        <f>SUM(INICIO:final!W261)</f>
        <v>0</v>
      </c>
      <c r="U261" s="21">
        <f>SUM(INICIO:final!X261)</f>
        <v>0</v>
      </c>
      <c r="V261" s="21">
        <f>SUM(INICIO:final!Y261)</f>
        <v>0</v>
      </c>
      <c r="W261" s="21">
        <f>SUM(INICIO:final!Z261)</f>
        <v>0</v>
      </c>
      <c r="X261" s="21">
        <f>SUM(INICIO:final!AA261)</f>
        <v>0</v>
      </c>
      <c r="Y261" s="21">
        <f>SUM(INICIO:final!AB261)</f>
        <v>0</v>
      </c>
      <c r="Z261" s="21">
        <f>SUM(INICIO:final!AC261)</f>
        <v>0</v>
      </c>
      <c r="AA261" s="21">
        <f>SUM(INICIO:final!AD261)</f>
        <v>0</v>
      </c>
      <c r="AB261" s="21">
        <f>SUM(INICIO:final!AE261)</f>
        <v>0</v>
      </c>
    </row>
    <row r="262" spans="1:28" ht="30" customHeight="1" x14ac:dyDescent="0.2">
      <c r="A262" s="55" t="s">
        <v>108</v>
      </c>
      <c r="B262" s="21">
        <f>SUM(INICIO:final!E262)</f>
        <v>0</v>
      </c>
      <c r="C262" s="21">
        <f>SUM(INICIO:final!F262)</f>
        <v>0</v>
      </c>
      <c r="D262" s="21">
        <f>SUM(INICIO:final!G262)</f>
        <v>0</v>
      </c>
      <c r="E262" s="21">
        <f>SUM(INICIO:final!H262)</f>
        <v>0</v>
      </c>
      <c r="F262" s="21">
        <f>SUM(INICIO:final!I262)</f>
        <v>0</v>
      </c>
      <c r="G262" s="21">
        <f>SUM(INICIO:final!J262)</f>
        <v>0</v>
      </c>
      <c r="H262" s="21">
        <f>SUM(INICIO:final!K262)</f>
        <v>0</v>
      </c>
      <c r="I262" s="21">
        <f>SUM(INICIO:final!L262)</f>
        <v>0</v>
      </c>
      <c r="J262" s="21">
        <f>SUM(INICIO:final!M262)</f>
        <v>0</v>
      </c>
      <c r="K262" s="21">
        <f>SUM(INICIO:final!N262)</f>
        <v>0</v>
      </c>
      <c r="L262" s="21">
        <f>SUM(INICIO:final!O262)</f>
        <v>0</v>
      </c>
      <c r="M262" s="21">
        <f>SUM(INICIO:final!P262)</f>
        <v>0</v>
      </c>
      <c r="N262" s="21">
        <f>SUM(INICIO:final!Q262)</f>
        <v>0</v>
      </c>
      <c r="O262" s="21">
        <f>SUM(INICIO:final!R262)</f>
        <v>0</v>
      </c>
      <c r="P262" s="21">
        <f>SUM(INICIO:final!S262)</f>
        <v>0</v>
      </c>
      <c r="Q262" s="21">
        <f>SUM(INICIO:final!T262)</f>
        <v>0</v>
      </c>
      <c r="R262" s="21">
        <f>SUM(INICIO:final!U262)</f>
        <v>0</v>
      </c>
      <c r="S262" s="21">
        <f>SUM(INICIO:final!V262)</f>
        <v>0</v>
      </c>
      <c r="T262" s="21">
        <f>SUM(INICIO:final!W262)</f>
        <v>0</v>
      </c>
      <c r="U262" s="21">
        <f>SUM(INICIO:final!X262)</f>
        <v>0</v>
      </c>
      <c r="V262" s="21">
        <f>SUM(INICIO:final!Y262)</f>
        <v>0</v>
      </c>
      <c r="W262" s="21">
        <f>SUM(INICIO:final!Z262)</f>
        <v>0</v>
      </c>
      <c r="X262" s="21">
        <f>SUM(INICIO:final!AA262)</f>
        <v>0</v>
      </c>
      <c r="Y262" s="21">
        <f>SUM(INICIO:final!AB262)</f>
        <v>0</v>
      </c>
      <c r="Z262" s="21">
        <f>SUM(INICIO:final!AC262)</f>
        <v>0</v>
      </c>
      <c r="AA262" s="21">
        <f>SUM(INICIO:final!AD262)</f>
        <v>0</v>
      </c>
      <c r="AB262" s="21">
        <f>SUM(INICIO:final!AE262)</f>
        <v>0</v>
      </c>
    </row>
    <row r="263" spans="1:28" ht="30" customHeight="1" x14ac:dyDescent="0.2">
      <c r="A263" s="55" t="s">
        <v>109</v>
      </c>
      <c r="B263" s="21">
        <f>SUM(INICIO:final!E263)</f>
        <v>0</v>
      </c>
      <c r="C263" s="21">
        <f>SUM(INICIO:final!F263)</f>
        <v>0</v>
      </c>
      <c r="D263" s="21">
        <f>SUM(INICIO:final!G263)</f>
        <v>0</v>
      </c>
      <c r="E263" s="21">
        <f>SUM(INICIO:final!H263)</f>
        <v>0</v>
      </c>
      <c r="F263" s="21">
        <f>SUM(INICIO:final!I263)</f>
        <v>0</v>
      </c>
      <c r="G263" s="21">
        <f>SUM(INICIO:final!J263)</f>
        <v>0</v>
      </c>
      <c r="H263" s="21">
        <f>SUM(INICIO:final!K263)</f>
        <v>0</v>
      </c>
      <c r="I263" s="21">
        <f>SUM(INICIO:final!L263)</f>
        <v>0</v>
      </c>
      <c r="J263" s="21">
        <f>SUM(INICIO:final!M263)</f>
        <v>0</v>
      </c>
      <c r="K263" s="21">
        <f>SUM(INICIO:final!N263)</f>
        <v>0</v>
      </c>
      <c r="L263" s="21">
        <f>SUM(INICIO:final!O263)</f>
        <v>0</v>
      </c>
      <c r="M263" s="21">
        <f>SUM(INICIO:final!P263)</f>
        <v>0</v>
      </c>
      <c r="N263" s="21">
        <f>SUM(INICIO:final!Q263)</f>
        <v>0</v>
      </c>
      <c r="O263" s="21">
        <f>SUM(INICIO:final!R263)</f>
        <v>0</v>
      </c>
      <c r="P263" s="21">
        <f>SUM(INICIO:final!S263)</f>
        <v>0</v>
      </c>
      <c r="Q263" s="21">
        <f>SUM(INICIO:final!T263)</f>
        <v>0</v>
      </c>
      <c r="R263" s="21">
        <f>SUM(INICIO:final!U263)</f>
        <v>0</v>
      </c>
      <c r="S263" s="21">
        <f>SUM(INICIO:final!V263)</f>
        <v>0</v>
      </c>
      <c r="T263" s="21">
        <f>SUM(INICIO:final!W263)</f>
        <v>0</v>
      </c>
      <c r="U263" s="21">
        <f>SUM(INICIO:final!X263)</f>
        <v>0</v>
      </c>
      <c r="V263" s="21">
        <f>SUM(INICIO:final!Y263)</f>
        <v>0</v>
      </c>
      <c r="W263" s="21">
        <f>SUM(INICIO:final!Z263)</f>
        <v>0</v>
      </c>
      <c r="X263" s="21">
        <f>SUM(INICIO:final!AA263)</f>
        <v>0</v>
      </c>
      <c r="Y263" s="21">
        <f>SUM(INICIO:final!AB263)</f>
        <v>0</v>
      </c>
      <c r="Z263" s="21">
        <f>SUM(INICIO:final!AC263)</f>
        <v>0</v>
      </c>
      <c r="AA263" s="21">
        <f>SUM(INICIO:final!AD263)</f>
        <v>0</v>
      </c>
      <c r="AB263" s="21">
        <f>SUM(INICIO:final!AE263)</f>
        <v>0</v>
      </c>
    </row>
    <row r="264" spans="1:28" ht="30" customHeight="1" x14ac:dyDescent="0.2">
      <c r="A264" s="55" t="s">
        <v>110</v>
      </c>
      <c r="B264" s="21">
        <v>1</v>
      </c>
      <c r="C264" s="21">
        <f>SUM(INICIO:final!F264)</f>
        <v>0</v>
      </c>
      <c r="D264" s="21">
        <f>SUM(INICIO:final!G264)</f>
        <v>0</v>
      </c>
      <c r="E264" s="21">
        <f>SUM(INICIO:final!H264)</f>
        <v>0</v>
      </c>
      <c r="F264" s="21">
        <f>SUM(INICIO:final!I264)</f>
        <v>18</v>
      </c>
      <c r="G264" s="21">
        <f>SUM(INICIO:final!J264)</f>
        <v>0</v>
      </c>
      <c r="H264" s="21">
        <f>SUM(INICIO:final!K264)</f>
        <v>0</v>
      </c>
      <c r="I264" s="21">
        <f>SUM(INICIO:final!L264)</f>
        <v>0</v>
      </c>
      <c r="J264" s="21">
        <f>SUM(INICIO:final!M264)</f>
        <v>0</v>
      </c>
      <c r="K264" s="21">
        <f>SUM(INICIO:final!N264)</f>
        <v>0</v>
      </c>
      <c r="L264" s="21">
        <f>SUM(INICIO:final!O264)</f>
        <v>0</v>
      </c>
      <c r="M264" s="21">
        <f>SUM(INICIO:final!P264)</f>
        <v>0</v>
      </c>
      <c r="N264" s="21">
        <f>SUM(INICIO:final!Q264)</f>
        <v>0</v>
      </c>
      <c r="O264" s="21">
        <f>SUM(INICIO:final!R264)</f>
        <v>0</v>
      </c>
      <c r="P264" s="21">
        <f>SUM(INICIO:final!S264)</f>
        <v>0</v>
      </c>
      <c r="Q264" s="21">
        <f>SUM(INICIO:final!T264)</f>
        <v>0</v>
      </c>
      <c r="R264" s="21">
        <f>SUM(INICIO:final!U264)</f>
        <v>0</v>
      </c>
      <c r="S264" s="21">
        <f>SUM(INICIO:final!V264)</f>
        <v>0</v>
      </c>
      <c r="T264" s="21">
        <f>SUM(INICIO:final!W264)</f>
        <v>0</v>
      </c>
      <c r="U264" s="21">
        <f>SUM(INICIO:final!X264)</f>
        <v>0</v>
      </c>
      <c r="V264" s="21">
        <f>SUM(INICIO:final!Y264)</f>
        <v>0</v>
      </c>
      <c r="W264" s="21">
        <f>SUM(INICIO:final!Z264)</f>
        <v>0</v>
      </c>
      <c r="X264" s="21">
        <f>SUM(INICIO:final!AA264)</f>
        <v>0</v>
      </c>
      <c r="Y264" s="21">
        <f>SUM(INICIO:final!AB264)</f>
        <v>0</v>
      </c>
      <c r="Z264" s="21">
        <f>SUM(INICIO:final!AC264)</f>
        <v>0</v>
      </c>
      <c r="AA264" s="21">
        <f>SUM(INICIO:final!AD264)</f>
        <v>0</v>
      </c>
      <c r="AB264" s="21">
        <f>SUM(INICIO:final!AE264)</f>
        <v>0</v>
      </c>
    </row>
    <row r="265" spans="1:28" ht="30" customHeight="1" x14ac:dyDescent="0.2">
      <c r="A265" s="55" t="s">
        <v>123</v>
      </c>
      <c r="B265" s="21">
        <f>SUM(INICIO:final!E265)</f>
        <v>0</v>
      </c>
      <c r="C265" s="21">
        <f>SUM(INICIO:final!F265)</f>
        <v>0</v>
      </c>
      <c r="D265" s="21">
        <f>SUM(INICIO:final!G265)</f>
        <v>0</v>
      </c>
      <c r="E265" s="21">
        <f>SUM(INICIO:final!H265)</f>
        <v>0</v>
      </c>
      <c r="F265" s="21">
        <f>SUM(INICIO:final!I265)</f>
        <v>0</v>
      </c>
      <c r="G265" s="21">
        <f>SUM(INICIO:final!J265)</f>
        <v>0</v>
      </c>
      <c r="H265" s="21">
        <f>SUM(INICIO:final!K265)</f>
        <v>0</v>
      </c>
      <c r="I265" s="21">
        <f>SUM(INICIO:final!L265)</f>
        <v>0</v>
      </c>
      <c r="J265" s="21">
        <f>SUM(INICIO:final!M265)</f>
        <v>0</v>
      </c>
      <c r="K265" s="21">
        <f>SUM(INICIO:final!N265)</f>
        <v>0</v>
      </c>
      <c r="L265" s="21">
        <f>SUM(INICIO:final!O265)</f>
        <v>0</v>
      </c>
      <c r="M265" s="21">
        <f>SUM(INICIO:final!P265)</f>
        <v>0</v>
      </c>
      <c r="N265" s="21">
        <f>SUM(INICIO:final!Q265)</f>
        <v>0</v>
      </c>
      <c r="O265" s="21">
        <f>SUM(INICIO:final!R265)</f>
        <v>0</v>
      </c>
      <c r="P265" s="21">
        <f>SUM(INICIO:final!S265)</f>
        <v>0</v>
      </c>
      <c r="Q265" s="21">
        <f>SUM(INICIO:final!T265)</f>
        <v>0</v>
      </c>
      <c r="R265" s="21">
        <f>SUM(INICIO:final!U265)</f>
        <v>0</v>
      </c>
      <c r="S265" s="21">
        <f>SUM(INICIO:final!V265)</f>
        <v>0</v>
      </c>
      <c r="T265" s="21">
        <f>SUM(INICIO:final!W265)</f>
        <v>0</v>
      </c>
      <c r="U265" s="21">
        <f>SUM(INICIO:final!X265)</f>
        <v>0</v>
      </c>
      <c r="V265" s="21">
        <f>SUM(INICIO:final!Y265)</f>
        <v>0</v>
      </c>
      <c r="W265" s="21">
        <f>SUM(INICIO:final!Z265)</f>
        <v>0</v>
      </c>
      <c r="X265" s="21">
        <f>SUM(INICIO:final!AA265)</f>
        <v>0</v>
      </c>
      <c r="Y265" s="21">
        <f>SUM(INICIO:final!AB265)</f>
        <v>0</v>
      </c>
      <c r="Z265" s="21">
        <f>SUM(INICIO:final!AC265)</f>
        <v>0</v>
      </c>
      <c r="AA265" s="21">
        <f>SUM(INICIO:final!AD265)</f>
        <v>0</v>
      </c>
      <c r="AB265" s="21">
        <f>SUM(INICIO:final!AE265)</f>
        <v>0</v>
      </c>
    </row>
    <row r="266" spans="1:28" ht="30" customHeight="1" x14ac:dyDescent="0.2">
      <c r="A266" s="55" t="s">
        <v>124</v>
      </c>
      <c r="B266" s="21">
        <f>SUM(INICIO:final!E266)</f>
        <v>0</v>
      </c>
      <c r="C266" s="21">
        <f>SUM(INICIO:final!F266)</f>
        <v>0</v>
      </c>
      <c r="D266" s="21">
        <f>SUM(INICIO:final!G266)</f>
        <v>0</v>
      </c>
      <c r="E266" s="21">
        <f>SUM(INICIO:final!H266)</f>
        <v>0</v>
      </c>
      <c r="F266" s="21">
        <f>SUM(INICIO:final!I266)</f>
        <v>0</v>
      </c>
      <c r="G266" s="21">
        <f>SUM(INICIO:final!J266)</f>
        <v>0</v>
      </c>
      <c r="H266" s="21">
        <f>SUM(INICIO:final!K266)</f>
        <v>0</v>
      </c>
      <c r="I266" s="21">
        <f>SUM(INICIO:final!L266)</f>
        <v>0</v>
      </c>
      <c r="J266" s="21">
        <f>SUM(INICIO:final!M266)</f>
        <v>0</v>
      </c>
      <c r="K266" s="21">
        <f>SUM(INICIO:final!N266)</f>
        <v>0</v>
      </c>
      <c r="L266" s="21">
        <f>SUM(INICIO:final!O266)</f>
        <v>0</v>
      </c>
      <c r="M266" s="21">
        <f>SUM(INICIO:final!P266)</f>
        <v>0</v>
      </c>
      <c r="N266" s="21">
        <f>SUM(INICIO:final!Q266)</f>
        <v>0</v>
      </c>
      <c r="O266" s="21">
        <f>SUM(INICIO:final!R266)</f>
        <v>0</v>
      </c>
      <c r="P266" s="21">
        <f>SUM(INICIO:final!S266)</f>
        <v>0</v>
      </c>
      <c r="Q266" s="21">
        <f>SUM(INICIO:final!T266)</f>
        <v>0</v>
      </c>
      <c r="R266" s="21">
        <f>SUM(INICIO:final!U266)</f>
        <v>0</v>
      </c>
      <c r="S266" s="21">
        <f>SUM(INICIO:final!V266)</f>
        <v>0</v>
      </c>
      <c r="T266" s="21">
        <f>SUM(INICIO:final!W266)</f>
        <v>0</v>
      </c>
      <c r="U266" s="21">
        <f>SUM(INICIO:final!X266)</f>
        <v>0</v>
      </c>
      <c r="V266" s="21">
        <f>SUM(INICIO:final!Y266)</f>
        <v>0</v>
      </c>
      <c r="W266" s="21">
        <f>SUM(INICIO:final!Z266)</f>
        <v>0</v>
      </c>
      <c r="X266" s="21">
        <f>SUM(INICIO:final!AA266)</f>
        <v>0</v>
      </c>
      <c r="Y266" s="21">
        <f>SUM(INICIO:final!AB266)</f>
        <v>0</v>
      </c>
      <c r="Z266" s="21">
        <f>SUM(INICIO:final!AC266)</f>
        <v>0</v>
      </c>
      <c r="AA266" s="21">
        <f>SUM(INICIO:final!AD266)</f>
        <v>0</v>
      </c>
      <c r="AB266" s="21">
        <f>SUM(INICIO:final!AE266)</f>
        <v>0</v>
      </c>
    </row>
    <row r="267" spans="1:28" ht="30" customHeight="1" x14ac:dyDescent="0.2">
      <c r="A267" s="55" t="s">
        <v>125</v>
      </c>
      <c r="B267" s="21">
        <f>SUM(INICIO:final!E267)</f>
        <v>0</v>
      </c>
      <c r="C267" s="21">
        <f>SUM(INICIO:final!F267)</f>
        <v>0</v>
      </c>
      <c r="D267" s="21">
        <f>SUM(INICIO:final!G267)</f>
        <v>0</v>
      </c>
      <c r="E267" s="21">
        <f>SUM(INICIO:final!H267)</f>
        <v>0</v>
      </c>
      <c r="F267" s="21">
        <f>SUM(INICIO:final!I267)</f>
        <v>0</v>
      </c>
      <c r="G267" s="21">
        <f>SUM(INICIO:final!J267)</f>
        <v>0</v>
      </c>
      <c r="H267" s="21">
        <f>SUM(INICIO:final!K267)</f>
        <v>0</v>
      </c>
      <c r="I267" s="21">
        <f>SUM(INICIO:final!L267)</f>
        <v>0</v>
      </c>
      <c r="J267" s="21">
        <f>SUM(INICIO:final!M267)</f>
        <v>0</v>
      </c>
      <c r="K267" s="21">
        <f>SUM(INICIO:final!N267)</f>
        <v>0</v>
      </c>
      <c r="L267" s="21">
        <f>SUM(INICIO:final!O267)</f>
        <v>0</v>
      </c>
      <c r="M267" s="21">
        <f>SUM(INICIO:final!P267)</f>
        <v>0</v>
      </c>
      <c r="N267" s="21">
        <f>SUM(INICIO:final!Q267)</f>
        <v>0</v>
      </c>
      <c r="O267" s="21">
        <f>SUM(INICIO:final!R267)</f>
        <v>0</v>
      </c>
      <c r="P267" s="21">
        <f>SUM(INICIO:final!S267)</f>
        <v>0</v>
      </c>
      <c r="Q267" s="21">
        <f>SUM(INICIO:final!T267)</f>
        <v>0</v>
      </c>
      <c r="R267" s="21">
        <f>SUM(INICIO:final!U267)</f>
        <v>0</v>
      </c>
      <c r="S267" s="21">
        <f>SUM(INICIO:final!V267)</f>
        <v>0</v>
      </c>
      <c r="T267" s="21">
        <f>SUM(INICIO:final!W267)</f>
        <v>0</v>
      </c>
      <c r="U267" s="21">
        <f>SUM(INICIO:final!X267)</f>
        <v>0</v>
      </c>
      <c r="V267" s="21">
        <f>SUM(INICIO:final!Y267)</f>
        <v>0</v>
      </c>
      <c r="W267" s="21">
        <f>SUM(INICIO:final!Z267)</f>
        <v>0</v>
      </c>
      <c r="X267" s="21">
        <f>SUM(INICIO:final!AA267)</f>
        <v>0</v>
      </c>
      <c r="Y267" s="21">
        <f>SUM(INICIO:final!AB267)</f>
        <v>0</v>
      </c>
      <c r="Z267" s="21">
        <f>SUM(INICIO:final!AC267)</f>
        <v>0</v>
      </c>
      <c r="AA267" s="21">
        <f>SUM(INICIO:final!AD267)</f>
        <v>0</v>
      </c>
      <c r="AB267" s="21">
        <f>SUM(INICIO:final!AE267)</f>
        <v>0</v>
      </c>
    </row>
    <row r="268" spans="1:28" ht="30" customHeight="1" x14ac:dyDescent="0.2">
      <c r="A268" s="55" t="s">
        <v>126</v>
      </c>
      <c r="B268" s="21">
        <f>SUM(INICIO:final!E268)</f>
        <v>0</v>
      </c>
      <c r="C268" s="21">
        <f>SUM(INICIO:final!F268)</f>
        <v>0</v>
      </c>
      <c r="D268" s="21">
        <f>SUM(INICIO:final!G268)</f>
        <v>0</v>
      </c>
      <c r="E268" s="21">
        <f>SUM(INICIO:final!H268)</f>
        <v>0</v>
      </c>
      <c r="F268" s="21">
        <f>SUM(INICIO:final!I268)</f>
        <v>0</v>
      </c>
      <c r="G268" s="21">
        <f>SUM(INICIO:final!J268)</f>
        <v>0</v>
      </c>
      <c r="H268" s="21">
        <f>SUM(INICIO:final!K268)</f>
        <v>0</v>
      </c>
      <c r="I268" s="21">
        <f>SUM(INICIO:final!L268)</f>
        <v>0</v>
      </c>
      <c r="J268" s="21">
        <f>SUM(INICIO:final!M268)</f>
        <v>0</v>
      </c>
      <c r="K268" s="21">
        <f>SUM(INICIO:final!N268)</f>
        <v>0</v>
      </c>
      <c r="L268" s="21">
        <f>SUM(INICIO:final!O268)</f>
        <v>0</v>
      </c>
      <c r="M268" s="21">
        <f>SUM(INICIO:final!P268)</f>
        <v>0</v>
      </c>
      <c r="N268" s="21">
        <f>SUM(INICIO:final!Q268)</f>
        <v>0</v>
      </c>
      <c r="O268" s="21">
        <f>SUM(INICIO:final!R268)</f>
        <v>0</v>
      </c>
      <c r="P268" s="21">
        <f>SUM(INICIO:final!S268)</f>
        <v>0</v>
      </c>
      <c r="Q268" s="21">
        <f>SUM(INICIO:final!T268)</f>
        <v>0</v>
      </c>
      <c r="R268" s="21">
        <f>SUM(INICIO:final!U268)</f>
        <v>0</v>
      </c>
      <c r="S268" s="21">
        <f>SUM(INICIO:final!V268)</f>
        <v>0</v>
      </c>
      <c r="T268" s="21">
        <f>SUM(INICIO:final!W268)</f>
        <v>0</v>
      </c>
      <c r="U268" s="21">
        <f>SUM(INICIO:final!X268)</f>
        <v>0</v>
      </c>
      <c r="V268" s="21">
        <f>SUM(INICIO:final!Y268)</f>
        <v>0</v>
      </c>
      <c r="W268" s="21">
        <f>SUM(INICIO:final!Z268)</f>
        <v>0</v>
      </c>
      <c r="X268" s="21">
        <f>SUM(INICIO:final!AA268)</f>
        <v>0</v>
      </c>
      <c r="Y268" s="21">
        <f>SUM(INICIO:final!AB268)</f>
        <v>0</v>
      </c>
      <c r="Z268" s="21">
        <f>SUM(INICIO:final!AC268)</f>
        <v>0</v>
      </c>
      <c r="AA268" s="21">
        <f>SUM(INICIO:final!AD268)</f>
        <v>0</v>
      </c>
      <c r="AB268" s="21">
        <f>SUM(INICIO:final!AE268)</f>
        <v>0</v>
      </c>
    </row>
    <row r="269" spans="1:28" ht="30" customHeight="1" x14ac:dyDescent="0.2">
      <c r="A269" s="55" t="s">
        <v>241</v>
      </c>
      <c r="B269" s="21">
        <f>SUM(INICIO:final!E269)</f>
        <v>0</v>
      </c>
      <c r="C269" s="21">
        <f>SUM(INICIO:final!F269)</f>
        <v>0</v>
      </c>
      <c r="D269" s="21">
        <f>SUM(INICIO:final!G269)</f>
        <v>0</v>
      </c>
      <c r="E269" s="21">
        <f>SUM(INICIO:final!H269)</f>
        <v>0</v>
      </c>
      <c r="F269" s="21">
        <f>SUM(INICIO:final!I269)</f>
        <v>0</v>
      </c>
      <c r="G269" s="21">
        <f>SUM(INICIO:final!J269)</f>
        <v>0</v>
      </c>
      <c r="H269" s="21">
        <f>SUM(INICIO:final!K269)</f>
        <v>0</v>
      </c>
      <c r="I269" s="21">
        <f>SUM(INICIO:final!L269)</f>
        <v>0</v>
      </c>
      <c r="J269" s="21">
        <f>SUM(INICIO:final!M269)</f>
        <v>0</v>
      </c>
      <c r="K269" s="21">
        <f>SUM(INICIO:final!N269)</f>
        <v>0</v>
      </c>
      <c r="L269" s="21">
        <f>SUM(INICIO:final!O269)</f>
        <v>0</v>
      </c>
      <c r="M269" s="21">
        <f>SUM(INICIO:final!P269)</f>
        <v>0</v>
      </c>
      <c r="N269" s="21">
        <f>SUM(INICIO:final!Q269)</f>
        <v>0</v>
      </c>
      <c r="O269" s="21">
        <f>SUM(INICIO:final!R269)</f>
        <v>0</v>
      </c>
      <c r="P269" s="21">
        <f>SUM(INICIO:final!S269)</f>
        <v>0</v>
      </c>
      <c r="Q269" s="21">
        <f>SUM(INICIO:final!T269)</f>
        <v>0</v>
      </c>
      <c r="R269" s="21">
        <f>SUM(INICIO:final!U269)</f>
        <v>0</v>
      </c>
      <c r="S269" s="21">
        <f>SUM(INICIO:final!V269)</f>
        <v>0</v>
      </c>
      <c r="T269" s="21">
        <f>SUM(INICIO:final!W269)</f>
        <v>0</v>
      </c>
      <c r="U269" s="21">
        <f>SUM(INICIO:final!X269)</f>
        <v>0</v>
      </c>
      <c r="V269" s="21">
        <f>SUM(INICIO:final!Y269)</f>
        <v>0</v>
      </c>
      <c r="W269" s="21">
        <f>SUM(INICIO:final!Z269)</f>
        <v>0</v>
      </c>
      <c r="X269" s="21">
        <f>SUM(INICIO:final!AA269)</f>
        <v>0</v>
      </c>
      <c r="Y269" s="21">
        <f>SUM(INICIO:final!AB269)</f>
        <v>0</v>
      </c>
      <c r="Z269" s="21">
        <f>SUM(INICIO:final!AC269)</f>
        <v>0</v>
      </c>
      <c r="AA269" s="21">
        <f>SUM(INICIO:final!AD269)</f>
        <v>0</v>
      </c>
      <c r="AB269" s="21">
        <f>SUM(INICIO:final!AE269)</f>
        <v>0</v>
      </c>
    </row>
    <row r="270" spans="1:28" ht="30" customHeight="1" x14ac:dyDescent="0.2">
      <c r="A270" s="55" t="s">
        <v>128</v>
      </c>
      <c r="B270" s="21">
        <f>SUM(INICIO:final!E270)</f>
        <v>0</v>
      </c>
      <c r="C270" s="21">
        <f>SUM(INICIO:final!F270)</f>
        <v>0</v>
      </c>
      <c r="D270" s="21">
        <f>SUM(INICIO:final!G270)</f>
        <v>0</v>
      </c>
      <c r="E270" s="21">
        <f>SUM(INICIO:final!H270)</f>
        <v>0</v>
      </c>
      <c r="F270" s="21">
        <f>SUM(INICIO:final!I270)</f>
        <v>0</v>
      </c>
      <c r="G270" s="21">
        <f>SUM(INICIO:final!J270)</f>
        <v>0</v>
      </c>
      <c r="H270" s="21">
        <f>SUM(INICIO:final!K270)</f>
        <v>0</v>
      </c>
      <c r="I270" s="21">
        <f>SUM(INICIO:final!L270)</f>
        <v>0</v>
      </c>
      <c r="J270" s="21">
        <f>SUM(INICIO:final!M270)</f>
        <v>0</v>
      </c>
      <c r="K270" s="21">
        <f>SUM(INICIO:final!N270)</f>
        <v>0</v>
      </c>
      <c r="L270" s="21">
        <f>SUM(INICIO:final!O270)</f>
        <v>0</v>
      </c>
      <c r="M270" s="21">
        <f>SUM(INICIO:final!P270)</f>
        <v>0</v>
      </c>
      <c r="N270" s="21">
        <f>SUM(INICIO:final!Q270)</f>
        <v>0</v>
      </c>
      <c r="O270" s="21">
        <f>SUM(INICIO:final!R270)</f>
        <v>0</v>
      </c>
      <c r="P270" s="21">
        <f>SUM(INICIO:final!S270)</f>
        <v>0</v>
      </c>
      <c r="Q270" s="21">
        <f>SUM(INICIO:final!T270)</f>
        <v>0</v>
      </c>
      <c r="R270" s="21">
        <f>SUM(INICIO:final!U270)</f>
        <v>0</v>
      </c>
      <c r="S270" s="21">
        <f>SUM(INICIO:final!V270)</f>
        <v>0</v>
      </c>
      <c r="T270" s="21">
        <f>SUM(INICIO:final!W270)</f>
        <v>0</v>
      </c>
      <c r="U270" s="21">
        <f>SUM(INICIO:final!X270)</f>
        <v>0</v>
      </c>
      <c r="V270" s="21">
        <f>SUM(INICIO:final!Y270)</f>
        <v>0</v>
      </c>
      <c r="W270" s="21">
        <f>SUM(INICIO:final!Z270)</f>
        <v>0</v>
      </c>
      <c r="X270" s="21">
        <f>SUM(INICIO:final!AA270)</f>
        <v>0</v>
      </c>
      <c r="Y270" s="21">
        <f>SUM(INICIO:final!AB270)</f>
        <v>0</v>
      </c>
      <c r="Z270" s="21">
        <f>SUM(INICIO:final!AC270)</f>
        <v>0</v>
      </c>
      <c r="AA270" s="21">
        <f>SUM(INICIO:final!AD270)</f>
        <v>0</v>
      </c>
      <c r="AB270" s="21">
        <f>SUM(INICIO:final!AE270)</f>
        <v>0</v>
      </c>
    </row>
    <row r="271" spans="1:28" ht="30" customHeight="1" x14ac:dyDescent="0.2">
      <c r="A271" s="55" t="s">
        <v>129</v>
      </c>
      <c r="B271" s="21">
        <f>SUM(INICIO:final!E271)</f>
        <v>0</v>
      </c>
      <c r="C271" s="21">
        <f>SUM(INICIO:final!F271)</f>
        <v>0</v>
      </c>
      <c r="D271" s="21">
        <f>SUM(INICIO:final!G271)</f>
        <v>0</v>
      </c>
      <c r="E271" s="21">
        <f>SUM(INICIO:final!H271)</f>
        <v>0</v>
      </c>
      <c r="F271" s="21">
        <f>SUM(INICIO:final!I271)</f>
        <v>1</v>
      </c>
      <c r="G271" s="21">
        <f>SUM(INICIO:final!J271)</f>
        <v>0</v>
      </c>
      <c r="H271" s="21">
        <f>SUM(INICIO:final!K271)</f>
        <v>0</v>
      </c>
      <c r="I271" s="21">
        <f>SUM(INICIO:final!L271)</f>
        <v>0</v>
      </c>
      <c r="J271" s="21">
        <f>SUM(INICIO:final!M271)</f>
        <v>0</v>
      </c>
      <c r="K271" s="21">
        <f>SUM(INICIO:final!N271)</f>
        <v>0</v>
      </c>
      <c r="L271" s="21">
        <f>SUM(INICIO:final!O271)</f>
        <v>0</v>
      </c>
      <c r="M271" s="21">
        <f>SUM(INICIO:final!P271)</f>
        <v>0</v>
      </c>
      <c r="N271" s="21">
        <f>SUM(INICIO:final!Q271)</f>
        <v>0</v>
      </c>
      <c r="O271" s="21">
        <f>SUM(INICIO:final!R271)</f>
        <v>0</v>
      </c>
      <c r="P271" s="21">
        <f>SUM(INICIO:final!S271)</f>
        <v>0</v>
      </c>
      <c r="Q271" s="21">
        <f>SUM(INICIO:final!T271)</f>
        <v>0</v>
      </c>
      <c r="R271" s="21">
        <f>SUM(INICIO:final!U271)</f>
        <v>0</v>
      </c>
      <c r="S271" s="21">
        <f>SUM(INICIO:final!V271)</f>
        <v>0</v>
      </c>
      <c r="T271" s="21">
        <f>SUM(INICIO:final!W271)</f>
        <v>0</v>
      </c>
      <c r="U271" s="21">
        <f>SUM(INICIO:final!X271)</f>
        <v>0</v>
      </c>
      <c r="V271" s="21">
        <f>SUM(INICIO:final!Y271)</f>
        <v>0</v>
      </c>
      <c r="W271" s="21">
        <f>SUM(INICIO:final!Z271)</f>
        <v>0</v>
      </c>
      <c r="X271" s="21">
        <f>SUM(INICIO:final!AA271)</f>
        <v>0</v>
      </c>
      <c r="Y271" s="21">
        <f>SUM(INICIO:final!AB271)</f>
        <v>0</v>
      </c>
      <c r="Z271" s="21">
        <f>SUM(INICIO:final!AC271)</f>
        <v>0</v>
      </c>
      <c r="AA271" s="21">
        <f>SUM(INICIO:final!AD271)</f>
        <v>0</v>
      </c>
      <c r="AB271" s="21">
        <f>SUM(INICIO:final!AE271)</f>
        <v>0</v>
      </c>
    </row>
    <row r="272" spans="1:28" ht="30" customHeight="1" x14ac:dyDescent="0.2">
      <c r="A272" s="55" t="s">
        <v>130</v>
      </c>
      <c r="B272" s="21">
        <f>SUM(INICIO:final!E272)</f>
        <v>0</v>
      </c>
      <c r="C272" s="21">
        <f>SUM(INICIO:final!F272)</f>
        <v>0</v>
      </c>
      <c r="D272" s="21">
        <f>SUM(INICIO:final!G272)</f>
        <v>0</v>
      </c>
      <c r="E272" s="21">
        <f>SUM(INICIO:final!H272)</f>
        <v>0</v>
      </c>
      <c r="F272" s="21">
        <f>SUM(INICIO:final!I272)</f>
        <v>0</v>
      </c>
      <c r="G272" s="21">
        <f>SUM(INICIO:final!J272)</f>
        <v>0</v>
      </c>
      <c r="H272" s="21">
        <f>SUM(INICIO:final!K272)</f>
        <v>0</v>
      </c>
      <c r="I272" s="21">
        <f>SUM(INICIO:final!L272)</f>
        <v>0</v>
      </c>
      <c r="J272" s="21">
        <f>SUM(INICIO:final!M272)</f>
        <v>0</v>
      </c>
      <c r="K272" s="21">
        <f>SUM(INICIO:final!N272)</f>
        <v>0</v>
      </c>
      <c r="L272" s="21">
        <f>SUM(INICIO:final!O272)</f>
        <v>0</v>
      </c>
      <c r="M272" s="21">
        <f>SUM(INICIO:final!P272)</f>
        <v>0</v>
      </c>
      <c r="N272" s="21">
        <f>SUM(INICIO:final!Q272)</f>
        <v>0</v>
      </c>
      <c r="O272" s="21">
        <f>SUM(INICIO:final!R272)</f>
        <v>0</v>
      </c>
      <c r="P272" s="21">
        <f>SUM(INICIO:final!S272)</f>
        <v>0</v>
      </c>
      <c r="Q272" s="21">
        <f>SUM(INICIO:final!T272)</f>
        <v>0</v>
      </c>
      <c r="R272" s="21">
        <f>SUM(INICIO:final!U272)</f>
        <v>0</v>
      </c>
      <c r="S272" s="21">
        <f>SUM(INICIO:final!V272)</f>
        <v>0</v>
      </c>
      <c r="T272" s="21">
        <f>SUM(INICIO:final!W272)</f>
        <v>0</v>
      </c>
      <c r="U272" s="21">
        <f>SUM(INICIO:final!X272)</f>
        <v>0</v>
      </c>
      <c r="V272" s="21">
        <f>SUM(INICIO:final!Y272)</f>
        <v>0</v>
      </c>
      <c r="W272" s="21">
        <f>SUM(INICIO:final!Z272)</f>
        <v>0</v>
      </c>
      <c r="X272" s="21">
        <f>SUM(INICIO:final!AA272)</f>
        <v>0</v>
      </c>
      <c r="Y272" s="21">
        <f>SUM(INICIO:final!AB272)</f>
        <v>0</v>
      </c>
      <c r="Z272" s="21">
        <f>SUM(INICIO:final!AC272)</f>
        <v>0</v>
      </c>
      <c r="AA272" s="21">
        <f>SUM(INICIO:final!AD272)</f>
        <v>0</v>
      </c>
      <c r="AB272" s="21">
        <f>SUM(INICIO:final!AE272)</f>
        <v>0</v>
      </c>
    </row>
    <row r="273" spans="1:28" ht="30" customHeight="1" x14ac:dyDescent="0.2">
      <c r="A273" s="55" t="s">
        <v>131</v>
      </c>
      <c r="B273" s="21">
        <f>SUM(INICIO:final!E273)</f>
        <v>0</v>
      </c>
      <c r="C273" s="21">
        <f>SUM(INICIO:final!F273)</f>
        <v>0</v>
      </c>
      <c r="D273" s="21">
        <f>SUM(INICIO:final!G273)</f>
        <v>0</v>
      </c>
      <c r="E273" s="21">
        <f>SUM(INICIO:final!H273)</f>
        <v>0</v>
      </c>
      <c r="F273" s="21">
        <f>SUM(INICIO:final!I273)</f>
        <v>0</v>
      </c>
      <c r="G273" s="21">
        <f>SUM(INICIO:final!J273)</f>
        <v>0</v>
      </c>
      <c r="H273" s="21">
        <f>SUM(INICIO:final!K273)</f>
        <v>0</v>
      </c>
      <c r="I273" s="21">
        <f>SUM(INICIO:final!L273)</f>
        <v>0</v>
      </c>
      <c r="J273" s="21">
        <f>SUM(INICIO:final!M273)</f>
        <v>0</v>
      </c>
      <c r="K273" s="21">
        <f>SUM(INICIO:final!N273)</f>
        <v>0</v>
      </c>
      <c r="L273" s="21">
        <f>SUM(INICIO:final!O273)</f>
        <v>0</v>
      </c>
      <c r="M273" s="21">
        <f>SUM(INICIO:final!P273)</f>
        <v>0</v>
      </c>
      <c r="N273" s="21">
        <f>SUM(INICIO:final!Q273)</f>
        <v>0</v>
      </c>
      <c r="O273" s="21">
        <f>SUM(INICIO:final!R273)</f>
        <v>0</v>
      </c>
      <c r="P273" s="21">
        <f>SUM(INICIO:final!S273)</f>
        <v>0</v>
      </c>
      <c r="Q273" s="21">
        <f>SUM(INICIO:final!T273)</f>
        <v>0</v>
      </c>
      <c r="R273" s="21">
        <f>SUM(INICIO:final!U273)</f>
        <v>0</v>
      </c>
      <c r="S273" s="21">
        <f>SUM(INICIO:final!V273)</f>
        <v>0</v>
      </c>
      <c r="T273" s="21">
        <f>SUM(INICIO:final!W273)</f>
        <v>0</v>
      </c>
      <c r="U273" s="21">
        <f>SUM(INICIO:final!X273)</f>
        <v>0</v>
      </c>
      <c r="V273" s="21">
        <f>SUM(INICIO:final!Y273)</f>
        <v>0</v>
      </c>
      <c r="W273" s="21">
        <f>SUM(INICIO:final!Z273)</f>
        <v>0</v>
      </c>
      <c r="X273" s="21">
        <f>SUM(INICIO:final!AA273)</f>
        <v>0</v>
      </c>
      <c r="Y273" s="21">
        <f>SUM(INICIO:final!AB273)</f>
        <v>0</v>
      </c>
      <c r="Z273" s="21">
        <f>SUM(INICIO:final!AC273)</f>
        <v>0</v>
      </c>
      <c r="AA273" s="21">
        <f>SUM(INICIO:final!AD273)</f>
        <v>0</v>
      </c>
      <c r="AB273" s="21">
        <f>SUM(INICIO:final!AE273)</f>
        <v>0</v>
      </c>
    </row>
    <row r="274" spans="1:28" ht="30" customHeight="1" x14ac:dyDescent="0.2">
      <c r="A274" s="55" t="s">
        <v>132</v>
      </c>
      <c r="B274" s="21">
        <f>SUM(INICIO:final!E274)</f>
        <v>0</v>
      </c>
      <c r="C274" s="21">
        <f>SUM(INICIO:final!F274)</f>
        <v>0</v>
      </c>
      <c r="D274" s="21">
        <f>SUM(INICIO:final!G274)</f>
        <v>0</v>
      </c>
      <c r="E274" s="21">
        <f>SUM(INICIO:final!H274)</f>
        <v>0</v>
      </c>
      <c r="F274" s="21">
        <f>SUM(INICIO:final!I274)</f>
        <v>0</v>
      </c>
      <c r="G274" s="21">
        <f>SUM(INICIO:final!J274)</f>
        <v>0</v>
      </c>
      <c r="H274" s="21">
        <f>SUM(INICIO:final!K274)</f>
        <v>0</v>
      </c>
      <c r="I274" s="21">
        <f>SUM(INICIO:final!L274)</f>
        <v>0</v>
      </c>
      <c r="J274" s="21">
        <f>SUM(INICIO:final!M274)</f>
        <v>0</v>
      </c>
      <c r="K274" s="21">
        <f>SUM(INICIO:final!N274)</f>
        <v>0</v>
      </c>
      <c r="L274" s="21">
        <f>SUM(INICIO:final!O274)</f>
        <v>0</v>
      </c>
      <c r="M274" s="21">
        <f>SUM(INICIO:final!P274)</f>
        <v>0</v>
      </c>
      <c r="N274" s="21">
        <f>SUM(INICIO:final!Q274)</f>
        <v>0</v>
      </c>
      <c r="O274" s="21">
        <f>SUM(INICIO:final!R274)</f>
        <v>0</v>
      </c>
      <c r="P274" s="21">
        <f>SUM(INICIO:final!S274)</f>
        <v>0</v>
      </c>
      <c r="Q274" s="21">
        <f>SUM(INICIO:final!T274)</f>
        <v>0</v>
      </c>
      <c r="R274" s="21">
        <f>SUM(INICIO:final!U274)</f>
        <v>0</v>
      </c>
      <c r="S274" s="21">
        <f>SUM(INICIO:final!V274)</f>
        <v>0</v>
      </c>
      <c r="T274" s="21">
        <f>SUM(INICIO:final!W274)</f>
        <v>0</v>
      </c>
      <c r="U274" s="21">
        <f>SUM(INICIO:final!X274)</f>
        <v>0</v>
      </c>
      <c r="V274" s="21">
        <f>SUM(INICIO:final!Y274)</f>
        <v>0</v>
      </c>
      <c r="W274" s="21">
        <f>SUM(INICIO:final!Z274)</f>
        <v>0</v>
      </c>
      <c r="X274" s="21">
        <f>SUM(INICIO:final!AA274)</f>
        <v>0</v>
      </c>
      <c r="Y274" s="21">
        <f>SUM(INICIO:final!AB274)</f>
        <v>0</v>
      </c>
      <c r="Z274" s="21">
        <f>SUM(INICIO:final!AC274)</f>
        <v>0</v>
      </c>
      <c r="AA274" s="21">
        <f>SUM(INICIO:final!AD274)</f>
        <v>0</v>
      </c>
      <c r="AB274" s="21">
        <f>SUM(INICIO:final!AE274)</f>
        <v>0</v>
      </c>
    </row>
    <row r="275" spans="1:28" ht="30" customHeight="1" x14ac:dyDescent="0.2">
      <c r="A275" s="55" t="s">
        <v>133</v>
      </c>
      <c r="B275" s="21">
        <f>SUM(INICIO:final!E275)</f>
        <v>0</v>
      </c>
      <c r="C275" s="21">
        <f>SUM(INICIO:final!F275)</f>
        <v>0</v>
      </c>
      <c r="D275" s="21">
        <f>SUM(INICIO:final!G275)</f>
        <v>0</v>
      </c>
      <c r="E275" s="21">
        <f>SUM(INICIO:final!H275)</f>
        <v>0</v>
      </c>
      <c r="F275" s="21">
        <f>SUM(INICIO:final!I275)</f>
        <v>0</v>
      </c>
      <c r="G275" s="21">
        <f>SUM(INICIO:final!J275)</f>
        <v>0</v>
      </c>
      <c r="H275" s="21">
        <f>SUM(INICIO:final!K275)</f>
        <v>0</v>
      </c>
      <c r="I275" s="21">
        <f>SUM(INICIO:final!L275)</f>
        <v>0</v>
      </c>
      <c r="J275" s="21">
        <f>SUM(INICIO:final!M275)</f>
        <v>0</v>
      </c>
      <c r="K275" s="21">
        <f>SUM(INICIO:final!N275)</f>
        <v>0</v>
      </c>
      <c r="L275" s="21">
        <f>SUM(INICIO:final!O275)</f>
        <v>0</v>
      </c>
      <c r="M275" s="21">
        <f>SUM(INICIO:final!P275)</f>
        <v>0</v>
      </c>
      <c r="N275" s="21">
        <f>SUM(INICIO:final!Q275)</f>
        <v>0</v>
      </c>
      <c r="O275" s="21">
        <f>SUM(INICIO:final!R275)</f>
        <v>0</v>
      </c>
      <c r="P275" s="21">
        <f>SUM(INICIO:final!S275)</f>
        <v>0</v>
      </c>
      <c r="Q275" s="21">
        <f>SUM(INICIO:final!T275)</f>
        <v>0</v>
      </c>
      <c r="R275" s="21">
        <f>SUM(INICIO:final!U275)</f>
        <v>0</v>
      </c>
      <c r="S275" s="21">
        <f>SUM(INICIO:final!V275)</f>
        <v>0</v>
      </c>
      <c r="T275" s="21">
        <f>SUM(INICIO:final!W275)</f>
        <v>0</v>
      </c>
      <c r="U275" s="21">
        <f>SUM(INICIO:final!X275)</f>
        <v>0</v>
      </c>
      <c r="V275" s="21">
        <f>SUM(INICIO:final!Y275)</f>
        <v>0</v>
      </c>
      <c r="W275" s="21">
        <f>SUM(INICIO:final!Z275)</f>
        <v>0</v>
      </c>
      <c r="X275" s="21">
        <f>SUM(INICIO:final!AA275)</f>
        <v>0</v>
      </c>
      <c r="Y275" s="21">
        <f>SUM(INICIO:final!AB275)</f>
        <v>0</v>
      </c>
      <c r="Z275" s="21">
        <f>SUM(INICIO:final!AC275)</f>
        <v>0</v>
      </c>
      <c r="AA275" s="21">
        <f>SUM(INICIO:final!AD275)</f>
        <v>0</v>
      </c>
      <c r="AB275" s="21">
        <f>SUM(INICIO:final!AE275)</f>
        <v>0</v>
      </c>
    </row>
    <row r="276" spans="1:28" ht="30" customHeight="1" x14ac:dyDescent="0.2">
      <c r="A276" s="55" t="s">
        <v>134</v>
      </c>
      <c r="B276" s="21">
        <f>SUM(INICIO:final!E276)</f>
        <v>0</v>
      </c>
      <c r="C276" s="21">
        <f>SUM(INICIO:final!F276)</f>
        <v>0</v>
      </c>
      <c r="D276" s="21">
        <f>SUM(INICIO:final!G276)</f>
        <v>0</v>
      </c>
      <c r="E276" s="21">
        <f>SUM(INICIO:final!H276)</f>
        <v>0</v>
      </c>
      <c r="F276" s="21">
        <f>SUM(INICIO:final!I276)</f>
        <v>0</v>
      </c>
      <c r="G276" s="21">
        <f>SUM(INICIO:final!J276)</f>
        <v>0</v>
      </c>
      <c r="H276" s="21">
        <f>SUM(INICIO:final!K276)</f>
        <v>0</v>
      </c>
      <c r="I276" s="21">
        <f>SUM(INICIO:final!L276)</f>
        <v>0</v>
      </c>
      <c r="J276" s="21">
        <f>SUM(INICIO:final!M276)</f>
        <v>0</v>
      </c>
      <c r="K276" s="21">
        <f>SUM(INICIO:final!N276)</f>
        <v>0</v>
      </c>
      <c r="L276" s="21">
        <f>SUM(INICIO:final!O276)</f>
        <v>0</v>
      </c>
      <c r="M276" s="21">
        <f>SUM(INICIO:final!P276)</f>
        <v>0</v>
      </c>
      <c r="N276" s="21">
        <f>SUM(INICIO:final!Q276)</f>
        <v>0</v>
      </c>
      <c r="O276" s="21">
        <f>SUM(INICIO:final!R276)</f>
        <v>0</v>
      </c>
      <c r="P276" s="21">
        <f>SUM(INICIO:final!S276)</f>
        <v>0</v>
      </c>
      <c r="Q276" s="21">
        <f>SUM(INICIO:final!T276)</f>
        <v>0</v>
      </c>
      <c r="R276" s="21">
        <f>SUM(INICIO:final!U276)</f>
        <v>0</v>
      </c>
      <c r="S276" s="21">
        <f>SUM(INICIO:final!V276)</f>
        <v>0</v>
      </c>
      <c r="T276" s="21">
        <f>SUM(INICIO:final!W276)</f>
        <v>0</v>
      </c>
      <c r="U276" s="21">
        <f>SUM(INICIO:final!X276)</f>
        <v>0</v>
      </c>
      <c r="V276" s="21">
        <f>SUM(INICIO:final!Y276)</f>
        <v>0</v>
      </c>
      <c r="W276" s="21">
        <f>SUM(INICIO:final!Z276)</f>
        <v>0</v>
      </c>
      <c r="X276" s="21">
        <f>SUM(INICIO:final!AA276)</f>
        <v>0</v>
      </c>
      <c r="Y276" s="21">
        <f>SUM(INICIO:final!AB276)</f>
        <v>0</v>
      </c>
      <c r="Z276" s="21">
        <f>SUM(INICIO:final!AC276)</f>
        <v>0</v>
      </c>
      <c r="AA276" s="21">
        <f>SUM(INICIO:final!AD276)</f>
        <v>0</v>
      </c>
      <c r="AB276" s="21">
        <f>SUM(INICIO:final!AE276)</f>
        <v>0</v>
      </c>
    </row>
    <row r="277" spans="1:28" ht="30" customHeight="1" x14ac:dyDescent="0.2">
      <c r="A277" s="55" t="s">
        <v>135</v>
      </c>
      <c r="B277" s="21">
        <f>SUM(INICIO:final!E277)</f>
        <v>0</v>
      </c>
      <c r="C277" s="21">
        <f>SUM(INICIO:final!F277)</f>
        <v>0</v>
      </c>
      <c r="D277" s="21">
        <f>SUM(INICIO:final!G277)</f>
        <v>0</v>
      </c>
      <c r="E277" s="21">
        <f>SUM(INICIO:final!H277)</f>
        <v>0</v>
      </c>
      <c r="F277" s="21">
        <f>SUM(INICIO:final!I277)</f>
        <v>0</v>
      </c>
      <c r="G277" s="21">
        <f>SUM(INICIO:final!J277)</f>
        <v>0</v>
      </c>
      <c r="H277" s="21">
        <f>SUM(INICIO:final!K277)</f>
        <v>0</v>
      </c>
      <c r="I277" s="21">
        <f>SUM(INICIO:final!L277)</f>
        <v>0</v>
      </c>
      <c r="J277" s="21">
        <f>SUM(INICIO:final!M277)</f>
        <v>0</v>
      </c>
      <c r="K277" s="21">
        <f>SUM(INICIO:final!N277)</f>
        <v>0</v>
      </c>
      <c r="L277" s="21">
        <f>SUM(INICIO:final!O277)</f>
        <v>0</v>
      </c>
      <c r="M277" s="21">
        <f>SUM(INICIO:final!P277)</f>
        <v>0</v>
      </c>
      <c r="N277" s="21">
        <f>SUM(INICIO:final!Q277)</f>
        <v>0</v>
      </c>
      <c r="O277" s="21">
        <f>SUM(INICIO:final!R277)</f>
        <v>0</v>
      </c>
      <c r="P277" s="21">
        <f>SUM(INICIO:final!S277)</f>
        <v>0</v>
      </c>
      <c r="Q277" s="21">
        <f>SUM(INICIO:final!T277)</f>
        <v>0</v>
      </c>
      <c r="R277" s="21">
        <f>SUM(INICIO:final!U277)</f>
        <v>0</v>
      </c>
      <c r="S277" s="21">
        <f>SUM(INICIO:final!V277)</f>
        <v>0</v>
      </c>
      <c r="T277" s="21">
        <f>SUM(INICIO:final!W277)</f>
        <v>0</v>
      </c>
      <c r="U277" s="21">
        <f>SUM(INICIO:final!X277)</f>
        <v>0</v>
      </c>
      <c r="V277" s="21">
        <f>SUM(INICIO:final!Y277)</f>
        <v>0</v>
      </c>
      <c r="W277" s="21">
        <f>SUM(INICIO:final!Z277)</f>
        <v>0</v>
      </c>
      <c r="X277" s="21">
        <f>SUM(INICIO:final!AA277)</f>
        <v>0</v>
      </c>
      <c r="Y277" s="21">
        <f>SUM(INICIO:final!AB277)</f>
        <v>0</v>
      </c>
      <c r="Z277" s="21">
        <f>SUM(INICIO:final!AC277)</f>
        <v>0</v>
      </c>
      <c r="AA277" s="21">
        <f>SUM(INICIO:final!AD277)</f>
        <v>0</v>
      </c>
      <c r="AB277" s="21">
        <f>SUM(INICIO:final!AE277)</f>
        <v>0</v>
      </c>
    </row>
    <row r="278" spans="1:28" ht="30" customHeight="1" x14ac:dyDescent="0.2">
      <c r="A278" s="55" t="s">
        <v>136</v>
      </c>
      <c r="B278" s="21">
        <f>SUM(INICIO:final!E278)</f>
        <v>0</v>
      </c>
      <c r="C278" s="21">
        <f>SUM(INICIO:final!F278)</f>
        <v>0</v>
      </c>
      <c r="D278" s="21">
        <f>SUM(INICIO:final!G278)</f>
        <v>0</v>
      </c>
      <c r="E278" s="21">
        <f>SUM(INICIO:final!H278)</f>
        <v>0</v>
      </c>
      <c r="F278" s="21">
        <f>SUM(INICIO:final!I278)</f>
        <v>0</v>
      </c>
      <c r="G278" s="21">
        <f>SUM(INICIO:final!J278)</f>
        <v>0</v>
      </c>
      <c r="H278" s="21">
        <f>SUM(INICIO:final!K278)</f>
        <v>0</v>
      </c>
      <c r="I278" s="21">
        <f>SUM(INICIO:final!L278)</f>
        <v>0</v>
      </c>
      <c r="J278" s="21">
        <f>SUM(INICIO:final!M278)</f>
        <v>0</v>
      </c>
      <c r="K278" s="21">
        <f>SUM(INICIO:final!N278)</f>
        <v>0</v>
      </c>
      <c r="L278" s="21">
        <f>SUM(INICIO:final!O278)</f>
        <v>0</v>
      </c>
      <c r="M278" s="21">
        <f>SUM(INICIO:final!P278)</f>
        <v>0</v>
      </c>
      <c r="N278" s="21">
        <f>SUM(INICIO:final!Q278)</f>
        <v>0</v>
      </c>
      <c r="O278" s="21">
        <f>SUM(INICIO:final!R278)</f>
        <v>0</v>
      </c>
      <c r="P278" s="21">
        <f>SUM(INICIO:final!S278)</f>
        <v>0</v>
      </c>
      <c r="Q278" s="21">
        <f>SUM(INICIO:final!T278)</f>
        <v>0</v>
      </c>
      <c r="R278" s="21">
        <f>SUM(INICIO:final!U278)</f>
        <v>0</v>
      </c>
      <c r="S278" s="21">
        <f>SUM(INICIO:final!V278)</f>
        <v>0</v>
      </c>
      <c r="T278" s="21">
        <f>SUM(INICIO:final!W278)</f>
        <v>0</v>
      </c>
      <c r="U278" s="21">
        <f>SUM(INICIO:final!X278)</f>
        <v>0</v>
      </c>
      <c r="V278" s="21">
        <f>SUM(INICIO:final!Y278)</f>
        <v>0</v>
      </c>
      <c r="W278" s="21">
        <f>SUM(INICIO:final!Z278)</f>
        <v>0</v>
      </c>
      <c r="X278" s="21">
        <f>SUM(INICIO:final!AA278)</f>
        <v>0</v>
      </c>
      <c r="Y278" s="21">
        <f>SUM(INICIO:final!AB278)</f>
        <v>0</v>
      </c>
      <c r="Z278" s="21">
        <f>SUM(INICIO:final!AC278)</f>
        <v>0</v>
      </c>
      <c r="AA278" s="21">
        <f>SUM(INICIO:final!AD278)</f>
        <v>0</v>
      </c>
      <c r="AB278" s="21">
        <f>SUM(INICIO:final!AE278)</f>
        <v>0</v>
      </c>
    </row>
    <row r="279" spans="1:28" ht="30" customHeight="1" x14ac:dyDescent="0.2">
      <c r="A279" s="55" t="s">
        <v>137</v>
      </c>
      <c r="B279" s="21">
        <f>SUM(INICIO:final!E279)</f>
        <v>0</v>
      </c>
      <c r="C279" s="21">
        <f>SUM(INICIO:final!F279)</f>
        <v>0</v>
      </c>
      <c r="D279" s="21">
        <f>SUM(INICIO:final!G279)</f>
        <v>0</v>
      </c>
      <c r="E279" s="21">
        <f>SUM(INICIO:final!H279)</f>
        <v>0</v>
      </c>
      <c r="F279" s="21">
        <f>SUM(INICIO:final!I279)</f>
        <v>0</v>
      </c>
      <c r="G279" s="21">
        <f>SUM(INICIO:final!J279)</f>
        <v>0</v>
      </c>
      <c r="H279" s="21">
        <f>SUM(INICIO:final!K279)</f>
        <v>0</v>
      </c>
      <c r="I279" s="21">
        <f>SUM(INICIO:final!L279)</f>
        <v>0</v>
      </c>
      <c r="J279" s="21">
        <f>SUM(INICIO:final!M279)</f>
        <v>0</v>
      </c>
      <c r="K279" s="21">
        <f>SUM(INICIO:final!N279)</f>
        <v>0</v>
      </c>
      <c r="L279" s="21">
        <f>SUM(INICIO:final!O279)</f>
        <v>0</v>
      </c>
      <c r="M279" s="21">
        <f>SUM(INICIO:final!P279)</f>
        <v>0</v>
      </c>
      <c r="N279" s="21">
        <f>SUM(INICIO:final!Q279)</f>
        <v>0</v>
      </c>
      <c r="O279" s="21">
        <f>SUM(INICIO:final!R279)</f>
        <v>0</v>
      </c>
      <c r="P279" s="21">
        <f>SUM(INICIO:final!S279)</f>
        <v>0</v>
      </c>
      <c r="Q279" s="21">
        <f>SUM(INICIO:final!T279)</f>
        <v>0</v>
      </c>
      <c r="R279" s="21">
        <f>SUM(INICIO:final!U279)</f>
        <v>0</v>
      </c>
      <c r="S279" s="21">
        <f>SUM(INICIO:final!V279)</f>
        <v>0</v>
      </c>
      <c r="T279" s="21">
        <f>SUM(INICIO:final!W279)</f>
        <v>0</v>
      </c>
      <c r="U279" s="21">
        <f>SUM(INICIO:final!X279)</f>
        <v>0</v>
      </c>
      <c r="V279" s="21">
        <f>SUM(INICIO:final!Y279)</f>
        <v>0</v>
      </c>
      <c r="W279" s="21">
        <f>SUM(INICIO:final!Z279)</f>
        <v>0</v>
      </c>
      <c r="X279" s="21">
        <f>SUM(INICIO:final!AA279)</f>
        <v>0</v>
      </c>
      <c r="Y279" s="21">
        <f>SUM(INICIO:final!AB279)</f>
        <v>0</v>
      </c>
      <c r="Z279" s="21">
        <f>SUM(INICIO:final!AC279)</f>
        <v>0</v>
      </c>
      <c r="AA279" s="21">
        <f>SUM(INICIO:final!AD279)</f>
        <v>0</v>
      </c>
      <c r="AB279" s="21">
        <f>SUM(INICIO:final!AE279)</f>
        <v>0</v>
      </c>
    </row>
    <row r="280" spans="1:28" ht="30" customHeight="1" x14ac:dyDescent="0.2">
      <c r="A280" s="55" t="s">
        <v>138</v>
      </c>
      <c r="B280" s="21">
        <f>SUM(INICIO:final!E280)</f>
        <v>0</v>
      </c>
      <c r="C280" s="21">
        <f>SUM(INICIO:final!F280)</f>
        <v>0</v>
      </c>
      <c r="D280" s="21">
        <f>SUM(INICIO:final!G280)</f>
        <v>0</v>
      </c>
      <c r="E280" s="21">
        <f>SUM(INICIO:final!H280)</f>
        <v>0</v>
      </c>
      <c r="F280" s="21">
        <f>SUM(INICIO:final!I280)</f>
        <v>0</v>
      </c>
      <c r="G280" s="21">
        <f>SUM(INICIO:final!J280)</f>
        <v>0</v>
      </c>
      <c r="H280" s="21">
        <f>SUM(INICIO:final!K280)</f>
        <v>0</v>
      </c>
      <c r="I280" s="21">
        <f>SUM(INICIO:final!L280)</f>
        <v>0</v>
      </c>
      <c r="J280" s="21">
        <f>SUM(INICIO:final!M280)</f>
        <v>0</v>
      </c>
      <c r="K280" s="21">
        <f>SUM(INICIO:final!N280)</f>
        <v>0</v>
      </c>
      <c r="L280" s="21">
        <f>SUM(INICIO:final!O280)</f>
        <v>0</v>
      </c>
      <c r="M280" s="21">
        <f>SUM(INICIO:final!P280)</f>
        <v>0</v>
      </c>
      <c r="N280" s="21">
        <f>SUM(INICIO:final!Q280)</f>
        <v>0</v>
      </c>
      <c r="O280" s="21">
        <f>SUM(INICIO:final!R280)</f>
        <v>0</v>
      </c>
      <c r="P280" s="21">
        <f>SUM(INICIO:final!S280)</f>
        <v>0</v>
      </c>
      <c r="Q280" s="21">
        <f>SUM(INICIO:final!T280)</f>
        <v>0</v>
      </c>
      <c r="R280" s="21">
        <f>SUM(INICIO:final!U280)</f>
        <v>0</v>
      </c>
      <c r="S280" s="21">
        <f>SUM(INICIO:final!V280)</f>
        <v>0</v>
      </c>
      <c r="T280" s="21">
        <f>SUM(INICIO:final!W280)</f>
        <v>0</v>
      </c>
      <c r="U280" s="21">
        <f>SUM(INICIO:final!X280)</f>
        <v>0</v>
      </c>
      <c r="V280" s="21">
        <f>SUM(INICIO:final!Y280)</f>
        <v>0</v>
      </c>
      <c r="W280" s="21">
        <f>SUM(INICIO:final!Z280)</f>
        <v>0</v>
      </c>
      <c r="X280" s="21">
        <f>SUM(INICIO:final!AA280)</f>
        <v>0</v>
      </c>
      <c r="Y280" s="21">
        <f>SUM(INICIO:final!AB280)</f>
        <v>0</v>
      </c>
      <c r="Z280" s="21">
        <f>SUM(INICIO:final!AC280)</f>
        <v>0</v>
      </c>
      <c r="AA280" s="21">
        <f>SUM(INICIO:final!AD280)</f>
        <v>0</v>
      </c>
      <c r="AB280" s="21">
        <f>SUM(INICIO:final!AE280)</f>
        <v>0</v>
      </c>
    </row>
    <row r="281" spans="1:28" ht="30" customHeight="1" x14ac:dyDescent="0.2">
      <c r="A281" s="55" t="s">
        <v>139</v>
      </c>
      <c r="B281" s="21">
        <f>SUM(INICIO:final!E281)</f>
        <v>0</v>
      </c>
      <c r="C281" s="21">
        <f>SUM(INICIO:final!F281)</f>
        <v>0</v>
      </c>
      <c r="D281" s="21">
        <f>SUM(INICIO:final!G281)</f>
        <v>0</v>
      </c>
      <c r="E281" s="21">
        <f>SUM(INICIO:final!H281)</f>
        <v>0</v>
      </c>
      <c r="F281" s="21">
        <f>SUM(INICIO:final!I281)</f>
        <v>0</v>
      </c>
      <c r="G281" s="21">
        <f>SUM(INICIO:final!J281)</f>
        <v>0</v>
      </c>
      <c r="H281" s="21">
        <f>SUM(INICIO:final!K281)</f>
        <v>0</v>
      </c>
      <c r="I281" s="21">
        <f>SUM(INICIO:final!L281)</f>
        <v>0</v>
      </c>
      <c r="J281" s="21">
        <f>SUM(INICIO:final!M281)</f>
        <v>0</v>
      </c>
      <c r="K281" s="21">
        <f>SUM(INICIO:final!N281)</f>
        <v>0</v>
      </c>
      <c r="L281" s="21">
        <f>SUM(INICIO:final!O281)</f>
        <v>0</v>
      </c>
      <c r="M281" s="21">
        <f>SUM(INICIO:final!P281)</f>
        <v>0</v>
      </c>
      <c r="N281" s="21">
        <f>SUM(INICIO:final!Q281)</f>
        <v>0</v>
      </c>
      <c r="O281" s="21">
        <f>SUM(INICIO:final!R281)</f>
        <v>0</v>
      </c>
      <c r="P281" s="21">
        <f>SUM(INICIO:final!S281)</f>
        <v>0</v>
      </c>
      <c r="Q281" s="21">
        <f>SUM(INICIO:final!T281)</f>
        <v>0</v>
      </c>
      <c r="R281" s="21">
        <f>SUM(INICIO:final!U281)</f>
        <v>0</v>
      </c>
      <c r="S281" s="21">
        <f>SUM(INICIO:final!V281)</f>
        <v>0</v>
      </c>
      <c r="T281" s="21">
        <f>SUM(INICIO:final!W281)</f>
        <v>0</v>
      </c>
      <c r="U281" s="21">
        <f>SUM(INICIO:final!X281)</f>
        <v>0</v>
      </c>
      <c r="V281" s="21">
        <f>SUM(INICIO:final!Y281)</f>
        <v>0</v>
      </c>
      <c r="W281" s="21">
        <f>SUM(INICIO:final!Z281)</f>
        <v>0</v>
      </c>
      <c r="X281" s="21">
        <f>SUM(INICIO:final!AA281)</f>
        <v>0</v>
      </c>
      <c r="Y281" s="21">
        <f>SUM(INICIO:final!AB281)</f>
        <v>0</v>
      </c>
      <c r="Z281" s="21">
        <f>SUM(INICIO:final!AC281)</f>
        <v>0</v>
      </c>
      <c r="AA281" s="21">
        <f>SUM(INICIO:final!AD281)</f>
        <v>0</v>
      </c>
      <c r="AB281" s="21">
        <f>SUM(INICIO:final!AE281)</f>
        <v>0</v>
      </c>
    </row>
    <row r="282" spans="1:28" ht="30" customHeight="1" x14ac:dyDescent="0.2">
      <c r="A282" s="55" t="s">
        <v>140</v>
      </c>
      <c r="B282" s="21">
        <f>SUM(INICIO:final!E282)</f>
        <v>0</v>
      </c>
      <c r="C282" s="21">
        <f>SUM(INICIO:final!F282)</f>
        <v>0</v>
      </c>
      <c r="D282" s="21">
        <f>SUM(INICIO:final!G282)</f>
        <v>0</v>
      </c>
      <c r="E282" s="21">
        <f>SUM(INICIO:final!H282)</f>
        <v>0</v>
      </c>
      <c r="F282" s="21">
        <f>SUM(INICIO:final!I282)</f>
        <v>0</v>
      </c>
      <c r="G282" s="21">
        <f>SUM(INICIO:final!J282)</f>
        <v>0</v>
      </c>
      <c r="H282" s="21">
        <f>SUM(INICIO:final!K282)</f>
        <v>0</v>
      </c>
      <c r="I282" s="21">
        <f>SUM(INICIO:final!L282)</f>
        <v>0</v>
      </c>
      <c r="J282" s="21">
        <f>SUM(INICIO:final!M282)</f>
        <v>0</v>
      </c>
      <c r="K282" s="21">
        <f>SUM(INICIO:final!N282)</f>
        <v>0</v>
      </c>
      <c r="L282" s="21">
        <f>SUM(INICIO:final!O282)</f>
        <v>0</v>
      </c>
      <c r="M282" s="21">
        <f>SUM(INICIO:final!P282)</f>
        <v>0</v>
      </c>
      <c r="N282" s="21">
        <f>SUM(INICIO:final!Q282)</f>
        <v>0</v>
      </c>
      <c r="O282" s="21">
        <f>SUM(INICIO:final!R282)</f>
        <v>0</v>
      </c>
      <c r="P282" s="21">
        <f>SUM(INICIO:final!S282)</f>
        <v>0</v>
      </c>
      <c r="Q282" s="21">
        <f>SUM(INICIO:final!T282)</f>
        <v>0</v>
      </c>
      <c r="R282" s="21">
        <f>SUM(INICIO:final!U282)</f>
        <v>0</v>
      </c>
      <c r="S282" s="21">
        <f>SUM(INICIO:final!V282)</f>
        <v>0</v>
      </c>
      <c r="T282" s="21">
        <f>SUM(INICIO:final!W282)</f>
        <v>0</v>
      </c>
      <c r="U282" s="21">
        <f>SUM(INICIO:final!X282)</f>
        <v>0</v>
      </c>
      <c r="V282" s="21">
        <f>SUM(INICIO:final!Y282)</f>
        <v>0</v>
      </c>
      <c r="W282" s="21">
        <f>SUM(INICIO:final!Z282)</f>
        <v>0</v>
      </c>
      <c r="X282" s="21">
        <f>SUM(INICIO:final!AA282)</f>
        <v>0</v>
      </c>
      <c r="Y282" s="21">
        <f>SUM(INICIO:final!AB282)</f>
        <v>0</v>
      </c>
      <c r="Z282" s="21">
        <f>SUM(INICIO:final!AC282)</f>
        <v>0</v>
      </c>
      <c r="AA282" s="21">
        <f>SUM(INICIO:final!AD282)</f>
        <v>0</v>
      </c>
      <c r="AB282" s="21">
        <f>SUM(INICIO:final!AE282)</f>
        <v>0</v>
      </c>
    </row>
    <row r="283" spans="1:28" ht="30" customHeight="1" x14ac:dyDescent="0.2">
      <c r="A283" s="55" t="s">
        <v>141</v>
      </c>
      <c r="B283" s="21">
        <f>SUM(INICIO:final!E283)</f>
        <v>0</v>
      </c>
      <c r="C283" s="21">
        <f>SUM(INICIO:final!F283)</f>
        <v>0</v>
      </c>
      <c r="D283" s="21">
        <f>SUM(INICIO:final!G283)</f>
        <v>0</v>
      </c>
      <c r="E283" s="21">
        <f>SUM(INICIO:final!H283)</f>
        <v>0</v>
      </c>
      <c r="F283" s="21">
        <f>SUM(INICIO:final!I283)</f>
        <v>0</v>
      </c>
      <c r="G283" s="21">
        <f>SUM(INICIO:final!J283)</f>
        <v>0</v>
      </c>
      <c r="H283" s="21">
        <f>SUM(INICIO:final!K283)</f>
        <v>0</v>
      </c>
      <c r="I283" s="21">
        <f>SUM(INICIO:final!L283)</f>
        <v>0</v>
      </c>
      <c r="J283" s="21">
        <f>SUM(INICIO:final!M283)</f>
        <v>0</v>
      </c>
      <c r="K283" s="21">
        <f>SUM(INICIO:final!N283)</f>
        <v>0</v>
      </c>
      <c r="L283" s="21">
        <f>SUM(INICIO:final!O283)</f>
        <v>0</v>
      </c>
      <c r="M283" s="21">
        <f>SUM(INICIO:final!P283)</f>
        <v>0</v>
      </c>
      <c r="N283" s="21">
        <f>SUM(INICIO:final!Q283)</f>
        <v>0</v>
      </c>
      <c r="O283" s="21">
        <f>SUM(INICIO:final!R283)</f>
        <v>0</v>
      </c>
      <c r="P283" s="21">
        <f>SUM(INICIO:final!S283)</f>
        <v>0</v>
      </c>
      <c r="Q283" s="21">
        <f>SUM(INICIO:final!T283)</f>
        <v>0</v>
      </c>
      <c r="R283" s="21">
        <f>SUM(INICIO:final!U283)</f>
        <v>0</v>
      </c>
      <c r="S283" s="21">
        <f>SUM(INICIO:final!V283)</f>
        <v>0</v>
      </c>
      <c r="T283" s="21">
        <f>SUM(INICIO:final!W283)</f>
        <v>0</v>
      </c>
      <c r="U283" s="21">
        <f>SUM(INICIO:final!X283)</f>
        <v>0</v>
      </c>
      <c r="V283" s="21">
        <f>SUM(INICIO:final!Y283)</f>
        <v>0</v>
      </c>
      <c r="W283" s="21">
        <f>SUM(INICIO:final!Z283)</f>
        <v>0</v>
      </c>
      <c r="X283" s="21">
        <f>SUM(INICIO:final!AA283)</f>
        <v>0</v>
      </c>
      <c r="Y283" s="21">
        <f>SUM(INICIO:final!AB283)</f>
        <v>0</v>
      </c>
      <c r="Z283" s="21">
        <f>SUM(INICIO:final!AC283)</f>
        <v>0</v>
      </c>
      <c r="AA283" s="21">
        <f>SUM(INICIO:final!AD283)</f>
        <v>0</v>
      </c>
      <c r="AB283" s="21">
        <f>SUM(INICIO:final!AE283)</f>
        <v>0</v>
      </c>
    </row>
    <row r="284" spans="1:28" ht="30" customHeight="1" x14ac:dyDescent="0.2">
      <c r="A284" s="55" t="s">
        <v>142</v>
      </c>
      <c r="B284" s="21">
        <f>SUM(INICIO:final!E284)</f>
        <v>0</v>
      </c>
      <c r="C284" s="21">
        <f>SUM(INICIO:final!F284)</f>
        <v>0</v>
      </c>
      <c r="D284" s="21">
        <f>SUM(INICIO:final!G284)</f>
        <v>0</v>
      </c>
      <c r="E284" s="21">
        <f>SUM(INICIO:final!H284)</f>
        <v>0</v>
      </c>
      <c r="F284" s="21">
        <f>SUM(INICIO:final!I284)</f>
        <v>0</v>
      </c>
      <c r="G284" s="21">
        <f>SUM(INICIO:final!J284)</f>
        <v>0</v>
      </c>
      <c r="H284" s="21">
        <f>SUM(INICIO:final!K284)</f>
        <v>0</v>
      </c>
      <c r="I284" s="21">
        <f>SUM(INICIO:final!L284)</f>
        <v>0</v>
      </c>
      <c r="J284" s="21">
        <f>SUM(INICIO:final!M284)</f>
        <v>0</v>
      </c>
      <c r="K284" s="21">
        <f>SUM(INICIO:final!N284)</f>
        <v>0</v>
      </c>
      <c r="L284" s="21">
        <f>SUM(INICIO:final!O284)</f>
        <v>0</v>
      </c>
      <c r="M284" s="21">
        <f>SUM(INICIO:final!P284)</f>
        <v>0</v>
      </c>
      <c r="N284" s="21">
        <f>SUM(INICIO:final!Q284)</f>
        <v>0</v>
      </c>
      <c r="O284" s="21">
        <f>SUM(INICIO:final!R284)</f>
        <v>0</v>
      </c>
      <c r="P284" s="21">
        <f>SUM(INICIO:final!S284)</f>
        <v>0</v>
      </c>
      <c r="Q284" s="21">
        <f>SUM(INICIO:final!T284)</f>
        <v>0</v>
      </c>
      <c r="R284" s="21">
        <f>SUM(INICIO:final!U284)</f>
        <v>0</v>
      </c>
      <c r="S284" s="21">
        <f>SUM(INICIO:final!V284)</f>
        <v>0</v>
      </c>
      <c r="T284" s="21">
        <f>SUM(INICIO:final!W284)</f>
        <v>0</v>
      </c>
      <c r="U284" s="21">
        <f>SUM(INICIO:final!X284)</f>
        <v>0</v>
      </c>
      <c r="V284" s="21">
        <f>SUM(INICIO:final!Y284)</f>
        <v>0</v>
      </c>
      <c r="W284" s="21">
        <f>SUM(INICIO:final!Z284)</f>
        <v>0</v>
      </c>
      <c r="X284" s="21">
        <f>SUM(INICIO:final!AA284)</f>
        <v>0</v>
      </c>
      <c r="Y284" s="21">
        <f>SUM(INICIO:final!AB284)</f>
        <v>0</v>
      </c>
      <c r="Z284" s="21">
        <f>SUM(INICIO:final!AC284)</f>
        <v>0</v>
      </c>
      <c r="AA284" s="21">
        <f>SUM(INICIO:final!AD284)</f>
        <v>0</v>
      </c>
      <c r="AB284" s="21">
        <f>SUM(INICIO:final!AE284)</f>
        <v>0</v>
      </c>
    </row>
    <row r="285" spans="1:28" ht="30" customHeight="1" x14ac:dyDescent="0.2">
      <c r="A285" s="55" t="s">
        <v>143</v>
      </c>
      <c r="B285" s="21">
        <f>SUM(INICIO:final!E285)</f>
        <v>0</v>
      </c>
      <c r="C285" s="21">
        <f>SUM(INICIO:final!F285)</f>
        <v>0</v>
      </c>
      <c r="D285" s="21">
        <f>SUM(INICIO:final!G285)</f>
        <v>0</v>
      </c>
      <c r="E285" s="21">
        <f>SUM(INICIO:final!H285)</f>
        <v>0</v>
      </c>
      <c r="F285" s="21">
        <f>SUM(INICIO:final!I285)</f>
        <v>0</v>
      </c>
      <c r="G285" s="21">
        <f>SUM(INICIO:final!J285)</f>
        <v>0</v>
      </c>
      <c r="H285" s="21">
        <f>SUM(INICIO:final!K285)</f>
        <v>0</v>
      </c>
      <c r="I285" s="21">
        <f>SUM(INICIO:final!L285)</f>
        <v>0</v>
      </c>
      <c r="J285" s="21">
        <f>SUM(INICIO:final!M285)</f>
        <v>0</v>
      </c>
      <c r="K285" s="21">
        <f>SUM(INICIO:final!N285)</f>
        <v>0</v>
      </c>
      <c r="L285" s="21">
        <f>SUM(INICIO:final!O285)</f>
        <v>0</v>
      </c>
      <c r="M285" s="21">
        <f>SUM(INICIO:final!P285)</f>
        <v>0</v>
      </c>
      <c r="N285" s="21">
        <f>SUM(INICIO:final!Q285)</f>
        <v>0</v>
      </c>
      <c r="O285" s="21">
        <f>SUM(INICIO:final!R285)</f>
        <v>0</v>
      </c>
      <c r="P285" s="21">
        <f>SUM(INICIO:final!S285)</f>
        <v>0</v>
      </c>
      <c r="Q285" s="21">
        <f>SUM(INICIO:final!T285)</f>
        <v>0</v>
      </c>
      <c r="R285" s="21">
        <f>SUM(INICIO:final!U285)</f>
        <v>0</v>
      </c>
      <c r="S285" s="21">
        <f>SUM(INICIO:final!V285)</f>
        <v>0</v>
      </c>
      <c r="T285" s="21">
        <f>SUM(INICIO:final!W285)</f>
        <v>0</v>
      </c>
      <c r="U285" s="21">
        <f>SUM(INICIO:final!X285)</f>
        <v>0</v>
      </c>
      <c r="V285" s="21">
        <f>SUM(INICIO:final!Y285)</f>
        <v>0</v>
      </c>
      <c r="W285" s="21">
        <f>SUM(INICIO:final!Z285)</f>
        <v>0</v>
      </c>
      <c r="X285" s="21">
        <f>SUM(INICIO:final!AA285)</f>
        <v>0</v>
      </c>
      <c r="Y285" s="21">
        <f>SUM(INICIO:final!AB285)</f>
        <v>0</v>
      </c>
      <c r="Z285" s="21">
        <f>SUM(INICIO:final!AC285)</f>
        <v>0</v>
      </c>
      <c r="AA285" s="21">
        <f>SUM(INICIO:final!AD285)</f>
        <v>0</v>
      </c>
      <c r="AB285" s="21">
        <f>SUM(INICIO:final!AE285)</f>
        <v>0</v>
      </c>
    </row>
    <row r="286" spans="1:28" ht="30" customHeight="1" x14ac:dyDescent="0.2">
      <c r="A286" s="55" t="s">
        <v>144</v>
      </c>
      <c r="B286" s="21">
        <f>SUM(INICIO:final!E286)</f>
        <v>0</v>
      </c>
      <c r="C286" s="21">
        <f>SUM(INICIO:final!F286)</f>
        <v>0</v>
      </c>
      <c r="D286" s="21">
        <f>SUM(INICIO:final!G286)</f>
        <v>0</v>
      </c>
      <c r="E286" s="21">
        <f>SUM(INICIO:final!H286)</f>
        <v>0</v>
      </c>
      <c r="F286" s="21">
        <f>SUM(INICIO:final!I286)</f>
        <v>0</v>
      </c>
      <c r="G286" s="21">
        <f>SUM(INICIO:final!J286)</f>
        <v>0</v>
      </c>
      <c r="H286" s="21">
        <f>SUM(INICIO:final!K286)</f>
        <v>0</v>
      </c>
      <c r="I286" s="21">
        <f>SUM(INICIO:final!L286)</f>
        <v>0</v>
      </c>
      <c r="J286" s="21">
        <f>SUM(INICIO:final!M286)</f>
        <v>0</v>
      </c>
      <c r="K286" s="21">
        <f>SUM(INICIO:final!N286)</f>
        <v>0</v>
      </c>
      <c r="L286" s="21">
        <f>SUM(INICIO:final!O286)</f>
        <v>0</v>
      </c>
      <c r="M286" s="21">
        <f>SUM(INICIO:final!P286)</f>
        <v>0</v>
      </c>
      <c r="N286" s="21">
        <f>SUM(INICIO:final!Q286)</f>
        <v>0</v>
      </c>
      <c r="O286" s="21">
        <f>SUM(INICIO:final!R286)</f>
        <v>0</v>
      </c>
      <c r="P286" s="21">
        <f>SUM(INICIO:final!S286)</f>
        <v>0</v>
      </c>
      <c r="Q286" s="21">
        <f>SUM(INICIO:final!T286)</f>
        <v>0</v>
      </c>
      <c r="R286" s="21">
        <f>SUM(INICIO:final!U286)</f>
        <v>0</v>
      </c>
      <c r="S286" s="21">
        <f>SUM(INICIO:final!V286)</f>
        <v>0</v>
      </c>
      <c r="T286" s="21">
        <f>SUM(INICIO:final!W286)</f>
        <v>0</v>
      </c>
      <c r="U286" s="21">
        <f>SUM(INICIO:final!X286)</f>
        <v>0</v>
      </c>
      <c r="V286" s="21">
        <f>SUM(INICIO:final!Y286)</f>
        <v>0</v>
      </c>
      <c r="W286" s="21">
        <f>SUM(INICIO:final!Z286)</f>
        <v>0</v>
      </c>
      <c r="X286" s="21">
        <f>SUM(INICIO:final!AA286)</f>
        <v>0</v>
      </c>
      <c r="Y286" s="21">
        <f>SUM(INICIO:final!AB286)</f>
        <v>0</v>
      </c>
      <c r="Z286" s="21">
        <f>SUM(INICIO:final!AC286)</f>
        <v>0</v>
      </c>
      <c r="AA286" s="21">
        <f>SUM(INICIO:final!AD286)</f>
        <v>0</v>
      </c>
      <c r="AB286" s="21">
        <f>SUM(INICIO:final!AE286)</f>
        <v>0</v>
      </c>
    </row>
    <row r="287" spans="1:28" ht="30" customHeight="1" x14ac:dyDescent="0.2">
      <c r="A287" s="55" t="s">
        <v>145</v>
      </c>
      <c r="B287" s="21">
        <f>SUM(INICIO:final!E287)</f>
        <v>0</v>
      </c>
      <c r="C287" s="21">
        <f>SUM(INICIO:final!F287)</f>
        <v>0</v>
      </c>
      <c r="D287" s="21">
        <f>SUM(INICIO:final!G287)</f>
        <v>0</v>
      </c>
      <c r="E287" s="21">
        <f>SUM(INICIO:final!H287)</f>
        <v>0</v>
      </c>
      <c r="F287" s="21">
        <f>SUM(INICIO:final!I287)</f>
        <v>0</v>
      </c>
      <c r="G287" s="21">
        <f>SUM(INICIO:final!J287)</f>
        <v>0</v>
      </c>
      <c r="H287" s="21">
        <f>SUM(INICIO:final!K287)</f>
        <v>0</v>
      </c>
      <c r="I287" s="21">
        <f>SUM(INICIO:final!L287)</f>
        <v>0</v>
      </c>
      <c r="J287" s="21">
        <f>SUM(INICIO:final!M287)</f>
        <v>0</v>
      </c>
      <c r="K287" s="21">
        <f>SUM(INICIO:final!N287)</f>
        <v>0</v>
      </c>
      <c r="L287" s="21">
        <f>SUM(INICIO:final!O287)</f>
        <v>0</v>
      </c>
      <c r="M287" s="21">
        <f>SUM(INICIO:final!P287)</f>
        <v>0</v>
      </c>
      <c r="N287" s="21">
        <f>SUM(INICIO:final!Q287)</f>
        <v>0</v>
      </c>
      <c r="O287" s="21">
        <f>SUM(INICIO:final!R287)</f>
        <v>0</v>
      </c>
      <c r="P287" s="21">
        <f>SUM(INICIO:final!S287)</f>
        <v>0</v>
      </c>
      <c r="Q287" s="21">
        <f>SUM(INICIO:final!T287)</f>
        <v>0</v>
      </c>
      <c r="R287" s="21">
        <f>SUM(INICIO:final!U287)</f>
        <v>0</v>
      </c>
      <c r="S287" s="21">
        <f>SUM(INICIO:final!V287)</f>
        <v>0</v>
      </c>
      <c r="T287" s="21">
        <f>SUM(INICIO:final!W287)</f>
        <v>0</v>
      </c>
      <c r="U287" s="21">
        <f>SUM(INICIO:final!X287)</f>
        <v>0</v>
      </c>
      <c r="V287" s="21">
        <f>SUM(INICIO:final!Y287)</f>
        <v>0</v>
      </c>
      <c r="W287" s="21">
        <f>SUM(INICIO:final!Z287)</f>
        <v>0</v>
      </c>
      <c r="X287" s="21">
        <f>SUM(INICIO:final!AA287)</f>
        <v>0</v>
      </c>
      <c r="Y287" s="21">
        <f>SUM(INICIO:final!AB287)</f>
        <v>0</v>
      </c>
      <c r="Z287" s="21">
        <f>SUM(INICIO:final!AC287)</f>
        <v>0</v>
      </c>
      <c r="AA287" s="21">
        <f>SUM(INICIO:final!AD287)</f>
        <v>0</v>
      </c>
      <c r="AB287" s="21">
        <f>SUM(INICIO:final!AE287)</f>
        <v>0</v>
      </c>
    </row>
    <row r="288" spans="1:28" ht="30" customHeight="1" x14ac:dyDescent="0.2">
      <c r="A288" s="55" t="s">
        <v>146</v>
      </c>
      <c r="B288" s="21">
        <f>SUM(INICIO:final!E288)</f>
        <v>0</v>
      </c>
      <c r="C288" s="21">
        <f>SUM(INICIO:final!F288)</f>
        <v>0</v>
      </c>
      <c r="D288" s="21">
        <f>SUM(INICIO:final!G288)</f>
        <v>0</v>
      </c>
      <c r="E288" s="21">
        <f>SUM(INICIO:final!H288)</f>
        <v>0</v>
      </c>
      <c r="F288" s="21">
        <f>SUM(INICIO:final!I288)</f>
        <v>0</v>
      </c>
      <c r="G288" s="21">
        <f>SUM(INICIO:final!J288)</f>
        <v>0</v>
      </c>
      <c r="H288" s="21">
        <f>SUM(INICIO:final!K288)</f>
        <v>0</v>
      </c>
      <c r="I288" s="21">
        <f>SUM(INICIO:final!L288)</f>
        <v>0</v>
      </c>
      <c r="J288" s="21">
        <f>SUM(INICIO:final!M288)</f>
        <v>0</v>
      </c>
      <c r="K288" s="21">
        <f>SUM(INICIO:final!N288)</f>
        <v>0</v>
      </c>
      <c r="L288" s="21">
        <f>SUM(INICIO:final!O288)</f>
        <v>0</v>
      </c>
      <c r="M288" s="21">
        <f>SUM(INICIO:final!P288)</f>
        <v>0</v>
      </c>
      <c r="N288" s="21">
        <f>SUM(INICIO:final!Q288)</f>
        <v>0</v>
      </c>
      <c r="O288" s="21">
        <f>SUM(INICIO:final!R288)</f>
        <v>0</v>
      </c>
      <c r="P288" s="21">
        <f>SUM(INICIO:final!S288)</f>
        <v>0</v>
      </c>
      <c r="Q288" s="21">
        <f>SUM(INICIO:final!T288)</f>
        <v>0</v>
      </c>
      <c r="R288" s="21">
        <f>SUM(INICIO:final!U288)</f>
        <v>0</v>
      </c>
      <c r="S288" s="21">
        <f>SUM(INICIO:final!V288)</f>
        <v>0</v>
      </c>
      <c r="T288" s="21">
        <f>SUM(INICIO:final!W288)</f>
        <v>0</v>
      </c>
      <c r="U288" s="21">
        <f>SUM(INICIO:final!X288)</f>
        <v>0</v>
      </c>
      <c r="V288" s="21">
        <f>SUM(INICIO:final!Y288)</f>
        <v>0</v>
      </c>
      <c r="W288" s="21">
        <f>SUM(INICIO:final!Z288)</f>
        <v>0</v>
      </c>
      <c r="X288" s="21">
        <f>SUM(INICIO:final!AA288)</f>
        <v>0</v>
      </c>
      <c r="Y288" s="21">
        <f>SUM(INICIO:final!AB288)</f>
        <v>0</v>
      </c>
      <c r="Z288" s="21">
        <f>SUM(INICIO:final!AC288)</f>
        <v>0</v>
      </c>
      <c r="AA288" s="21">
        <f>SUM(INICIO:final!AD288)</f>
        <v>0</v>
      </c>
      <c r="AB288" s="21">
        <f>SUM(INICIO:final!AE288)</f>
        <v>0</v>
      </c>
    </row>
    <row r="289" spans="1:28" ht="30" customHeight="1" x14ac:dyDescent="0.2">
      <c r="A289" s="55" t="s">
        <v>147</v>
      </c>
      <c r="B289" s="21">
        <f>SUM(INICIO:final!E289)</f>
        <v>0</v>
      </c>
      <c r="C289" s="21">
        <f>SUM(INICIO:final!F289)</f>
        <v>0</v>
      </c>
      <c r="D289" s="21">
        <f>SUM(INICIO:final!G289)</f>
        <v>0</v>
      </c>
      <c r="E289" s="21">
        <f>SUM(INICIO:final!H289)</f>
        <v>0</v>
      </c>
      <c r="F289" s="21">
        <f>SUM(INICIO:final!I289)</f>
        <v>0</v>
      </c>
      <c r="G289" s="21">
        <f>SUM(INICIO:final!J289)</f>
        <v>0</v>
      </c>
      <c r="H289" s="21">
        <f>SUM(INICIO:final!K289)</f>
        <v>0</v>
      </c>
      <c r="I289" s="21">
        <f>SUM(INICIO:final!L289)</f>
        <v>0</v>
      </c>
      <c r="J289" s="21">
        <f>SUM(INICIO:final!M289)</f>
        <v>0</v>
      </c>
      <c r="K289" s="21">
        <f>SUM(INICIO:final!N289)</f>
        <v>0</v>
      </c>
      <c r="L289" s="21">
        <f>SUM(INICIO:final!O289)</f>
        <v>0</v>
      </c>
      <c r="M289" s="21">
        <f>SUM(INICIO:final!P289)</f>
        <v>0</v>
      </c>
      <c r="N289" s="21">
        <f>SUM(INICIO:final!Q289)</f>
        <v>0</v>
      </c>
      <c r="O289" s="21">
        <f>SUM(INICIO:final!R289)</f>
        <v>0</v>
      </c>
      <c r="P289" s="21">
        <f>SUM(INICIO:final!S289)</f>
        <v>0</v>
      </c>
      <c r="Q289" s="21">
        <f>SUM(INICIO:final!T289)</f>
        <v>0</v>
      </c>
      <c r="R289" s="21">
        <f>SUM(INICIO:final!U289)</f>
        <v>0</v>
      </c>
      <c r="S289" s="21">
        <f>SUM(INICIO:final!V289)</f>
        <v>0</v>
      </c>
      <c r="T289" s="21">
        <f>SUM(INICIO:final!W289)</f>
        <v>0</v>
      </c>
      <c r="U289" s="21">
        <f>SUM(INICIO:final!X289)</f>
        <v>0</v>
      </c>
      <c r="V289" s="21">
        <f>SUM(INICIO:final!Y289)</f>
        <v>0</v>
      </c>
      <c r="W289" s="21">
        <f>SUM(INICIO:final!Z289)</f>
        <v>0</v>
      </c>
      <c r="X289" s="21">
        <f>SUM(INICIO:final!AA289)</f>
        <v>0</v>
      </c>
      <c r="Y289" s="21">
        <f>SUM(INICIO:final!AB289)</f>
        <v>0</v>
      </c>
      <c r="Z289" s="21">
        <f>SUM(INICIO:final!AC289)</f>
        <v>0</v>
      </c>
      <c r="AA289" s="21">
        <f>SUM(INICIO:final!AD289)</f>
        <v>0</v>
      </c>
      <c r="AB289" s="21">
        <f>SUM(INICIO:final!AE289)</f>
        <v>0</v>
      </c>
    </row>
    <row r="290" spans="1:28" ht="30" customHeight="1" x14ac:dyDescent="0.2">
      <c r="A290" s="55" t="s">
        <v>148</v>
      </c>
      <c r="B290" s="21">
        <f>SUM(INICIO:final!E290)</f>
        <v>0</v>
      </c>
      <c r="C290" s="21">
        <f>SUM(INICIO:final!F290)</f>
        <v>0</v>
      </c>
      <c r="D290" s="21">
        <f>SUM(INICIO:final!G290)</f>
        <v>0</v>
      </c>
      <c r="E290" s="21">
        <f>SUM(INICIO:final!H290)</f>
        <v>0</v>
      </c>
      <c r="F290" s="21">
        <f>SUM(INICIO:final!I290)</f>
        <v>0</v>
      </c>
      <c r="G290" s="21">
        <f>SUM(INICIO:final!J290)</f>
        <v>0</v>
      </c>
      <c r="H290" s="21">
        <f>SUM(INICIO:final!K290)</f>
        <v>0</v>
      </c>
      <c r="I290" s="21">
        <f>SUM(INICIO:final!L290)</f>
        <v>0</v>
      </c>
      <c r="J290" s="21">
        <f>SUM(INICIO:final!M290)</f>
        <v>0</v>
      </c>
      <c r="K290" s="21">
        <f>SUM(INICIO:final!N290)</f>
        <v>0</v>
      </c>
      <c r="L290" s="21">
        <f>SUM(INICIO:final!O290)</f>
        <v>0</v>
      </c>
      <c r="M290" s="21">
        <f>SUM(INICIO:final!P290)</f>
        <v>0</v>
      </c>
      <c r="N290" s="21">
        <f>SUM(INICIO:final!Q290)</f>
        <v>0</v>
      </c>
      <c r="O290" s="21">
        <f>SUM(INICIO:final!R290)</f>
        <v>0</v>
      </c>
      <c r="P290" s="21">
        <f>SUM(INICIO:final!S290)</f>
        <v>0</v>
      </c>
      <c r="Q290" s="21">
        <f>SUM(INICIO:final!T290)</f>
        <v>0</v>
      </c>
      <c r="R290" s="21">
        <f>SUM(INICIO:final!U290)</f>
        <v>0</v>
      </c>
      <c r="S290" s="21">
        <f>SUM(INICIO:final!V290)</f>
        <v>0</v>
      </c>
      <c r="T290" s="21">
        <f>SUM(INICIO:final!W290)</f>
        <v>0</v>
      </c>
      <c r="U290" s="21">
        <f>SUM(INICIO:final!X290)</f>
        <v>0</v>
      </c>
      <c r="V290" s="21">
        <f>SUM(INICIO:final!Y290)</f>
        <v>0</v>
      </c>
      <c r="W290" s="21">
        <f>SUM(INICIO:final!Z290)</f>
        <v>0</v>
      </c>
      <c r="X290" s="21">
        <f>SUM(INICIO:final!AA290)</f>
        <v>0</v>
      </c>
      <c r="Y290" s="21">
        <f>SUM(INICIO:final!AB290)</f>
        <v>0</v>
      </c>
      <c r="Z290" s="21">
        <f>SUM(INICIO:final!AC290)</f>
        <v>0</v>
      </c>
      <c r="AA290" s="21">
        <f>SUM(INICIO:final!AD290)</f>
        <v>0</v>
      </c>
      <c r="AB290" s="21">
        <f>SUM(INICIO:final!AE290)</f>
        <v>0</v>
      </c>
    </row>
    <row r="291" spans="1:28" ht="30" customHeight="1" x14ac:dyDescent="0.2">
      <c r="A291" s="55" t="s">
        <v>149</v>
      </c>
      <c r="B291" s="21">
        <f>SUM(INICIO:final!E291)</f>
        <v>0</v>
      </c>
      <c r="C291" s="21">
        <f>SUM(INICIO:final!F291)</f>
        <v>0</v>
      </c>
      <c r="D291" s="21">
        <f>SUM(INICIO:final!G291)</f>
        <v>0</v>
      </c>
      <c r="E291" s="21">
        <f>SUM(INICIO:final!H291)</f>
        <v>0</v>
      </c>
      <c r="F291" s="21">
        <f>SUM(INICIO:final!I291)</f>
        <v>0</v>
      </c>
      <c r="G291" s="21">
        <f>SUM(INICIO:final!J291)</f>
        <v>0</v>
      </c>
      <c r="H291" s="21">
        <f>SUM(INICIO:final!K291)</f>
        <v>0</v>
      </c>
      <c r="I291" s="21">
        <f>SUM(INICIO:final!L291)</f>
        <v>0</v>
      </c>
      <c r="J291" s="21">
        <f>SUM(INICIO:final!M291)</f>
        <v>0</v>
      </c>
      <c r="K291" s="21">
        <f>SUM(INICIO:final!N291)</f>
        <v>0</v>
      </c>
      <c r="L291" s="21">
        <f>SUM(INICIO:final!O291)</f>
        <v>0</v>
      </c>
      <c r="M291" s="21">
        <f>SUM(INICIO:final!P291)</f>
        <v>0</v>
      </c>
      <c r="N291" s="21">
        <f>SUM(INICIO:final!Q291)</f>
        <v>0</v>
      </c>
      <c r="O291" s="21">
        <f>SUM(INICIO:final!R291)</f>
        <v>0</v>
      </c>
      <c r="P291" s="21">
        <f>SUM(INICIO:final!S291)</f>
        <v>0</v>
      </c>
      <c r="Q291" s="21">
        <f>SUM(INICIO:final!T291)</f>
        <v>0</v>
      </c>
      <c r="R291" s="21">
        <f>SUM(INICIO:final!U291)</f>
        <v>0</v>
      </c>
      <c r="S291" s="21">
        <f>SUM(INICIO:final!V291)</f>
        <v>0</v>
      </c>
      <c r="T291" s="21">
        <f>SUM(INICIO:final!W291)</f>
        <v>0</v>
      </c>
      <c r="U291" s="21">
        <f>SUM(INICIO:final!X291)</f>
        <v>0</v>
      </c>
      <c r="V291" s="21">
        <f>SUM(INICIO:final!Y291)</f>
        <v>0</v>
      </c>
      <c r="W291" s="21">
        <f>SUM(INICIO:final!Z291)</f>
        <v>0</v>
      </c>
      <c r="X291" s="21">
        <f>SUM(INICIO:final!AA291)</f>
        <v>0</v>
      </c>
      <c r="Y291" s="21">
        <f>SUM(INICIO:final!AB291)</f>
        <v>0</v>
      </c>
      <c r="Z291" s="21">
        <f>SUM(INICIO:final!AC291)</f>
        <v>0</v>
      </c>
      <c r="AA291" s="21">
        <f>SUM(INICIO:final!AD291)</f>
        <v>0</v>
      </c>
      <c r="AB291" s="21">
        <f>SUM(INICIO:final!AE291)</f>
        <v>0</v>
      </c>
    </row>
    <row r="292" spans="1:28" ht="30" customHeight="1" x14ac:dyDescent="0.2">
      <c r="A292" s="55" t="s">
        <v>150</v>
      </c>
      <c r="B292" s="21">
        <f>SUM(INICIO:final!E292)</f>
        <v>0</v>
      </c>
      <c r="C292" s="21">
        <f>SUM(INICIO:final!F292)</f>
        <v>0</v>
      </c>
      <c r="D292" s="21">
        <f>SUM(INICIO:final!G292)</f>
        <v>0</v>
      </c>
      <c r="E292" s="21">
        <f>SUM(INICIO:final!H292)</f>
        <v>0</v>
      </c>
      <c r="F292" s="21">
        <f>SUM(INICIO:final!I292)</f>
        <v>0</v>
      </c>
      <c r="G292" s="21">
        <f>SUM(INICIO:final!J292)</f>
        <v>0</v>
      </c>
      <c r="H292" s="21">
        <f>SUM(INICIO:final!K292)</f>
        <v>0</v>
      </c>
      <c r="I292" s="21">
        <f>SUM(INICIO:final!L292)</f>
        <v>0</v>
      </c>
      <c r="J292" s="21">
        <f>SUM(INICIO:final!M292)</f>
        <v>0</v>
      </c>
      <c r="K292" s="21">
        <f>SUM(INICIO:final!N292)</f>
        <v>0</v>
      </c>
      <c r="L292" s="21">
        <f>SUM(INICIO:final!O292)</f>
        <v>0</v>
      </c>
      <c r="M292" s="21">
        <f>SUM(INICIO:final!P292)</f>
        <v>0</v>
      </c>
      <c r="N292" s="21">
        <f>SUM(INICIO:final!Q292)</f>
        <v>0</v>
      </c>
      <c r="O292" s="21">
        <f>SUM(INICIO:final!R292)</f>
        <v>0</v>
      </c>
      <c r="P292" s="21">
        <f>SUM(INICIO:final!S292)</f>
        <v>0</v>
      </c>
      <c r="Q292" s="21">
        <f>SUM(INICIO:final!T292)</f>
        <v>0</v>
      </c>
      <c r="R292" s="21">
        <f>SUM(INICIO:final!U292)</f>
        <v>0</v>
      </c>
      <c r="S292" s="21">
        <f>SUM(INICIO:final!V292)</f>
        <v>0</v>
      </c>
      <c r="T292" s="21">
        <f>SUM(INICIO:final!W292)</f>
        <v>0</v>
      </c>
      <c r="U292" s="21">
        <f>SUM(INICIO:final!X292)</f>
        <v>0</v>
      </c>
      <c r="V292" s="21">
        <f>SUM(INICIO:final!Y292)</f>
        <v>0</v>
      </c>
      <c r="W292" s="21">
        <f>SUM(INICIO:final!Z292)</f>
        <v>0</v>
      </c>
      <c r="X292" s="21">
        <f>SUM(INICIO:final!AA292)</f>
        <v>0</v>
      </c>
      <c r="Y292" s="21">
        <f>SUM(INICIO:final!AB292)</f>
        <v>0</v>
      </c>
      <c r="Z292" s="21">
        <f>SUM(INICIO:final!AC292)</f>
        <v>0</v>
      </c>
      <c r="AA292" s="21">
        <f>SUM(INICIO:final!AD292)</f>
        <v>0</v>
      </c>
      <c r="AB292" s="21">
        <f>SUM(INICIO:final!AE292)</f>
        <v>0</v>
      </c>
    </row>
    <row r="293" spans="1:28" ht="30" customHeight="1" x14ac:dyDescent="0.2">
      <c r="A293" s="55" t="s">
        <v>151</v>
      </c>
      <c r="B293" s="21">
        <f>SUM(INICIO:final!E293)</f>
        <v>0</v>
      </c>
      <c r="C293" s="21">
        <f>SUM(INICIO:final!F293)</f>
        <v>0</v>
      </c>
      <c r="D293" s="21">
        <f>SUM(INICIO:final!G293)</f>
        <v>0</v>
      </c>
      <c r="E293" s="21">
        <f>SUM(INICIO:final!H293)</f>
        <v>0</v>
      </c>
      <c r="F293" s="21">
        <f>SUM(INICIO:final!I293)</f>
        <v>0</v>
      </c>
      <c r="G293" s="21">
        <f>SUM(INICIO:final!J293)</f>
        <v>0</v>
      </c>
      <c r="H293" s="21">
        <f>SUM(INICIO:final!K293)</f>
        <v>0</v>
      </c>
      <c r="I293" s="21">
        <f>SUM(INICIO:final!L293)</f>
        <v>0</v>
      </c>
      <c r="J293" s="21">
        <f>SUM(INICIO:final!M293)</f>
        <v>0</v>
      </c>
      <c r="K293" s="21">
        <f>SUM(INICIO:final!N293)</f>
        <v>0</v>
      </c>
      <c r="L293" s="21">
        <f>SUM(INICIO:final!O293)</f>
        <v>0</v>
      </c>
      <c r="M293" s="21">
        <f>SUM(INICIO:final!P293)</f>
        <v>0</v>
      </c>
      <c r="N293" s="21">
        <f>SUM(INICIO:final!Q293)</f>
        <v>0</v>
      </c>
      <c r="O293" s="21">
        <f>SUM(INICIO:final!R293)</f>
        <v>0</v>
      </c>
      <c r="P293" s="21">
        <f>SUM(INICIO:final!S293)</f>
        <v>0</v>
      </c>
      <c r="Q293" s="21">
        <f>SUM(INICIO:final!T293)</f>
        <v>0</v>
      </c>
      <c r="R293" s="21">
        <f>SUM(INICIO:final!U293)</f>
        <v>0</v>
      </c>
      <c r="S293" s="21">
        <f>SUM(INICIO:final!V293)</f>
        <v>0</v>
      </c>
      <c r="T293" s="21">
        <f>SUM(INICIO:final!W293)</f>
        <v>0</v>
      </c>
      <c r="U293" s="21">
        <f>SUM(INICIO:final!X293)</f>
        <v>0</v>
      </c>
      <c r="V293" s="21">
        <f>SUM(INICIO:final!Y293)</f>
        <v>0</v>
      </c>
      <c r="W293" s="21">
        <f>SUM(INICIO:final!Z293)</f>
        <v>0</v>
      </c>
      <c r="X293" s="21">
        <f>SUM(INICIO:final!AA293)</f>
        <v>0</v>
      </c>
      <c r="Y293" s="21">
        <f>SUM(INICIO:final!AB293)</f>
        <v>0</v>
      </c>
      <c r="Z293" s="21">
        <f>SUM(INICIO:final!AC293)</f>
        <v>0</v>
      </c>
      <c r="AA293" s="21">
        <f>SUM(INICIO:final!AD293)</f>
        <v>0</v>
      </c>
      <c r="AB293" s="21">
        <f>SUM(INICIO:final!AE293)</f>
        <v>0</v>
      </c>
    </row>
    <row r="294" spans="1:28" ht="30" customHeight="1" x14ac:dyDescent="0.2">
      <c r="A294" s="55" t="s">
        <v>152</v>
      </c>
      <c r="B294" s="21">
        <f>SUM(INICIO:final!E294)</f>
        <v>0</v>
      </c>
      <c r="C294" s="21">
        <f>SUM(INICIO:final!F294)</f>
        <v>0</v>
      </c>
      <c r="D294" s="21">
        <f>SUM(INICIO:final!G294)</f>
        <v>0</v>
      </c>
      <c r="E294" s="21">
        <f>SUM(INICIO:final!H294)</f>
        <v>0</v>
      </c>
      <c r="F294" s="21">
        <f>SUM(INICIO:final!I294)</f>
        <v>0</v>
      </c>
      <c r="G294" s="21">
        <f>SUM(INICIO:final!J294)</f>
        <v>0</v>
      </c>
      <c r="H294" s="21">
        <f>SUM(INICIO:final!K294)</f>
        <v>0</v>
      </c>
      <c r="I294" s="21">
        <f>SUM(INICIO:final!L294)</f>
        <v>0</v>
      </c>
      <c r="J294" s="21">
        <f>SUM(INICIO:final!M294)</f>
        <v>0</v>
      </c>
      <c r="K294" s="21">
        <f>SUM(INICIO:final!N294)</f>
        <v>0</v>
      </c>
      <c r="L294" s="21">
        <f>SUM(INICIO:final!O294)</f>
        <v>0</v>
      </c>
      <c r="M294" s="21">
        <f>SUM(INICIO:final!P294)</f>
        <v>0</v>
      </c>
      <c r="N294" s="21">
        <f>SUM(INICIO:final!Q294)</f>
        <v>0</v>
      </c>
      <c r="O294" s="21">
        <f>SUM(INICIO:final!R294)</f>
        <v>0</v>
      </c>
      <c r="P294" s="21">
        <f>SUM(INICIO:final!S294)</f>
        <v>0</v>
      </c>
      <c r="Q294" s="21">
        <f>SUM(INICIO:final!T294)</f>
        <v>0</v>
      </c>
      <c r="R294" s="21">
        <f>SUM(INICIO:final!U294)</f>
        <v>0</v>
      </c>
      <c r="S294" s="21">
        <f>SUM(INICIO:final!V294)</f>
        <v>0</v>
      </c>
      <c r="T294" s="21">
        <f>SUM(INICIO:final!W294)</f>
        <v>0</v>
      </c>
      <c r="U294" s="21">
        <f>SUM(INICIO:final!X294)</f>
        <v>0</v>
      </c>
      <c r="V294" s="21">
        <f>SUM(INICIO:final!Y294)</f>
        <v>0</v>
      </c>
      <c r="W294" s="21">
        <f>SUM(INICIO:final!Z294)</f>
        <v>0</v>
      </c>
      <c r="X294" s="21">
        <f>SUM(INICIO:final!AA294)</f>
        <v>0</v>
      </c>
      <c r="Y294" s="21">
        <f>SUM(INICIO:final!AB294)</f>
        <v>0</v>
      </c>
      <c r="Z294" s="21">
        <f>SUM(INICIO:final!AC294)</f>
        <v>0</v>
      </c>
      <c r="AA294" s="21">
        <f>SUM(INICIO:final!AD294)</f>
        <v>0</v>
      </c>
      <c r="AB294" s="21">
        <f>SUM(INICIO:final!AE294)</f>
        <v>0</v>
      </c>
    </row>
    <row r="295" spans="1:28" ht="30" customHeight="1" x14ac:dyDescent="0.2">
      <c r="A295" s="55" t="s">
        <v>153</v>
      </c>
      <c r="B295" s="21">
        <f>SUM(INICIO:final!E295)</f>
        <v>0</v>
      </c>
      <c r="C295" s="21">
        <f>SUM(INICIO:final!F295)</f>
        <v>0</v>
      </c>
      <c r="D295" s="21">
        <f>SUM(INICIO:final!G295)</f>
        <v>0</v>
      </c>
      <c r="E295" s="21">
        <f>SUM(INICIO:final!H295)</f>
        <v>0</v>
      </c>
      <c r="F295" s="21">
        <f>SUM(INICIO:final!I295)</f>
        <v>0</v>
      </c>
      <c r="G295" s="21">
        <f>SUM(INICIO:final!J295)</f>
        <v>0</v>
      </c>
      <c r="H295" s="21">
        <f>SUM(INICIO:final!K295)</f>
        <v>0</v>
      </c>
      <c r="I295" s="21">
        <f>SUM(INICIO:final!L295)</f>
        <v>0</v>
      </c>
      <c r="J295" s="21">
        <f>SUM(INICIO:final!M295)</f>
        <v>0</v>
      </c>
      <c r="K295" s="21">
        <f>SUM(INICIO:final!N295)</f>
        <v>0</v>
      </c>
      <c r="L295" s="21">
        <f>SUM(INICIO:final!O295)</f>
        <v>0</v>
      </c>
      <c r="M295" s="21">
        <f>SUM(INICIO:final!P295)</f>
        <v>0</v>
      </c>
      <c r="N295" s="21">
        <f>SUM(INICIO:final!Q295)</f>
        <v>0</v>
      </c>
      <c r="O295" s="21">
        <f>SUM(INICIO:final!R295)</f>
        <v>0</v>
      </c>
      <c r="P295" s="21">
        <f>SUM(INICIO:final!S295)</f>
        <v>0</v>
      </c>
      <c r="Q295" s="21">
        <f>SUM(INICIO:final!T295)</f>
        <v>0</v>
      </c>
      <c r="R295" s="21">
        <f>SUM(INICIO:final!U295)</f>
        <v>0</v>
      </c>
      <c r="S295" s="21">
        <f>SUM(INICIO:final!V295)</f>
        <v>0</v>
      </c>
      <c r="T295" s="21">
        <f>SUM(INICIO:final!W295)</f>
        <v>0</v>
      </c>
      <c r="U295" s="21">
        <f>SUM(INICIO:final!X295)</f>
        <v>0</v>
      </c>
      <c r="V295" s="21">
        <f>SUM(INICIO:final!Y295)</f>
        <v>0</v>
      </c>
      <c r="W295" s="21">
        <f>SUM(INICIO:final!Z295)</f>
        <v>0</v>
      </c>
      <c r="X295" s="21">
        <f>SUM(INICIO:final!AA295)</f>
        <v>0</v>
      </c>
      <c r="Y295" s="21">
        <f>SUM(INICIO:final!AB295)</f>
        <v>0</v>
      </c>
      <c r="Z295" s="21">
        <f>SUM(INICIO:final!AC295)</f>
        <v>0</v>
      </c>
      <c r="AA295" s="21">
        <f>SUM(INICIO:final!AD295)</f>
        <v>0</v>
      </c>
      <c r="AB295" s="21">
        <f>SUM(INICIO:final!AE295)</f>
        <v>0</v>
      </c>
    </row>
    <row r="296" spans="1:28" ht="30" customHeight="1" x14ac:dyDescent="0.2">
      <c r="A296" s="55" t="s">
        <v>154</v>
      </c>
      <c r="B296" s="21">
        <f>SUM(INICIO:final!E296)</f>
        <v>0</v>
      </c>
      <c r="C296" s="21">
        <f>SUM(INICIO:final!F296)</f>
        <v>0</v>
      </c>
      <c r="D296" s="21">
        <f>SUM(INICIO:final!G296)</f>
        <v>0</v>
      </c>
      <c r="E296" s="21">
        <f>SUM(INICIO:final!H296)</f>
        <v>0</v>
      </c>
      <c r="F296" s="21">
        <f>SUM(INICIO:final!I296)</f>
        <v>0</v>
      </c>
      <c r="G296" s="21">
        <f>SUM(INICIO:final!J296)</f>
        <v>0</v>
      </c>
      <c r="H296" s="21">
        <f>SUM(INICIO:final!K296)</f>
        <v>0</v>
      </c>
      <c r="I296" s="21">
        <f>SUM(INICIO:final!L296)</f>
        <v>0</v>
      </c>
      <c r="J296" s="21">
        <f>SUM(INICIO:final!M296)</f>
        <v>0</v>
      </c>
      <c r="K296" s="21">
        <f>SUM(INICIO:final!N296)</f>
        <v>0</v>
      </c>
      <c r="L296" s="21">
        <f>SUM(INICIO:final!O296)</f>
        <v>0</v>
      </c>
      <c r="M296" s="21">
        <f>SUM(INICIO:final!P296)</f>
        <v>0</v>
      </c>
      <c r="N296" s="21">
        <f>SUM(INICIO:final!Q296)</f>
        <v>0</v>
      </c>
      <c r="O296" s="21">
        <f>SUM(INICIO:final!R296)</f>
        <v>0</v>
      </c>
      <c r="P296" s="21">
        <f>SUM(INICIO:final!S296)</f>
        <v>0</v>
      </c>
      <c r="Q296" s="21">
        <f>SUM(INICIO:final!T296)</f>
        <v>0</v>
      </c>
      <c r="R296" s="21">
        <f>SUM(INICIO:final!U296)</f>
        <v>0</v>
      </c>
      <c r="S296" s="21">
        <f>SUM(INICIO:final!V296)</f>
        <v>0</v>
      </c>
      <c r="T296" s="21">
        <f>SUM(INICIO:final!W296)</f>
        <v>0</v>
      </c>
      <c r="U296" s="21">
        <f>SUM(INICIO:final!X296)</f>
        <v>0</v>
      </c>
      <c r="V296" s="21">
        <f>SUM(INICIO:final!Y296)</f>
        <v>0</v>
      </c>
      <c r="W296" s="21">
        <f>SUM(INICIO:final!Z296)</f>
        <v>0</v>
      </c>
      <c r="X296" s="21">
        <f>SUM(INICIO:final!AA296)</f>
        <v>0</v>
      </c>
      <c r="Y296" s="21">
        <f>SUM(INICIO:final!AB296)</f>
        <v>0</v>
      </c>
      <c r="Z296" s="21">
        <f>SUM(INICIO:final!AC296)</f>
        <v>0</v>
      </c>
      <c r="AA296" s="21">
        <f>SUM(INICIO:final!AD296)</f>
        <v>0</v>
      </c>
      <c r="AB296" s="21">
        <f>SUM(INICIO:final!AE296)</f>
        <v>0</v>
      </c>
    </row>
    <row r="297" spans="1:28" ht="30" customHeight="1" x14ac:dyDescent="0.2">
      <c r="A297" s="55" t="s">
        <v>155</v>
      </c>
      <c r="B297" s="21">
        <f>SUM(INICIO:final!E297)</f>
        <v>0</v>
      </c>
      <c r="C297" s="21">
        <f>SUM(INICIO:final!F297)</f>
        <v>0</v>
      </c>
      <c r="D297" s="21">
        <f>SUM(INICIO:final!G297)</f>
        <v>0</v>
      </c>
      <c r="E297" s="21">
        <f>SUM(INICIO:final!H297)</f>
        <v>0</v>
      </c>
      <c r="F297" s="21">
        <f>SUM(INICIO:final!I297)</f>
        <v>0</v>
      </c>
      <c r="G297" s="21">
        <f>SUM(INICIO:final!J297)</f>
        <v>0</v>
      </c>
      <c r="H297" s="21">
        <f>SUM(INICIO:final!K297)</f>
        <v>0</v>
      </c>
      <c r="I297" s="21">
        <f>SUM(INICIO:final!L297)</f>
        <v>0</v>
      </c>
      <c r="J297" s="21">
        <f>SUM(INICIO:final!M297)</f>
        <v>0</v>
      </c>
      <c r="K297" s="21">
        <f>SUM(INICIO:final!N297)</f>
        <v>0</v>
      </c>
      <c r="L297" s="21">
        <f>SUM(INICIO:final!O297)</f>
        <v>0</v>
      </c>
      <c r="M297" s="21">
        <f>SUM(INICIO:final!P297)</f>
        <v>0</v>
      </c>
      <c r="N297" s="21">
        <f>SUM(INICIO:final!Q297)</f>
        <v>0</v>
      </c>
      <c r="O297" s="21">
        <f>SUM(INICIO:final!R297)</f>
        <v>0</v>
      </c>
      <c r="P297" s="21">
        <f>SUM(INICIO:final!S297)</f>
        <v>0</v>
      </c>
      <c r="Q297" s="21">
        <f>SUM(INICIO:final!T297)</f>
        <v>0</v>
      </c>
      <c r="R297" s="21">
        <f>SUM(INICIO:final!U297)</f>
        <v>0</v>
      </c>
      <c r="S297" s="21">
        <f>SUM(INICIO:final!V297)</f>
        <v>0</v>
      </c>
      <c r="T297" s="21">
        <f>SUM(INICIO:final!W297)</f>
        <v>0</v>
      </c>
      <c r="U297" s="21">
        <f>SUM(INICIO:final!X297)</f>
        <v>0</v>
      </c>
      <c r="V297" s="21">
        <f>SUM(INICIO:final!Y297)</f>
        <v>0</v>
      </c>
      <c r="W297" s="21">
        <f>SUM(INICIO:final!Z297)</f>
        <v>0</v>
      </c>
      <c r="X297" s="21">
        <f>SUM(INICIO:final!AA297)</f>
        <v>0</v>
      </c>
      <c r="Y297" s="21">
        <f>SUM(INICIO:final!AB297)</f>
        <v>0</v>
      </c>
      <c r="Z297" s="21">
        <f>SUM(INICIO:final!AC297)</f>
        <v>0</v>
      </c>
      <c r="AA297" s="21">
        <f>SUM(INICIO:final!AD297)</f>
        <v>0</v>
      </c>
      <c r="AB297" s="21">
        <f>SUM(INICIO:final!AE297)</f>
        <v>0</v>
      </c>
    </row>
    <row r="298" spans="1:28" ht="30" customHeight="1" x14ac:dyDescent="0.2">
      <c r="A298" s="55" t="s">
        <v>156</v>
      </c>
      <c r="B298" s="21">
        <f>SUM(INICIO:final!E298)</f>
        <v>0</v>
      </c>
      <c r="C298" s="21">
        <f>SUM(INICIO:final!F298)</f>
        <v>0</v>
      </c>
      <c r="D298" s="21">
        <f>SUM(INICIO:final!G298)</f>
        <v>0</v>
      </c>
      <c r="E298" s="21">
        <f>SUM(INICIO:final!H298)</f>
        <v>0</v>
      </c>
      <c r="F298" s="21">
        <f>SUM(INICIO:final!I298)</f>
        <v>0</v>
      </c>
      <c r="G298" s="21">
        <f>SUM(INICIO:final!J298)</f>
        <v>0</v>
      </c>
      <c r="H298" s="21">
        <f>SUM(INICIO:final!K298)</f>
        <v>0</v>
      </c>
      <c r="I298" s="21">
        <f>SUM(INICIO:final!L298)</f>
        <v>0</v>
      </c>
      <c r="J298" s="21">
        <f>SUM(INICIO:final!M298)</f>
        <v>0</v>
      </c>
      <c r="K298" s="21">
        <f>SUM(INICIO:final!N298)</f>
        <v>0</v>
      </c>
      <c r="L298" s="21">
        <f>SUM(INICIO:final!O298)</f>
        <v>0</v>
      </c>
      <c r="M298" s="21">
        <f>SUM(INICIO:final!P298)</f>
        <v>0</v>
      </c>
      <c r="N298" s="21">
        <f>SUM(INICIO:final!Q298)</f>
        <v>0</v>
      </c>
      <c r="O298" s="21">
        <f>SUM(INICIO:final!R298)</f>
        <v>0</v>
      </c>
      <c r="P298" s="21">
        <f>SUM(INICIO:final!S298)</f>
        <v>0</v>
      </c>
      <c r="Q298" s="21">
        <f>SUM(INICIO:final!T298)</f>
        <v>0</v>
      </c>
      <c r="R298" s="21">
        <f>SUM(INICIO:final!U298)</f>
        <v>0</v>
      </c>
      <c r="S298" s="21">
        <f>SUM(INICIO:final!V298)</f>
        <v>0</v>
      </c>
      <c r="T298" s="21">
        <f>SUM(INICIO:final!W298)</f>
        <v>0</v>
      </c>
      <c r="U298" s="21">
        <f>SUM(INICIO:final!X298)</f>
        <v>0</v>
      </c>
      <c r="V298" s="21">
        <f>SUM(INICIO:final!Y298)</f>
        <v>0</v>
      </c>
      <c r="W298" s="21">
        <f>SUM(INICIO:final!Z298)</f>
        <v>0</v>
      </c>
      <c r="X298" s="21">
        <f>SUM(INICIO:final!AA298)</f>
        <v>0</v>
      </c>
      <c r="Y298" s="21">
        <f>SUM(INICIO:final!AB298)</f>
        <v>0</v>
      </c>
      <c r="Z298" s="21">
        <f>SUM(INICIO:final!AC298)</f>
        <v>0</v>
      </c>
      <c r="AA298" s="21">
        <f>SUM(INICIO:final!AD298)</f>
        <v>0</v>
      </c>
      <c r="AB298" s="21">
        <f>SUM(INICIO:final!AE298)</f>
        <v>0</v>
      </c>
    </row>
    <row r="299" spans="1:28" ht="30" customHeight="1" x14ac:dyDescent="0.2">
      <c r="A299" s="55" t="s">
        <v>157</v>
      </c>
      <c r="B299" s="21">
        <f>SUM(INICIO:final!E299)</f>
        <v>0</v>
      </c>
      <c r="C299" s="21">
        <f>SUM(INICIO:final!F299)</f>
        <v>0</v>
      </c>
      <c r="D299" s="21">
        <f>SUM(INICIO:final!G299)</f>
        <v>0</v>
      </c>
      <c r="E299" s="21">
        <f>SUM(INICIO:final!H299)</f>
        <v>0</v>
      </c>
      <c r="F299" s="21">
        <f>SUM(INICIO:final!I299)</f>
        <v>0</v>
      </c>
      <c r="G299" s="21">
        <f>SUM(INICIO:final!J299)</f>
        <v>0</v>
      </c>
      <c r="H299" s="21">
        <f>SUM(INICIO:final!K299)</f>
        <v>0</v>
      </c>
      <c r="I299" s="21">
        <f>SUM(INICIO:final!L299)</f>
        <v>0</v>
      </c>
      <c r="J299" s="21">
        <f>SUM(INICIO:final!M299)</f>
        <v>0</v>
      </c>
      <c r="K299" s="21">
        <f>SUM(INICIO:final!N299)</f>
        <v>0</v>
      </c>
      <c r="L299" s="21">
        <f>SUM(INICIO:final!O299)</f>
        <v>0</v>
      </c>
      <c r="M299" s="21">
        <f>SUM(INICIO:final!P299)</f>
        <v>0</v>
      </c>
      <c r="N299" s="21">
        <f>SUM(INICIO:final!Q299)</f>
        <v>0</v>
      </c>
      <c r="O299" s="21">
        <f>SUM(INICIO:final!R299)</f>
        <v>0</v>
      </c>
      <c r="P299" s="21">
        <f>SUM(INICIO:final!S299)</f>
        <v>0</v>
      </c>
      <c r="Q299" s="21">
        <f>SUM(INICIO:final!T299)</f>
        <v>0</v>
      </c>
      <c r="R299" s="21">
        <f>SUM(INICIO:final!U299)</f>
        <v>0</v>
      </c>
      <c r="S299" s="21">
        <f>SUM(INICIO:final!V299)</f>
        <v>0</v>
      </c>
      <c r="T299" s="21">
        <f>SUM(INICIO:final!W299)</f>
        <v>0</v>
      </c>
      <c r="U299" s="21">
        <f>SUM(INICIO:final!X299)</f>
        <v>0</v>
      </c>
      <c r="V299" s="21">
        <f>SUM(INICIO:final!Y299)</f>
        <v>0</v>
      </c>
      <c r="W299" s="21">
        <f>SUM(INICIO:final!Z299)</f>
        <v>0</v>
      </c>
      <c r="X299" s="21">
        <f>SUM(INICIO:final!AA299)</f>
        <v>0</v>
      </c>
      <c r="Y299" s="21">
        <f>SUM(INICIO:final!AB299)</f>
        <v>0</v>
      </c>
      <c r="Z299" s="21">
        <f>SUM(INICIO:final!AC299)</f>
        <v>0</v>
      </c>
      <c r="AA299" s="21">
        <f>SUM(INICIO:final!AD299)</f>
        <v>0</v>
      </c>
      <c r="AB299" s="21">
        <f>SUM(INICIO:final!AE299)</f>
        <v>0</v>
      </c>
    </row>
    <row r="300" spans="1:28" ht="30" customHeight="1" x14ac:dyDescent="0.2">
      <c r="A300" s="55" t="s">
        <v>158</v>
      </c>
      <c r="B300" s="21">
        <f>SUM(INICIO:final!E300)</f>
        <v>0</v>
      </c>
      <c r="C300" s="21">
        <f>SUM(INICIO:final!F300)</f>
        <v>0</v>
      </c>
      <c r="D300" s="21">
        <f>SUM(INICIO:final!G300)</f>
        <v>0</v>
      </c>
      <c r="E300" s="21">
        <f>SUM(INICIO:final!H300)</f>
        <v>0</v>
      </c>
      <c r="F300" s="21">
        <f>SUM(INICIO:final!I300)</f>
        <v>0</v>
      </c>
      <c r="G300" s="21">
        <f>SUM(INICIO:final!J300)</f>
        <v>0</v>
      </c>
      <c r="H300" s="21">
        <f>SUM(INICIO:final!K300)</f>
        <v>0</v>
      </c>
      <c r="I300" s="21">
        <f>SUM(INICIO:final!L300)</f>
        <v>0</v>
      </c>
      <c r="J300" s="21">
        <f>SUM(INICIO:final!M300)</f>
        <v>0</v>
      </c>
      <c r="K300" s="21">
        <f>SUM(INICIO:final!N300)</f>
        <v>0</v>
      </c>
      <c r="L300" s="21">
        <f>SUM(INICIO:final!O300)</f>
        <v>0</v>
      </c>
      <c r="M300" s="21">
        <f>SUM(INICIO:final!P300)</f>
        <v>0</v>
      </c>
      <c r="N300" s="21">
        <f>SUM(INICIO:final!Q300)</f>
        <v>0</v>
      </c>
      <c r="O300" s="21">
        <f>SUM(INICIO:final!R300)</f>
        <v>0</v>
      </c>
      <c r="P300" s="21">
        <f>SUM(INICIO:final!S300)</f>
        <v>0</v>
      </c>
      <c r="Q300" s="21">
        <f>SUM(INICIO:final!T300)</f>
        <v>0</v>
      </c>
      <c r="R300" s="21">
        <f>SUM(INICIO:final!U300)</f>
        <v>0</v>
      </c>
      <c r="S300" s="21">
        <f>SUM(INICIO:final!V300)</f>
        <v>0</v>
      </c>
      <c r="T300" s="21">
        <f>SUM(INICIO:final!W300)</f>
        <v>0</v>
      </c>
      <c r="U300" s="21">
        <f>SUM(INICIO:final!X300)</f>
        <v>0</v>
      </c>
      <c r="V300" s="21">
        <f>SUM(INICIO:final!Y300)</f>
        <v>0</v>
      </c>
      <c r="W300" s="21">
        <f>SUM(INICIO:final!Z300)</f>
        <v>0</v>
      </c>
      <c r="X300" s="21">
        <f>SUM(INICIO:final!AA300)</f>
        <v>0</v>
      </c>
      <c r="Y300" s="21">
        <f>SUM(INICIO:final!AB300)</f>
        <v>0</v>
      </c>
      <c r="Z300" s="21">
        <f>SUM(INICIO:final!AC300)</f>
        <v>0</v>
      </c>
      <c r="AA300" s="21">
        <f>SUM(INICIO:final!AD300)</f>
        <v>0</v>
      </c>
      <c r="AB300" s="21">
        <f>SUM(INICIO:final!AE300)</f>
        <v>0</v>
      </c>
    </row>
    <row r="301" spans="1:28" ht="30" customHeight="1" x14ac:dyDescent="0.2">
      <c r="A301" s="55" t="s">
        <v>159</v>
      </c>
      <c r="B301" s="21">
        <f>SUM(INICIO:final!E301)</f>
        <v>0</v>
      </c>
      <c r="C301" s="21">
        <f>SUM(INICIO:final!F301)</f>
        <v>0</v>
      </c>
      <c r="D301" s="21">
        <f>SUM(INICIO:final!G301)</f>
        <v>0</v>
      </c>
      <c r="E301" s="21">
        <f>SUM(INICIO:final!H301)</f>
        <v>0</v>
      </c>
      <c r="F301" s="21">
        <f>SUM(INICIO:final!I301)</f>
        <v>0</v>
      </c>
      <c r="G301" s="21">
        <f>SUM(INICIO:final!J301)</f>
        <v>0</v>
      </c>
      <c r="H301" s="21">
        <f>SUM(INICIO:final!K301)</f>
        <v>0</v>
      </c>
      <c r="I301" s="21">
        <f>SUM(INICIO:final!L301)</f>
        <v>0</v>
      </c>
      <c r="J301" s="21">
        <f>SUM(INICIO:final!M301)</f>
        <v>0</v>
      </c>
      <c r="K301" s="21">
        <f>SUM(INICIO:final!N301)</f>
        <v>0</v>
      </c>
      <c r="L301" s="21">
        <f>SUM(INICIO:final!O301)</f>
        <v>0</v>
      </c>
      <c r="M301" s="21">
        <f>SUM(INICIO:final!P301)</f>
        <v>0</v>
      </c>
      <c r="N301" s="21">
        <f>SUM(INICIO:final!Q301)</f>
        <v>0</v>
      </c>
      <c r="O301" s="21">
        <f>SUM(INICIO:final!R301)</f>
        <v>0</v>
      </c>
      <c r="P301" s="21">
        <f>SUM(INICIO:final!S301)</f>
        <v>0</v>
      </c>
      <c r="Q301" s="21">
        <f>SUM(INICIO:final!T301)</f>
        <v>0</v>
      </c>
      <c r="R301" s="21">
        <f>SUM(INICIO:final!U301)</f>
        <v>0</v>
      </c>
      <c r="S301" s="21">
        <f>SUM(INICIO:final!V301)</f>
        <v>0</v>
      </c>
      <c r="T301" s="21">
        <f>SUM(INICIO:final!W301)</f>
        <v>0</v>
      </c>
      <c r="U301" s="21">
        <f>SUM(INICIO:final!X301)</f>
        <v>0</v>
      </c>
      <c r="V301" s="21">
        <f>SUM(INICIO:final!Y301)</f>
        <v>0</v>
      </c>
      <c r="W301" s="21">
        <f>SUM(INICIO:final!Z301)</f>
        <v>0</v>
      </c>
      <c r="X301" s="21">
        <f>SUM(INICIO:final!AA301)</f>
        <v>0</v>
      </c>
      <c r="Y301" s="21">
        <f>SUM(INICIO:final!AB301)</f>
        <v>0</v>
      </c>
      <c r="Z301" s="21">
        <f>SUM(INICIO:final!AC301)</f>
        <v>0</v>
      </c>
      <c r="AA301" s="21">
        <f>SUM(INICIO:final!AD301)</f>
        <v>0</v>
      </c>
      <c r="AB301" s="21">
        <f>SUM(INICIO:final!AE301)</f>
        <v>0</v>
      </c>
    </row>
    <row r="302" spans="1:28" ht="30" customHeight="1" x14ac:dyDescent="0.2">
      <c r="A302" s="55" t="s">
        <v>160</v>
      </c>
      <c r="B302" s="21">
        <f>SUM(INICIO:final!E302)</f>
        <v>0</v>
      </c>
      <c r="C302" s="21">
        <f>SUM(INICIO:final!F302)</f>
        <v>0</v>
      </c>
      <c r="D302" s="21">
        <f>SUM(INICIO:final!G302)</f>
        <v>0</v>
      </c>
      <c r="E302" s="21">
        <f>SUM(INICIO:final!H302)</f>
        <v>0</v>
      </c>
      <c r="F302" s="21">
        <f>SUM(INICIO:final!I302)</f>
        <v>0</v>
      </c>
      <c r="G302" s="21">
        <f>SUM(INICIO:final!J302)</f>
        <v>0</v>
      </c>
      <c r="H302" s="21">
        <f>SUM(INICIO:final!K302)</f>
        <v>0</v>
      </c>
      <c r="I302" s="21">
        <f>SUM(INICIO:final!L302)</f>
        <v>0</v>
      </c>
      <c r="J302" s="21">
        <f>SUM(INICIO:final!M302)</f>
        <v>0</v>
      </c>
      <c r="K302" s="21">
        <f>SUM(INICIO:final!N302)</f>
        <v>0</v>
      </c>
      <c r="L302" s="21">
        <f>SUM(INICIO:final!O302)</f>
        <v>0</v>
      </c>
      <c r="M302" s="21">
        <f>SUM(INICIO:final!P302)</f>
        <v>0</v>
      </c>
      <c r="N302" s="21">
        <f>SUM(INICIO:final!Q302)</f>
        <v>0</v>
      </c>
      <c r="O302" s="21">
        <f>SUM(INICIO:final!R302)</f>
        <v>0</v>
      </c>
      <c r="P302" s="21">
        <f>SUM(INICIO:final!S302)</f>
        <v>0</v>
      </c>
      <c r="Q302" s="21">
        <f>SUM(INICIO:final!T302)</f>
        <v>0</v>
      </c>
      <c r="R302" s="21">
        <f>SUM(INICIO:final!U302)</f>
        <v>0</v>
      </c>
      <c r="S302" s="21">
        <f>SUM(INICIO:final!V302)</f>
        <v>0</v>
      </c>
      <c r="T302" s="21">
        <f>SUM(INICIO:final!W302)</f>
        <v>0</v>
      </c>
      <c r="U302" s="21">
        <f>SUM(INICIO:final!X302)</f>
        <v>0</v>
      </c>
      <c r="V302" s="21">
        <f>SUM(INICIO:final!Y302)</f>
        <v>0</v>
      </c>
      <c r="W302" s="21">
        <f>SUM(INICIO:final!Z302)</f>
        <v>0</v>
      </c>
      <c r="X302" s="21">
        <f>SUM(INICIO:final!AA302)</f>
        <v>0</v>
      </c>
      <c r="Y302" s="21">
        <f>SUM(INICIO:final!AB302)</f>
        <v>0</v>
      </c>
      <c r="Z302" s="21">
        <f>SUM(INICIO:final!AC302)</f>
        <v>0</v>
      </c>
      <c r="AA302" s="21">
        <f>SUM(INICIO:final!AD302)</f>
        <v>0</v>
      </c>
      <c r="AB302" s="21">
        <f>SUM(INICIO:final!AE302)</f>
        <v>0</v>
      </c>
    </row>
    <row r="303" spans="1:28" ht="30" customHeight="1" x14ac:dyDescent="0.2">
      <c r="A303" s="55" t="s">
        <v>161</v>
      </c>
      <c r="B303" s="21">
        <f>SUM(INICIO:final!E303)</f>
        <v>0</v>
      </c>
      <c r="C303" s="21">
        <f>SUM(INICIO:final!F303)</f>
        <v>0</v>
      </c>
      <c r="D303" s="21">
        <f>SUM(INICIO:final!G303)</f>
        <v>0</v>
      </c>
      <c r="E303" s="21">
        <f>SUM(INICIO:final!H303)</f>
        <v>0</v>
      </c>
      <c r="F303" s="21">
        <f>SUM(INICIO:final!I303)</f>
        <v>0</v>
      </c>
      <c r="G303" s="21">
        <f>SUM(INICIO:final!J303)</f>
        <v>0</v>
      </c>
      <c r="H303" s="21">
        <f>SUM(INICIO:final!K303)</f>
        <v>0</v>
      </c>
      <c r="I303" s="21">
        <f>SUM(INICIO:final!L303)</f>
        <v>0</v>
      </c>
      <c r="J303" s="21">
        <f>SUM(INICIO:final!M303)</f>
        <v>0</v>
      </c>
      <c r="K303" s="21">
        <f>SUM(INICIO:final!N303)</f>
        <v>0</v>
      </c>
      <c r="L303" s="21">
        <f>SUM(INICIO:final!O303)</f>
        <v>0</v>
      </c>
      <c r="M303" s="21">
        <f>SUM(INICIO:final!P303)</f>
        <v>0</v>
      </c>
      <c r="N303" s="21">
        <f>SUM(INICIO:final!Q303)</f>
        <v>0</v>
      </c>
      <c r="O303" s="21">
        <f>SUM(INICIO:final!R303)</f>
        <v>0</v>
      </c>
      <c r="P303" s="21">
        <f>SUM(INICIO:final!S303)</f>
        <v>0</v>
      </c>
      <c r="Q303" s="21">
        <f>SUM(INICIO:final!T303)</f>
        <v>0</v>
      </c>
      <c r="R303" s="21">
        <f>SUM(INICIO:final!U303)</f>
        <v>0</v>
      </c>
      <c r="S303" s="21">
        <f>SUM(INICIO:final!V303)</f>
        <v>0</v>
      </c>
      <c r="T303" s="21">
        <f>SUM(INICIO:final!W303)</f>
        <v>0</v>
      </c>
      <c r="U303" s="21">
        <f>SUM(INICIO:final!X303)</f>
        <v>0</v>
      </c>
      <c r="V303" s="21">
        <f>SUM(INICIO:final!Y303)</f>
        <v>0</v>
      </c>
      <c r="W303" s="21">
        <f>SUM(INICIO:final!Z303)</f>
        <v>0</v>
      </c>
      <c r="X303" s="21">
        <f>SUM(INICIO:final!AA303)</f>
        <v>0</v>
      </c>
      <c r="Y303" s="21">
        <f>SUM(INICIO:final!AB303)</f>
        <v>0</v>
      </c>
      <c r="Z303" s="21">
        <f>SUM(INICIO:final!AC303)</f>
        <v>0</v>
      </c>
      <c r="AA303" s="21">
        <f>SUM(INICIO:final!AD303)</f>
        <v>0</v>
      </c>
      <c r="AB303" s="21">
        <f>SUM(INICIO:final!AE303)</f>
        <v>0</v>
      </c>
    </row>
    <row r="304" spans="1:28" ht="30" customHeight="1" x14ac:dyDescent="0.2">
      <c r="A304" s="55" t="s">
        <v>162</v>
      </c>
      <c r="B304" s="21">
        <f>SUM(INICIO:final!E304)</f>
        <v>0</v>
      </c>
      <c r="C304" s="21">
        <f>SUM(INICIO:final!F304)</f>
        <v>0</v>
      </c>
      <c r="D304" s="21">
        <f>SUM(INICIO:final!G304)</f>
        <v>0</v>
      </c>
      <c r="E304" s="21">
        <f>SUM(INICIO:final!H304)</f>
        <v>0</v>
      </c>
      <c r="F304" s="21">
        <f>SUM(INICIO:final!I304)</f>
        <v>0</v>
      </c>
      <c r="G304" s="21">
        <f>SUM(INICIO:final!J304)</f>
        <v>0</v>
      </c>
      <c r="H304" s="21">
        <f>SUM(INICIO:final!K304)</f>
        <v>0</v>
      </c>
      <c r="I304" s="21">
        <f>SUM(INICIO:final!L304)</f>
        <v>0</v>
      </c>
      <c r="J304" s="21">
        <f>SUM(INICIO:final!M304)</f>
        <v>0</v>
      </c>
      <c r="K304" s="21">
        <f>SUM(INICIO:final!N304)</f>
        <v>0</v>
      </c>
      <c r="L304" s="21">
        <f>SUM(INICIO:final!O304)</f>
        <v>0</v>
      </c>
      <c r="M304" s="21">
        <f>SUM(INICIO:final!P304)</f>
        <v>0</v>
      </c>
      <c r="N304" s="21">
        <f>SUM(INICIO:final!Q304)</f>
        <v>0</v>
      </c>
      <c r="O304" s="21">
        <f>SUM(INICIO:final!R304)</f>
        <v>0</v>
      </c>
      <c r="P304" s="21">
        <f>SUM(INICIO:final!S304)</f>
        <v>0</v>
      </c>
      <c r="Q304" s="21">
        <f>SUM(INICIO:final!T304)</f>
        <v>0</v>
      </c>
      <c r="R304" s="21">
        <f>SUM(INICIO:final!U304)</f>
        <v>0</v>
      </c>
      <c r="S304" s="21">
        <f>SUM(INICIO:final!V304)</f>
        <v>0</v>
      </c>
      <c r="T304" s="21">
        <f>SUM(INICIO:final!W304)</f>
        <v>0</v>
      </c>
      <c r="U304" s="21">
        <f>SUM(INICIO:final!X304)</f>
        <v>0</v>
      </c>
      <c r="V304" s="21">
        <f>SUM(INICIO:final!Y304)</f>
        <v>0</v>
      </c>
      <c r="W304" s="21">
        <f>SUM(INICIO:final!Z304)</f>
        <v>0</v>
      </c>
      <c r="X304" s="21">
        <f>SUM(INICIO:final!AA304)</f>
        <v>0</v>
      </c>
      <c r="Y304" s="21">
        <f>SUM(INICIO:final!AB304)</f>
        <v>0</v>
      </c>
      <c r="Z304" s="21">
        <f>SUM(INICIO:final!AC304)</f>
        <v>0</v>
      </c>
      <c r="AA304" s="21">
        <f>SUM(INICIO:final!AD304)</f>
        <v>0</v>
      </c>
      <c r="AB304" s="21">
        <f>SUM(INICIO:final!AE304)</f>
        <v>0</v>
      </c>
    </row>
    <row r="305" spans="1:28" ht="30" customHeight="1" x14ac:dyDescent="0.2">
      <c r="A305" s="55" t="s">
        <v>163</v>
      </c>
      <c r="B305" s="21">
        <f>SUM(INICIO:final!E305)</f>
        <v>0</v>
      </c>
      <c r="C305" s="21">
        <f>SUM(INICIO:final!F305)</f>
        <v>0</v>
      </c>
      <c r="D305" s="21">
        <f>SUM(INICIO:final!G305)</f>
        <v>0</v>
      </c>
      <c r="E305" s="21">
        <f>SUM(INICIO:final!H305)</f>
        <v>0</v>
      </c>
      <c r="F305" s="21">
        <f>SUM(INICIO:final!I305)</f>
        <v>0</v>
      </c>
      <c r="G305" s="21">
        <f>SUM(INICIO:final!J305)</f>
        <v>0</v>
      </c>
      <c r="H305" s="21">
        <f>SUM(INICIO:final!K305)</f>
        <v>0</v>
      </c>
      <c r="I305" s="21">
        <f>SUM(INICIO:final!L305)</f>
        <v>0</v>
      </c>
      <c r="J305" s="21">
        <f>SUM(INICIO:final!M305)</f>
        <v>0</v>
      </c>
      <c r="K305" s="21">
        <f>SUM(INICIO:final!N305)</f>
        <v>0</v>
      </c>
      <c r="L305" s="21">
        <f>SUM(INICIO:final!O305)</f>
        <v>0</v>
      </c>
      <c r="M305" s="21">
        <f>SUM(INICIO:final!P305)</f>
        <v>0</v>
      </c>
      <c r="N305" s="21">
        <f>SUM(INICIO:final!Q305)</f>
        <v>0</v>
      </c>
      <c r="O305" s="21">
        <f>SUM(INICIO:final!R305)</f>
        <v>0</v>
      </c>
      <c r="P305" s="21">
        <f>SUM(INICIO:final!S305)</f>
        <v>0</v>
      </c>
      <c r="Q305" s="21">
        <f>SUM(INICIO:final!T305)</f>
        <v>0</v>
      </c>
      <c r="R305" s="21">
        <f>SUM(INICIO:final!U305)</f>
        <v>0</v>
      </c>
      <c r="S305" s="21">
        <f>SUM(INICIO:final!V305)</f>
        <v>0</v>
      </c>
      <c r="T305" s="21">
        <f>SUM(INICIO:final!W305)</f>
        <v>0</v>
      </c>
      <c r="U305" s="21">
        <f>SUM(INICIO:final!X305)</f>
        <v>0</v>
      </c>
      <c r="V305" s="21">
        <f>SUM(INICIO:final!Y305)</f>
        <v>0</v>
      </c>
      <c r="W305" s="21">
        <f>SUM(INICIO:final!Z305)</f>
        <v>0</v>
      </c>
      <c r="X305" s="21">
        <f>SUM(INICIO:final!AA305)</f>
        <v>0</v>
      </c>
      <c r="Y305" s="21">
        <f>SUM(INICIO:final!AB305)</f>
        <v>0</v>
      </c>
      <c r="Z305" s="21">
        <f>SUM(INICIO:final!AC305)</f>
        <v>0</v>
      </c>
      <c r="AA305" s="21">
        <f>SUM(INICIO:final!AD305)</f>
        <v>0</v>
      </c>
      <c r="AB305" s="21">
        <f>SUM(INICIO:final!AE305)</f>
        <v>0</v>
      </c>
    </row>
    <row r="306" spans="1:28" ht="30" customHeight="1" x14ac:dyDescent="0.2">
      <c r="A306" s="55" t="s">
        <v>164</v>
      </c>
      <c r="B306" s="21">
        <f>SUM(INICIO:final!E306)</f>
        <v>0</v>
      </c>
      <c r="C306" s="21">
        <f>SUM(INICIO:final!F306)</f>
        <v>0</v>
      </c>
      <c r="D306" s="21">
        <f>SUM(INICIO:final!G306)</f>
        <v>0</v>
      </c>
      <c r="E306" s="21">
        <f>SUM(INICIO:final!H306)</f>
        <v>0</v>
      </c>
      <c r="F306" s="21">
        <f>SUM(INICIO:final!I306)</f>
        <v>0</v>
      </c>
      <c r="G306" s="21">
        <f>SUM(INICIO:final!J306)</f>
        <v>0</v>
      </c>
      <c r="H306" s="21">
        <f>SUM(INICIO:final!K306)</f>
        <v>0</v>
      </c>
      <c r="I306" s="21">
        <f>SUM(INICIO:final!L306)</f>
        <v>0</v>
      </c>
      <c r="J306" s="21">
        <f>SUM(INICIO:final!M306)</f>
        <v>0</v>
      </c>
      <c r="K306" s="21">
        <f>SUM(INICIO:final!N306)</f>
        <v>0</v>
      </c>
      <c r="L306" s="21">
        <f>SUM(INICIO:final!O306)</f>
        <v>0</v>
      </c>
      <c r="M306" s="21">
        <f>SUM(INICIO:final!P306)</f>
        <v>0</v>
      </c>
      <c r="N306" s="21">
        <f>SUM(INICIO:final!Q306)</f>
        <v>0</v>
      </c>
      <c r="O306" s="21">
        <f>SUM(INICIO:final!R306)</f>
        <v>0</v>
      </c>
      <c r="P306" s="21">
        <f>SUM(INICIO:final!S306)</f>
        <v>0</v>
      </c>
      <c r="Q306" s="21">
        <f>SUM(INICIO:final!T306)</f>
        <v>0</v>
      </c>
      <c r="R306" s="21">
        <f>SUM(INICIO:final!U306)</f>
        <v>0</v>
      </c>
      <c r="S306" s="21">
        <f>SUM(INICIO:final!V306)</f>
        <v>0</v>
      </c>
      <c r="T306" s="21">
        <f>SUM(INICIO:final!W306)</f>
        <v>0</v>
      </c>
      <c r="U306" s="21">
        <f>SUM(INICIO:final!X306)</f>
        <v>0</v>
      </c>
      <c r="V306" s="21">
        <f>SUM(INICIO:final!Y306)</f>
        <v>0</v>
      </c>
      <c r="W306" s="21">
        <f>SUM(INICIO:final!Z306)</f>
        <v>0</v>
      </c>
      <c r="X306" s="21">
        <f>SUM(INICIO:final!AA306)</f>
        <v>0</v>
      </c>
      <c r="Y306" s="21">
        <f>SUM(INICIO:final!AB306)</f>
        <v>0</v>
      </c>
      <c r="Z306" s="21">
        <f>SUM(INICIO:final!AC306)</f>
        <v>0</v>
      </c>
      <c r="AA306" s="21">
        <f>SUM(INICIO:final!AD306)</f>
        <v>0</v>
      </c>
      <c r="AB306" s="21">
        <f>SUM(INICIO:final!AE306)</f>
        <v>0</v>
      </c>
    </row>
    <row r="307" spans="1:28" ht="30" customHeight="1" x14ac:dyDescent="0.2">
      <c r="A307" s="55" t="s">
        <v>165</v>
      </c>
      <c r="B307" s="21">
        <f>SUM(INICIO:final!E307)</f>
        <v>0</v>
      </c>
      <c r="C307" s="21">
        <f>SUM(INICIO:final!F307)</f>
        <v>0</v>
      </c>
      <c r="D307" s="21">
        <f>SUM(INICIO:final!G307)</f>
        <v>0</v>
      </c>
      <c r="E307" s="21">
        <f>SUM(INICIO:final!H307)</f>
        <v>0</v>
      </c>
      <c r="F307" s="21">
        <f>SUM(INICIO:final!I307)</f>
        <v>0</v>
      </c>
      <c r="G307" s="21">
        <f>SUM(INICIO:final!J307)</f>
        <v>0</v>
      </c>
      <c r="H307" s="21">
        <f>SUM(INICIO:final!K307)</f>
        <v>0</v>
      </c>
      <c r="I307" s="21">
        <f>SUM(INICIO:final!L307)</f>
        <v>0</v>
      </c>
      <c r="J307" s="21">
        <f>SUM(INICIO:final!M307)</f>
        <v>0</v>
      </c>
      <c r="K307" s="21">
        <f>SUM(INICIO:final!N307)</f>
        <v>0</v>
      </c>
      <c r="L307" s="21">
        <f>SUM(INICIO:final!O307)</f>
        <v>0</v>
      </c>
      <c r="M307" s="21">
        <f>SUM(INICIO:final!P307)</f>
        <v>0</v>
      </c>
      <c r="N307" s="21">
        <f>SUM(INICIO:final!Q307)</f>
        <v>0</v>
      </c>
      <c r="O307" s="21">
        <f>SUM(INICIO:final!R307)</f>
        <v>0</v>
      </c>
      <c r="P307" s="21">
        <f>SUM(INICIO:final!S307)</f>
        <v>0</v>
      </c>
      <c r="Q307" s="21">
        <f>SUM(INICIO:final!T307)</f>
        <v>0</v>
      </c>
      <c r="R307" s="21">
        <f>SUM(INICIO:final!U307)</f>
        <v>0</v>
      </c>
      <c r="S307" s="21">
        <f>SUM(INICIO:final!V307)</f>
        <v>0</v>
      </c>
      <c r="T307" s="21">
        <f>SUM(INICIO:final!W307)</f>
        <v>0</v>
      </c>
      <c r="U307" s="21">
        <f>SUM(INICIO:final!X307)</f>
        <v>0</v>
      </c>
      <c r="V307" s="21">
        <f>SUM(INICIO:final!Y307)</f>
        <v>0</v>
      </c>
      <c r="W307" s="21">
        <f>SUM(INICIO:final!Z307)</f>
        <v>0</v>
      </c>
      <c r="X307" s="21">
        <f>SUM(INICIO:final!AA307)</f>
        <v>0</v>
      </c>
      <c r="Y307" s="21">
        <f>SUM(INICIO:final!AB307)</f>
        <v>0</v>
      </c>
      <c r="Z307" s="21">
        <f>SUM(INICIO:final!AC307)</f>
        <v>0</v>
      </c>
      <c r="AA307" s="21">
        <f>SUM(INICIO:final!AD307)</f>
        <v>0</v>
      </c>
      <c r="AB307" s="21">
        <f>SUM(INICIO:final!AE307)</f>
        <v>0</v>
      </c>
    </row>
    <row r="308" spans="1:28" ht="30" customHeight="1" x14ac:dyDescent="0.2">
      <c r="A308" s="55" t="s">
        <v>166</v>
      </c>
      <c r="B308" s="21">
        <f>SUM(INICIO:final!E308)</f>
        <v>0</v>
      </c>
      <c r="C308" s="21">
        <f>SUM(INICIO:final!F308)</f>
        <v>0</v>
      </c>
      <c r="D308" s="21">
        <f>SUM(INICIO:final!G308)</f>
        <v>0</v>
      </c>
      <c r="E308" s="21">
        <f>SUM(INICIO:final!H308)</f>
        <v>0</v>
      </c>
      <c r="F308" s="21">
        <f>SUM(INICIO:final!I308)</f>
        <v>0</v>
      </c>
      <c r="G308" s="21">
        <f>SUM(INICIO:final!J308)</f>
        <v>0</v>
      </c>
      <c r="H308" s="21">
        <f>SUM(INICIO:final!K308)</f>
        <v>0</v>
      </c>
      <c r="I308" s="21">
        <f>SUM(INICIO:final!L308)</f>
        <v>0</v>
      </c>
      <c r="J308" s="21">
        <f>SUM(INICIO:final!M308)</f>
        <v>0</v>
      </c>
      <c r="K308" s="21">
        <f>SUM(INICIO:final!N308)</f>
        <v>0</v>
      </c>
      <c r="L308" s="21">
        <f>SUM(INICIO:final!O308)</f>
        <v>0</v>
      </c>
      <c r="M308" s="21">
        <f>SUM(INICIO:final!P308)</f>
        <v>0</v>
      </c>
      <c r="N308" s="21">
        <f>SUM(INICIO:final!Q308)</f>
        <v>0</v>
      </c>
      <c r="O308" s="21">
        <f>SUM(INICIO:final!R308)</f>
        <v>0</v>
      </c>
      <c r="P308" s="21">
        <f>SUM(INICIO:final!S308)</f>
        <v>0</v>
      </c>
      <c r="Q308" s="21">
        <f>SUM(INICIO:final!T308)</f>
        <v>0</v>
      </c>
      <c r="R308" s="21">
        <f>SUM(INICIO:final!U308)</f>
        <v>0</v>
      </c>
      <c r="S308" s="21">
        <f>SUM(INICIO:final!V308)</f>
        <v>0</v>
      </c>
      <c r="T308" s="21">
        <f>SUM(INICIO:final!W308)</f>
        <v>0</v>
      </c>
      <c r="U308" s="21">
        <f>SUM(INICIO:final!X308)</f>
        <v>0</v>
      </c>
      <c r="V308" s="21">
        <f>SUM(INICIO:final!Y308)</f>
        <v>0</v>
      </c>
      <c r="W308" s="21">
        <f>SUM(INICIO:final!Z308)</f>
        <v>0</v>
      </c>
      <c r="X308" s="21">
        <f>SUM(INICIO:final!AA308)</f>
        <v>0</v>
      </c>
      <c r="Y308" s="21">
        <f>SUM(INICIO:final!AB308)</f>
        <v>0</v>
      </c>
      <c r="Z308" s="21">
        <f>SUM(INICIO:final!AC308)</f>
        <v>0</v>
      </c>
      <c r="AA308" s="21">
        <f>SUM(INICIO:final!AD308)</f>
        <v>0</v>
      </c>
      <c r="AB308" s="21">
        <f>SUM(INICIO:final!AE308)</f>
        <v>0</v>
      </c>
    </row>
    <row r="309" spans="1:28" ht="30" customHeight="1" x14ac:dyDescent="0.2">
      <c r="A309" s="55" t="s">
        <v>167</v>
      </c>
      <c r="B309" s="21">
        <f>SUM(INICIO:final!E309)</f>
        <v>0</v>
      </c>
      <c r="C309" s="21">
        <f>SUM(INICIO:final!F309)</f>
        <v>0</v>
      </c>
      <c r="D309" s="21">
        <f>SUM(INICIO:final!G309)</f>
        <v>0</v>
      </c>
      <c r="E309" s="21">
        <f>SUM(INICIO:final!H309)</f>
        <v>0</v>
      </c>
      <c r="F309" s="21">
        <f>SUM(INICIO:final!I309)</f>
        <v>0</v>
      </c>
      <c r="G309" s="21">
        <f>SUM(INICIO:final!J309)</f>
        <v>0</v>
      </c>
      <c r="H309" s="21">
        <f>SUM(INICIO:final!K309)</f>
        <v>0</v>
      </c>
      <c r="I309" s="21">
        <f>SUM(INICIO:final!L309)</f>
        <v>0</v>
      </c>
      <c r="J309" s="21">
        <f>SUM(INICIO:final!M309)</f>
        <v>0</v>
      </c>
      <c r="K309" s="21">
        <f>SUM(INICIO:final!N309)</f>
        <v>0</v>
      </c>
      <c r="L309" s="21">
        <f>SUM(INICIO:final!O309)</f>
        <v>0</v>
      </c>
      <c r="M309" s="21">
        <f>SUM(INICIO:final!P309)</f>
        <v>0</v>
      </c>
      <c r="N309" s="21">
        <f>SUM(INICIO:final!Q309)</f>
        <v>0</v>
      </c>
      <c r="O309" s="21">
        <f>SUM(INICIO:final!R309)</f>
        <v>0</v>
      </c>
      <c r="P309" s="21">
        <f>SUM(INICIO:final!S309)</f>
        <v>0</v>
      </c>
      <c r="Q309" s="21">
        <f>SUM(INICIO:final!T309)</f>
        <v>0</v>
      </c>
      <c r="R309" s="21">
        <f>SUM(INICIO:final!U309)</f>
        <v>0</v>
      </c>
      <c r="S309" s="21">
        <f>SUM(INICIO:final!V309)</f>
        <v>0</v>
      </c>
      <c r="T309" s="21">
        <f>SUM(INICIO:final!W309)</f>
        <v>0</v>
      </c>
      <c r="U309" s="21">
        <f>SUM(INICIO:final!X309)</f>
        <v>0</v>
      </c>
      <c r="V309" s="21">
        <f>SUM(INICIO:final!Y309)</f>
        <v>0</v>
      </c>
      <c r="W309" s="21">
        <f>SUM(INICIO:final!Z309)</f>
        <v>0</v>
      </c>
      <c r="X309" s="21">
        <f>SUM(INICIO:final!AA309)</f>
        <v>0</v>
      </c>
      <c r="Y309" s="21">
        <f>SUM(INICIO:final!AB309)</f>
        <v>0</v>
      </c>
      <c r="Z309" s="21">
        <f>SUM(INICIO:final!AC309)</f>
        <v>0</v>
      </c>
      <c r="AA309" s="21">
        <f>SUM(INICIO:final!AD309)</f>
        <v>0</v>
      </c>
      <c r="AB309" s="21">
        <f>SUM(INICIO:final!AE309)</f>
        <v>0</v>
      </c>
    </row>
    <row r="310" spans="1:28" ht="30" customHeight="1" x14ac:dyDescent="0.2">
      <c r="A310" s="55" t="s">
        <v>168</v>
      </c>
      <c r="B310" s="21">
        <f>SUM(INICIO:final!E310)</f>
        <v>0</v>
      </c>
      <c r="C310" s="21">
        <f>SUM(INICIO:final!F310)</f>
        <v>0</v>
      </c>
      <c r="D310" s="21">
        <f>SUM(INICIO:final!G310)</f>
        <v>0</v>
      </c>
      <c r="E310" s="21">
        <f>SUM(INICIO:final!H310)</f>
        <v>0</v>
      </c>
      <c r="F310" s="21">
        <f>SUM(INICIO:final!I310)</f>
        <v>0</v>
      </c>
      <c r="G310" s="21">
        <f>SUM(INICIO:final!J310)</f>
        <v>0</v>
      </c>
      <c r="H310" s="21">
        <f>SUM(INICIO:final!K310)</f>
        <v>0</v>
      </c>
      <c r="I310" s="21">
        <f>SUM(INICIO:final!L310)</f>
        <v>0</v>
      </c>
      <c r="J310" s="21">
        <f>SUM(INICIO:final!M310)</f>
        <v>0</v>
      </c>
      <c r="K310" s="21">
        <f>SUM(INICIO:final!N310)</f>
        <v>0</v>
      </c>
      <c r="L310" s="21">
        <f>SUM(INICIO:final!O310)</f>
        <v>0</v>
      </c>
      <c r="M310" s="21">
        <f>SUM(INICIO:final!P310)</f>
        <v>0</v>
      </c>
      <c r="N310" s="21">
        <f>SUM(INICIO:final!Q310)</f>
        <v>0</v>
      </c>
      <c r="O310" s="21">
        <f>SUM(INICIO:final!R310)</f>
        <v>0</v>
      </c>
      <c r="P310" s="21">
        <f>SUM(INICIO:final!S310)</f>
        <v>0</v>
      </c>
      <c r="Q310" s="21">
        <f>SUM(INICIO:final!T310)</f>
        <v>0</v>
      </c>
      <c r="R310" s="21">
        <f>SUM(INICIO:final!U310)</f>
        <v>0</v>
      </c>
      <c r="S310" s="21">
        <f>SUM(INICIO:final!V310)</f>
        <v>0</v>
      </c>
      <c r="T310" s="21">
        <f>SUM(INICIO:final!W310)</f>
        <v>0</v>
      </c>
      <c r="U310" s="21">
        <f>SUM(INICIO:final!X310)</f>
        <v>0</v>
      </c>
      <c r="V310" s="21">
        <f>SUM(INICIO:final!Y310)</f>
        <v>0</v>
      </c>
      <c r="W310" s="21">
        <f>SUM(INICIO:final!Z310)</f>
        <v>0</v>
      </c>
      <c r="X310" s="21">
        <f>SUM(INICIO:final!AA310)</f>
        <v>0</v>
      </c>
      <c r="Y310" s="21">
        <f>SUM(INICIO:final!AB310)</f>
        <v>0</v>
      </c>
      <c r="Z310" s="21">
        <f>SUM(INICIO:final!AC310)</f>
        <v>0</v>
      </c>
      <c r="AA310" s="21">
        <f>SUM(INICIO:final!AD310)</f>
        <v>0</v>
      </c>
      <c r="AB310" s="21">
        <f>SUM(INICIO:final!AE310)</f>
        <v>0</v>
      </c>
    </row>
    <row r="311" spans="1:28" ht="30" customHeight="1" x14ac:dyDescent="0.2">
      <c r="A311" s="55" t="s">
        <v>169</v>
      </c>
      <c r="B311" s="21">
        <f>SUM(INICIO:final!E311)</f>
        <v>0</v>
      </c>
      <c r="C311" s="21">
        <f>SUM(INICIO:final!F311)</f>
        <v>0</v>
      </c>
      <c r="D311" s="21">
        <f>SUM(INICIO:final!G311)</f>
        <v>0</v>
      </c>
      <c r="E311" s="21">
        <f>SUM(INICIO:final!H311)</f>
        <v>0</v>
      </c>
      <c r="F311" s="21">
        <f>SUM(INICIO:final!I311)</f>
        <v>0</v>
      </c>
      <c r="G311" s="21">
        <f>SUM(INICIO:final!J311)</f>
        <v>0</v>
      </c>
      <c r="H311" s="21">
        <f>SUM(INICIO:final!K311)</f>
        <v>0</v>
      </c>
      <c r="I311" s="21">
        <f>SUM(INICIO:final!L311)</f>
        <v>0</v>
      </c>
      <c r="J311" s="21">
        <f>SUM(INICIO:final!M311)</f>
        <v>0</v>
      </c>
      <c r="K311" s="21">
        <f>SUM(INICIO:final!N311)</f>
        <v>0</v>
      </c>
      <c r="L311" s="21">
        <f>SUM(INICIO:final!O311)</f>
        <v>0</v>
      </c>
      <c r="M311" s="21">
        <f>SUM(INICIO:final!P311)</f>
        <v>0</v>
      </c>
      <c r="N311" s="21">
        <f>SUM(INICIO:final!Q311)</f>
        <v>0</v>
      </c>
      <c r="O311" s="21">
        <f>SUM(INICIO:final!R311)</f>
        <v>0</v>
      </c>
      <c r="P311" s="21">
        <f>SUM(INICIO:final!S311)</f>
        <v>0</v>
      </c>
      <c r="Q311" s="21">
        <f>SUM(INICIO:final!T311)</f>
        <v>0</v>
      </c>
      <c r="R311" s="21">
        <f>SUM(INICIO:final!U311)</f>
        <v>0</v>
      </c>
      <c r="S311" s="21">
        <f>SUM(INICIO:final!V311)</f>
        <v>0</v>
      </c>
      <c r="T311" s="21">
        <f>SUM(INICIO:final!W311)</f>
        <v>0</v>
      </c>
      <c r="U311" s="21">
        <f>SUM(INICIO:final!X311)</f>
        <v>0</v>
      </c>
      <c r="V311" s="21">
        <f>SUM(INICIO:final!Y311)</f>
        <v>0</v>
      </c>
      <c r="W311" s="21">
        <f>SUM(INICIO:final!Z311)</f>
        <v>0</v>
      </c>
      <c r="X311" s="21">
        <f>SUM(INICIO:final!AA311)</f>
        <v>0</v>
      </c>
      <c r="Y311" s="21">
        <f>SUM(INICIO:final!AB311)</f>
        <v>0</v>
      </c>
      <c r="Z311" s="21">
        <f>SUM(INICIO:final!AC311)</f>
        <v>0</v>
      </c>
      <c r="AA311" s="21">
        <f>SUM(INICIO:final!AD311)</f>
        <v>0</v>
      </c>
      <c r="AB311" s="21">
        <f>SUM(INICIO:final!AE311)</f>
        <v>0</v>
      </c>
    </row>
    <row r="312" spans="1:28" ht="30" customHeight="1" x14ac:dyDescent="0.2">
      <c r="A312" s="55" t="s">
        <v>170</v>
      </c>
      <c r="B312" s="21">
        <f>SUM(INICIO:final!E312)</f>
        <v>0</v>
      </c>
      <c r="C312" s="21">
        <f>SUM(INICIO:final!F312)</f>
        <v>0</v>
      </c>
      <c r="D312" s="21">
        <f>SUM(INICIO:final!G312)</f>
        <v>0</v>
      </c>
      <c r="E312" s="21">
        <f>SUM(INICIO:final!H312)</f>
        <v>0</v>
      </c>
      <c r="F312" s="21">
        <f>SUM(INICIO:final!I312)</f>
        <v>0</v>
      </c>
      <c r="G312" s="21">
        <f>SUM(INICIO:final!J312)</f>
        <v>0</v>
      </c>
      <c r="H312" s="21">
        <f>SUM(INICIO:final!K312)</f>
        <v>0</v>
      </c>
      <c r="I312" s="21">
        <f>SUM(INICIO:final!L312)</f>
        <v>0</v>
      </c>
      <c r="J312" s="21">
        <f>SUM(INICIO:final!M312)</f>
        <v>0</v>
      </c>
      <c r="K312" s="21">
        <f>SUM(INICIO:final!N312)</f>
        <v>0</v>
      </c>
      <c r="L312" s="21">
        <f>SUM(INICIO:final!O312)</f>
        <v>0</v>
      </c>
      <c r="M312" s="21">
        <f>SUM(INICIO:final!P312)</f>
        <v>0</v>
      </c>
      <c r="N312" s="21">
        <f>SUM(INICIO:final!Q312)</f>
        <v>0</v>
      </c>
      <c r="O312" s="21">
        <f>SUM(INICIO:final!R312)</f>
        <v>0</v>
      </c>
      <c r="P312" s="21">
        <f>SUM(INICIO:final!S312)</f>
        <v>0</v>
      </c>
      <c r="Q312" s="21">
        <f>SUM(INICIO:final!T312)</f>
        <v>0</v>
      </c>
      <c r="R312" s="21">
        <f>SUM(INICIO:final!U312)</f>
        <v>0</v>
      </c>
      <c r="S312" s="21">
        <f>SUM(INICIO:final!V312)</f>
        <v>0</v>
      </c>
      <c r="T312" s="21">
        <f>SUM(INICIO:final!W312)</f>
        <v>0</v>
      </c>
      <c r="U312" s="21">
        <f>SUM(INICIO:final!X312)</f>
        <v>0</v>
      </c>
      <c r="V312" s="21">
        <f>SUM(INICIO:final!Y312)</f>
        <v>0</v>
      </c>
      <c r="W312" s="21">
        <f>SUM(INICIO:final!Z312)</f>
        <v>0</v>
      </c>
      <c r="X312" s="21">
        <f>SUM(INICIO:final!AA312)</f>
        <v>0</v>
      </c>
      <c r="Y312" s="21">
        <f>SUM(INICIO:final!AB312)</f>
        <v>0</v>
      </c>
      <c r="Z312" s="21">
        <f>SUM(INICIO:final!AC312)</f>
        <v>0</v>
      </c>
      <c r="AA312" s="21">
        <f>SUM(INICIO:final!AD312)</f>
        <v>0</v>
      </c>
      <c r="AB312" s="21">
        <f>SUM(INICIO:final!AE312)</f>
        <v>0</v>
      </c>
    </row>
    <row r="313" spans="1:28" ht="30" customHeight="1" x14ac:dyDescent="0.2">
      <c r="A313" s="55" t="s">
        <v>171</v>
      </c>
      <c r="B313" s="21">
        <f>SUM(INICIO:final!E313)</f>
        <v>0</v>
      </c>
      <c r="C313" s="21">
        <f>SUM(INICIO:final!F313)</f>
        <v>0</v>
      </c>
      <c r="D313" s="21">
        <f>SUM(INICIO:final!G313)</f>
        <v>0</v>
      </c>
      <c r="E313" s="21">
        <f>SUM(INICIO:final!H313)</f>
        <v>0</v>
      </c>
      <c r="F313" s="21">
        <f>SUM(INICIO:final!I313)</f>
        <v>0</v>
      </c>
      <c r="G313" s="21">
        <f>SUM(INICIO:final!J313)</f>
        <v>0</v>
      </c>
      <c r="H313" s="21">
        <f>SUM(INICIO:final!K313)</f>
        <v>0</v>
      </c>
      <c r="I313" s="21">
        <f>SUM(INICIO:final!L313)</f>
        <v>0</v>
      </c>
      <c r="J313" s="21">
        <f>SUM(INICIO:final!M313)</f>
        <v>0</v>
      </c>
      <c r="K313" s="21">
        <f>SUM(INICIO:final!N313)</f>
        <v>0</v>
      </c>
      <c r="L313" s="21">
        <f>SUM(INICIO:final!O313)</f>
        <v>0</v>
      </c>
      <c r="M313" s="21">
        <f>SUM(INICIO:final!P313)</f>
        <v>0</v>
      </c>
      <c r="N313" s="21">
        <f>SUM(INICIO:final!Q313)</f>
        <v>0</v>
      </c>
      <c r="O313" s="21">
        <f>SUM(INICIO:final!R313)</f>
        <v>0</v>
      </c>
      <c r="P313" s="21">
        <f>SUM(INICIO:final!S313)</f>
        <v>0</v>
      </c>
      <c r="Q313" s="21">
        <f>SUM(INICIO:final!T313)</f>
        <v>0</v>
      </c>
      <c r="R313" s="21">
        <f>SUM(INICIO:final!U313)</f>
        <v>0</v>
      </c>
      <c r="S313" s="21">
        <f>SUM(INICIO:final!V313)</f>
        <v>0</v>
      </c>
      <c r="T313" s="21">
        <f>SUM(INICIO:final!W313)</f>
        <v>0</v>
      </c>
      <c r="U313" s="21">
        <f>SUM(INICIO:final!X313)</f>
        <v>0</v>
      </c>
      <c r="V313" s="21">
        <f>SUM(INICIO:final!Y313)</f>
        <v>0</v>
      </c>
      <c r="W313" s="21">
        <f>SUM(INICIO:final!Z313)</f>
        <v>0</v>
      </c>
      <c r="X313" s="21">
        <f>SUM(INICIO:final!AA313)</f>
        <v>0</v>
      </c>
      <c r="Y313" s="21">
        <f>SUM(INICIO:final!AB313)</f>
        <v>0</v>
      </c>
      <c r="Z313" s="21">
        <f>SUM(INICIO:final!AC313)</f>
        <v>0</v>
      </c>
      <c r="AA313" s="21">
        <f>SUM(INICIO:final!AD313)</f>
        <v>0</v>
      </c>
      <c r="AB313" s="21">
        <f>SUM(INICIO:final!AE313)</f>
        <v>0</v>
      </c>
    </row>
    <row r="314" spans="1:28" ht="30" customHeight="1" x14ac:dyDescent="0.2">
      <c r="A314" s="55" t="s">
        <v>172</v>
      </c>
      <c r="B314" s="21">
        <f>SUM(INICIO:final!E314)</f>
        <v>0</v>
      </c>
      <c r="C314" s="21">
        <f>SUM(INICIO:final!F314)</f>
        <v>0</v>
      </c>
      <c r="D314" s="21">
        <f>SUM(INICIO:final!G314)</f>
        <v>0</v>
      </c>
      <c r="E314" s="21">
        <f>SUM(INICIO:final!H314)</f>
        <v>0</v>
      </c>
      <c r="F314" s="21">
        <f>SUM(INICIO:final!I314)</f>
        <v>0</v>
      </c>
      <c r="G314" s="21">
        <f>SUM(INICIO:final!J314)</f>
        <v>0</v>
      </c>
      <c r="H314" s="21">
        <f>SUM(INICIO:final!K314)</f>
        <v>0</v>
      </c>
      <c r="I314" s="21">
        <f>SUM(INICIO:final!L314)</f>
        <v>0</v>
      </c>
      <c r="J314" s="21">
        <f>SUM(INICIO:final!M314)</f>
        <v>0</v>
      </c>
      <c r="K314" s="21">
        <f>SUM(INICIO:final!N314)</f>
        <v>0</v>
      </c>
      <c r="L314" s="21">
        <f>SUM(INICIO:final!O314)</f>
        <v>0</v>
      </c>
      <c r="M314" s="21">
        <f>SUM(INICIO:final!P314)</f>
        <v>0</v>
      </c>
      <c r="N314" s="21">
        <f>SUM(INICIO:final!Q314)</f>
        <v>0</v>
      </c>
      <c r="O314" s="21">
        <f>SUM(INICIO:final!R314)</f>
        <v>0</v>
      </c>
      <c r="P314" s="21">
        <f>SUM(INICIO:final!S314)</f>
        <v>0</v>
      </c>
      <c r="Q314" s="21">
        <f>SUM(INICIO:final!T314)</f>
        <v>0</v>
      </c>
      <c r="R314" s="21">
        <f>SUM(INICIO:final!U314)</f>
        <v>0</v>
      </c>
      <c r="S314" s="21">
        <f>SUM(INICIO:final!V314)</f>
        <v>0</v>
      </c>
      <c r="T314" s="21">
        <f>SUM(INICIO:final!W314)</f>
        <v>0</v>
      </c>
      <c r="U314" s="21">
        <f>SUM(INICIO:final!X314)</f>
        <v>0</v>
      </c>
      <c r="V314" s="21">
        <f>SUM(INICIO:final!Y314)</f>
        <v>0</v>
      </c>
      <c r="W314" s="21">
        <f>SUM(INICIO:final!Z314)</f>
        <v>0</v>
      </c>
      <c r="X314" s="21">
        <f>SUM(INICIO:final!AA314)</f>
        <v>0</v>
      </c>
      <c r="Y314" s="21">
        <f>SUM(INICIO:final!AB314)</f>
        <v>0</v>
      </c>
      <c r="Z314" s="21">
        <f>SUM(INICIO:final!AC314)</f>
        <v>0</v>
      </c>
      <c r="AA314" s="21">
        <f>SUM(INICIO:final!AD314)</f>
        <v>0</v>
      </c>
      <c r="AB314" s="21">
        <f>SUM(INICIO:final!AE314)</f>
        <v>0</v>
      </c>
    </row>
    <row r="315" spans="1:28" ht="30" customHeight="1" x14ac:dyDescent="0.2">
      <c r="A315" s="55" t="s">
        <v>173</v>
      </c>
      <c r="B315" s="21">
        <f>SUM(INICIO:final!E315)</f>
        <v>0</v>
      </c>
      <c r="C315" s="21">
        <f>SUM(INICIO:final!F315)</f>
        <v>0</v>
      </c>
      <c r="D315" s="21">
        <f>SUM(INICIO:final!G315)</f>
        <v>0</v>
      </c>
      <c r="E315" s="21">
        <f>SUM(INICIO:final!H315)</f>
        <v>0</v>
      </c>
      <c r="F315" s="21">
        <f>SUM(INICIO:final!I315)</f>
        <v>0</v>
      </c>
      <c r="G315" s="21">
        <f>SUM(INICIO:final!J315)</f>
        <v>0</v>
      </c>
      <c r="H315" s="21">
        <f>SUM(INICIO:final!K315)</f>
        <v>0</v>
      </c>
      <c r="I315" s="21">
        <f>SUM(INICIO:final!L315)</f>
        <v>0</v>
      </c>
      <c r="J315" s="21">
        <f>SUM(INICIO:final!M315)</f>
        <v>0</v>
      </c>
      <c r="K315" s="21">
        <f>SUM(INICIO:final!N315)</f>
        <v>0</v>
      </c>
      <c r="L315" s="21">
        <f>SUM(INICIO:final!O315)</f>
        <v>0</v>
      </c>
      <c r="M315" s="21">
        <f>SUM(INICIO:final!P315)</f>
        <v>0</v>
      </c>
      <c r="N315" s="21">
        <f>SUM(INICIO:final!Q315)</f>
        <v>0</v>
      </c>
      <c r="O315" s="21">
        <f>SUM(INICIO:final!R315)</f>
        <v>0</v>
      </c>
      <c r="P315" s="21">
        <f>SUM(INICIO:final!S315)</f>
        <v>0</v>
      </c>
      <c r="Q315" s="21">
        <f>SUM(INICIO:final!T315)</f>
        <v>0</v>
      </c>
      <c r="R315" s="21">
        <f>SUM(INICIO:final!U315)</f>
        <v>0</v>
      </c>
      <c r="S315" s="21">
        <f>SUM(INICIO:final!V315)</f>
        <v>0</v>
      </c>
      <c r="T315" s="21">
        <f>SUM(INICIO:final!W315)</f>
        <v>0</v>
      </c>
      <c r="U315" s="21">
        <f>SUM(INICIO:final!X315)</f>
        <v>0</v>
      </c>
      <c r="V315" s="21">
        <f>SUM(INICIO:final!Y315)</f>
        <v>0</v>
      </c>
      <c r="W315" s="21">
        <f>SUM(INICIO:final!Z315)</f>
        <v>0</v>
      </c>
      <c r="X315" s="21">
        <f>SUM(INICIO:final!AA315)</f>
        <v>0</v>
      </c>
      <c r="Y315" s="21">
        <f>SUM(INICIO:final!AB315)</f>
        <v>0</v>
      </c>
      <c r="Z315" s="21">
        <f>SUM(INICIO:final!AC315)</f>
        <v>0</v>
      </c>
      <c r="AA315" s="21">
        <f>SUM(INICIO:final!AD315)</f>
        <v>0</v>
      </c>
      <c r="AB315" s="21">
        <f>SUM(INICIO:final!AE315)</f>
        <v>0</v>
      </c>
    </row>
    <row r="316" spans="1:28" ht="30" customHeight="1" x14ac:dyDescent="0.2">
      <c r="A316" s="55" t="s">
        <v>174</v>
      </c>
      <c r="B316" s="21">
        <f>SUM(INICIO:final!E316)</f>
        <v>0</v>
      </c>
      <c r="C316" s="21">
        <f>SUM(INICIO:final!F316)</f>
        <v>0</v>
      </c>
      <c r="D316" s="21">
        <f>SUM(INICIO:final!G316)</f>
        <v>0</v>
      </c>
      <c r="E316" s="21">
        <f>SUM(INICIO:final!H316)</f>
        <v>0</v>
      </c>
      <c r="F316" s="21">
        <f>SUM(INICIO:final!I316)</f>
        <v>0</v>
      </c>
      <c r="G316" s="21">
        <f>SUM(INICIO:final!J316)</f>
        <v>0</v>
      </c>
      <c r="H316" s="21">
        <f>SUM(INICIO:final!K316)</f>
        <v>0</v>
      </c>
      <c r="I316" s="21">
        <f>SUM(INICIO:final!L316)</f>
        <v>0</v>
      </c>
      <c r="J316" s="21">
        <f>SUM(INICIO:final!M316)</f>
        <v>0</v>
      </c>
      <c r="K316" s="21">
        <f>SUM(INICIO:final!N316)</f>
        <v>0</v>
      </c>
      <c r="L316" s="21">
        <f>SUM(INICIO:final!O316)</f>
        <v>0</v>
      </c>
      <c r="M316" s="21">
        <f>SUM(INICIO:final!P316)</f>
        <v>0</v>
      </c>
      <c r="N316" s="21">
        <f>SUM(INICIO:final!Q316)</f>
        <v>0</v>
      </c>
      <c r="O316" s="21">
        <f>SUM(INICIO:final!R316)</f>
        <v>0</v>
      </c>
      <c r="P316" s="21">
        <f>SUM(INICIO:final!S316)</f>
        <v>0</v>
      </c>
      <c r="Q316" s="21">
        <f>SUM(INICIO:final!T316)</f>
        <v>0</v>
      </c>
      <c r="R316" s="21">
        <f>SUM(INICIO:final!U316)</f>
        <v>0</v>
      </c>
      <c r="S316" s="21">
        <f>SUM(INICIO:final!V316)</f>
        <v>0</v>
      </c>
      <c r="T316" s="21">
        <f>SUM(INICIO:final!W316)</f>
        <v>0</v>
      </c>
      <c r="U316" s="21">
        <f>SUM(INICIO:final!X316)</f>
        <v>0</v>
      </c>
      <c r="V316" s="21">
        <f>SUM(INICIO:final!Y316)</f>
        <v>0</v>
      </c>
      <c r="W316" s="21">
        <f>SUM(INICIO:final!Z316)</f>
        <v>0</v>
      </c>
      <c r="X316" s="21">
        <f>SUM(INICIO:final!AA316)</f>
        <v>0</v>
      </c>
      <c r="Y316" s="21">
        <f>SUM(INICIO:final!AB316)</f>
        <v>0</v>
      </c>
      <c r="Z316" s="21">
        <f>SUM(INICIO:final!AC316)</f>
        <v>0</v>
      </c>
      <c r="AA316" s="21">
        <f>SUM(INICIO:final!AD316)</f>
        <v>0</v>
      </c>
      <c r="AB316" s="21">
        <f>SUM(INICIO:final!AE316)</f>
        <v>0</v>
      </c>
    </row>
    <row r="317" spans="1:28" ht="30" customHeight="1" x14ac:dyDescent="0.2">
      <c r="A317" s="55" t="s">
        <v>175</v>
      </c>
      <c r="B317" s="21">
        <f>SUM(INICIO:final!E317)</f>
        <v>0</v>
      </c>
      <c r="C317" s="21">
        <f>SUM(INICIO:final!F317)</f>
        <v>0</v>
      </c>
      <c r="D317" s="21">
        <f>SUM(INICIO:final!G317)</f>
        <v>0</v>
      </c>
      <c r="E317" s="21">
        <f>SUM(INICIO:final!H317)</f>
        <v>0</v>
      </c>
      <c r="F317" s="21">
        <f>SUM(INICIO:final!I317)</f>
        <v>0</v>
      </c>
      <c r="G317" s="21">
        <f>SUM(INICIO:final!J317)</f>
        <v>0</v>
      </c>
      <c r="H317" s="21">
        <f>SUM(INICIO:final!K317)</f>
        <v>0</v>
      </c>
      <c r="I317" s="21">
        <f>SUM(INICIO:final!L317)</f>
        <v>0</v>
      </c>
      <c r="J317" s="21">
        <f>SUM(INICIO:final!M317)</f>
        <v>0</v>
      </c>
      <c r="K317" s="21">
        <f>SUM(INICIO:final!N317)</f>
        <v>0</v>
      </c>
      <c r="L317" s="21">
        <f>SUM(INICIO:final!O317)</f>
        <v>0</v>
      </c>
      <c r="M317" s="21">
        <f>SUM(INICIO:final!P317)</f>
        <v>0</v>
      </c>
      <c r="N317" s="21">
        <f>SUM(INICIO:final!Q317)</f>
        <v>0</v>
      </c>
      <c r="O317" s="21">
        <f>SUM(INICIO:final!R317)</f>
        <v>0</v>
      </c>
      <c r="P317" s="21">
        <f>SUM(INICIO:final!S317)</f>
        <v>0</v>
      </c>
      <c r="Q317" s="21">
        <f>SUM(INICIO:final!T317)</f>
        <v>0</v>
      </c>
      <c r="R317" s="21">
        <f>SUM(INICIO:final!U317)</f>
        <v>0</v>
      </c>
      <c r="S317" s="21">
        <f>SUM(INICIO:final!V317)</f>
        <v>0</v>
      </c>
      <c r="T317" s="21">
        <f>SUM(INICIO:final!W317)</f>
        <v>0</v>
      </c>
      <c r="U317" s="21">
        <f>SUM(INICIO:final!X317)</f>
        <v>0</v>
      </c>
      <c r="V317" s="21">
        <f>SUM(INICIO:final!Y317)</f>
        <v>0</v>
      </c>
      <c r="W317" s="21">
        <f>SUM(INICIO:final!Z317)</f>
        <v>0</v>
      </c>
      <c r="X317" s="21">
        <f>SUM(INICIO:final!AA317)</f>
        <v>0</v>
      </c>
      <c r="Y317" s="21">
        <f>SUM(INICIO:final!AB317)</f>
        <v>0</v>
      </c>
      <c r="Z317" s="21">
        <f>SUM(INICIO:final!AC317)</f>
        <v>0</v>
      </c>
      <c r="AA317" s="21">
        <f>SUM(INICIO:final!AD317)</f>
        <v>0</v>
      </c>
      <c r="AB317" s="21">
        <f>SUM(INICIO:final!AE317)</f>
        <v>0</v>
      </c>
    </row>
    <row r="318" spans="1:28" ht="30" customHeight="1" x14ac:dyDescent="0.2">
      <c r="A318" s="55" t="s">
        <v>176</v>
      </c>
      <c r="B318" s="21">
        <f>SUM(INICIO:final!E318)</f>
        <v>0</v>
      </c>
      <c r="C318" s="21">
        <f>SUM(INICIO:final!F318)</f>
        <v>0</v>
      </c>
      <c r="D318" s="21">
        <f>SUM(INICIO:final!G318)</f>
        <v>0</v>
      </c>
      <c r="E318" s="21">
        <f>SUM(INICIO:final!H318)</f>
        <v>0</v>
      </c>
      <c r="F318" s="21">
        <f>SUM(INICIO:final!I318)</f>
        <v>0</v>
      </c>
      <c r="G318" s="21">
        <f>SUM(INICIO:final!J318)</f>
        <v>0</v>
      </c>
      <c r="H318" s="21">
        <f>SUM(INICIO:final!K318)</f>
        <v>0</v>
      </c>
      <c r="I318" s="21">
        <f>SUM(INICIO:final!L318)</f>
        <v>0</v>
      </c>
      <c r="J318" s="21">
        <f>SUM(INICIO:final!M318)</f>
        <v>0</v>
      </c>
      <c r="K318" s="21">
        <f>SUM(INICIO:final!N318)</f>
        <v>0</v>
      </c>
      <c r="L318" s="21">
        <f>SUM(INICIO:final!O318)</f>
        <v>0</v>
      </c>
      <c r="M318" s="21">
        <f>SUM(INICIO:final!P318)</f>
        <v>0</v>
      </c>
      <c r="N318" s="21">
        <f>SUM(INICIO:final!Q318)</f>
        <v>0</v>
      </c>
      <c r="O318" s="21">
        <f>SUM(INICIO:final!R318)</f>
        <v>0</v>
      </c>
      <c r="P318" s="21">
        <f>SUM(INICIO:final!S318)</f>
        <v>0</v>
      </c>
      <c r="Q318" s="21">
        <f>SUM(INICIO:final!T318)</f>
        <v>0</v>
      </c>
      <c r="R318" s="21">
        <f>SUM(INICIO:final!U318)</f>
        <v>0</v>
      </c>
      <c r="S318" s="21">
        <f>SUM(INICIO:final!V318)</f>
        <v>0</v>
      </c>
      <c r="T318" s="21">
        <f>SUM(INICIO:final!W318)</f>
        <v>0</v>
      </c>
      <c r="U318" s="21">
        <f>SUM(INICIO:final!X318)</f>
        <v>0</v>
      </c>
      <c r="V318" s="21">
        <f>SUM(INICIO:final!Y318)</f>
        <v>0</v>
      </c>
      <c r="W318" s="21">
        <f>SUM(INICIO:final!Z318)</f>
        <v>0</v>
      </c>
      <c r="X318" s="21">
        <f>SUM(INICIO:final!AA318)</f>
        <v>0</v>
      </c>
      <c r="Y318" s="21">
        <f>SUM(INICIO:final!AB318)</f>
        <v>0</v>
      </c>
      <c r="Z318" s="21">
        <f>SUM(INICIO:final!AC318)</f>
        <v>0</v>
      </c>
      <c r="AA318" s="21">
        <f>SUM(INICIO:final!AD318)</f>
        <v>0</v>
      </c>
      <c r="AB318" s="21">
        <f>SUM(INICIO:final!AE318)</f>
        <v>0</v>
      </c>
    </row>
    <row r="319" spans="1:28" ht="30" customHeight="1" x14ac:dyDescent="0.2">
      <c r="A319" s="55" t="s">
        <v>177</v>
      </c>
      <c r="B319" s="21">
        <f>SUM(INICIO:final!E319)</f>
        <v>0</v>
      </c>
      <c r="C319" s="21">
        <f>SUM(INICIO:final!F319)</f>
        <v>0</v>
      </c>
      <c r="D319" s="21">
        <f>SUM(INICIO:final!G319)</f>
        <v>0</v>
      </c>
      <c r="E319" s="21">
        <f>SUM(INICIO:final!H319)</f>
        <v>0</v>
      </c>
      <c r="F319" s="21">
        <f>SUM(INICIO:final!I319)</f>
        <v>0</v>
      </c>
      <c r="G319" s="21">
        <f>SUM(INICIO:final!J319)</f>
        <v>0</v>
      </c>
      <c r="H319" s="21">
        <f>SUM(INICIO:final!K319)</f>
        <v>0</v>
      </c>
      <c r="I319" s="21">
        <f>SUM(INICIO:final!L319)</f>
        <v>0</v>
      </c>
      <c r="J319" s="21">
        <f>SUM(INICIO:final!M319)</f>
        <v>0</v>
      </c>
      <c r="K319" s="21">
        <f>SUM(INICIO:final!N319)</f>
        <v>0</v>
      </c>
      <c r="L319" s="21">
        <f>SUM(INICIO:final!O319)</f>
        <v>0</v>
      </c>
      <c r="M319" s="21">
        <f>SUM(INICIO:final!P319)</f>
        <v>0</v>
      </c>
      <c r="N319" s="21">
        <f>SUM(INICIO:final!Q319)</f>
        <v>0</v>
      </c>
      <c r="O319" s="21">
        <f>SUM(INICIO:final!R319)</f>
        <v>0</v>
      </c>
      <c r="P319" s="21">
        <f>SUM(INICIO:final!S319)</f>
        <v>0</v>
      </c>
      <c r="Q319" s="21">
        <f>SUM(INICIO:final!T319)</f>
        <v>0</v>
      </c>
      <c r="R319" s="21">
        <f>SUM(INICIO:final!U319)</f>
        <v>0</v>
      </c>
      <c r="S319" s="21">
        <f>SUM(INICIO:final!V319)</f>
        <v>0</v>
      </c>
      <c r="T319" s="21">
        <f>SUM(INICIO:final!W319)</f>
        <v>0</v>
      </c>
      <c r="U319" s="21">
        <f>SUM(INICIO:final!X319)</f>
        <v>0</v>
      </c>
      <c r="V319" s="21">
        <f>SUM(INICIO:final!Y319)</f>
        <v>0</v>
      </c>
      <c r="W319" s="21">
        <f>SUM(INICIO:final!Z319)</f>
        <v>0</v>
      </c>
      <c r="X319" s="21">
        <f>SUM(INICIO:final!AA319)</f>
        <v>0</v>
      </c>
      <c r="Y319" s="21">
        <f>SUM(INICIO:final!AB319)</f>
        <v>0</v>
      </c>
      <c r="Z319" s="21">
        <f>SUM(INICIO:final!AC319)</f>
        <v>0</v>
      </c>
      <c r="AA319" s="21">
        <f>SUM(INICIO:final!AD319)</f>
        <v>0</v>
      </c>
      <c r="AB319" s="21">
        <f>SUM(INICIO:final!AE319)</f>
        <v>0</v>
      </c>
    </row>
    <row r="320" spans="1:28" ht="30" customHeight="1" x14ac:dyDescent="0.2">
      <c r="A320" s="55" t="s">
        <v>178</v>
      </c>
      <c r="B320" s="21">
        <f>SUM(INICIO:final!E320)</f>
        <v>0</v>
      </c>
      <c r="C320" s="21">
        <f>SUM(INICIO:final!F320)</f>
        <v>0</v>
      </c>
      <c r="D320" s="21">
        <f>SUM(INICIO:final!G320)</f>
        <v>0</v>
      </c>
      <c r="E320" s="21">
        <f>SUM(INICIO:final!H320)</f>
        <v>0</v>
      </c>
      <c r="F320" s="21">
        <f>SUM(INICIO:final!I320)</f>
        <v>0</v>
      </c>
      <c r="G320" s="21">
        <f>SUM(INICIO:final!J320)</f>
        <v>0</v>
      </c>
      <c r="H320" s="21">
        <f>SUM(INICIO:final!K320)</f>
        <v>0</v>
      </c>
      <c r="I320" s="21">
        <f>SUM(INICIO:final!L320)</f>
        <v>0</v>
      </c>
      <c r="J320" s="21">
        <f>SUM(INICIO:final!M320)</f>
        <v>0</v>
      </c>
      <c r="K320" s="21">
        <f>SUM(INICIO:final!N320)</f>
        <v>0</v>
      </c>
      <c r="L320" s="21">
        <f>SUM(INICIO:final!O320)</f>
        <v>0</v>
      </c>
      <c r="M320" s="21">
        <f>SUM(INICIO:final!P320)</f>
        <v>0</v>
      </c>
      <c r="N320" s="21">
        <f>SUM(INICIO:final!Q320)</f>
        <v>0</v>
      </c>
      <c r="O320" s="21">
        <f>SUM(INICIO:final!R320)</f>
        <v>0</v>
      </c>
      <c r="P320" s="21">
        <f>SUM(INICIO:final!S320)</f>
        <v>0</v>
      </c>
      <c r="Q320" s="21">
        <f>SUM(INICIO:final!T320)</f>
        <v>0</v>
      </c>
      <c r="R320" s="21">
        <f>SUM(INICIO:final!U320)</f>
        <v>0</v>
      </c>
      <c r="S320" s="21">
        <f>SUM(INICIO:final!V320)</f>
        <v>0</v>
      </c>
      <c r="T320" s="21">
        <f>SUM(INICIO:final!W320)</f>
        <v>0</v>
      </c>
      <c r="U320" s="21">
        <f>SUM(INICIO:final!X320)</f>
        <v>0</v>
      </c>
      <c r="V320" s="21">
        <f>SUM(INICIO:final!Y320)</f>
        <v>0</v>
      </c>
      <c r="W320" s="21">
        <f>SUM(INICIO:final!Z320)</f>
        <v>0</v>
      </c>
      <c r="X320" s="21">
        <f>SUM(INICIO:final!AA320)</f>
        <v>0</v>
      </c>
      <c r="Y320" s="21">
        <f>SUM(INICIO:final!AB320)</f>
        <v>0</v>
      </c>
      <c r="Z320" s="21">
        <f>SUM(INICIO:final!AC320)</f>
        <v>0</v>
      </c>
      <c r="AA320" s="21">
        <f>SUM(INICIO:final!AD320)</f>
        <v>0</v>
      </c>
      <c r="AB320" s="21">
        <f>SUM(INICIO:final!AE320)</f>
        <v>0</v>
      </c>
    </row>
    <row r="321" spans="1:28" ht="30" customHeight="1" x14ac:dyDescent="0.2">
      <c r="A321" s="55" t="s">
        <v>179</v>
      </c>
      <c r="B321" s="21">
        <f>SUM(INICIO:final!E321)</f>
        <v>0</v>
      </c>
      <c r="C321" s="21">
        <f>SUM(INICIO:final!F321)</f>
        <v>0</v>
      </c>
      <c r="D321" s="21">
        <f>SUM(INICIO:final!G321)</f>
        <v>0</v>
      </c>
      <c r="E321" s="21">
        <f>SUM(INICIO:final!H321)</f>
        <v>0</v>
      </c>
      <c r="F321" s="21">
        <f>SUM(INICIO:final!I321)</f>
        <v>0</v>
      </c>
      <c r="G321" s="21">
        <f>SUM(INICIO:final!J321)</f>
        <v>0</v>
      </c>
      <c r="H321" s="21">
        <f>SUM(INICIO:final!K321)</f>
        <v>0</v>
      </c>
      <c r="I321" s="21">
        <f>SUM(INICIO:final!L321)</f>
        <v>0</v>
      </c>
      <c r="J321" s="21">
        <f>SUM(INICIO:final!M321)</f>
        <v>0</v>
      </c>
      <c r="K321" s="21">
        <f>SUM(INICIO:final!N321)</f>
        <v>0</v>
      </c>
      <c r="L321" s="21">
        <f>SUM(INICIO:final!O321)</f>
        <v>0</v>
      </c>
      <c r="M321" s="21">
        <f>SUM(INICIO:final!P321)</f>
        <v>0</v>
      </c>
      <c r="N321" s="21">
        <f>SUM(INICIO:final!Q321)</f>
        <v>0</v>
      </c>
      <c r="O321" s="21">
        <f>SUM(INICIO:final!R321)</f>
        <v>0</v>
      </c>
      <c r="P321" s="21">
        <f>SUM(INICIO:final!S321)</f>
        <v>0</v>
      </c>
      <c r="Q321" s="21">
        <f>SUM(INICIO:final!T321)</f>
        <v>0</v>
      </c>
      <c r="R321" s="21">
        <f>SUM(INICIO:final!U321)</f>
        <v>0</v>
      </c>
      <c r="S321" s="21">
        <f>SUM(INICIO:final!V321)</f>
        <v>0</v>
      </c>
      <c r="T321" s="21">
        <f>SUM(INICIO:final!W321)</f>
        <v>0</v>
      </c>
      <c r="U321" s="21">
        <f>SUM(INICIO:final!X321)</f>
        <v>0</v>
      </c>
      <c r="V321" s="21">
        <f>SUM(INICIO:final!Y321)</f>
        <v>0</v>
      </c>
      <c r="W321" s="21">
        <f>SUM(INICIO:final!Z321)</f>
        <v>0</v>
      </c>
      <c r="X321" s="21">
        <f>SUM(INICIO:final!AA321)</f>
        <v>0</v>
      </c>
      <c r="Y321" s="21">
        <f>SUM(INICIO:final!AB321)</f>
        <v>0</v>
      </c>
      <c r="Z321" s="21">
        <f>SUM(INICIO:final!AC321)</f>
        <v>0</v>
      </c>
      <c r="AA321" s="21">
        <f>SUM(INICIO:final!AD321)</f>
        <v>0</v>
      </c>
      <c r="AB321" s="21">
        <f>SUM(INICIO:final!AE321)</f>
        <v>0</v>
      </c>
    </row>
    <row r="322" spans="1:28" ht="30" customHeight="1" x14ac:dyDescent="0.2">
      <c r="A322" s="55" t="s">
        <v>180</v>
      </c>
      <c r="B322" s="21">
        <f>SUM(INICIO:final!E322)</f>
        <v>0</v>
      </c>
      <c r="C322" s="21">
        <f>SUM(INICIO:final!F322)</f>
        <v>0</v>
      </c>
      <c r="D322" s="21">
        <f>SUM(INICIO:final!G322)</f>
        <v>0</v>
      </c>
      <c r="E322" s="21">
        <f>SUM(INICIO:final!H322)</f>
        <v>0</v>
      </c>
      <c r="F322" s="21">
        <f>SUM(INICIO:final!I322)</f>
        <v>0</v>
      </c>
      <c r="G322" s="21">
        <f>SUM(INICIO:final!J322)</f>
        <v>0</v>
      </c>
      <c r="H322" s="21">
        <f>SUM(INICIO:final!K322)</f>
        <v>0</v>
      </c>
      <c r="I322" s="21">
        <f>SUM(INICIO:final!L322)</f>
        <v>0</v>
      </c>
      <c r="J322" s="21">
        <f>SUM(INICIO:final!M322)</f>
        <v>0</v>
      </c>
      <c r="K322" s="21">
        <f>SUM(INICIO:final!N322)</f>
        <v>0</v>
      </c>
      <c r="L322" s="21">
        <f>SUM(INICIO:final!O322)</f>
        <v>0</v>
      </c>
      <c r="M322" s="21">
        <f>SUM(INICIO:final!P322)</f>
        <v>0</v>
      </c>
      <c r="N322" s="21">
        <f>SUM(INICIO:final!Q322)</f>
        <v>0</v>
      </c>
      <c r="O322" s="21">
        <f>SUM(INICIO:final!R322)</f>
        <v>0</v>
      </c>
      <c r="P322" s="21">
        <f>SUM(INICIO:final!S322)</f>
        <v>0</v>
      </c>
      <c r="Q322" s="21">
        <f>SUM(INICIO:final!T322)</f>
        <v>0</v>
      </c>
      <c r="R322" s="21">
        <f>SUM(INICIO:final!U322)</f>
        <v>0</v>
      </c>
      <c r="S322" s="21">
        <f>SUM(INICIO:final!V322)</f>
        <v>0</v>
      </c>
      <c r="T322" s="21">
        <f>SUM(INICIO:final!W322)</f>
        <v>0</v>
      </c>
      <c r="U322" s="21">
        <f>SUM(INICIO:final!X322)</f>
        <v>0</v>
      </c>
      <c r="V322" s="21">
        <f>SUM(INICIO:final!Y322)</f>
        <v>0</v>
      </c>
      <c r="W322" s="21">
        <f>SUM(INICIO:final!Z322)</f>
        <v>0</v>
      </c>
      <c r="X322" s="21">
        <f>SUM(INICIO:final!AA322)</f>
        <v>0</v>
      </c>
      <c r="Y322" s="21">
        <f>SUM(INICIO:final!AB322)</f>
        <v>0</v>
      </c>
      <c r="Z322" s="21">
        <f>SUM(INICIO:final!AC322)</f>
        <v>0</v>
      </c>
      <c r="AA322" s="21">
        <f>SUM(INICIO:final!AD322)</f>
        <v>0</v>
      </c>
      <c r="AB322" s="21">
        <f>SUM(INICIO:final!AE322)</f>
        <v>0</v>
      </c>
    </row>
    <row r="323" spans="1:28" ht="30" customHeight="1" x14ac:dyDescent="0.2">
      <c r="A323" s="55" t="s">
        <v>181</v>
      </c>
      <c r="B323" s="21">
        <f>SUM(INICIO:final!E323)</f>
        <v>0</v>
      </c>
      <c r="C323" s="21">
        <f>SUM(INICIO:final!F323)</f>
        <v>0</v>
      </c>
      <c r="D323" s="21">
        <f>SUM(INICIO:final!G323)</f>
        <v>0</v>
      </c>
      <c r="E323" s="21">
        <f>SUM(INICIO:final!H323)</f>
        <v>0</v>
      </c>
      <c r="F323" s="21">
        <f>SUM(INICIO:final!I323)</f>
        <v>0</v>
      </c>
      <c r="G323" s="21">
        <f>SUM(INICIO:final!J323)</f>
        <v>0</v>
      </c>
      <c r="H323" s="21">
        <f>SUM(INICIO:final!K323)</f>
        <v>0</v>
      </c>
      <c r="I323" s="21">
        <f>SUM(INICIO:final!L323)</f>
        <v>0</v>
      </c>
      <c r="J323" s="21">
        <f>SUM(INICIO:final!M323)</f>
        <v>0</v>
      </c>
      <c r="K323" s="21">
        <f>SUM(INICIO:final!N323)</f>
        <v>0</v>
      </c>
      <c r="L323" s="21">
        <f>SUM(INICIO:final!O323)</f>
        <v>0</v>
      </c>
      <c r="M323" s="21">
        <f>SUM(INICIO:final!P323)</f>
        <v>0</v>
      </c>
      <c r="N323" s="21">
        <f>SUM(INICIO:final!Q323)</f>
        <v>0</v>
      </c>
      <c r="O323" s="21">
        <f>SUM(INICIO:final!R323)</f>
        <v>0</v>
      </c>
      <c r="P323" s="21">
        <f>SUM(INICIO:final!S323)</f>
        <v>0</v>
      </c>
      <c r="Q323" s="21">
        <f>SUM(INICIO:final!T323)</f>
        <v>0</v>
      </c>
      <c r="R323" s="21">
        <f>SUM(INICIO:final!U323)</f>
        <v>0</v>
      </c>
      <c r="S323" s="21">
        <f>SUM(INICIO:final!V323)</f>
        <v>0</v>
      </c>
      <c r="T323" s="21">
        <f>SUM(INICIO:final!W323)</f>
        <v>0</v>
      </c>
      <c r="U323" s="21">
        <f>SUM(INICIO:final!X323)</f>
        <v>0</v>
      </c>
      <c r="V323" s="21">
        <f>SUM(INICIO:final!Y323)</f>
        <v>0</v>
      </c>
      <c r="W323" s="21">
        <f>SUM(INICIO:final!Z323)</f>
        <v>0</v>
      </c>
      <c r="X323" s="21">
        <f>SUM(INICIO:final!AA323)</f>
        <v>0</v>
      </c>
      <c r="Y323" s="21">
        <f>SUM(INICIO:final!AB323)</f>
        <v>0</v>
      </c>
      <c r="Z323" s="21">
        <f>SUM(INICIO:final!AC323)</f>
        <v>0</v>
      </c>
      <c r="AA323" s="21">
        <f>SUM(INICIO:final!AD323)</f>
        <v>0</v>
      </c>
      <c r="AB323" s="21">
        <f>SUM(INICIO:final!AE323)</f>
        <v>0</v>
      </c>
    </row>
    <row r="324" spans="1:28" ht="30" customHeight="1" x14ac:dyDescent="0.2">
      <c r="A324" s="55" t="s">
        <v>182</v>
      </c>
      <c r="B324" s="21">
        <f>SUM(INICIO:final!E324)</f>
        <v>0</v>
      </c>
      <c r="C324" s="21">
        <f>SUM(INICIO:final!F324)</f>
        <v>0</v>
      </c>
      <c r="D324" s="21">
        <f>SUM(INICIO:final!G324)</f>
        <v>0</v>
      </c>
      <c r="E324" s="21">
        <f>SUM(INICIO:final!H324)</f>
        <v>0</v>
      </c>
      <c r="F324" s="21">
        <f>SUM(INICIO:final!I324)</f>
        <v>0</v>
      </c>
      <c r="G324" s="21">
        <f>SUM(INICIO:final!J324)</f>
        <v>0</v>
      </c>
      <c r="H324" s="21">
        <f>SUM(INICIO:final!K324)</f>
        <v>0</v>
      </c>
      <c r="I324" s="21">
        <f>SUM(INICIO:final!L324)</f>
        <v>0</v>
      </c>
      <c r="J324" s="21">
        <f>SUM(INICIO:final!M324)</f>
        <v>0</v>
      </c>
      <c r="K324" s="21">
        <f>SUM(INICIO:final!N324)</f>
        <v>0</v>
      </c>
      <c r="L324" s="21">
        <f>SUM(INICIO:final!O324)</f>
        <v>0</v>
      </c>
      <c r="M324" s="21">
        <f>SUM(INICIO:final!P324)</f>
        <v>0</v>
      </c>
      <c r="N324" s="21">
        <f>SUM(INICIO:final!Q324)</f>
        <v>0</v>
      </c>
      <c r="O324" s="21">
        <f>SUM(INICIO:final!R324)</f>
        <v>0</v>
      </c>
      <c r="P324" s="21">
        <f>SUM(INICIO:final!S324)</f>
        <v>0</v>
      </c>
      <c r="Q324" s="21">
        <f>SUM(INICIO:final!T324)</f>
        <v>0</v>
      </c>
      <c r="R324" s="21">
        <f>SUM(INICIO:final!U324)</f>
        <v>0</v>
      </c>
      <c r="S324" s="21">
        <f>SUM(INICIO:final!V324)</f>
        <v>0</v>
      </c>
      <c r="T324" s="21">
        <f>SUM(INICIO:final!W324)</f>
        <v>0</v>
      </c>
      <c r="U324" s="21">
        <f>SUM(INICIO:final!X324)</f>
        <v>0</v>
      </c>
      <c r="V324" s="21">
        <f>SUM(INICIO:final!Y324)</f>
        <v>0</v>
      </c>
      <c r="W324" s="21">
        <f>SUM(INICIO:final!Z324)</f>
        <v>0</v>
      </c>
      <c r="X324" s="21">
        <f>SUM(INICIO:final!AA324)</f>
        <v>0</v>
      </c>
      <c r="Y324" s="21">
        <f>SUM(INICIO:final!AB324)</f>
        <v>0</v>
      </c>
      <c r="Z324" s="21">
        <f>SUM(INICIO:final!AC324)</f>
        <v>0</v>
      </c>
      <c r="AA324" s="21">
        <f>SUM(INICIO:final!AD324)</f>
        <v>0</v>
      </c>
      <c r="AB324" s="21">
        <f>SUM(INICIO:final!AE324)</f>
        <v>0</v>
      </c>
    </row>
    <row r="325" spans="1:28" ht="30" customHeight="1" x14ac:dyDescent="0.2">
      <c r="A325" s="55" t="s">
        <v>183</v>
      </c>
      <c r="B325" s="21">
        <f>SUM(INICIO:final!E325)</f>
        <v>0</v>
      </c>
      <c r="C325" s="21">
        <f>SUM(INICIO:final!F325)</f>
        <v>0</v>
      </c>
      <c r="D325" s="21">
        <f>SUM(INICIO:final!G325)</f>
        <v>0</v>
      </c>
      <c r="E325" s="21">
        <f>SUM(INICIO:final!H325)</f>
        <v>0</v>
      </c>
      <c r="F325" s="21">
        <f>SUM(INICIO:final!I325)</f>
        <v>0</v>
      </c>
      <c r="G325" s="21">
        <f>SUM(INICIO:final!J325)</f>
        <v>0</v>
      </c>
      <c r="H325" s="21">
        <f>SUM(INICIO:final!K325)</f>
        <v>0</v>
      </c>
      <c r="I325" s="21">
        <f>SUM(INICIO:final!L325)</f>
        <v>0</v>
      </c>
      <c r="J325" s="21">
        <f>SUM(INICIO:final!M325)</f>
        <v>0</v>
      </c>
      <c r="K325" s="21">
        <f>SUM(INICIO:final!N325)</f>
        <v>0</v>
      </c>
      <c r="L325" s="21">
        <f>SUM(INICIO:final!O325)</f>
        <v>0</v>
      </c>
      <c r="M325" s="21">
        <f>SUM(INICIO:final!P325)</f>
        <v>0</v>
      </c>
      <c r="N325" s="21">
        <f>SUM(INICIO:final!Q325)</f>
        <v>0</v>
      </c>
      <c r="O325" s="21">
        <f>SUM(INICIO:final!R325)</f>
        <v>0</v>
      </c>
      <c r="P325" s="21">
        <f>SUM(INICIO:final!S325)</f>
        <v>0</v>
      </c>
      <c r="Q325" s="21">
        <f>SUM(INICIO:final!T325)</f>
        <v>0</v>
      </c>
      <c r="R325" s="21">
        <f>SUM(INICIO:final!U325)</f>
        <v>0</v>
      </c>
      <c r="S325" s="21">
        <f>SUM(INICIO:final!V325)</f>
        <v>0</v>
      </c>
      <c r="T325" s="21">
        <f>SUM(INICIO:final!W325)</f>
        <v>0</v>
      </c>
      <c r="U325" s="21">
        <f>SUM(INICIO:final!X325)</f>
        <v>0</v>
      </c>
      <c r="V325" s="21">
        <f>SUM(INICIO:final!Y325)</f>
        <v>0</v>
      </c>
      <c r="W325" s="21">
        <f>SUM(INICIO:final!Z325)</f>
        <v>0</v>
      </c>
      <c r="X325" s="21">
        <f>SUM(INICIO:final!AA325)</f>
        <v>0</v>
      </c>
      <c r="Y325" s="21">
        <f>SUM(INICIO:final!AB325)</f>
        <v>0</v>
      </c>
      <c r="Z325" s="21">
        <f>SUM(INICIO:final!AC325)</f>
        <v>0</v>
      </c>
      <c r="AA325" s="21">
        <f>SUM(INICIO:final!AD325)</f>
        <v>0</v>
      </c>
      <c r="AB325" s="21">
        <f>SUM(INICIO:final!AE325)</f>
        <v>0</v>
      </c>
    </row>
    <row r="326" spans="1:28" ht="30" customHeight="1" x14ac:dyDescent="0.2">
      <c r="A326" s="55" t="s">
        <v>184</v>
      </c>
      <c r="B326" s="21">
        <f>SUM(INICIO:final!E326)</f>
        <v>0</v>
      </c>
      <c r="C326" s="21">
        <f>SUM(INICIO:final!F326)</f>
        <v>0</v>
      </c>
      <c r="D326" s="21">
        <f>SUM(INICIO:final!G326)</f>
        <v>0</v>
      </c>
      <c r="E326" s="21">
        <f>SUM(INICIO:final!H326)</f>
        <v>0</v>
      </c>
      <c r="F326" s="21">
        <f>SUM(INICIO:final!I326)</f>
        <v>1</v>
      </c>
      <c r="G326" s="21">
        <f>SUM(INICIO:final!J326)</f>
        <v>0</v>
      </c>
      <c r="H326" s="21">
        <f>SUM(INICIO:final!K326)</f>
        <v>0</v>
      </c>
      <c r="I326" s="21">
        <f>SUM(INICIO:final!L326)</f>
        <v>0</v>
      </c>
      <c r="J326" s="21">
        <f>SUM(INICIO:final!M326)</f>
        <v>0</v>
      </c>
      <c r="K326" s="21">
        <f>SUM(INICIO:final!N326)</f>
        <v>0</v>
      </c>
      <c r="L326" s="21">
        <f>SUM(INICIO:final!O326)</f>
        <v>0</v>
      </c>
      <c r="M326" s="21">
        <f>SUM(INICIO:final!P326)</f>
        <v>0</v>
      </c>
      <c r="N326" s="21">
        <f>SUM(INICIO:final!Q326)</f>
        <v>0</v>
      </c>
      <c r="O326" s="21">
        <f>SUM(INICIO:final!R326)</f>
        <v>0</v>
      </c>
      <c r="P326" s="21">
        <f>SUM(INICIO:final!S326)</f>
        <v>0</v>
      </c>
      <c r="Q326" s="21">
        <f>SUM(INICIO:final!T326)</f>
        <v>0</v>
      </c>
      <c r="R326" s="21">
        <f>SUM(INICIO:final!U326)</f>
        <v>0</v>
      </c>
      <c r="S326" s="21">
        <f>SUM(INICIO:final!V326)</f>
        <v>0</v>
      </c>
      <c r="T326" s="21">
        <f>SUM(INICIO:final!W326)</f>
        <v>0</v>
      </c>
      <c r="U326" s="21">
        <f>SUM(INICIO:final!X326)</f>
        <v>0</v>
      </c>
      <c r="V326" s="21">
        <f>SUM(INICIO:final!Y326)</f>
        <v>0</v>
      </c>
      <c r="W326" s="21">
        <f>SUM(INICIO:final!Z326)</f>
        <v>0</v>
      </c>
      <c r="X326" s="21">
        <f>SUM(INICIO:final!AA326)</f>
        <v>0</v>
      </c>
      <c r="Y326" s="21">
        <f>SUM(INICIO:final!AB326)</f>
        <v>0</v>
      </c>
      <c r="Z326" s="21">
        <f>SUM(INICIO:final!AC326)</f>
        <v>0</v>
      </c>
      <c r="AA326" s="21">
        <f>SUM(INICIO:final!AD326)</f>
        <v>0</v>
      </c>
      <c r="AB326" s="21">
        <f>SUM(INICIO:final!AE326)</f>
        <v>0</v>
      </c>
    </row>
    <row r="327" spans="1:28" ht="30" customHeight="1" x14ac:dyDescent="0.2">
      <c r="A327" s="55" t="s">
        <v>185</v>
      </c>
      <c r="B327" s="21">
        <f>SUM(INICIO:final!E327)</f>
        <v>0</v>
      </c>
      <c r="C327" s="21">
        <f>SUM(INICIO:final!F327)</f>
        <v>0</v>
      </c>
      <c r="D327" s="21">
        <f>SUM(INICIO:final!G327)</f>
        <v>0</v>
      </c>
      <c r="E327" s="21">
        <f>SUM(INICIO:final!H327)</f>
        <v>0</v>
      </c>
      <c r="F327" s="21">
        <f>SUM(INICIO:final!I327)</f>
        <v>0</v>
      </c>
      <c r="G327" s="21">
        <f>SUM(INICIO:final!J327)</f>
        <v>0</v>
      </c>
      <c r="H327" s="21">
        <f>SUM(INICIO:final!K327)</f>
        <v>0</v>
      </c>
      <c r="I327" s="21">
        <f>SUM(INICIO:final!L327)</f>
        <v>0</v>
      </c>
      <c r="J327" s="21">
        <f>SUM(INICIO:final!M327)</f>
        <v>0</v>
      </c>
      <c r="K327" s="21">
        <f>SUM(INICIO:final!N327)</f>
        <v>0</v>
      </c>
      <c r="L327" s="21">
        <f>SUM(INICIO:final!O327)</f>
        <v>0</v>
      </c>
      <c r="M327" s="21">
        <f>SUM(INICIO:final!P327)</f>
        <v>0</v>
      </c>
      <c r="N327" s="21">
        <f>SUM(INICIO:final!Q327)</f>
        <v>0</v>
      </c>
      <c r="O327" s="21">
        <f>SUM(INICIO:final!R327)</f>
        <v>0</v>
      </c>
      <c r="P327" s="21">
        <f>SUM(INICIO:final!S327)</f>
        <v>0</v>
      </c>
      <c r="Q327" s="21">
        <f>SUM(INICIO:final!T327)</f>
        <v>0</v>
      </c>
      <c r="R327" s="21">
        <f>SUM(INICIO:final!U327)</f>
        <v>0</v>
      </c>
      <c r="S327" s="21">
        <f>SUM(INICIO:final!V327)</f>
        <v>0</v>
      </c>
      <c r="T327" s="21">
        <f>SUM(INICIO:final!W327)</f>
        <v>0</v>
      </c>
      <c r="U327" s="21">
        <f>SUM(INICIO:final!X327)</f>
        <v>0</v>
      </c>
      <c r="V327" s="21">
        <f>SUM(INICIO:final!Y327)</f>
        <v>0</v>
      </c>
      <c r="W327" s="21">
        <f>SUM(INICIO:final!Z327)</f>
        <v>0</v>
      </c>
      <c r="X327" s="21">
        <f>SUM(INICIO:final!AA327)</f>
        <v>0</v>
      </c>
      <c r="Y327" s="21">
        <f>SUM(INICIO:final!AB327)</f>
        <v>0</v>
      </c>
      <c r="Z327" s="21">
        <f>SUM(INICIO:final!AC327)</f>
        <v>0</v>
      </c>
      <c r="AA327" s="21">
        <f>SUM(INICIO:final!AD327)</f>
        <v>0</v>
      </c>
      <c r="AB327" s="21">
        <f>SUM(INICIO:final!AE327)</f>
        <v>0</v>
      </c>
    </row>
    <row r="328" spans="1:28" ht="30" customHeight="1" x14ac:dyDescent="0.2">
      <c r="A328" s="55" t="s">
        <v>186</v>
      </c>
      <c r="B328" s="21">
        <f>SUM(INICIO:final!E328)</f>
        <v>0</v>
      </c>
      <c r="C328" s="21">
        <f>SUM(INICIO:final!F328)</f>
        <v>0</v>
      </c>
      <c r="D328" s="21">
        <f>SUM(INICIO:final!G328)</f>
        <v>0</v>
      </c>
      <c r="E328" s="21">
        <f>SUM(INICIO:final!H328)</f>
        <v>0</v>
      </c>
      <c r="F328" s="21">
        <f>SUM(INICIO:final!I328)</f>
        <v>0</v>
      </c>
      <c r="G328" s="21">
        <f>SUM(INICIO:final!J328)</f>
        <v>0</v>
      </c>
      <c r="H328" s="21">
        <f>SUM(INICIO:final!K328)</f>
        <v>0</v>
      </c>
      <c r="I328" s="21">
        <f>SUM(INICIO:final!L328)</f>
        <v>0</v>
      </c>
      <c r="J328" s="21">
        <f>SUM(INICIO:final!M328)</f>
        <v>0</v>
      </c>
      <c r="K328" s="21">
        <f>SUM(INICIO:final!N328)</f>
        <v>0</v>
      </c>
      <c r="L328" s="21">
        <f>SUM(INICIO:final!O328)</f>
        <v>0</v>
      </c>
      <c r="M328" s="21">
        <f>SUM(INICIO:final!P328)</f>
        <v>0</v>
      </c>
      <c r="N328" s="21">
        <f>SUM(INICIO:final!Q328)</f>
        <v>0</v>
      </c>
      <c r="O328" s="21">
        <f>SUM(INICIO:final!R328)</f>
        <v>0</v>
      </c>
      <c r="P328" s="21">
        <f>SUM(INICIO:final!S328)</f>
        <v>0</v>
      </c>
      <c r="Q328" s="21">
        <f>SUM(INICIO:final!T328)</f>
        <v>0</v>
      </c>
      <c r="R328" s="21">
        <f>SUM(INICIO:final!U328)</f>
        <v>0</v>
      </c>
      <c r="S328" s="21">
        <f>SUM(INICIO:final!V328)</f>
        <v>0</v>
      </c>
      <c r="T328" s="21">
        <f>SUM(INICIO:final!W328)</f>
        <v>0</v>
      </c>
      <c r="U328" s="21">
        <f>SUM(INICIO:final!X328)</f>
        <v>0</v>
      </c>
      <c r="V328" s="21">
        <f>SUM(INICIO:final!Y328)</f>
        <v>0</v>
      </c>
      <c r="W328" s="21">
        <f>SUM(INICIO:final!Z328)</f>
        <v>0</v>
      </c>
      <c r="X328" s="21">
        <f>SUM(INICIO:final!AA328)</f>
        <v>0</v>
      </c>
      <c r="Y328" s="21">
        <f>SUM(INICIO:final!AB328)</f>
        <v>0</v>
      </c>
      <c r="Z328" s="21">
        <f>SUM(INICIO:final!AC328)</f>
        <v>0</v>
      </c>
      <c r="AA328" s="21">
        <f>SUM(INICIO:final!AD328)</f>
        <v>0</v>
      </c>
      <c r="AB328" s="21">
        <f>SUM(INICIO:final!AE328)</f>
        <v>0</v>
      </c>
    </row>
    <row r="329" spans="1:28" ht="30" customHeight="1" x14ac:dyDescent="0.2">
      <c r="A329" s="55" t="s">
        <v>187</v>
      </c>
      <c r="B329" s="21">
        <f>SUM(INICIO:final!E329)</f>
        <v>0</v>
      </c>
      <c r="C329" s="21">
        <f>SUM(INICIO:final!F329)</f>
        <v>0</v>
      </c>
      <c r="D329" s="21">
        <f>SUM(INICIO:final!G329)</f>
        <v>0</v>
      </c>
      <c r="E329" s="21">
        <f>SUM(INICIO:final!H329)</f>
        <v>0</v>
      </c>
      <c r="F329" s="21">
        <f>SUM(INICIO:final!I329)</f>
        <v>0</v>
      </c>
      <c r="G329" s="21">
        <f>SUM(INICIO:final!J329)</f>
        <v>0</v>
      </c>
      <c r="H329" s="21">
        <f>SUM(INICIO:final!K329)</f>
        <v>0</v>
      </c>
      <c r="I329" s="21">
        <f>SUM(INICIO:final!L329)</f>
        <v>0</v>
      </c>
      <c r="J329" s="21">
        <f>SUM(INICIO:final!M329)</f>
        <v>0</v>
      </c>
      <c r="K329" s="21">
        <f>SUM(INICIO:final!N329)</f>
        <v>0</v>
      </c>
      <c r="L329" s="21">
        <f>SUM(INICIO:final!O329)</f>
        <v>0</v>
      </c>
      <c r="M329" s="21">
        <f>SUM(INICIO:final!P329)</f>
        <v>0</v>
      </c>
      <c r="N329" s="21">
        <f>SUM(INICIO:final!Q329)</f>
        <v>0</v>
      </c>
      <c r="O329" s="21">
        <f>SUM(INICIO:final!R329)</f>
        <v>0</v>
      </c>
      <c r="P329" s="21">
        <f>SUM(INICIO:final!S329)</f>
        <v>0</v>
      </c>
      <c r="Q329" s="21">
        <f>SUM(INICIO:final!T329)</f>
        <v>0</v>
      </c>
      <c r="R329" s="21">
        <f>SUM(INICIO:final!U329)</f>
        <v>0</v>
      </c>
      <c r="S329" s="21">
        <f>SUM(INICIO:final!V329)</f>
        <v>0</v>
      </c>
      <c r="T329" s="21">
        <f>SUM(INICIO:final!W329)</f>
        <v>0</v>
      </c>
      <c r="U329" s="21">
        <f>SUM(INICIO:final!X329)</f>
        <v>0</v>
      </c>
      <c r="V329" s="21">
        <f>SUM(INICIO:final!Y329)</f>
        <v>0</v>
      </c>
      <c r="W329" s="21">
        <f>SUM(INICIO:final!Z329)</f>
        <v>0</v>
      </c>
      <c r="X329" s="21">
        <f>SUM(INICIO:final!AA329)</f>
        <v>0</v>
      </c>
      <c r="Y329" s="21">
        <f>SUM(INICIO:final!AB329)</f>
        <v>0</v>
      </c>
      <c r="Z329" s="21">
        <f>SUM(INICIO:final!AC329)</f>
        <v>0</v>
      </c>
      <c r="AA329" s="21">
        <f>SUM(INICIO:final!AD329)</f>
        <v>0</v>
      </c>
      <c r="AB329" s="21">
        <f>SUM(INICIO:final!AE329)</f>
        <v>0</v>
      </c>
    </row>
    <row r="330" spans="1:28" ht="30" customHeight="1" x14ac:dyDescent="0.2">
      <c r="A330" s="55" t="s">
        <v>188</v>
      </c>
      <c r="B330" s="21">
        <f>SUM(INICIO:final!E330)</f>
        <v>0</v>
      </c>
      <c r="C330" s="21">
        <f>SUM(INICIO:final!F330)</f>
        <v>0</v>
      </c>
      <c r="D330" s="21">
        <f>SUM(INICIO:final!G330)</f>
        <v>0</v>
      </c>
      <c r="E330" s="21">
        <f>SUM(INICIO:final!H330)</f>
        <v>0</v>
      </c>
      <c r="F330" s="21">
        <f>SUM(INICIO:final!I330)</f>
        <v>0</v>
      </c>
      <c r="G330" s="21">
        <f>SUM(INICIO:final!J330)</f>
        <v>0</v>
      </c>
      <c r="H330" s="21">
        <f>SUM(INICIO:final!K330)</f>
        <v>0</v>
      </c>
      <c r="I330" s="21">
        <f>SUM(INICIO:final!L330)</f>
        <v>0</v>
      </c>
      <c r="J330" s="21">
        <f>SUM(INICIO:final!M330)</f>
        <v>0</v>
      </c>
      <c r="K330" s="21">
        <f>SUM(INICIO:final!N330)</f>
        <v>0</v>
      </c>
      <c r="L330" s="21">
        <f>SUM(INICIO:final!O330)</f>
        <v>0</v>
      </c>
      <c r="M330" s="21">
        <f>SUM(INICIO:final!P330)</f>
        <v>0</v>
      </c>
      <c r="N330" s="21">
        <f>SUM(INICIO:final!Q330)</f>
        <v>0</v>
      </c>
      <c r="O330" s="21">
        <f>SUM(INICIO:final!R330)</f>
        <v>0</v>
      </c>
      <c r="P330" s="21">
        <f>SUM(INICIO:final!S330)</f>
        <v>0</v>
      </c>
      <c r="Q330" s="21">
        <f>SUM(INICIO:final!T330)</f>
        <v>0</v>
      </c>
      <c r="R330" s="21">
        <f>SUM(INICIO:final!U330)</f>
        <v>0</v>
      </c>
      <c r="S330" s="21">
        <f>SUM(INICIO:final!V330)</f>
        <v>0</v>
      </c>
      <c r="T330" s="21">
        <f>SUM(INICIO:final!W330)</f>
        <v>0</v>
      </c>
      <c r="U330" s="21">
        <f>SUM(INICIO:final!X330)</f>
        <v>0</v>
      </c>
      <c r="V330" s="21">
        <f>SUM(INICIO:final!Y330)</f>
        <v>0</v>
      </c>
      <c r="W330" s="21">
        <f>SUM(INICIO:final!Z330)</f>
        <v>0</v>
      </c>
      <c r="X330" s="21">
        <f>SUM(INICIO:final!AA330)</f>
        <v>0</v>
      </c>
      <c r="Y330" s="21">
        <f>SUM(INICIO:final!AB330)</f>
        <v>0</v>
      </c>
      <c r="Z330" s="21">
        <f>SUM(INICIO:final!AC330)</f>
        <v>0</v>
      </c>
      <c r="AA330" s="21">
        <f>SUM(INICIO:final!AD330)</f>
        <v>0</v>
      </c>
      <c r="AB330" s="21">
        <f>SUM(INICIO:final!AE330)</f>
        <v>0</v>
      </c>
    </row>
    <row r="331" spans="1:28" ht="30" customHeight="1" x14ac:dyDescent="0.2">
      <c r="A331" s="55" t="s">
        <v>189</v>
      </c>
      <c r="B331" s="21">
        <f>SUM(INICIO:final!E331)</f>
        <v>0</v>
      </c>
      <c r="C331" s="21">
        <f>SUM(INICIO:final!F331)</f>
        <v>0</v>
      </c>
      <c r="D331" s="21">
        <f>SUM(INICIO:final!G331)</f>
        <v>0</v>
      </c>
      <c r="E331" s="21">
        <f>SUM(INICIO:final!H331)</f>
        <v>0</v>
      </c>
      <c r="F331" s="21">
        <f>SUM(INICIO:final!I331)</f>
        <v>0</v>
      </c>
      <c r="G331" s="21">
        <f>SUM(INICIO:final!J331)</f>
        <v>0</v>
      </c>
      <c r="H331" s="21">
        <f>SUM(INICIO:final!K331)</f>
        <v>0</v>
      </c>
      <c r="I331" s="21">
        <f>SUM(INICIO:final!L331)</f>
        <v>0</v>
      </c>
      <c r="J331" s="21">
        <f>SUM(INICIO:final!M331)</f>
        <v>0</v>
      </c>
      <c r="K331" s="21">
        <f>SUM(INICIO:final!N331)</f>
        <v>0</v>
      </c>
      <c r="L331" s="21">
        <f>SUM(INICIO:final!O331)</f>
        <v>0</v>
      </c>
      <c r="M331" s="21">
        <f>SUM(INICIO:final!P331)</f>
        <v>0</v>
      </c>
      <c r="N331" s="21">
        <f>SUM(INICIO:final!Q331)</f>
        <v>0</v>
      </c>
      <c r="O331" s="21">
        <f>SUM(INICIO:final!R331)</f>
        <v>0</v>
      </c>
      <c r="P331" s="21">
        <f>SUM(INICIO:final!S331)</f>
        <v>0</v>
      </c>
      <c r="Q331" s="21">
        <f>SUM(INICIO:final!T331)</f>
        <v>0</v>
      </c>
      <c r="R331" s="21">
        <f>SUM(INICIO:final!U331)</f>
        <v>0</v>
      </c>
      <c r="S331" s="21">
        <f>SUM(INICIO:final!V331)</f>
        <v>0</v>
      </c>
      <c r="T331" s="21">
        <f>SUM(INICIO:final!W331)</f>
        <v>0</v>
      </c>
      <c r="U331" s="21">
        <f>SUM(INICIO:final!X331)</f>
        <v>0</v>
      </c>
      <c r="V331" s="21">
        <f>SUM(INICIO:final!Y331)</f>
        <v>0</v>
      </c>
      <c r="W331" s="21">
        <f>SUM(INICIO:final!Z331)</f>
        <v>0</v>
      </c>
      <c r="X331" s="21">
        <f>SUM(INICIO:final!AA331)</f>
        <v>0</v>
      </c>
      <c r="Y331" s="21">
        <f>SUM(INICIO:final!AB331)</f>
        <v>0</v>
      </c>
      <c r="Z331" s="21">
        <f>SUM(INICIO:final!AC331)</f>
        <v>0</v>
      </c>
      <c r="AA331" s="21">
        <f>SUM(INICIO:final!AD331)</f>
        <v>0</v>
      </c>
      <c r="AB331" s="21">
        <f>SUM(INICIO:final!AE331)</f>
        <v>0</v>
      </c>
    </row>
    <row r="332" spans="1:28" ht="30" customHeight="1" x14ac:dyDescent="0.2">
      <c r="A332" s="55" t="s">
        <v>190</v>
      </c>
      <c r="B332" s="21">
        <f>SUM(INICIO:final!E332)</f>
        <v>0</v>
      </c>
      <c r="C332" s="21">
        <f>SUM(INICIO:final!F332)</f>
        <v>0</v>
      </c>
      <c r="D332" s="21">
        <f>SUM(INICIO:final!G332)</f>
        <v>0</v>
      </c>
      <c r="E332" s="21">
        <f>SUM(INICIO:final!H332)</f>
        <v>0</v>
      </c>
      <c r="F332" s="21">
        <f>SUM(INICIO:final!I332)</f>
        <v>0</v>
      </c>
      <c r="G332" s="21">
        <f>SUM(INICIO:final!J332)</f>
        <v>0</v>
      </c>
      <c r="H332" s="21">
        <f>SUM(INICIO:final!K332)</f>
        <v>0</v>
      </c>
      <c r="I332" s="21">
        <f>SUM(INICIO:final!L332)</f>
        <v>0</v>
      </c>
      <c r="J332" s="21">
        <f>SUM(INICIO:final!M332)</f>
        <v>0</v>
      </c>
      <c r="K332" s="21">
        <f>SUM(INICIO:final!N332)</f>
        <v>0</v>
      </c>
      <c r="L332" s="21">
        <f>SUM(INICIO:final!O332)</f>
        <v>0</v>
      </c>
      <c r="M332" s="21">
        <f>SUM(INICIO:final!P332)</f>
        <v>0</v>
      </c>
      <c r="N332" s="21">
        <f>SUM(INICIO:final!Q332)</f>
        <v>0</v>
      </c>
      <c r="O332" s="21">
        <f>SUM(INICIO:final!R332)</f>
        <v>0</v>
      </c>
      <c r="P332" s="21">
        <f>SUM(INICIO:final!S332)</f>
        <v>0</v>
      </c>
      <c r="Q332" s="21">
        <f>SUM(INICIO:final!T332)</f>
        <v>0</v>
      </c>
      <c r="R332" s="21">
        <f>SUM(INICIO:final!U332)</f>
        <v>0</v>
      </c>
      <c r="S332" s="21">
        <f>SUM(INICIO:final!V332)</f>
        <v>0</v>
      </c>
      <c r="T332" s="21">
        <f>SUM(INICIO:final!W332)</f>
        <v>0</v>
      </c>
      <c r="U332" s="21">
        <f>SUM(INICIO:final!X332)</f>
        <v>0</v>
      </c>
      <c r="V332" s="21">
        <f>SUM(INICIO:final!Y332)</f>
        <v>0</v>
      </c>
      <c r="W332" s="21">
        <f>SUM(INICIO:final!Z332)</f>
        <v>0</v>
      </c>
      <c r="X332" s="21">
        <f>SUM(INICIO:final!AA332)</f>
        <v>0</v>
      </c>
      <c r="Y332" s="21">
        <f>SUM(INICIO:final!AB332)</f>
        <v>0</v>
      </c>
      <c r="Z332" s="21">
        <f>SUM(INICIO:final!AC332)</f>
        <v>0</v>
      </c>
      <c r="AA332" s="21">
        <f>SUM(INICIO:final!AD332)</f>
        <v>0</v>
      </c>
      <c r="AB332" s="21">
        <f>SUM(INICIO:final!AE332)</f>
        <v>0</v>
      </c>
    </row>
    <row r="333" spans="1:28" ht="30" customHeight="1" x14ac:dyDescent="0.2">
      <c r="A333" s="55" t="s">
        <v>191</v>
      </c>
      <c r="B333" s="21">
        <f>SUM(INICIO:final!E333)</f>
        <v>0</v>
      </c>
      <c r="C333" s="21">
        <f>SUM(INICIO:final!F333)</f>
        <v>0</v>
      </c>
      <c r="D333" s="21">
        <f>SUM(INICIO:final!G333)</f>
        <v>0</v>
      </c>
      <c r="E333" s="21">
        <f>SUM(INICIO:final!H333)</f>
        <v>0</v>
      </c>
      <c r="F333" s="21">
        <f>SUM(INICIO:final!I333)</f>
        <v>0</v>
      </c>
      <c r="G333" s="21">
        <f>SUM(INICIO:final!J333)</f>
        <v>0</v>
      </c>
      <c r="H333" s="21">
        <f>SUM(INICIO:final!K333)</f>
        <v>0</v>
      </c>
      <c r="I333" s="21">
        <f>SUM(INICIO:final!L333)</f>
        <v>0</v>
      </c>
      <c r="J333" s="21">
        <f>SUM(INICIO:final!M333)</f>
        <v>0</v>
      </c>
      <c r="K333" s="21">
        <f>SUM(INICIO:final!N333)</f>
        <v>0</v>
      </c>
      <c r="L333" s="21">
        <f>SUM(INICIO:final!O333)</f>
        <v>0</v>
      </c>
      <c r="M333" s="21">
        <f>SUM(INICIO:final!P333)</f>
        <v>0</v>
      </c>
      <c r="N333" s="21">
        <f>SUM(INICIO:final!Q333)</f>
        <v>0</v>
      </c>
      <c r="O333" s="21">
        <f>SUM(INICIO:final!R333)</f>
        <v>0</v>
      </c>
      <c r="P333" s="21">
        <f>SUM(INICIO:final!S333)</f>
        <v>0</v>
      </c>
      <c r="Q333" s="21">
        <f>SUM(INICIO:final!T333)</f>
        <v>0</v>
      </c>
      <c r="R333" s="21">
        <f>SUM(INICIO:final!U333)</f>
        <v>0</v>
      </c>
      <c r="S333" s="21">
        <f>SUM(INICIO:final!V333)</f>
        <v>0</v>
      </c>
      <c r="T333" s="21">
        <f>SUM(INICIO:final!W333)</f>
        <v>0</v>
      </c>
      <c r="U333" s="21">
        <f>SUM(INICIO:final!X333)</f>
        <v>0</v>
      </c>
      <c r="V333" s="21">
        <f>SUM(INICIO:final!Y333)</f>
        <v>0</v>
      </c>
      <c r="W333" s="21">
        <f>SUM(INICIO:final!Z333)</f>
        <v>0</v>
      </c>
      <c r="X333" s="21">
        <f>SUM(INICIO:final!AA333)</f>
        <v>0</v>
      </c>
      <c r="Y333" s="21">
        <f>SUM(INICIO:final!AB333)</f>
        <v>0</v>
      </c>
      <c r="Z333" s="21">
        <f>SUM(INICIO:final!AC333)</f>
        <v>0</v>
      </c>
      <c r="AA333" s="21">
        <f>SUM(INICIO:final!AD333)</f>
        <v>0</v>
      </c>
      <c r="AB333" s="21">
        <f>SUM(INICIO:final!AE333)</f>
        <v>0</v>
      </c>
    </row>
    <row r="334" spans="1:28" ht="30" customHeight="1" x14ac:dyDescent="0.2">
      <c r="A334" s="55" t="s">
        <v>192</v>
      </c>
      <c r="B334" s="21">
        <f>SUM(INICIO:final!E334)</f>
        <v>0</v>
      </c>
      <c r="C334" s="21">
        <f>SUM(INICIO:final!F334)</f>
        <v>0</v>
      </c>
      <c r="D334" s="21">
        <f>SUM(INICIO:final!G334)</f>
        <v>0</v>
      </c>
      <c r="E334" s="21">
        <f>SUM(INICIO:final!H334)</f>
        <v>0</v>
      </c>
      <c r="F334" s="21">
        <f>SUM(INICIO:final!I334)</f>
        <v>0</v>
      </c>
      <c r="G334" s="21">
        <f>SUM(INICIO:final!J334)</f>
        <v>0</v>
      </c>
      <c r="H334" s="21">
        <f>SUM(INICIO:final!K334)</f>
        <v>0</v>
      </c>
      <c r="I334" s="21">
        <f>SUM(INICIO:final!L334)</f>
        <v>0</v>
      </c>
      <c r="J334" s="21">
        <f>SUM(INICIO:final!M334)</f>
        <v>0</v>
      </c>
      <c r="K334" s="21">
        <f>SUM(INICIO:final!N334)</f>
        <v>0</v>
      </c>
      <c r="L334" s="21">
        <f>SUM(INICIO:final!O334)</f>
        <v>0</v>
      </c>
      <c r="M334" s="21">
        <f>SUM(INICIO:final!P334)</f>
        <v>0</v>
      </c>
      <c r="N334" s="21">
        <f>SUM(INICIO:final!Q334)</f>
        <v>0</v>
      </c>
      <c r="O334" s="21">
        <f>SUM(INICIO:final!R334)</f>
        <v>0</v>
      </c>
      <c r="P334" s="21">
        <f>SUM(INICIO:final!S334)</f>
        <v>0</v>
      </c>
      <c r="Q334" s="21">
        <f>SUM(INICIO:final!T334)</f>
        <v>0</v>
      </c>
      <c r="R334" s="21">
        <f>SUM(INICIO:final!U334)</f>
        <v>0</v>
      </c>
      <c r="S334" s="21">
        <f>SUM(INICIO:final!V334)</f>
        <v>0</v>
      </c>
      <c r="T334" s="21">
        <f>SUM(INICIO:final!W334)</f>
        <v>0</v>
      </c>
      <c r="U334" s="21">
        <f>SUM(INICIO:final!X334)</f>
        <v>0</v>
      </c>
      <c r="V334" s="21">
        <f>SUM(INICIO:final!Y334)</f>
        <v>0</v>
      </c>
      <c r="W334" s="21">
        <f>SUM(INICIO:final!Z334)</f>
        <v>0</v>
      </c>
      <c r="X334" s="21">
        <f>SUM(INICIO:final!AA334)</f>
        <v>0</v>
      </c>
      <c r="Y334" s="21">
        <f>SUM(INICIO:final!AB334)</f>
        <v>0</v>
      </c>
      <c r="Z334" s="21">
        <f>SUM(INICIO:final!AC334)</f>
        <v>0</v>
      </c>
      <c r="AA334" s="21">
        <f>SUM(INICIO:final!AD334)</f>
        <v>0</v>
      </c>
      <c r="AB334" s="21">
        <f>SUM(INICIO:final!AE334)</f>
        <v>0</v>
      </c>
    </row>
    <row r="335" spans="1:28" ht="30" customHeight="1" x14ac:dyDescent="0.2">
      <c r="A335" s="55" t="s">
        <v>193</v>
      </c>
      <c r="B335" s="21">
        <f>SUM(INICIO:final!E335)</f>
        <v>0</v>
      </c>
      <c r="C335" s="21">
        <f>SUM(INICIO:final!F335)</f>
        <v>0</v>
      </c>
      <c r="D335" s="21">
        <f>SUM(INICIO:final!G335)</f>
        <v>0</v>
      </c>
      <c r="E335" s="21">
        <f>SUM(INICIO:final!H335)</f>
        <v>0</v>
      </c>
      <c r="F335" s="21">
        <f>SUM(INICIO:final!I335)</f>
        <v>0</v>
      </c>
      <c r="G335" s="21">
        <f>SUM(INICIO:final!J335)</f>
        <v>0</v>
      </c>
      <c r="H335" s="21">
        <f>SUM(INICIO:final!K335)</f>
        <v>0</v>
      </c>
      <c r="I335" s="21">
        <f>SUM(INICIO:final!L335)</f>
        <v>0</v>
      </c>
      <c r="J335" s="21">
        <f>SUM(INICIO:final!M335)</f>
        <v>0</v>
      </c>
      <c r="K335" s="21">
        <f>SUM(INICIO:final!N335)</f>
        <v>0</v>
      </c>
      <c r="L335" s="21">
        <f>SUM(INICIO:final!O335)</f>
        <v>0</v>
      </c>
      <c r="M335" s="21">
        <f>SUM(INICIO:final!P335)</f>
        <v>0</v>
      </c>
      <c r="N335" s="21">
        <f>SUM(INICIO:final!Q335)</f>
        <v>0</v>
      </c>
      <c r="O335" s="21">
        <f>SUM(INICIO:final!R335)</f>
        <v>0</v>
      </c>
      <c r="P335" s="21">
        <f>SUM(INICIO:final!S335)</f>
        <v>0</v>
      </c>
      <c r="Q335" s="21">
        <f>SUM(INICIO:final!T335)</f>
        <v>0</v>
      </c>
      <c r="R335" s="21">
        <f>SUM(INICIO:final!U335)</f>
        <v>0</v>
      </c>
      <c r="S335" s="21">
        <f>SUM(INICIO:final!V335)</f>
        <v>0</v>
      </c>
      <c r="T335" s="21">
        <f>SUM(INICIO:final!W335)</f>
        <v>0</v>
      </c>
      <c r="U335" s="21">
        <f>SUM(INICIO:final!X335)</f>
        <v>0</v>
      </c>
      <c r="V335" s="21">
        <f>SUM(INICIO:final!Y335)</f>
        <v>0</v>
      </c>
      <c r="W335" s="21">
        <f>SUM(INICIO:final!Z335)</f>
        <v>0</v>
      </c>
      <c r="X335" s="21">
        <f>SUM(INICIO:final!AA335)</f>
        <v>0</v>
      </c>
      <c r="Y335" s="21">
        <f>SUM(INICIO:final!AB335)</f>
        <v>0</v>
      </c>
      <c r="Z335" s="21">
        <f>SUM(INICIO:final!AC335)</f>
        <v>0</v>
      </c>
      <c r="AA335" s="21">
        <f>SUM(INICIO:final!AD335)</f>
        <v>0</v>
      </c>
      <c r="AB335" s="21">
        <f>SUM(INICIO:final!AE335)</f>
        <v>0</v>
      </c>
    </row>
    <row r="336" spans="1:28" ht="30" customHeight="1" x14ac:dyDescent="0.2">
      <c r="A336" s="55" t="s">
        <v>194</v>
      </c>
      <c r="B336" s="21">
        <f>SUM(INICIO:final!E336)</f>
        <v>0</v>
      </c>
      <c r="C336" s="21">
        <f>SUM(INICIO:final!F336)</f>
        <v>0</v>
      </c>
      <c r="D336" s="21">
        <f>SUM(INICIO:final!G336)</f>
        <v>0</v>
      </c>
      <c r="E336" s="21">
        <f>SUM(INICIO:final!H336)</f>
        <v>0</v>
      </c>
      <c r="F336" s="21">
        <f>SUM(INICIO:final!I336)</f>
        <v>0</v>
      </c>
      <c r="G336" s="21">
        <f>SUM(INICIO:final!J336)</f>
        <v>0</v>
      </c>
      <c r="H336" s="21">
        <f>SUM(INICIO:final!K336)</f>
        <v>0</v>
      </c>
      <c r="I336" s="21">
        <f>SUM(INICIO:final!L336)</f>
        <v>0</v>
      </c>
      <c r="J336" s="21">
        <f>SUM(INICIO:final!M336)</f>
        <v>0</v>
      </c>
      <c r="K336" s="21">
        <f>SUM(INICIO:final!N336)</f>
        <v>0</v>
      </c>
      <c r="L336" s="21">
        <f>SUM(INICIO:final!O336)</f>
        <v>0</v>
      </c>
      <c r="M336" s="21">
        <f>SUM(INICIO:final!P336)</f>
        <v>0</v>
      </c>
      <c r="N336" s="21">
        <f>SUM(INICIO:final!Q336)</f>
        <v>0</v>
      </c>
      <c r="O336" s="21">
        <f>SUM(INICIO:final!R336)</f>
        <v>0</v>
      </c>
      <c r="P336" s="21">
        <f>SUM(INICIO:final!S336)</f>
        <v>0</v>
      </c>
      <c r="Q336" s="21">
        <f>SUM(INICIO:final!T336)</f>
        <v>0</v>
      </c>
      <c r="R336" s="21">
        <f>SUM(INICIO:final!U336)</f>
        <v>0</v>
      </c>
      <c r="S336" s="21">
        <f>SUM(INICIO:final!V336)</f>
        <v>0</v>
      </c>
      <c r="T336" s="21">
        <f>SUM(INICIO:final!W336)</f>
        <v>0</v>
      </c>
      <c r="U336" s="21">
        <f>SUM(INICIO:final!X336)</f>
        <v>0</v>
      </c>
      <c r="V336" s="21">
        <f>SUM(INICIO:final!Y336)</f>
        <v>0</v>
      </c>
      <c r="W336" s="21">
        <f>SUM(INICIO:final!Z336)</f>
        <v>0</v>
      </c>
      <c r="X336" s="21">
        <f>SUM(INICIO:final!AA336)</f>
        <v>0</v>
      </c>
      <c r="Y336" s="21">
        <f>SUM(INICIO:final!AB336)</f>
        <v>0</v>
      </c>
      <c r="Z336" s="21">
        <f>SUM(INICIO:final!AC336)</f>
        <v>0</v>
      </c>
      <c r="AA336" s="21">
        <f>SUM(INICIO:final!AD336)</f>
        <v>0</v>
      </c>
      <c r="AB336" s="21">
        <f>SUM(INICIO:final!AE336)</f>
        <v>0</v>
      </c>
    </row>
    <row r="337" spans="1:28" ht="30" customHeight="1" x14ac:dyDescent="0.2">
      <c r="A337" s="55" t="s">
        <v>195</v>
      </c>
      <c r="B337" s="21">
        <f>SUM(INICIO:final!E337)</f>
        <v>0</v>
      </c>
      <c r="C337" s="21">
        <f>SUM(INICIO:final!F337)</f>
        <v>0</v>
      </c>
      <c r="D337" s="21">
        <f>SUM(INICIO:final!G337)</f>
        <v>0</v>
      </c>
      <c r="E337" s="21">
        <f>SUM(INICIO:final!H337)</f>
        <v>0</v>
      </c>
      <c r="F337" s="21">
        <f>SUM(INICIO:final!I337)</f>
        <v>0</v>
      </c>
      <c r="G337" s="21">
        <f>SUM(INICIO:final!J337)</f>
        <v>0</v>
      </c>
      <c r="H337" s="21">
        <f>SUM(INICIO:final!K337)</f>
        <v>0</v>
      </c>
      <c r="I337" s="21">
        <f>SUM(INICIO:final!L337)</f>
        <v>0</v>
      </c>
      <c r="J337" s="21">
        <f>SUM(INICIO:final!M337)</f>
        <v>0</v>
      </c>
      <c r="K337" s="21">
        <f>SUM(INICIO:final!N337)</f>
        <v>0</v>
      </c>
      <c r="L337" s="21">
        <f>SUM(INICIO:final!O337)</f>
        <v>0</v>
      </c>
      <c r="M337" s="21">
        <f>SUM(INICIO:final!P337)</f>
        <v>0</v>
      </c>
      <c r="N337" s="21">
        <f>SUM(INICIO:final!Q337)</f>
        <v>0</v>
      </c>
      <c r="O337" s="21">
        <f>SUM(INICIO:final!R337)</f>
        <v>0</v>
      </c>
      <c r="P337" s="21">
        <f>SUM(INICIO:final!S337)</f>
        <v>0</v>
      </c>
      <c r="Q337" s="21">
        <f>SUM(INICIO:final!T337)</f>
        <v>0</v>
      </c>
      <c r="R337" s="21">
        <f>SUM(INICIO:final!U337)</f>
        <v>0</v>
      </c>
      <c r="S337" s="21">
        <f>SUM(INICIO:final!V337)</f>
        <v>0</v>
      </c>
      <c r="T337" s="21">
        <f>SUM(INICIO:final!W337)</f>
        <v>0</v>
      </c>
      <c r="U337" s="21">
        <f>SUM(INICIO:final!X337)</f>
        <v>0</v>
      </c>
      <c r="V337" s="21">
        <f>SUM(INICIO:final!Y337)</f>
        <v>0</v>
      </c>
      <c r="W337" s="21">
        <f>SUM(INICIO:final!Z337)</f>
        <v>0</v>
      </c>
      <c r="X337" s="21">
        <f>SUM(INICIO:final!AA337)</f>
        <v>0</v>
      </c>
      <c r="Y337" s="21">
        <f>SUM(INICIO:final!AB337)</f>
        <v>0</v>
      </c>
      <c r="Z337" s="21">
        <f>SUM(INICIO:final!AC337)</f>
        <v>0</v>
      </c>
      <c r="AA337" s="21">
        <f>SUM(INICIO:final!AD337)</f>
        <v>0</v>
      </c>
      <c r="AB337" s="21">
        <f>SUM(INICIO:final!AE337)</f>
        <v>0</v>
      </c>
    </row>
    <row r="338" spans="1:28" ht="30" customHeight="1" x14ac:dyDescent="0.2">
      <c r="A338" s="55" t="s">
        <v>196</v>
      </c>
      <c r="B338" s="21">
        <f>SUM(INICIO:final!E338)</f>
        <v>0</v>
      </c>
      <c r="C338" s="21">
        <f>SUM(INICIO:final!F338)</f>
        <v>0</v>
      </c>
      <c r="D338" s="21">
        <f>SUM(INICIO:final!G338)</f>
        <v>0</v>
      </c>
      <c r="E338" s="21">
        <f>SUM(INICIO:final!H338)</f>
        <v>0</v>
      </c>
      <c r="F338" s="21">
        <f>SUM(INICIO:final!I338)</f>
        <v>0</v>
      </c>
      <c r="G338" s="21">
        <f>SUM(INICIO:final!J338)</f>
        <v>0</v>
      </c>
      <c r="H338" s="21">
        <f>SUM(INICIO:final!K338)</f>
        <v>0</v>
      </c>
      <c r="I338" s="21">
        <f>SUM(INICIO:final!L338)</f>
        <v>0</v>
      </c>
      <c r="J338" s="21">
        <f>SUM(INICIO:final!M338)</f>
        <v>0</v>
      </c>
      <c r="K338" s="21">
        <f>SUM(INICIO:final!N338)</f>
        <v>0</v>
      </c>
      <c r="L338" s="21">
        <f>SUM(INICIO:final!O338)</f>
        <v>0</v>
      </c>
      <c r="M338" s="21">
        <f>SUM(INICIO:final!P338)</f>
        <v>0</v>
      </c>
      <c r="N338" s="21">
        <f>SUM(INICIO:final!Q338)</f>
        <v>0</v>
      </c>
      <c r="O338" s="21">
        <f>SUM(INICIO:final!R338)</f>
        <v>0</v>
      </c>
      <c r="P338" s="21">
        <f>SUM(INICIO:final!S338)</f>
        <v>0</v>
      </c>
      <c r="Q338" s="21">
        <f>SUM(INICIO:final!T338)</f>
        <v>0</v>
      </c>
      <c r="R338" s="21">
        <f>SUM(INICIO:final!U338)</f>
        <v>0</v>
      </c>
      <c r="S338" s="21">
        <f>SUM(INICIO:final!V338)</f>
        <v>0</v>
      </c>
      <c r="T338" s="21">
        <f>SUM(INICIO:final!W338)</f>
        <v>0</v>
      </c>
      <c r="U338" s="21">
        <f>SUM(INICIO:final!X338)</f>
        <v>0</v>
      </c>
      <c r="V338" s="21">
        <f>SUM(INICIO:final!Y338)</f>
        <v>0</v>
      </c>
      <c r="W338" s="21">
        <f>SUM(INICIO:final!Z338)</f>
        <v>0</v>
      </c>
      <c r="X338" s="21">
        <f>SUM(INICIO:final!AA338)</f>
        <v>0</v>
      </c>
      <c r="Y338" s="21">
        <f>SUM(INICIO:final!AB338)</f>
        <v>0</v>
      </c>
      <c r="Z338" s="21">
        <f>SUM(INICIO:final!AC338)</f>
        <v>0</v>
      </c>
      <c r="AA338" s="21">
        <f>SUM(INICIO:final!AD338)</f>
        <v>0</v>
      </c>
      <c r="AB338" s="21">
        <f>SUM(INICIO:final!AE338)</f>
        <v>0</v>
      </c>
    </row>
    <row r="339" spans="1:28" ht="30" customHeight="1" x14ac:dyDescent="0.2">
      <c r="A339" s="55" t="s">
        <v>197</v>
      </c>
      <c r="B339" s="21">
        <f>SUM(INICIO:final!E339)</f>
        <v>0</v>
      </c>
      <c r="C339" s="21">
        <f>SUM(INICIO:final!F339)</f>
        <v>0</v>
      </c>
      <c r="D339" s="21">
        <f>SUM(INICIO:final!G339)</f>
        <v>0</v>
      </c>
      <c r="E339" s="21">
        <f>SUM(INICIO:final!H339)</f>
        <v>0</v>
      </c>
      <c r="F339" s="21">
        <f>SUM(INICIO:final!I339)</f>
        <v>0</v>
      </c>
      <c r="G339" s="21">
        <f>SUM(INICIO:final!J339)</f>
        <v>0</v>
      </c>
      <c r="H339" s="21">
        <f>SUM(INICIO:final!K339)</f>
        <v>0</v>
      </c>
      <c r="I339" s="21">
        <f>SUM(INICIO:final!L339)</f>
        <v>0</v>
      </c>
      <c r="J339" s="21">
        <f>SUM(INICIO:final!M339)</f>
        <v>0</v>
      </c>
      <c r="K339" s="21">
        <f>SUM(INICIO:final!N339)</f>
        <v>0</v>
      </c>
      <c r="L339" s="21">
        <f>SUM(INICIO:final!O339)</f>
        <v>0</v>
      </c>
      <c r="M339" s="21">
        <f>SUM(INICIO:final!P339)</f>
        <v>0</v>
      </c>
      <c r="N339" s="21">
        <f>SUM(INICIO:final!Q339)</f>
        <v>0</v>
      </c>
      <c r="O339" s="21">
        <f>SUM(INICIO:final!R339)</f>
        <v>0</v>
      </c>
      <c r="P339" s="21">
        <f>SUM(INICIO:final!S339)</f>
        <v>0</v>
      </c>
      <c r="Q339" s="21">
        <f>SUM(INICIO:final!T339)</f>
        <v>0</v>
      </c>
      <c r="R339" s="21">
        <f>SUM(INICIO:final!U339)</f>
        <v>0</v>
      </c>
      <c r="S339" s="21">
        <f>SUM(INICIO:final!V339)</f>
        <v>0</v>
      </c>
      <c r="T339" s="21">
        <f>SUM(INICIO:final!W339)</f>
        <v>0</v>
      </c>
      <c r="U339" s="21">
        <f>SUM(INICIO:final!X339)</f>
        <v>0</v>
      </c>
      <c r="V339" s="21">
        <f>SUM(INICIO:final!Y339)</f>
        <v>0</v>
      </c>
      <c r="W339" s="21">
        <f>SUM(INICIO:final!Z339)</f>
        <v>0</v>
      </c>
      <c r="X339" s="21">
        <f>SUM(INICIO:final!AA339)</f>
        <v>0</v>
      </c>
      <c r="Y339" s="21">
        <f>SUM(INICIO:final!AB339)</f>
        <v>0</v>
      </c>
      <c r="Z339" s="21">
        <f>SUM(INICIO:final!AC339)</f>
        <v>0</v>
      </c>
      <c r="AA339" s="21">
        <f>SUM(INICIO:final!AD339)</f>
        <v>0</v>
      </c>
      <c r="AB339" s="21">
        <f>SUM(INICIO:final!AE339)</f>
        <v>0</v>
      </c>
    </row>
    <row r="340" spans="1:28" ht="30" customHeight="1" x14ac:dyDescent="0.2">
      <c r="A340" s="55" t="s">
        <v>198</v>
      </c>
      <c r="B340" s="21">
        <f>SUM(INICIO:final!E340)</f>
        <v>0</v>
      </c>
      <c r="C340" s="21">
        <f>SUM(INICIO:final!F340)</f>
        <v>0</v>
      </c>
      <c r="D340" s="21">
        <f>SUM(INICIO:final!G340)</f>
        <v>0</v>
      </c>
      <c r="E340" s="21">
        <f>SUM(INICIO:final!H340)</f>
        <v>0</v>
      </c>
      <c r="F340" s="21">
        <f>SUM(INICIO:final!I340)</f>
        <v>0</v>
      </c>
      <c r="G340" s="21">
        <f>SUM(INICIO:final!J340)</f>
        <v>0</v>
      </c>
      <c r="H340" s="21">
        <f>SUM(INICIO:final!K340)</f>
        <v>0</v>
      </c>
      <c r="I340" s="21">
        <f>SUM(INICIO:final!L340)</f>
        <v>0</v>
      </c>
      <c r="J340" s="21">
        <f>SUM(INICIO:final!M340)</f>
        <v>0</v>
      </c>
      <c r="K340" s="21">
        <f>SUM(INICIO:final!N340)</f>
        <v>0</v>
      </c>
      <c r="L340" s="21">
        <f>SUM(INICIO:final!O340)</f>
        <v>0</v>
      </c>
      <c r="M340" s="21">
        <f>SUM(INICIO:final!P340)</f>
        <v>0</v>
      </c>
      <c r="N340" s="21">
        <f>SUM(INICIO:final!Q340)</f>
        <v>0</v>
      </c>
      <c r="O340" s="21">
        <f>SUM(INICIO:final!R340)</f>
        <v>0</v>
      </c>
      <c r="P340" s="21">
        <f>SUM(INICIO:final!S340)</f>
        <v>0</v>
      </c>
      <c r="Q340" s="21">
        <f>SUM(INICIO:final!T340)</f>
        <v>0</v>
      </c>
      <c r="R340" s="21">
        <f>SUM(INICIO:final!U340)</f>
        <v>0</v>
      </c>
      <c r="S340" s="21">
        <f>SUM(INICIO:final!V340)</f>
        <v>0</v>
      </c>
      <c r="T340" s="21">
        <f>SUM(INICIO:final!W340)</f>
        <v>0</v>
      </c>
      <c r="U340" s="21">
        <f>SUM(INICIO:final!X340)</f>
        <v>0</v>
      </c>
      <c r="V340" s="21">
        <f>SUM(INICIO:final!Y340)</f>
        <v>0</v>
      </c>
      <c r="W340" s="21">
        <f>SUM(INICIO:final!Z340)</f>
        <v>0</v>
      </c>
      <c r="X340" s="21">
        <f>SUM(INICIO:final!AA340)</f>
        <v>0</v>
      </c>
      <c r="Y340" s="21">
        <f>SUM(INICIO:final!AB340)</f>
        <v>0</v>
      </c>
      <c r="Z340" s="21">
        <f>SUM(INICIO:final!AC340)</f>
        <v>0</v>
      </c>
      <c r="AA340" s="21">
        <f>SUM(INICIO:final!AD340)</f>
        <v>0</v>
      </c>
      <c r="AB340" s="21">
        <f>SUM(INICIO:final!AE340)</f>
        <v>0</v>
      </c>
    </row>
    <row r="341" spans="1:28" ht="30" customHeight="1" x14ac:dyDescent="0.2">
      <c r="A341" s="55" t="s">
        <v>199</v>
      </c>
      <c r="B341" s="21">
        <f>SUM(INICIO:final!E341)</f>
        <v>0</v>
      </c>
      <c r="C341" s="21">
        <f>SUM(INICIO:final!F341)</f>
        <v>0</v>
      </c>
      <c r="D341" s="21">
        <f>SUM(INICIO:final!G341)</f>
        <v>0</v>
      </c>
      <c r="E341" s="21">
        <f>SUM(INICIO:final!H341)</f>
        <v>0</v>
      </c>
      <c r="F341" s="21">
        <f>SUM(INICIO:final!I341)</f>
        <v>0</v>
      </c>
      <c r="G341" s="21">
        <f>SUM(INICIO:final!J341)</f>
        <v>0</v>
      </c>
      <c r="H341" s="21">
        <f>SUM(INICIO:final!K341)</f>
        <v>0</v>
      </c>
      <c r="I341" s="21">
        <f>SUM(INICIO:final!L341)</f>
        <v>0</v>
      </c>
      <c r="J341" s="21">
        <f>SUM(INICIO:final!M341)</f>
        <v>0</v>
      </c>
      <c r="K341" s="21">
        <f>SUM(INICIO:final!N341)</f>
        <v>0</v>
      </c>
      <c r="L341" s="21">
        <f>SUM(INICIO:final!O341)</f>
        <v>0</v>
      </c>
      <c r="M341" s="21">
        <f>SUM(INICIO:final!P341)</f>
        <v>0</v>
      </c>
      <c r="N341" s="21">
        <f>SUM(INICIO:final!Q341)</f>
        <v>0</v>
      </c>
      <c r="O341" s="21">
        <f>SUM(INICIO:final!R341)</f>
        <v>0</v>
      </c>
      <c r="P341" s="21">
        <f>SUM(INICIO:final!S341)</f>
        <v>0</v>
      </c>
      <c r="Q341" s="21">
        <f>SUM(INICIO:final!T341)</f>
        <v>0</v>
      </c>
      <c r="R341" s="21">
        <f>SUM(INICIO:final!U341)</f>
        <v>0</v>
      </c>
      <c r="S341" s="21">
        <f>SUM(INICIO:final!V341)</f>
        <v>0</v>
      </c>
      <c r="T341" s="21">
        <f>SUM(INICIO:final!W341)</f>
        <v>0</v>
      </c>
      <c r="U341" s="21">
        <f>SUM(INICIO:final!X341)</f>
        <v>0</v>
      </c>
      <c r="V341" s="21">
        <f>SUM(INICIO:final!Y341)</f>
        <v>0</v>
      </c>
      <c r="W341" s="21">
        <f>SUM(INICIO:final!Z341)</f>
        <v>0</v>
      </c>
      <c r="X341" s="21">
        <f>SUM(INICIO:final!AA341)</f>
        <v>0</v>
      </c>
      <c r="Y341" s="21">
        <f>SUM(INICIO:final!AB341)</f>
        <v>0</v>
      </c>
      <c r="Z341" s="21">
        <f>SUM(INICIO:final!AC341)</f>
        <v>0</v>
      </c>
      <c r="AA341" s="21">
        <f>SUM(INICIO:final!AD341)</f>
        <v>0</v>
      </c>
      <c r="AB341" s="21">
        <f>SUM(INICIO:final!AE341)</f>
        <v>0</v>
      </c>
    </row>
    <row r="342" spans="1:28" ht="30" customHeight="1" x14ac:dyDescent="0.2">
      <c r="A342" s="55" t="s">
        <v>200</v>
      </c>
      <c r="B342" s="21">
        <f>SUM(INICIO:final!E342)</f>
        <v>0</v>
      </c>
      <c r="C342" s="21">
        <f>SUM(INICIO:final!F342)</f>
        <v>0</v>
      </c>
      <c r="D342" s="21">
        <f>SUM(INICIO:final!G342)</f>
        <v>0</v>
      </c>
      <c r="E342" s="21">
        <f>SUM(INICIO:final!H342)</f>
        <v>0</v>
      </c>
      <c r="F342" s="21">
        <f>SUM(INICIO:final!I342)</f>
        <v>0</v>
      </c>
      <c r="G342" s="21">
        <f>SUM(INICIO:final!J342)</f>
        <v>0</v>
      </c>
      <c r="H342" s="21">
        <f>SUM(INICIO:final!K342)</f>
        <v>0</v>
      </c>
      <c r="I342" s="21">
        <f>SUM(INICIO:final!L342)</f>
        <v>0</v>
      </c>
      <c r="J342" s="21">
        <f>SUM(INICIO:final!M342)</f>
        <v>0</v>
      </c>
      <c r="K342" s="21">
        <f>SUM(INICIO:final!N342)</f>
        <v>0</v>
      </c>
      <c r="L342" s="21">
        <f>SUM(INICIO:final!O342)</f>
        <v>0</v>
      </c>
      <c r="M342" s="21">
        <f>SUM(INICIO:final!P342)</f>
        <v>0</v>
      </c>
      <c r="N342" s="21">
        <f>SUM(INICIO:final!Q342)</f>
        <v>0</v>
      </c>
      <c r="O342" s="21">
        <f>SUM(INICIO:final!R342)</f>
        <v>0</v>
      </c>
      <c r="P342" s="21">
        <f>SUM(INICIO:final!S342)</f>
        <v>0</v>
      </c>
      <c r="Q342" s="21">
        <f>SUM(INICIO:final!T342)</f>
        <v>0</v>
      </c>
      <c r="R342" s="21">
        <f>SUM(INICIO:final!U342)</f>
        <v>0</v>
      </c>
      <c r="S342" s="21">
        <f>SUM(INICIO:final!V342)</f>
        <v>0</v>
      </c>
      <c r="T342" s="21">
        <f>SUM(INICIO:final!W342)</f>
        <v>0</v>
      </c>
      <c r="U342" s="21">
        <f>SUM(INICIO:final!X342)</f>
        <v>0</v>
      </c>
      <c r="V342" s="21">
        <f>SUM(INICIO:final!Y342)</f>
        <v>0</v>
      </c>
      <c r="W342" s="21">
        <f>SUM(INICIO:final!Z342)</f>
        <v>0</v>
      </c>
      <c r="X342" s="21">
        <f>SUM(INICIO:final!AA342)</f>
        <v>0</v>
      </c>
      <c r="Y342" s="21">
        <f>SUM(INICIO:final!AB342)</f>
        <v>0</v>
      </c>
      <c r="Z342" s="21">
        <f>SUM(INICIO:final!AC342)</f>
        <v>0</v>
      </c>
      <c r="AA342" s="21">
        <f>SUM(INICIO:final!AD342)</f>
        <v>0</v>
      </c>
      <c r="AB342" s="21">
        <f>SUM(INICIO:final!AE342)</f>
        <v>0</v>
      </c>
    </row>
    <row r="343" spans="1:28" ht="30" customHeight="1" x14ac:dyDescent="0.2">
      <c r="A343" s="55" t="s">
        <v>201</v>
      </c>
      <c r="B343" s="21">
        <f>SUM(INICIO:final!E343)</f>
        <v>0</v>
      </c>
      <c r="C343" s="21">
        <f>SUM(INICIO:final!F343)</f>
        <v>0</v>
      </c>
      <c r="D343" s="21">
        <f>SUM(INICIO:final!G343)</f>
        <v>0</v>
      </c>
      <c r="E343" s="21">
        <f>SUM(INICIO:final!H343)</f>
        <v>0</v>
      </c>
      <c r="F343" s="21">
        <f>SUM(INICIO:final!I343)</f>
        <v>0</v>
      </c>
      <c r="G343" s="21">
        <f>SUM(INICIO:final!J343)</f>
        <v>0</v>
      </c>
      <c r="H343" s="21">
        <f>SUM(INICIO:final!K343)</f>
        <v>0</v>
      </c>
      <c r="I343" s="21">
        <f>SUM(INICIO:final!L343)</f>
        <v>0</v>
      </c>
      <c r="J343" s="21">
        <f>SUM(INICIO:final!M343)</f>
        <v>0</v>
      </c>
      <c r="K343" s="21">
        <f>SUM(INICIO:final!N343)</f>
        <v>0</v>
      </c>
      <c r="L343" s="21">
        <f>SUM(INICIO:final!O343)</f>
        <v>0</v>
      </c>
      <c r="M343" s="21">
        <f>SUM(INICIO:final!P343)</f>
        <v>0</v>
      </c>
      <c r="N343" s="21">
        <f>SUM(INICIO:final!Q343)</f>
        <v>0</v>
      </c>
      <c r="O343" s="21">
        <f>SUM(INICIO:final!R343)</f>
        <v>0</v>
      </c>
      <c r="P343" s="21">
        <f>SUM(INICIO:final!S343)</f>
        <v>0</v>
      </c>
      <c r="Q343" s="21">
        <f>SUM(INICIO:final!T343)</f>
        <v>0</v>
      </c>
      <c r="R343" s="21">
        <f>SUM(INICIO:final!U343)</f>
        <v>0</v>
      </c>
      <c r="S343" s="21">
        <f>SUM(INICIO:final!V343)</f>
        <v>0</v>
      </c>
      <c r="T343" s="21">
        <f>SUM(INICIO:final!W343)</f>
        <v>0</v>
      </c>
      <c r="U343" s="21">
        <f>SUM(INICIO:final!X343)</f>
        <v>0</v>
      </c>
      <c r="V343" s="21">
        <f>SUM(INICIO:final!Y343)</f>
        <v>0</v>
      </c>
      <c r="W343" s="21">
        <f>SUM(INICIO:final!Z343)</f>
        <v>0</v>
      </c>
      <c r="X343" s="21">
        <f>SUM(INICIO:final!AA343)</f>
        <v>0</v>
      </c>
      <c r="Y343" s="21">
        <f>SUM(INICIO:final!AB343)</f>
        <v>0</v>
      </c>
      <c r="Z343" s="21">
        <f>SUM(INICIO:final!AC343)</f>
        <v>0</v>
      </c>
      <c r="AA343" s="21">
        <f>SUM(INICIO:final!AD343)</f>
        <v>0</v>
      </c>
      <c r="AB343" s="21">
        <f>SUM(INICIO:final!AE343)</f>
        <v>0</v>
      </c>
    </row>
    <row r="344" spans="1:28" ht="30" customHeight="1" x14ac:dyDescent="0.2">
      <c r="A344" s="55" t="s">
        <v>202</v>
      </c>
      <c r="B344" s="21">
        <f>SUM(INICIO:final!E344)</f>
        <v>0</v>
      </c>
      <c r="C344" s="21">
        <f>SUM(INICIO:final!F344)</f>
        <v>0</v>
      </c>
      <c r="D344" s="21">
        <f>SUM(INICIO:final!G344)</f>
        <v>0</v>
      </c>
      <c r="E344" s="21">
        <f>SUM(INICIO:final!H344)</f>
        <v>0</v>
      </c>
      <c r="F344" s="21">
        <f>SUM(INICIO:final!I344)</f>
        <v>0</v>
      </c>
      <c r="G344" s="21">
        <f>SUM(INICIO:final!J344)</f>
        <v>0</v>
      </c>
      <c r="H344" s="21">
        <f>SUM(INICIO:final!K344)</f>
        <v>0</v>
      </c>
      <c r="I344" s="21">
        <f>SUM(INICIO:final!L344)</f>
        <v>0</v>
      </c>
      <c r="J344" s="21">
        <f>SUM(INICIO:final!M344)</f>
        <v>0</v>
      </c>
      <c r="K344" s="21">
        <f>SUM(INICIO:final!N344)</f>
        <v>0</v>
      </c>
      <c r="L344" s="21">
        <f>SUM(INICIO:final!O344)</f>
        <v>0</v>
      </c>
      <c r="M344" s="21">
        <f>SUM(INICIO:final!P344)</f>
        <v>0</v>
      </c>
      <c r="N344" s="21">
        <f>SUM(INICIO:final!Q344)</f>
        <v>0</v>
      </c>
      <c r="O344" s="21">
        <f>SUM(INICIO:final!R344)</f>
        <v>0</v>
      </c>
      <c r="P344" s="21">
        <f>SUM(INICIO:final!S344)</f>
        <v>0</v>
      </c>
      <c r="Q344" s="21">
        <f>SUM(INICIO:final!T344)</f>
        <v>0</v>
      </c>
      <c r="R344" s="21">
        <f>SUM(INICIO:final!U344)</f>
        <v>0</v>
      </c>
      <c r="S344" s="21">
        <f>SUM(INICIO:final!V344)</f>
        <v>0</v>
      </c>
      <c r="T344" s="21">
        <f>SUM(INICIO:final!W344)</f>
        <v>0</v>
      </c>
      <c r="U344" s="21">
        <f>SUM(INICIO:final!X344)</f>
        <v>0</v>
      </c>
      <c r="V344" s="21">
        <f>SUM(INICIO:final!Y344)</f>
        <v>0</v>
      </c>
      <c r="W344" s="21">
        <f>SUM(INICIO:final!Z344)</f>
        <v>0</v>
      </c>
      <c r="X344" s="21">
        <f>SUM(INICIO:final!AA344)</f>
        <v>0</v>
      </c>
      <c r="Y344" s="21">
        <f>SUM(INICIO:final!AB344)</f>
        <v>0</v>
      </c>
      <c r="Z344" s="21">
        <f>SUM(INICIO:final!AC344)</f>
        <v>0</v>
      </c>
      <c r="AA344" s="21">
        <f>SUM(INICIO:final!AD344)</f>
        <v>0</v>
      </c>
      <c r="AB344" s="21">
        <f>SUM(INICIO:final!AE344)</f>
        <v>0</v>
      </c>
    </row>
    <row r="345" spans="1:28" ht="30" customHeight="1" x14ac:dyDescent="0.2">
      <c r="A345" s="55" t="s">
        <v>203</v>
      </c>
      <c r="B345" s="21">
        <f>SUM(INICIO:final!E345)</f>
        <v>0</v>
      </c>
      <c r="C345" s="21">
        <f>SUM(INICIO:final!F345)</f>
        <v>0</v>
      </c>
      <c r="D345" s="21">
        <f>SUM(INICIO:final!G345)</f>
        <v>0</v>
      </c>
      <c r="E345" s="21">
        <f>SUM(INICIO:final!H345)</f>
        <v>0</v>
      </c>
      <c r="F345" s="21">
        <f>SUM(INICIO:final!I345)</f>
        <v>0</v>
      </c>
      <c r="G345" s="21">
        <f>SUM(INICIO:final!J345)</f>
        <v>0</v>
      </c>
      <c r="H345" s="21">
        <f>SUM(INICIO:final!K345)</f>
        <v>0</v>
      </c>
      <c r="I345" s="21">
        <f>SUM(INICIO:final!L345)</f>
        <v>0</v>
      </c>
      <c r="J345" s="21">
        <f>SUM(INICIO:final!M345)</f>
        <v>0</v>
      </c>
      <c r="K345" s="21">
        <f>SUM(INICIO:final!N345)</f>
        <v>0</v>
      </c>
      <c r="L345" s="21">
        <f>SUM(INICIO:final!O345)</f>
        <v>0</v>
      </c>
      <c r="M345" s="21">
        <f>SUM(INICIO:final!P345)</f>
        <v>0</v>
      </c>
      <c r="N345" s="21">
        <f>SUM(INICIO:final!Q345)</f>
        <v>0</v>
      </c>
      <c r="O345" s="21">
        <f>SUM(INICIO:final!R345)</f>
        <v>0</v>
      </c>
      <c r="P345" s="21">
        <f>SUM(INICIO:final!S345)</f>
        <v>0</v>
      </c>
      <c r="Q345" s="21">
        <f>SUM(INICIO:final!T345)</f>
        <v>0</v>
      </c>
      <c r="R345" s="21">
        <f>SUM(INICIO:final!U345)</f>
        <v>0</v>
      </c>
      <c r="S345" s="21">
        <f>SUM(INICIO:final!V345)</f>
        <v>0</v>
      </c>
      <c r="T345" s="21">
        <f>SUM(INICIO:final!W345)</f>
        <v>0</v>
      </c>
      <c r="U345" s="21">
        <f>SUM(INICIO:final!X345)</f>
        <v>0</v>
      </c>
      <c r="V345" s="21">
        <f>SUM(INICIO:final!Y345)</f>
        <v>0</v>
      </c>
      <c r="W345" s="21">
        <f>SUM(INICIO:final!Z345)</f>
        <v>0</v>
      </c>
      <c r="X345" s="21">
        <f>SUM(INICIO:final!AA345)</f>
        <v>0</v>
      </c>
      <c r="Y345" s="21">
        <f>SUM(INICIO:final!AB345)</f>
        <v>0</v>
      </c>
      <c r="Z345" s="21">
        <f>SUM(INICIO:final!AC345)</f>
        <v>0</v>
      </c>
      <c r="AA345" s="21">
        <f>SUM(INICIO:final!AD345)</f>
        <v>0</v>
      </c>
      <c r="AB345" s="21">
        <f>SUM(INICIO:final!AE345)</f>
        <v>0</v>
      </c>
    </row>
    <row r="346" spans="1:28" ht="30" customHeight="1" x14ac:dyDescent="0.2">
      <c r="A346" s="55" t="s">
        <v>204</v>
      </c>
      <c r="B346" s="21">
        <f>SUM(INICIO:final!E346)</f>
        <v>0</v>
      </c>
      <c r="C346" s="21">
        <f>SUM(INICIO:final!F346)</f>
        <v>0</v>
      </c>
      <c r="D346" s="21">
        <f>SUM(INICIO:final!G346)</f>
        <v>0</v>
      </c>
      <c r="E346" s="21">
        <f>SUM(INICIO:final!H346)</f>
        <v>0</v>
      </c>
      <c r="F346" s="21">
        <f>SUM(INICIO:final!I346)</f>
        <v>0</v>
      </c>
      <c r="G346" s="21">
        <f>SUM(INICIO:final!J346)</f>
        <v>0</v>
      </c>
      <c r="H346" s="21">
        <f>SUM(INICIO:final!K346)</f>
        <v>0</v>
      </c>
      <c r="I346" s="21">
        <f>SUM(INICIO:final!L346)</f>
        <v>0</v>
      </c>
      <c r="J346" s="21">
        <f>SUM(INICIO:final!M346)</f>
        <v>0</v>
      </c>
      <c r="K346" s="21">
        <f>SUM(INICIO:final!N346)</f>
        <v>0</v>
      </c>
      <c r="L346" s="21">
        <f>SUM(INICIO:final!O346)</f>
        <v>0</v>
      </c>
      <c r="M346" s="21">
        <f>SUM(INICIO:final!P346)</f>
        <v>0</v>
      </c>
      <c r="N346" s="21">
        <f>SUM(INICIO:final!Q346)</f>
        <v>0</v>
      </c>
      <c r="O346" s="21">
        <f>SUM(INICIO:final!R346)</f>
        <v>0</v>
      </c>
      <c r="P346" s="21">
        <f>SUM(INICIO:final!S346)</f>
        <v>0</v>
      </c>
      <c r="Q346" s="21">
        <f>SUM(INICIO:final!T346)</f>
        <v>0</v>
      </c>
      <c r="R346" s="21">
        <f>SUM(INICIO:final!U346)</f>
        <v>0</v>
      </c>
      <c r="S346" s="21">
        <f>SUM(INICIO:final!V346)</f>
        <v>0</v>
      </c>
      <c r="T346" s="21">
        <f>SUM(INICIO:final!W346)</f>
        <v>0</v>
      </c>
      <c r="U346" s="21">
        <f>SUM(INICIO:final!X346)</f>
        <v>0</v>
      </c>
      <c r="V346" s="21">
        <f>SUM(INICIO:final!Y346)</f>
        <v>0</v>
      </c>
      <c r="W346" s="21">
        <f>SUM(INICIO:final!Z346)</f>
        <v>0</v>
      </c>
      <c r="X346" s="21">
        <f>SUM(INICIO:final!AA346)</f>
        <v>0</v>
      </c>
      <c r="Y346" s="21">
        <f>SUM(INICIO:final!AB346)</f>
        <v>0</v>
      </c>
      <c r="Z346" s="21">
        <f>SUM(INICIO:final!AC346)</f>
        <v>0</v>
      </c>
      <c r="AA346" s="21">
        <f>SUM(INICIO:final!AD346)</f>
        <v>0</v>
      </c>
      <c r="AB346" s="21">
        <f>SUM(INICIO:final!AE346)</f>
        <v>0</v>
      </c>
    </row>
    <row r="347" spans="1:28" ht="30" customHeight="1" x14ac:dyDescent="0.2">
      <c r="A347" s="55" t="s">
        <v>205</v>
      </c>
      <c r="B347" s="21">
        <f>SUM(INICIO:final!E347)</f>
        <v>0</v>
      </c>
      <c r="C347" s="21">
        <f>SUM(INICIO:final!F347)</f>
        <v>0</v>
      </c>
      <c r="D347" s="21">
        <f>SUM(INICIO:final!G347)</f>
        <v>0</v>
      </c>
      <c r="E347" s="21">
        <f>SUM(INICIO:final!H347)</f>
        <v>0</v>
      </c>
      <c r="F347" s="21">
        <f>SUM(INICIO:final!I347)</f>
        <v>0</v>
      </c>
      <c r="G347" s="21">
        <f>SUM(INICIO:final!J347)</f>
        <v>0</v>
      </c>
      <c r="H347" s="21">
        <f>SUM(INICIO:final!K347)</f>
        <v>0</v>
      </c>
      <c r="I347" s="21">
        <f>SUM(INICIO:final!L347)</f>
        <v>0</v>
      </c>
      <c r="J347" s="21">
        <f>SUM(INICIO:final!M347)</f>
        <v>0</v>
      </c>
      <c r="K347" s="21">
        <f>SUM(INICIO:final!N347)</f>
        <v>0</v>
      </c>
      <c r="L347" s="21">
        <f>SUM(INICIO:final!O347)</f>
        <v>0</v>
      </c>
      <c r="M347" s="21">
        <f>SUM(INICIO:final!P347)</f>
        <v>0</v>
      </c>
      <c r="N347" s="21">
        <f>SUM(INICIO:final!Q347)</f>
        <v>0</v>
      </c>
      <c r="O347" s="21">
        <f>SUM(INICIO:final!R347)</f>
        <v>0</v>
      </c>
      <c r="P347" s="21">
        <f>SUM(INICIO:final!S347)</f>
        <v>0</v>
      </c>
      <c r="Q347" s="21">
        <f>SUM(INICIO:final!T347)</f>
        <v>0</v>
      </c>
      <c r="R347" s="21">
        <f>SUM(INICIO:final!U347)</f>
        <v>0</v>
      </c>
      <c r="S347" s="21">
        <f>SUM(INICIO:final!V347)</f>
        <v>0</v>
      </c>
      <c r="T347" s="21">
        <f>SUM(INICIO:final!W347)</f>
        <v>0</v>
      </c>
      <c r="U347" s="21">
        <f>SUM(INICIO:final!X347)</f>
        <v>0</v>
      </c>
      <c r="V347" s="21">
        <f>SUM(INICIO:final!Y347)</f>
        <v>0</v>
      </c>
      <c r="W347" s="21">
        <f>SUM(INICIO:final!Z347)</f>
        <v>0</v>
      </c>
      <c r="X347" s="21">
        <f>SUM(INICIO:final!AA347)</f>
        <v>0</v>
      </c>
      <c r="Y347" s="21">
        <f>SUM(INICIO:final!AB347)</f>
        <v>0</v>
      </c>
      <c r="Z347" s="21">
        <f>SUM(INICIO:final!AC347)</f>
        <v>0</v>
      </c>
      <c r="AA347" s="21">
        <f>SUM(INICIO:final!AD347)</f>
        <v>0</v>
      </c>
      <c r="AB347" s="21">
        <f>SUM(INICIO:final!AE347)</f>
        <v>0</v>
      </c>
    </row>
    <row r="348" spans="1:28" ht="30" customHeight="1" x14ac:dyDescent="0.2">
      <c r="A348" s="55" t="s">
        <v>206</v>
      </c>
      <c r="B348" s="21">
        <f>SUM(INICIO:final!E348)</f>
        <v>0</v>
      </c>
      <c r="C348" s="21">
        <f>SUM(INICIO:final!F348)</f>
        <v>0</v>
      </c>
      <c r="D348" s="21">
        <f>SUM(INICIO:final!G348)</f>
        <v>0</v>
      </c>
      <c r="E348" s="21">
        <f>SUM(INICIO:final!H348)</f>
        <v>0</v>
      </c>
      <c r="F348" s="21">
        <f>SUM(INICIO:final!I348)</f>
        <v>0</v>
      </c>
      <c r="G348" s="21">
        <f>SUM(INICIO:final!J348)</f>
        <v>0</v>
      </c>
      <c r="H348" s="21">
        <f>SUM(INICIO:final!K348)</f>
        <v>0</v>
      </c>
      <c r="I348" s="21">
        <f>SUM(INICIO:final!L348)</f>
        <v>0</v>
      </c>
      <c r="J348" s="21">
        <f>SUM(INICIO:final!M348)</f>
        <v>0</v>
      </c>
      <c r="K348" s="21">
        <f>SUM(INICIO:final!N348)</f>
        <v>0</v>
      </c>
      <c r="L348" s="21">
        <f>SUM(INICIO:final!O348)</f>
        <v>0</v>
      </c>
      <c r="M348" s="21">
        <f>SUM(INICIO:final!P348)</f>
        <v>0</v>
      </c>
      <c r="N348" s="21">
        <f>SUM(INICIO:final!Q348)</f>
        <v>0</v>
      </c>
      <c r="O348" s="21">
        <f>SUM(INICIO:final!R348)</f>
        <v>0</v>
      </c>
      <c r="P348" s="21">
        <f>SUM(INICIO:final!S348)</f>
        <v>0</v>
      </c>
      <c r="Q348" s="21">
        <f>SUM(INICIO:final!T348)</f>
        <v>0</v>
      </c>
      <c r="R348" s="21">
        <f>SUM(INICIO:final!U348)</f>
        <v>0</v>
      </c>
      <c r="S348" s="21">
        <f>SUM(INICIO:final!V348)</f>
        <v>0</v>
      </c>
      <c r="T348" s="21">
        <f>SUM(INICIO:final!W348)</f>
        <v>0</v>
      </c>
      <c r="U348" s="21">
        <f>SUM(INICIO:final!X348)</f>
        <v>0</v>
      </c>
      <c r="V348" s="21">
        <f>SUM(INICIO:final!Y348)</f>
        <v>0</v>
      </c>
      <c r="W348" s="21">
        <f>SUM(INICIO:final!Z348)</f>
        <v>0</v>
      </c>
      <c r="X348" s="21">
        <f>SUM(INICIO:final!AA348)</f>
        <v>0</v>
      </c>
      <c r="Y348" s="21">
        <f>SUM(INICIO:final!AB348)</f>
        <v>0</v>
      </c>
      <c r="Z348" s="21">
        <f>SUM(INICIO:final!AC348)</f>
        <v>0</v>
      </c>
      <c r="AA348" s="21">
        <f>SUM(INICIO:final!AD348)</f>
        <v>0</v>
      </c>
      <c r="AB348" s="21">
        <f>SUM(INICIO:final!AE348)</f>
        <v>0</v>
      </c>
    </row>
    <row r="349" spans="1:28" ht="30" customHeight="1" x14ac:dyDescent="0.2">
      <c r="A349" s="55" t="s">
        <v>207</v>
      </c>
      <c r="B349" s="21">
        <f>SUM(INICIO:final!E349)</f>
        <v>0</v>
      </c>
      <c r="C349" s="21">
        <f>SUM(INICIO:final!F349)</f>
        <v>0</v>
      </c>
      <c r="D349" s="21">
        <f>SUM(INICIO:final!G349)</f>
        <v>0</v>
      </c>
      <c r="E349" s="21">
        <f>SUM(INICIO:final!H349)</f>
        <v>0</v>
      </c>
      <c r="F349" s="21">
        <f>SUM(INICIO:final!I349)</f>
        <v>0</v>
      </c>
      <c r="G349" s="21">
        <f>SUM(INICIO:final!J349)</f>
        <v>0</v>
      </c>
      <c r="H349" s="21">
        <f>SUM(INICIO:final!K349)</f>
        <v>0</v>
      </c>
      <c r="I349" s="21">
        <f>SUM(INICIO:final!L349)</f>
        <v>0</v>
      </c>
      <c r="J349" s="21">
        <f>SUM(INICIO:final!M349)</f>
        <v>0</v>
      </c>
      <c r="K349" s="21">
        <f>SUM(INICIO:final!N349)</f>
        <v>0</v>
      </c>
      <c r="L349" s="21">
        <f>SUM(INICIO:final!O349)</f>
        <v>0</v>
      </c>
      <c r="M349" s="21">
        <f>SUM(INICIO:final!P349)</f>
        <v>0</v>
      </c>
      <c r="N349" s="21">
        <f>SUM(INICIO:final!Q349)</f>
        <v>0</v>
      </c>
      <c r="O349" s="21">
        <f>SUM(INICIO:final!R349)</f>
        <v>0</v>
      </c>
      <c r="P349" s="21">
        <f>SUM(INICIO:final!S349)</f>
        <v>0</v>
      </c>
      <c r="Q349" s="21">
        <f>SUM(INICIO:final!T349)</f>
        <v>0</v>
      </c>
      <c r="R349" s="21">
        <f>SUM(INICIO:final!U349)</f>
        <v>0</v>
      </c>
      <c r="S349" s="21">
        <f>SUM(INICIO:final!V349)</f>
        <v>0</v>
      </c>
      <c r="T349" s="21">
        <f>SUM(INICIO:final!W349)</f>
        <v>0</v>
      </c>
      <c r="U349" s="21">
        <f>SUM(INICIO:final!X349)</f>
        <v>0</v>
      </c>
      <c r="V349" s="21">
        <f>SUM(INICIO:final!Y349)</f>
        <v>0</v>
      </c>
      <c r="W349" s="21">
        <f>SUM(INICIO:final!Z349)</f>
        <v>0</v>
      </c>
      <c r="X349" s="21">
        <f>SUM(INICIO:final!AA349)</f>
        <v>0</v>
      </c>
      <c r="Y349" s="21">
        <f>SUM(INICIO:final!AB349)</f>
        <v>0</v>
      </c>
      <c r="Z349" s="21">
        <f>SUM(INICIO:final!AC349)</f>
        <v>0</v>
      </c>
      <c r="AA349" s="21">
        <f>SUM(INICIO:final!AD349)</f>
        <v>0</v>
      </c>
      <c r="AB349" s="21">
        <f>SUM(INICIO:final!AE349)</f>
        <v>0</v>
      </c>
    </row>
    <row r="350" spans="1:28" ht="30" customHeight="1" x14ac:dyDescent="0.2">
      <c r="A350" s="55" t="s">
        <v>208</v>
      </c>
      <c r="B350" s="21">
        <f>SUM(INICIO:final!E350)</f>
        <v>0</v>
      </c>
      <c r="C350" s="21">
        <f>SUM(INICIO:final!F350)</f>
        <v>0</v>
      </c>
      <c r="D350" s="21">
        <f>SUM(INICIO:final!G350)</f>
        <v>0</v>
      </c>
      <c r="E350" s="21">
        <f>SUM(INICIO:final!H350)</f>
        <v>0</v>
      </c>
      <c r="F350" s="21">
        <f>SUM(INICIO:final!I350)</f>
        <v>0</v>
      </c>
      <c r="G350" s="21">
        <f>SUM(INICIO:final!J350)</f>
        <v>0</v>
      </c>
      <c r="H350" s="21">
        <f>SUM(INICIO:final!K350)</f>
        <v>0</v>
      </c>
      <c r="I350" s="21">
        <f>SUM(INICIO:final!L350)</f>
        <v>0</v>
      </c>
      <c r="J350" s="21">
        <f>SUM(INICIO:final!M350)</f>
        <v>0</v>
      </c>
      <c r="K350" s="21">
        <f>SUM(INICIO:final!N350)</f>
        <v>0</v>
      </c>
      <c r="L350" s="21">
        <f>SUM(INICIO:final!O350)</f>
        <v>0</v>
      </c>
      <c r="M350" s="21">
        <f>SUM(INICIO:final!P350)</f>
        <v>0</v>
      </c>
      <c r="N350" s="21">
        <f>SUM(INICIO:final!Q350)</f>
        <v>0</v>
      </c>
      <c r="O350" s="21">
        <f>SUM(INICIO:final!R350)</f>
        <v>0</v>
      </c>
      <c r="P350" s="21">
        <f>SUM(INICIO:final!S350)</f>
        <v>0</v>
      </c>
      <c r="Q350" s="21">
        <f>SUM(INICIO:final!T350)</f>
        <v>0</v>
      </c>
      <c r="R350" s="21">
        <f>SUM(INICIO:final!U350)</f>
        <v>0</v>
      </c>
      <c r="S350" s="21">
        <f>SUM(INICIO:final!V350)</f>
        <v>0</v>
      </c>
      <c r="T350" s="21">
        <f>SUM(INICIO:final!W350)</f>
        <v>0</v>
      </c>
      <c r="U350" s="21">
        <f>SUM(INICIO:final!X350)</f>
        <v>0</v>
      </c>
      <c r="V350" s="21">
        <f>SUM(INICIO:final!Y350)</f>
        <v>0</v>
      </c>
      <c r="W350" s="21">
        <f>SUM(INICIO:final!Z350)</f>
        <v>0</v>
      </c>
      <c r="X350" s="21">
        <f>SUM(INICIO:final!AA350)</f>
        <v>0</v>
      </c>
      <c r="Y350" s="21">
        <f>SUM(INICIO:final!AB350)</f>
        <v>0</v>
      </c>
      <c r="Z350" s="21">
        <f>SUM(INICIO:final!AC350)</f>
        <v>0</v>
      </c>
      <c r="AA350" s="21">
        <f>SUM(INICIO:final!AD350)</f>
        <v>0</v>
      </c>
      <c r="AB350" s="21">
        <f>SUM(INICIO:final!AE350)</f>
        <v>0</v>
      </c>
    </row>
    <row r="351" spans="1:28" ht="30" customHeight="1" x14ac:dyDescent="0.2">
      <c r="A351" s="55" t="s">
        <v>209</v>
      </c>
      <c r="B351" s="21">
        <f>SUM(INICIO:final!E351)</f>
        <v>0</v>
      </c>
      <c r="C351" s="21">
        <f>SUM(INICIO:final!F351)</f>
        <v>0</v>
      </c>
      <c r="D351" s="21">
        <f>SUM(INICIO:final!G351)</f>
        <v>0</v>
      </c>
      <c r="E351" s="21">
        <f>SUM(INICIO:final!H351)</f>
        <v>0</v>
      </c>
      <c r="F351" s="21">
        <f>SUM(INICIO:final!I351)</f>
        <v>1</v>
      </c>
      <c r="G351" s="21">
        <f>SUM(INICIO:final!J351)</f>
        <v>0</v>
      </c>
      <c r="H351" s="21">
        <f>SUM(INICIO:final!K351)</f>
        <v>0</v>
      </c>
      <c r="I351" s="21">
        <f>SUM(INICIO:final!L351)</f>
        <v>0</v>
      </c>
      <c r="J351" s="21">
        <f>SUM(INICIO:final!M351)</f>
        <v>0</v>
      </c>
      <c r="K351" s="21">
        <f>SUM(INICIO:final!N351)</f>
        <v>0</v>
      </c>
      <c r="L351" s="21">
        <f>SUM(INICIO:final!O351)</f>
        <v>0</v>
      </c>
      <c r="M351" s="21">
        <f>SUM(INICIO:final!P351)</f>
        <v>0</v>
      </c>
      <c r="N351" s="21">
        <f>SUM(INICIO:final!Q351)</f>
        <v>0</v>
      </c>
      <c r="O351" s="21">
        <f>SUM(INICIO:final!R351)</f>
        <v>0</v>
      </c>
      <c r="P351" s="21">
        <f>SUM(INICIO:final!S351)</f>
        <v>0</v>
      </c>
      <c r="Q351" s="21">
        <f>SUM(INICIO:final!T351)</f>
        <v>0</v>
      </c>
      <c r="R351" s="21">
        <f>SUM(INICIO:final!U351)</f>
        <v>0</v>
      </c>
      <c r="S351" s="21">
        <f>SUM(INICIO:final!V351)</f>
        <v>0</v>
      </c>
      <c r="T351" s="21">
        <f>SUM(INICIO:final!W351)</f>
        <v>0</v>
      </c>
      <c r="U351" s="21">
        <f>SUM(INICIO:final!X351)</f>
        <v>0</v>
      </c>
      <c r="V351" s="21">
        <f>SUM(INICIO:final!Y351)</f>
        <v>0</v>
      </c>
      <c r="W351" s="21">
        <f>SUM(INICIO:final!Z351)</f>
        <v>0</v>
      </c>
      <c r="X351" s="21">
        <f>SUM(INICIO:final!AA351)</f>
        <v>0</v>
      </c>
      <c r="Y351" s="21">
        <f>SUM(INICIO:final!AB351)</f>
        <v>0</v>
      </c>
      <c r="Z351" s="21">
        <f>SUM(INICIO:final!AC351)</f>
        <v>0</v>
      </c>
      <c r="AA351" s="21">
        <f>SUM(INICIO:final!AD351)</f>
        <v>0</v>
      </c>
      <c r="AB351" s="21">
        <f>SUM(INICIO:final!AE351)</f>
        <v>0</v>
      </c>
    </row>
    <row r="352" spans="1:28" ht="30" customHeight="1" x14ac:dyDescent="0.2">
      <c r="A352" s="55" t="s">
        <v>210</v>
      </c>
      <c r="B352" s="21">
        <f>SUM(INICIO:final!E352)</f>
        <v>0</v>
      </c>
      <c r="C352" s="21">
        <f>SUM(INICIO:final!F352)</f>
        <v>0</v>
      </c>
      <c r="D352" s="21">
        <f>SUM(INICIO:final!G352)</f>
        <v>0</v>
      </c>
      <c r="E352" s="21">
        <f>SUM(INICIO:final!H352)</f>
        <v>0</v>
      </c>
      <c r="F352" s="21">
        <f>SUM(INICIO:final!I352)</f>
        <v>0</v>
      </c>
      <c r="G352" s="21">
        <f>SUM(INICIO:final!J352)</f>
        <v>0</v>
      </c>
      <c r="H352" s="21">
        <f>SUM(INICIO:final!K352)</f>
        <v>0</v>
      </c>
      <c r="I352" s="21">
        <f>SUM(INICIO:final!L352)</f>
        <v>0</v>
      </c>
      <c r="J352" s="21">
        <f>SUM(INICIO:final!M352)</f>
        <v>0</v>
      </c>
      <c r="K352" s="21">
        <f>SUM(INICIO:final!N352)</f>
        <v>0</v>
      </c>
      <c r="L352" s="21">
        <f>SUM(INICIO:final!O352)</f>
        <v>0</v>
      </c>
      <c r="M352" s="21">
        <f>SUM(INICIO:final!P352)</f>
        <v>0</v>
      </c>
      <c r="N352" s="21">
        <f>SUM(INICIO:final!Q352)</f>
        <v>0</v>
      </c>
      <c r="O352" s="21">
        <f>SUM(INICIO:final!R352)</f>
        <v>0</v>
      </c>
      <c r="P352" s="21">
        <f>SUM(INICIO:final!S352)</f>
        <v>0</v>
      </c>
      <c r="Q352" s="21">
        <f>SUM(INICIO:final!T352)</f>
        <v>0</v>
      </c>
      <c r="R352" s="21">
        <f>SUM(INICIO:final!U352)</f>
        <v>0</v>
      </c>
      <c r="S352" s="21">
        <f>SUM(INICIO:final!V352)</f>
        <v>0</v>
      </c>
      <c r="T352" s="21">
        <f>SUM(INICIO:final!W352)</f>
        <v>0</v>
      </c>
      <c r="U352" s="21">
        <f>SUM(INICIO:final!X352)</f>
        <v>0</v>
      </c>
      <c r="V352" s="21">
        <f>SUM(INICIO:final!Y352)</f>
        <v>0</v>
      </c>
      <c r="W352" s="21">
        <f>SUM(INICIO:final!Z352)</f>
        <v>0</v>
      </c>
      <c r="X352" s="21">
        <f>SUM(INICIO:final!AA352)</f>
        <v>0</v>
      </c>
      <c r="Y352" s="21">
        <f>SUM(INICIO:final!AB352)</f>
        <v>0</v>
      </c>
      <c r="Z352" s="21">
        <f>SUM(INICIO:final!AC352)</f>
        <v>0</v>
      </c>
      <c r="AA352" s="21">
        <f>SUM(INICIO:final!AD352)</f>
        <v>0</v>
      </c>
      <c r="AB352" s="21">
        <f>SUM(INICIO:final!AE352)</f>
        <v>0</v>
      </c>
    </row>
    <row r="353" spans="1:28" ht="30" customHeight="1" x14ac:dyDescent="0.2">
      <c r="A353" s="55" t="s">
        <v>211</v>
      </c>
      <c r="B353" s="21">
        <f>SUM(INICIO:final!E353)</f>
        <v>0</v>
      </c>
      <c r="C353" s="21">
        <f>SUM(INICIO:final!F353)</f>
        <v>0</v>
      </c>
      <c r="D353" s="21">
        <f>SUM(INICIO:final!G353)</f>
        <v>0</v>
      </c>
      <c r="E353" s="21">
        <f>SUM(INICIO:final!H353)</f>
        <v>0</v>
      </c>
      <c r="F353" s="21">
        <f>SUM(INICIO:final!I353)</f>
        <v>0</v>
      </c>
      <c r="G353" s="21">
        <f>SUM(INICIO:final!J353)</f>
        <v>0</v>
      </c>
      <c r="H353" s="21">
        <f>SUM(INICIO:final!K353)</f>
        <v>0</v>
      </c>
      <c r="I353" s="21">
        <f>SUM(INICIO:final!L353)</f>
        <v>0</v>
      </c>
      <c r="J353" s="21">
        <f>SUM(INICIO:final!M353)</f>
        <v>0</v>
      </c>
      <c r="K353" s="21">
        <f>SUM(INICIO:final!N353)</f>
        <v>0</v>
      </c>
      <c r="L353" s="21">
        <f>SUM(INICIO:final!O353)</f>
        <v>0</v>
      </c>
      <c r="M353" s="21">
        <f>SUM(INICIO:final!P353)</f>
        <v>0</v>
      </c>
      <c r="N353" s="21">
        <f>SUM(INICIO:final!Q353)</f>
        <v>0</v>
      </c>
      <c r="O353" s="21">
        <f>SUM(INICIO:final!R353)</f>
        <v>0</v>
      </c>
      <c r="P353" s="21">
        <f>SUM(INICIO:final!S353)</f>
        <v>0</v>
      </c>
      <c r="Q353" s="21">
        <f>SUM(INICIO:final!T353)</f>
        <v>0</v>
      </c>
      <c r="R353" s="21">
        <f>SUM(INICIO:final!U353)</f>
        <v>0</v>
      </c>
      <c r="S353" s="21">
        <f>SUM(INICIO:final!V353)</f>
        <v>0</v>
      </c>
      <c r="T353" s="21">
        <f>SUM(INICIO:final!W353)</f>
        <v>0</v>
      </c>
      <c r="U353" s="21">
        <f>SUM(INICIO:final!X353)</f>
        <v>0</v>
      </c>
      <c r="V353" s="21">
        <f>SUM(INICIO:final!Y353)</f>
        <v>0</v>
      </c>
      <c r="W353" s="21">
        <f>SUM(INICIO:final!Z353)</f>
        <v>0</v>
      </c>
      <c r="X353" s="21">
        <f>SUM(INICIO:final!AA353)</f>
        <v>0</v>
      </c>
      <c r="Y353" s="21">
        <f>SUM(INICIO:final!AB353)</f>
        <v>0</v>
      </c>
      <c r="Z353" s="21">
        <f>SUM(INICIO:final!AC353)</f>
        <v>0</v>
      </c>
      <c r="AA353" s="21">
        <f>SUM(INICIO:final!AD353)</f>
        <v>0</v>
      </c>
      <c r="AB353" s="21">
        <f>SUM(INICIO:final!AE353)</f>
        <v>0</v>
      </c>
    </row>
    <row r="354" spans="1:28" ht="30" customHeight="1" x14ac:dyDescent="0.2">
      <c r="A354" s="55" t="s">
        <v>212</v>
      </c>
      <c r="B354" s="21">
        <f>SUM(INICIO:final!E354)</f>
        <v>0</v>
      </c>
      <c r="C354" s="21">
        <f>SUM(INICIO:final!F354)</f>
        <v>0</v>
      </c>
      <c r="D354" s="21">
        <f>SUM(INICIO:final!G354)</f>
        <v>0</v>
      </c>
      <c r="E354" s="21">
        <f>SUM(INICIO:final!H354)</f>
        <v>0</v>
      </c>
      <c r="F354" s="21">
        <f>SUM(INICIO:final!I354)</f>
        <v>0</v>
      </c>
      <c r="G354" s="21">
        <f>SUM(INICIO:final!J354)</f>
        <v>0</v>
      </c>
      <c r="H354" s="21">
        <f>SUM(INICIO:final!K354)</f>
        <v>0</v>
      </c>
      <c r="I354" s="21">
        <f>SUM(INICIO:final!L354)</f>
        <v>0</v>
      </c>
      <c r="J354" s="21">
        <f>SUM(INICIO:final!M354)</f>
        <v>0</v>
      </c>
      <c r="K354" s="21">
        <f>SUM(INICIO:final!N354)</f>
        <v>0</v>
      </c>
      <c r="L354" s="21">
        <f>SUM(INICIO:final!O354)</f>
        <v>0</v>
      </c>
      <c r="M354" s="21">
        <f>SUM(INICIO:final!P354)</f>
        <v>0</v>
      </c>
      <c r="N354" s="21">
        <f>SUM(INICIO:final!Q354)</f>
        <v>0</v>
      </c>
      <c r="O354" s="21">
        <f>SUM(INICIO:final!R354)</f>
        <v>0</v>
      </c>
      <c r="P354" s="21">
        <f>SUM(INICIO:final!S354)</f>
        <v>0</v>
      </c>
      <c r="Q354" s="21">
        <f>SUM(INICIO:final!T354)</f>
        <v>0</v>
      </c>
      <c r="R354" s="21">
        <f>SUM(INICIO:final!U354)</f>
        <v>0</v>
      </c>
      <c r="S354" s="21">
        <f>SUM(INICIO:final!V354)</f>
        <v>0</v>
      </c>
      <c r="T354" s="21">
        <f>SUM(INICIO:final!W354)</f>
        <v>0</v>
      </c>
      <c r="U354" s="21">
        <f>SUM(INICIO:final!X354)</f>
        <v>0</v>
      </c>
      <c r="V354" s="21">
        <f>SUM(INICIO:final!Y354)</f>
        <v>0</v>
      </c>
      <c r="W354" s="21">
        <f>SUM(INICIO:final!Z354)</f>
        <v>0</v>
      </c>
      <c r="X354" s="21">
        <f>SUM(INICIO:final!AA354)</f>
        <v>0</v>
      </c>
      <c r="Y354" s="21">
        <f>SUM(INICIO:final!AB354)</f>
        <v>0</v>
      </c>
      <c r="Z354" s="21">
        <f>SUM(INICIO:final!AC354)</f>
        <v>0</v>
      </c>
      <c r="AA354" s="21">
        <f>SUM(INICIO:final!AD354)</f>
        <v>0</v>
      </c>
      <c r="AB354" s="21">
        <f>SUM(INICIO:final!AE354)</f>
        <v>0</v>
      </c>
    </row>
    <row r="355" spans="1:28" ht="30" customHeight="1" x14ac:dyDescent="0.2">
      <c r="A355" s="55" t="s">
        <v>213</v>
      </c>
      <c r="B355" s="21">
        <f>SUM(INICIO:final!E355)</f>
        <v>0</v>
      </c>
      <c r="C355" s="21">
        <f>SUM(INICIO:final!F355)</f>
        <v>0</v>
      </c>
      <c r="D355" s="21">
        <f>SUM(INICIO:final!G355)</f>
        <v>0</v>
      </c>
      <c r="E355" s="21">
        <f>SUM(INICIO:final!H355)</f>
        <v>0</v>
      </c>
      <c r="F355" s="21">
        <f>SUM(INICIO:final!I355)</f>
        <v>0</v>
      </c>
      <c r="G355" s="21">
        <f>SUM(INICIO:final!J355)</f>
        <v>0</v>
      </c>
      <c r="H355" s="21">
        <f>SUM(INICIO:final!K355)</f>
        <v>0</v>
      </c>
      <c r="I355" s="21">
        <f>SUM(INICIO:final!L355)</f>
        <v>0</v>
      </c>
      <c r="J355" s="21">
        <f>SUM(INICIO:final!M355)</f>
        <v>0</v>
      </c>
      <c r="K355" s="21">
        <f>SUM(INICIO:final!N355)</f>
        <v>0</v>
      </c>
      <c r="L355" s="21">
        <f>SUM(INICIO:final!O355)</f>
        <v>0</v>
      </c>
      <c r="M355" s="21">
        <f>SUM(INICIO:final!P355)</f>
        <v>0</v>
      </c>
      <c r="N355" s="21">
        <f>SUM(INICIO:final!Q355)</f>
        <v>0</v>
      </c>
      <c r="O355" s="21">
        <f>SUM(INICIO:final!R355)</f>
        <v>0</v>
      </c>
      <c r="P355" s="21">
        <f>SUM(INICIO:final!S355)</f>
        <v>0</v>
      </c>
      <c r="Q355" s="21">
        <f>SUM(INICIO:final!T355)</f>
        <v>0</v>
      </c>
      <c r="R355" s="21">
        <f>SUM(INICIO:final!U355)</f>
        <v>0</v>
      </c>
      <c r="S355" s="21">
        <f>SUM(INICIO:final!V355)</f>
        <v>0</v>
      </c>
      <c r="T355" s="21">
        <f>SUM(INICIO:final!W355)</f>
        <v>0</v>
      </c>
      <c r="U355" s="21">
        <f>SUM(INICIO:final!X355)</f>
        <v>0</v>
      </c>
      <c r="V355" s="21">
        <f>SUM(INICIO:final!Y355)</f>
        <v>0</v>
      </c>
      <c r="W355" s="21">
        <f>SUM(INICIO:final!Z355)</f>
        <v>0</v>
      </c>
      <c r="X355" s="21">
        <f>SUM(INICIO:final!AA355)</f>
        <v>0</v>
      </c>
      <c r="Y355" s="21">
        <f>SUM(INICIO:final!AB355)</f>
        <v>0</v>
      </c>
      <c r="Z355" s="21">
        <f>SUM(INICIO:final!AC355)</f>
        <v>0</v>
      </c>
      <c r="AA355" s="21">
        <f>SUM(INICIO:final!AD355)</f>
        <v>0</v>
      </c>
      <c r="AB355" s="21">
        <f>SUM(INICIO:final!AE355)</f>
        <v>0</v>
      </c>
    </row>
    <row r="356" spans="1:28" ht="30" customHeight="1" x14ac:dyDescent="0.2">
      <c r="A356" s="55" t="s">
        <v>214</v>
      </c>
      <c r="B356" s="21">
        <f>SUM(INICIO:final!E356)</f>
        <v>0</v>
      </c>
      <c r="C356" s="21">
        <f>SUM(INICIO:final!F356)</f>
        <v>0</v>
      </c>
      <c r="D356" s="21">
        <f>SUM(INICIO:final!G356)</f>
        <v>0</v>
      </c>
      <c r="E356" s="21">
        <f>SUM(INICIO:final!H356)</f>
        <v>0</v>
      </c>
      <c r="F356" s="21">
        <f>SUM(INICIO:final!I356)</f>
        <v>0</v>
      </c>
      <c r="G356" s="21">
        <f>SUM(INICIO:final!J356)</f>
        <v>0</v>
      </c>
      <c r="H356" s="21">
        <f>SUM(INICIO:final!K356)</f>
        <v>0</v>
      </c>
      <c r="I356" s="21">
        <f>SUM(INICIO:final!L356)</f>
        <v>0</v>
      </c>
      <c r="J356" s="21">
        <f>SUM(INICIO:final!M356)</f>
        <v>0</v>
      </c>
      <c r="K356" s="21">
        <f>SUM(INICIO:final!N356)</f>
        <v>0</v>
      </c>
      <c r="L356" s="21">
        <f>SUM(INICIO:final!O356)</f>
        <v>0</v>
      </c>
      <c r="M356" s="21">
        <f>SUM(INICIO:final!P356)</f>
        <v>0</v>
      </c>
      <c r="N356" s="21">
        <f>SUM(INICIO:final!Q356)</f>
        <v>0</v>
      </c>
      <c r="O356" s="21">
        <f>SUM(INICIO:final!R356)</f>
        <v>0</v>
      </c>
      <c r="P356" s="21">
        <f>SUM(INICIO:final!S356)</f>
        <v>0</v>
      </c>
      <c r="Q356" s="21">
        <f>SUM(INICIO:final!T356)</f>
        <v>0</v>
      </c>
      <c r="R356" s="21">
        <f>SUM(INICIO:final!U356)</f>
        <v>0</v>
      </c>
      <c r="S356" s="21">
        <f>SUM(INICIO:final!V356)</f>
        <v>0</v>
      </c>
      <c r="T356" s="21">
        <f>SUM(INICIO:final!W356)</f>
        <v>0</v>
      </c>
      <c r="U356" s="21">
        <f>SUM(INICIO:final!X356)</f>
        <v>0</v>
      </c>
      <c r="V356" s="21">
        <f>SUM(INICIO:final!Y356)</f>
        <v>0</v>
      </c>
      <c r="W356" s="21">
        <f>SUM(INICIO:final!Z356)</f>
        <v>0</v>
      </c>
      <c r="X356" s="21">
        <f>SUM(INICIO:final!AA356)</f>
        <v>0</v>
      </c>
      <c r="Y356" s="21">
        <f>SUM(INICIO:final!AB356)</f>
        <v>0</v>
      </c>
      <c r="Z356" s="21">
        <f>SUM(INICIO:final!AC356)</f>
        <v>0</v>
      </c>
      <c r="AA356" s="21">
        <f>SUM(INICIO:final!AD356)</f>
        <v>0</v>
      </c>
      <c r="AB356" s="21">
        <f>SUM(INICIO:final!AE356)</f>
        <v>0</v>
      </c>
    </row>
    <row r="357" spans="1:28" ht="30" customHeight="1" x14ac:dyDescent="0.2">
      <c r="A357" s="55" t="s">
        <v>215</v>
      </c>
      <c r="B357" s="21">
        <f>SUM(INICIO:final!E357)</f>
        <v>0</v>
      </c>
      <c r="C357" s="21">
        <f>SUM(INICIO:final!F357)</f>
        <v>0</v>
      </c>
      <c r="D357" s="21">
        <f>SUM(INICIO:final!G357)</f>
        <v>0</v>
      </c>
      <c r="E357" s="21">
        <f>SUM(INICIO:final!H357)</f>
        <v>0</v>
      </c>
      <c r="F357" s="21">
        <f>SUM(INICIO:final!I357)</f>
        <v>0</v>
      </c>
      <c r="G357" s="21">
        <f>SUM(INICIO:final!J357)</f>
        <v>0</v>
      </c>
      <c r="H357" s="21">
        <f>SUM(INICIO:final!K357)</f>
        <v>0</v>
      </c>
      <c r="I357" s="21">
        <f>SUM(INICIO:final!L357)</f>
        <v>0</v>
      </c>
      <c r="J357" s="21">
        <f>SUM(INICIO:final!M357)</f>
        <v>0</v>
      </c>
      <c r="K357" s="21">
        <f>SUM(INICIO:final!N357)</f>
        <v>0</v>
      </c>
      <c r="L357" s="21">
        <f>SUM(INICIO:final!O357)</f>
        <v>0</v>
      </c>
      <c r="M357" s="21">
        <f>SUM(INICIO:final!P357)</f>
        <v>0</v>
      </c>
      <c r="N357" s="21">
        <f>SUM(INICIO:final!Q357)</f>
        <v>0</v>
      </c>
      <c r="O357" s="21">
        <f>SUM(INICIO:final!R357)</f>
        <v>0</v>
      </c>
      <c r="P357" s="21">
        <f>SUM(INICIO:final!S357)</f>
        <v>0</v>
      </c>
      <c r="Q357" s="21">
        <f>SUM(INICIO:final!T357)</f>
        <v>0</v>
      </c>
      <c r="R357" s="21">
        <f>SUM(INICIO:final!U357)</f>
        <v>0</v>
      </c>
      <c r="S357" s="21">
        <f>SUM(INICIO:final!V357)</f>
        <v>0</v>
      </c>
      <c r="T357" s="21">
        <f>SUM(INICIO:final!W357)</f>
        <v>0</v>
      </c>
      <c r="U357" s="21">
        <f>SUM(INICIO:final!X357)</f>
        <v>0</v>
      </c>
      <c r="V357" s="21">
        <f>SUM(INICIO:final!Y357)</f>
        <v>0</v>
      </c>
      <c r="W357" s="21">
        <f>SUM(INICIO:final!Z357)</f>
        <v>0</v>
      </c>
      <c r="X357" s="21">
        <f>SUM(INICIO:final!AA357)</f>
        <v>0</v>
      </c>
      <c r="Y357" s="21">
        <f>SUM(INICIO:final!AB357)</f>
        <v>0</v>
      </c>
      <c r="Z357" s="21">
        <f>SUM(INICIO:final!AC357)</f>
        <v>0</v>
      </c>
      <c r="AA357" s="21">
        <f>SUM(INICIO:final!AD357)</f>
        <v>0</v>
      </c>
      <c r="AB357" s="21">
        <f>SUM(INICIO:final!AE357)</f>
        <v>0</v>
      </c>
    </row>
    <row r="358" spans="1:28" ht="30" customHeight="1" x14ac:dyDescent="0.2">
      <c r="A358" s="55" t="s">
        <v>216</v>
      </c>
      <c r="B358" s="21">
        <f>SUM(INICIO:final!E358)</f>
        <v>0</v>
      </c>
      <c r="C358" s="21">
        <f>SUM(INICIO:final!F358)</f>
        <v>0</v>
      </c>
      <c r="D358" s="21">
        <f>SUM(INICIO:final!G358)</f>
        <v>0</v>
      </c>
      <c r="E358" s="21">
        <f>SUM(INICIO:final!H358)</f>
        <v>0</v>
      </c>
      <c r="F358" s="21">
        <f>SUM(INICIO:final!I358)</f>
        <v>0</v>
      </c>
      <c r="G358" s="21">
        <f>SUM(INICIO:final!J358)</f>
        <v>0</v>
      </c>
      <c r="H358" s="21">
        <f>SUM(INICIO:final!K358)</f>
        <v>0</v>
      </c>
      <c r="I358" s="21">
        <f>SUM(INICIO:final!L358)</f>
        <v>0</v>
      </c>
      <c r="J358" s="21">
        <f>SUM(INICIO:final!M358)</f>
        <v>0</v>
      </c>
      <c r="K358" s="21">
        <f>SUM(INICIO:final!N358)</f>
        <v>0</v>
      </c>
      <c r="L358" s="21">
        <f>SUM(INICIO:final!O358)</f>
        <v>0</v>
      </c>
      <c r="M358" s="21">
        <f>SUM(INICIO:final!P358)</f>
        <v>0</v>
      </c>
      <c r="N358" s="21">
        <f>SUM(INICIO:final!Q358)</f>
        <v>0</v>
      </c>
      <c r="O358" s="21">
        <f>SUM(INICIO:final!R358)</f>
        <v>0</v>
      </c>
      <c r="P358" s="21">
        <f>SUM(INICIO:final!S358)</f>
        <v>0</v>
      </c>
      <c r="Q358" s="21">
        <f>SUM(INICIO:final!T358)</f>
        <v>0</v>
      </c>
      <c r="R358" s="21">
        <f>SUM(INICIO:final!U358)</f>
        <v>0</v>
      </c>
      <c r="S358" s="21">
        <f>SUM(INICIO:final!V358)</f>
        <v>0</v>
      </c>
      <c r="T358" s="21">
        <f>SUM(INICIO:final!W358)</f>
        <v>0</v>
      </c>
      <c r="U358" s="21">
        <f>SUM(INICIO:final!X358)</f>
        <v>0</v>
      </c>
      <c r="V358" s="21">
        <f>SUM(INICIO:final!Y358)</f>
        <v>0</v>
      </c>
      <c r="W358" s="21">
        <f>SUM(INICIO:final!Z358)</f>
        <v>0</v>
      </c>
      <c r="X358" s="21">
        <f>SUM(INICIO:final!AA358)</f>
        <v>0</v>
      </c>
      <c r="Y358" s="21">
        <f>SUM(INICIO:final!AB358)</f>
        <v>0</v>
      </c>
      <c r="Z358" s="21">
        <f>SUM(INICIO:final!AC358)</f>
        <v>0</v>
      </c>
      <c r="AA358" s="21">
        <f>SUM(INICIO:final!AD358)</f>
        <v>0</v>
      </c>
      <c r="AB358" s="21">
        <f>SUM(INICIO:final!AE358)</f>
        <v>0</v>
      </c>
    </row>
    <row r="359" spans="1:28" s="170" customFormat="1" ht="30" customHeight="1" x14ac:dyDescent="0.2">
      <c r="A359" s="55" t="s">
        <v>217</v>
      </c>
      <c r="B359" s="21">
        <f>SUM(INICIO:final!E359)</f>
        <v>0</v>
      </c>
      <c r="C359" s="21">
        <f>SUM(INICIO:final!F359)</f>
        <v>0</v>
      </c>
      <c r="D359" s="21">
        <f>SUM(INICIO:final!G359)</f>
        <v>0</v>
      </c>
      <c r="E359" s="21">
        <f>SUM(INICIO:final!H359)</f>
        <v>0</v>
      </c>
      <c r="F359" s="21">
        <f>SUM(INICIO:final!I359)</f>
        <v>0</v>
      </c>
      <c r="G359" s="21">
        <f>SUM(INICIO:final!J359)</f>
        <v>0</v>
      </c>
      <c r="H359" s="21">
        <f>SUM(INICIO:final!K359)</f>
        <v>0</v>
      </c>
      <c r="I359" s="21">
        <f>SUM(INICIO:final!L359)</f>
        <v>0</v>
      </c>
      <c r="J359" s="21">
        <f>SUM(INICIO:final!M359)</f>
        <v>0</v>
      </c>
      <c r="K359" s="21">
        <f>SUM(INICIO:final!N359)</f>
        <v>0</v>
      </c>
      <c r="L359" s="21">
        <f>SUM(INICIO:final!O359)</f>
        <v>0</v>
      </c>
      <c r="M359" s="21">
        <f>SUM(INICIO:final!P359)</f>
        <v>0</v>
      </c>
      <c r="N359" s="21">
        <f>SUM(INICIO:final!Q359)</f>
        <v>0</v>
      </c>
      <c r="O359" s="21">
        <f>SUM(INICIO:final!R359)</f>
        <v>0</v>
      </c>
      <c r="P359" s="21">
        <f>SUM(INICIO:final!S359)</f>
        <v>0</v>
      </c>
      <c r="Q359" s="21">
        <f>SUM(INICIO:final!T359)</f>
        <v>0</v>
      </c>
      <c r="R359" s="21">
        <f>SUM(INICIO:final!U359)</f>
        <v>0</v>
      </c>
      <c r="S359" s="21">
        <f>SUM(INICIO:final!V359)</f>
        <v>0</v>
      </c>
      <c r="T359" s="21">
        <f>SUM(INICIO:final!W359)</f>
        <v>0</v>
      </c>
      <c r="U359" s="21">
        <f>SUM(INICIO:final!X359)</f>
        <v>0</v>
      </c>
      <c r="V359" s="21">
        <f>SUM(INICIO:final!Y359)</f>
        <v>0</v>
      </c>
      <c r="W359" s="21">
        <f>SUM(INICIO:final!Z359)</f>
        <v>0</v>
      </c>
      <c r="X359" s="21">
        <f>SUM(INICIO:final!AA359)</f>
        <v>0</v>
      </c>
      <c r="Y359" s="21">
        <f>SUM(INICIO:final!AB359)</f>
        <v>0</v>
      </c>
      <c r="Z359" s="21">
        <f>SUM(INICIO:final!AC359)</f>
        <v>0</v>
      </c>
      <c r="AA359" s="21">
        <f>SUM(INICIO:final!AD359)</f>
        <v>0</v>
      </c>
      <c r="AB359" s="21">
        <f>SUM(INICIO:final!AE359)</f>
        <v>0</v>
      </c>
    </row>
    <row r="360" spans="1:28" s="170" customFormat="1" ht="15" x14ac:dyDescent="0.2">
      <c r="A360" s="55" t="s">
        <v>218</v>
      </c>
      <c r="B360" s="21">
        <f>SUM(INICIO:final!E360)</f>
        <v>0</v>
      </c>
      <c r="C360" s="21">
        <f>SUM(INICIO:final!F360)</f>
        <v>0</v>
      </c>
      <c r="D360" s="21">
        <f>SUM(INICIO:final!G360)</f>
        <v>0</v>
      </c>
      <c r="E360" s="21">
        <f>SUM(INICIO:final!H360)</f>
        <v>0</v>
      </c>
      <c r="F360" s="21">
        <f>SUM(INICIO:final!I360)</f>
        <v>0</v>
      </c>
      <c r="G360" s="21">
        <f>SUM(INICIO:final!J360)</f>
        <v>0</v>
      </c>
      <c r="H360" s="21">
        <f>SUM(INICIO:final!K360)</f>
        <v>0</v>
      </c>
      <c r="I360" s="21">
        <f>SUM(INICIO:final!L360)</f>
        <v>0</v>
      </c>
      <c r="J360" s="21">
        <f>SUM(INICIO:final!M360)</f>
        <v>0</v>
      </c>
      <c r="K360" s="21">
        <f>SUM(INICIO:final!N360)</f>
        <v>0</v>
      </c>
      <c r="L360" s="21">
        <f>SUM(INICIO:final!O360)</f>
        <v>0</v>
      </c>
      <c r="M360" s="21">
        <f>SUM(INICIO:final!P360)</f>
        <v>0</v>
      </c>
      <c r="N360" s="21">
        <f>SUM(INICIO:final!Q360)</f>
        <v>0</v>
      </c>
      <c r="O360" s="21">
        <f>SUM(INICIO:final!R360)</f>
        <v>0</v>
      </c>
      <c r="P360" s="21">
        <f>SUM(INICIO:final!S360)</f>
        <v>0</v>
      </c>
      <c r="Q360" s="21">
        <f>SUM(INICIO:final!T360)</f>
        <v>0</v>
      </c>
      <c r="R360" s="21">
        <f>SUM(INICIO:final!U360)</f>
        <v>0</v>
      </c>
      <c r="S360" s="21">
        <f>SUM(INICIO:final!V360)</f>
        <v>0</v>
      </c>
      <c r="T360" s="21">
        <f>SUM(INICIO:final!W360)</f>
        <v>0</v>
      </c>
      <c r="U360" s="21">
        <f>SUM(INICIO:final!X360)</f>
        <v>0</v>
      </c>
      <c r="V360" s="21">
        <f>SUM(INICIO:final!Y360)</f>
        <v>0</v>
      </c>
      <c r="W360" s="21">
        <f>SUM(INICIO:final!Z360)</f>
        <v>0</v>
      </c>
      <c r="X360" s="21">
        <f>SUM(INICIO:final!AA360)</f>
        <v>0</v>
      </c>
      <c r="Y360" s="21">
        <f>SUM(INICIO:final!AB360)</f>
        <v>0</v>
      </c>
      <c r="Z360" s="21">
        <f>SUM(INICIO:final!AC360)</f>
        <v>0</v>
      </c>
      <c r="AA360" s="21">
        <f>SUM(INICIO:final!AD360)</f>
        <v>0</v>
      </c>
      <c r="AB360" s="21">
        <f>SUM(INICIO:final!AE360)</f>
        <v>0</v>
      </c>
    </row>
    <row r="361" spans="1:28" s="170" customFormat="1" ht="15" x14ac:dyDescent="0.2">
      <c r="A361" s="55" t="s">
        <v>219</v>
      </c>
      <c r="B361" s="21">
        <f>SUM(INICIO:final!E361)</f>
        <v>0</v>
      </c>
      <c r="C361" s="21">
        <f>SUM(INICIO:final!F361)</f>
        <v>0</v>
      </c>
      <c r="D361" s="21">
        <f>SUM(INICIO:final!G361)</f>
        <v>0</v>
      </c>
      <c r="E361" s="21">
        <f>SUM(INICIO:final!H361)</f>
        <v>0</v>
      </c>
      <c r="F361" s="21">
        <f>SUM(INICIO:final!I361)</f>
        <v>0</v>
      </c>
      <c r="G361" s="21">
        <f>SUM(INICIO:final!J361)</f>
        <v>0</v>
      </c>
      <c r="H361" s="21">
        <f>SUM(INICIO:final!K361)</f>
        <v>0</v>
      </c>
      <c r="I361" s="21">
        <f>SUM(INICIO:final!L361)</f>
        <v>0</v>
      </c>
      <c r="J361" s="21">
        <f>SUM(INICIO:final!M361)</f>
        <v>0</v>
      </c>
      <c r="K361" s="21">
        <f>SUM(INICIO:final!N361)</f>
        <v>0</v>
      </c>
      <c r="L361" s="21">
        <f>SUM(INICIO:final!O361)</f>
        <v>0</v>
      </c>
      <c r="M361" s="21">
        <f>SUM(INICIO:final!P361)</f>
        <v>0</v>
      </c>
      <c r="N361" s="21">
        <f>SUM(INICIO:final!Q361)</f>
        <v>0</v>
      </c>
      <c r="O361" s="21">
        <f>SUM(INICIO:final!R361)</f>
        <v>0</v>
      </c>
      <c r="P361" s="21">
        <f>SUM(INICIO:final!S361)</f>
        <v>0</v>
      </c>
      <c r="Q361" s="21">
        <f>SUM(INICIO:final!T361)</f>
        <v>0</v>
      </c>
      <c r="R361" s="21">
        <f>SUM(INICIO:final!U361)</f>
        <v>0</v>
      </c>
      <c r="S361" s="21">
        <f>SUM(INICIO:final!V361)</f>
        <v>0</v>
      </c>
      <c r="T361" s="21">
        <f>SUM(INICIO:final!W361)</f>
        <v>0</v>
      </c>
      <c r="U361" s="21">
        <f>SUM(INICIO:final!X361)</f>
        <v>0</v>
      </c>
      <c r="V361" s="21">
        <f>SUM(INICIO:final!Y361)</f>
        <v>0</v>
      </c>
      <c r="W361" s="21">
        <f>SUM(INICIO:final!Z361)</f>
        <v>0</v>
      </c>
      <c r="X361" s="21">
        <f>SUM(INICIO:final!AA361)</f>
        <v>0</v>
      </c>
      <c r="Y361" s="21">
        <f>SUM(INICIO:final!AB361)</f>
        <v>0</v>
      </c>
      <c r="Z361" s="21">
        <f>SUM(INICIO:final!AC361)</f>
        <v>0</v>
      </c>
      <c r="AA361" s="21">
        <f>SUM(INICIO:final!AD361)</f>
        <v>0</v>
      </c>
      <c r="AB361" s="21">
        <f>SUM(INICIO:final!AE361)</f>
        <v>0</v>
      </c>
    </row>
    <row r="362" spans="1:28" s="170" customFormat="1" ht="15" x14ac:dyDescent="0.2">
      <c r="A362" s="55" t="s">
        <v>220</v>
      </c>
      <c r="B362" s="21">
        <f>SUM(INICIO:final!E362)</f>
        <v>0</v>
      </c>
      <c r="C362" s="21">
        <f>SUM(INICIO:final!F362)</f>
        <v>0</v>
      </c>
      <c r="D362" s="21">
        <f>SUM(INICIO:final!G362)</f>
        <v>0</v>
      </c>
      <c r="E362" s="21">
        <f>SUM(INICIO:final!H362)</f>
        <v>0</v>
      </c>
      <c r="F362" s="21">
        <f>SUM(INICIO:final!I362)</f>
        <v>0</v>
      </c>
      <c r="G362" s="21">
        <f>SUM(INICIO:final!J362)</f>
        <v>0</v>
      </c>
      <c r="H362" s="21">
        <f>SUM(INICIO:final!K362)</f>
        <v>0</v>
      </c>
      <c r="I362" s="21">
        <f>SUM(INICIO:final!L362)</f>
        <v>0</v>
      </c>
      <c r="J362" s="21">
        <f>SUM(INICIO:final!M362)</f>
        <v>0</v>
      </c>
      <c r="K362" s="21">
        <f>SUM(INICIO:final!N362)</f>
        <v>0</v>
      </c>
      <c r="L362" s="21">
        <f>SUM(INICIO:final!O362)</f>
        <v>0</v>
      </c>
      <c r="M362" s="21">
        <f>SUM(INICIO:final!P362)</f>
        <v>0</v>
      </c>
      <c r="N362" s="21">
        <f>SUM(INICIO:final!Q362)</f>
        <v>0</v>
      </c>
      <c r="O362" s="21">
        <f>SUM(INICIO:final!R362)</f>
        <v>0</v>
      </c>
      <c r="P362" s="21">
        <f>SUM(INICIO:final!S362)</f>
        <v>0</v>
      </c>
      <c r="Q362" s="21">
        <f>SUM(INICIO:final!T362)</f>
        <v>0</v>
      </c>
      <c r="R362" s="21">
        <f>SUM(INICIO:final!U362)</f>
        <v>0</v>
      </c>
      <c r="S362" s="21">
        <f>SUM(INICIO:final!V362)</f>
        <v>0</v>
      </c>
      <c r="T362" s="21">
        <f>SUM(INICIO:final!W362)</f>
        <v>0</v>
      </c>
      <c r="U362" s="21">
        <f>SUM(INICIO:final!X362)</f>
        <v>0</v>
      </c>
      <c r="V362" s="21">
        <f>SUM(INICIO:final!Y362)</f>
        <v>0</v>
      </c>
      <c r="W362" s="21">
        <f>SUM(INICIO:final!Z362)</f>
        <v>0</v>
      </c>
      <c r="X362" s="21">
        <f>SUM(INICIO:final!AA362)</f>
        <v>0</v>
      </c>
      <c r="Y362" s="21">
        <f>SUM(INICIO:final!AB362)</f>
        <v>0</v>
      </c>
      <c r="Z362" s="21">
        <f>SUM(INICIO:final!AC362)</f>
        <v>0</v>
      </c>
      <c r="AA362" s="21">
        <f>SUM(INICIO:final!AD362)</f>
        <v>0</v>
      </c>
      <c r="AB362" s="21">
        <f>SUM(INICIO:final!AE362)</f>
        <v>0</v>
      </c>
    </row>
    <row r="363" spans="1:28" s="170" customFormat="1" ht="15" x14ac:dyDescent="0.2">
      <c r="A363" s="55" t="s">
        <v>221</v>
      </c>
      <c r="B363" s="21">
        <f>SUM(INICIO:final!E363)</f>
        <v>0</v>
      </c>
      <c r="C363" s="21">
        <f>SUM(INICIO:final!F363)</f>
        <v>0</v>
      </c>
      <c r="D363" s="21">
        <f>SUM(INICIO:final!G363)</f>
        <v>0</v>
      </c>
      <c r="E363" s="21">
        <f>SUM(INICIO:final!H363)</f>
        <v>0</v>
      </c>
      <c r="F363" s="21">
        <f>SUM(INICIO:final!I363)</f>
        <v>0</v>
      </c>
      <c r="G363" s="21">
        <f>SUM(INICIO:final!J363)</f>
        <v>0</v>
      </c>
      <c r="H363" s="21">
        <f>SUM(INICIO:final!K363)</f>
        <v>0</v>
      </c>
      <c r="I363" s="21">
        <f>SUM(INICIO:final!L363)</f>
        <v>0</v>
      </c>
      <c r="J363" s="21">
        <f>SUM(INICIO:final!M363)</f>
        <v>0</v>
      </c>
      <c r="K363" s="21">
        <f>SUM(INICIO:final!N363)</f>
        <v>0</v>
      </c>
      <c r="L363" s="21">
        <f>SUM(INICIO:final!O363)</f>
        <v>0</v>
      </c>
      <c r="M363" s="21">
        <f>SUM(INICIO:final!P363)</f>
        <v>0</v>
      </c>
      <c r="N363" s="21">
        <f>SUM(INICIO:final!Q363)</f>
        <v>0</v>
      </c>
      <c r="O363" s="21">
        <f>SUM(INICIO:final!R363)</f>
        <v>0</v>
      </c>
      <c r="P363" s="21">
        <f>SUM(INICIO:final!S363)</f>
        <v>0</v>
      </c>
      <c r="Q363" s="21">
        <f>SUM(INICIO:final!T363)</f>
        <v>0</v>
      </c>
      <c r="R363" s="21">
        <f>SUM(INICIO:final!U363)</f>
        <v>0</v>
      </c>
      <c r="S363" s="21">
        <f>SUM(INICIO:final!V363)</f>
        <v>0</v>
      </c>
      <c r="T363" s="21">
        <f>SUM(INICIO:final!W363)</f>
        <v>0</v>
      </c>
      <c r="U363" s="21">
        <f>SUM(INICIO:final!X363)</f>
        <v>0</v>
      </c>
      <c r="V363" s="21">
        <f>SUM(INICIO:final!Y363)</f>
        <v>0</v>
      </c>
      <c r="W363" s="21">
        <f>SUM(INICIO:final!Z363)</f>
        <v>0</v>
      </c>
      <c r="X363" s="21">
        <f>SUM(INICIO:final!AA363)</f>
        <v>0</v>
      </c>
      <c r="Y363" s="21">
        <f>SUM(INICIO:final!AB363)</f>
        <v>0</v>
      </c>
      <c r="Z363" s="21">
        <f>SUM(INICIO:final!AC363)</f>
        <v>0</v>
      </c>
      <c r="AA363" s="21">
        <f>SUM(INICIO:final!AD363)</f>
        <v>0</v>
      </c>
      <c r="AB363" s="21">
        <f>SUM(INICIO:final!AE363)</f>
        <v>0</v>
      </c>
    </row>
    <row r="364" spans="1:28" s="170" customFormat="1" ht="15" x14ac:dyDescent="0.2">
      <c r="A364" s="55"/>
      <c r="B364" s="21">
        <f>SUM(INICIO:final!E364)</f>
        <v>0</v>
      </c>
      <c r="C364" s="21">
        <f>SUM(INICIO:final!F364)</f>
        <v>0</v>
      </c>
      <c r="D364" s="21">
        <f>SUM(INICIO:final!G364)</f>
        <v>0</v>
      </c>
      <c r="E364" s="21">
        <f>SUM(INICIO:final!H364)</f>
        <v>0</v>
      </c>
      <c r="F364" s="21">
        <f>SUM(INICIO:final!I364)</f>
        <v>0</v>
      </c>
      <c r="G364" s="21">
        <f>SUM(INICIO:final!J364)</f>
        <v>0</v>
      </c>
      <c r="H364" s="21">
        <f>SUM(INICIO:final!K364)</f>
        <v>0</v>
      </c>
      <c r="I364" s="21">
        <f>SUM(INICIO:final!L364)</f>
        <v>0</v>
      </c>
      <c r="J364" s="21">
        <f>SUM(INICIO:final!M364)</f>
        <v>0</v>
      </c>
      <c r="K364" s="21">
        <f>SUM(INICIO:final!N364)</f>
        <v>0</v>
      </c>
      <c r="L364" s="21">
        <f>SUM(INICIO:final!O364)</f>
        <v>0</v>
      </c>
      <c r="M364" s="21">
        <f>SUM(INICIO:final!P364)</f>
        <v>0</v>
      </c>
      <c r="N364" s="21">
        <f>SUM(INICIO:final!Q364)</f>
        <v>0</v>
      </c>
      <c r="O364" s="21">
        <f>SUM(INICIO:final!R364)</f>
        <v>0</v>
      </c>
      <c r="P364" s="21">
        <f>SUM(INICIO:final!S364)</f>
        <v>0</v>
      </c>
      <c r="Q364" s="21">
        <f>SUM(INICIO:final!T364)</f>
        <v>0</v>
      </c>
      <c r="R364" s="21">
        <f>SUM(INICIO:final!U364)</f>
        <v>0</v>
      </c>
      <c r="S364" s="21">
        <f>SUM(INICIO:final!V364)</f>
        <v>0</v>
      </c>
      <c r="T364" s="21">
        <f>SUM(INICIO:final!W364)</f>
        <v>0</v>
      </c>
      <c r="U364" s="21">
        <f>SUM(INICIO:final!X364)</f>
        <v>0</v>
      </c>
      <c r="V364" s="21">
        <f>SUM(INICIO:final!Y364)</f>
        <v>0</v>
      </c>
      <c r="W364" s="21">
        <f>SUM(INICIO:final!Z364)</f>
        <v>0</v>
      </c>
      <c r="X364" s="21">
        <f>SUM(INICIO:final!AA364)</f>
        <v>0</v>
      </c>
      <c r="Y364" s="21">
        <f>SUM(INICIO:final!AB364)</f>
        <v>0</v>
      </c>
      <c r="Z364" s="21">
        <f>SUM(INICIO:final!AC364)</f>
        <v>0</v>
      </c>
      <c r="AA364" s="21">
        <f>SUM(INICIO:final!AD364)</f>
        <v>0</v>
      </c>
      <c r="AB364" s="21">
        <f>SUM(INICIO:final!AE364)</f>
        <v>0</v>
      </c>
    </row>
    <row r="365" spans="1:28" s="170" customFormat="1" ht="15" x14ac:dyDescent="0.2">
      <c r="A365" s="55"/>
      <c r="B365" s="21">
        <f>SUM(INICIO:final!E365)</f>
        <v>0</v>
      </c>
      <c r="C365" s="21">
        <f>SUM(INICIO:final!F365)</f>
        <v>0</v>
      </c>
      <c r="D365" s="21">
        <f>SUM(INICIO:final!G365)</f>
        <v>0</v>
      </c>
      <c r="E365" s="21">
        <f>SUM(INICIO:final!H365)</f>
        <v>0</v>
      </c>
      <c r="F365" s="21">
        <f>SUM(INICIO:final!I365)</f>
        <v>0</v>
      </c>
      <c r="G365" s="21">
        <f>SUM(INICIO:final!J365)</f>
        <v>0</v>
      </c>
      <c r="H365" s="21">
        <f>SUM(INICIO:final!K365)</f>
        <v>0</v>
      </c>
      <c r="I365" s="21">
        <f>SUM(INICIO:final!L365)</f>
        <v>0</v>
      </c>
      <c r="J365" s="21">
        <f>SUM(INICIO:final!M365)</f>
        <v>0</v>
      </c>
      <c r="K365" s="21">
        <f>SUM(INICIO:final!N365)</f>
        <v>0</v>
      </c>
      <c r="L365" s="21">
        <f>SUM(INICIO:final!O365)</f>
        <v>0</v>
      </c>
      <c r="M365" s="21">
        <f>SUM(INICIO:final!P365)</f>
        <v>0</v>
      </c>
      <c r="N365" s="21">
        <f>SUM(INICIO:final!Q365)</f>
        <v>0</v>
      </c>
      <c r="O365" s="21">
        <f>SUM(INICIO:final!R365)</f>
        <v>0</v>
      </c>
      <c r="P365" s="21">
        <f>SUM(INICIO:final!S365)</f>
        <v>0</v>
      </c>
      <c r="Q365" s="21">
        <f>SUM(INICIO:final!T365)</f>
        <v>0</v>
      </c>
      <c r="R365" s="21">
        <f>SUM(INICIO:final!U365)</f>
        <v>0</v>
      </c>
      <c r="S365" s="21">
        <f>SUM(INICIO:final!V365)</f>
        <v>0</v>
      </c>
      <c r="T365" s="21">
        <f>SUM(INICIO:final!W365)</f>
        <v>0</v>
      </c>
      <c r="U365" s="21">
        <f>SUM(INICIO:final!X365)</f>
        <v>0</v>
      </c>
      <c r="V365" s="21">
        <f>SUM(INICIO:final!Y365)</f>
        <v>0</v>
      </c>
      <c r="W365" s="21">
        <f>SUM(INICIO:final!Z365)</f>
        <v>0</v>
      </c>
      <c r="X365" s="21">
        <f>SUM(INICIO:final!AA365)</f>
        <v>0</v>
      </c>
      <c r="Y365" s="21">
        <f>SUM(INICIO:final!AB365)</f>
        <v>0</v>
      </c>
      <c r="Z365" s="21">
        <f>SUM(INICIO:final!AC365)</f>
        <v>0</v>
      </c>
      <c r="AA365" s="21">
        <f>SUM(INICIO:final!AD365)</f>
        <v>0</v>
      </c>
      <c r="AB365" s="21">
        <f>SUM(INICIO:final!AE365)</f>
        <v>0</v>
      </c>
    </row>
    <row r="366" spans="1:28" s="170" customFormat="1" ht="15" x14ac:dyDescent="0.2">
      <c r="A366" s="55"/>
      <c r="B366" s="21">
        <f>SUM(INICIO:final!E366)</f>
        <v>0</v>
      </c>
      <c r="C366" s="21">
        <f>SUM(INICIO:final!F366)</f>
        <v>0</v>
      </c>
      <c r="D366" s="21">
        <f>SUM(INICIO:final!G366)</f>
        <v>0</v>
      </c>
      <c r="E366" s="21">
        <f>SUM(INICIO:final!H366)</f>
        <v>0</v>
      </c>
      <c r="F366" s="21">
        <f>SUM(INICIO:final!I366)</f>
        <v>0</v>
      </c>
      <c r="G366" s="21">
        <f>SUM(INICIO:final!J366)</f>
        <v>0</v>
      </c>
      <c r="H366" s="21">
        <f>SUM(INICIO:final!K366)</f>
        <v>0</v>
      </c>
      <c r="I366" s="21">
        <f>SUM(INICIO:final!L366)</f>
        <v>0</v>
      </c>
      <c r="J366" s="21">
        <f>SUM(INICIO:final!M366)</f>
        <v>0</v>
      </c>
      <c r="K366" s="21">
        <f>SUM(INICIO:final!N366)</f>
        <v>0</v>
      </c>
      <c r="L366" s="21">
        <f>SUM(INICIO:final!O366)</f>
        <v>0</v>
      </c>
      <c r="M366" s="21">
        <f>SUM(INICIO:final!P366)</f>
        <v>0</v>
      </c>
      <c r="N366" s="21">
        <f>SUM(INICIO:final!Q366)</f>
        <v>0</v>
      </c>
      <c r="O366" s="21">
        <f>SUM(INICIO:final!R366)</f>
        <v>0</v>
      </c>
      <c r="P366" s="21">
        <f>SUM(INICIO:final!S366)</f>
        <v>0</v>
      </c>
      <c r="Q366" s="21">
        <f>SUM(INICIO:final!T366)</f>
        <v>0</v>
      </c>
      <c r="R366" s="21">
        <f>SUM(INICIO:final!U366)</f>
        <v>0</v>
      </c>
      <c r="S366" s="21">
        <f>SUM(INICIO:final!V366)</f>
        <v>0</v>
      </c>
      <c r="T366" s="21">
        <f>SUM(INICIO:final!W366)</f>
        <v>0</v>
      </c>
      <c r="U366" s="21">
        <f>SUM(INICIO:final!X366)</f>
        <v>0</v>
      </c>
      <c r="V366" s="21">
        <f>SUM(INICIO:final!Y366)</f>
        <v>0</v>
      </c>
      <c r="W366" s="21">
        <f>SUM(INICIO:final!Z366)</f>
        <v>0</v>
      </c>
      <c r="X366" s="21">
        <f>SUM(INICIO:final!AA366)</f>
        <v>0</v>
      </c>
      <c r="Y366" s="21">
        <f>SUM(INICIO:final!AB366)</f>
        <v>0</v>
      </c>
      <c r="Z366" s="21">
        <f>SUM(INICIO:final!AC366)</f>
        <v>0</v>
      </c>
      <c r="AA366" s="21">
        <f>SUM(INICIO:final!AD366)</f>
        <v>0</v>
      </c>
      <c r="AB366" s="21">
        <f>SUM(INICIO:final!AE366)</f>
        <v>0</v>
      </c>
    </row>
    <row r="367" spans="1:28" s="170" customFormat="1" ht="15" x14ac:dyDescent="0.2">
      <c r="A367" s="55"/>
      <c r="B367" s="21">
        <f>SUM(INICIO:final!E367)</f>
        <v>0</v>
      </c>
      <c r="C367" s="21">
        <f>SUM(INICIO:final!F367)</f>
        <v>0</v>
      </c>
      <c r="D367" s="21">
        <f>SUM(INICIO:final!G367)</f>
        <v>0</v>
      </c>
      <c r="E367" s="21">
        <f>SUM(INICIO:final!H367)</f>
        <v>0</v>
      </c>
      <c r="F367" s="21">
        <f>SUM(INICIO:final!I367)</f>
        <v>0</v>
      </c>
      <c r="G367" s="21">
        <f>SUM(INICIO:final!J367)</f>
        <v>0</v>
      </c>
      <c r="H367" s="21">
        <f>SUM(INICIO:final!K367)</f>
        <v>0</v>
      </c>
      <c r="I367" s="21">
        <f>SUM(INICIO:final!L367)</f>
        <v>0</v>
      </c>
      <c r="J367" s="21">
        <f>SUM(INICIO:final!M367)</f>
        <v>0</v>
      </c>
      <c r="K367" s="21">
        <f>SUM(INICIO:final!N367)</f>
        <v>0</v>
      </c>
      <c r="L367" s="21">
        <f>SUM(INICIO:final!O367)</f>
        <v>0</v>
      </c>
      <c r="M367" s="21">
        <f>SUM(INICIO:final!P367)</f>
        <v>0</v>
      </c>
      <c r="N367" s="21">
        <f>SUM(INICIO:final!Q367)</f>
        <v>0</v>
      </c>
      <c r="O367" s="21">
        <f>SUM(INICIO:final!R367)</f>
        <v>0</v>
      </c>
      <c r="P367" s="21">
        <f>SUM(INICIO:final!S367)</f>
        <v>0</v>
      </c>
      <c r="Q367" s="21">
        <f>SUM(INICIO:final!T367)</f>
        <v>0</v>
      </c>
      <c r="R367" s="21">
        <f>SUM(INICIO:final!U367)</f>
        <v>0</v>
      </c>
      <c r="S367" s="21">
        <f>SUM(INICIO:final!V367)</f>
        <v>0</v>
      </c>
      <c r="T367" s="21">
        <f>SUM(INICIO:final!W367)</f>
        <v>0</v>
      </c>
      <c r="U367" s="21">
        <f>SUM(INICIO:final!X367)</f>
        <v>0</v>
      </c>
      <c r="V367" s="21">
        <f>SUM(INICIO:final!Y367)</f>
        <v>0</v>
      </c>
      <c r="W367" s="21">
        <f>SUM(INICIO:final!Z367)</f>
        <v>0</v>
      </c>
      <c r="X367" s="21">
        <f>SUM(INICIO:final!AA367)</f>
        <v>0</v>
      </c>
      <c r="Y367" s="21">
        <f>SUM(INICIO:final!AB367)</f>
        <v>0</v>
      </c>
      <c r="Z367" s="21">
        <f>SUM(INICIO:final!AC367)</f>
        <v>0</v>
      </c>
      <c r="AA367" s="21">
        <f>SUM(INICIO:final!AD367)</f>
        <v>0</v>
      </c>
      <c r="AB367" s="21">
        <f>SUM(INICIO:final!AE367)</f>
        <v>0</v>
      </c>
    </row>
    <row r="368" spans="1:28" s="170" customFormat="1" ht="15" x14ac:dyDescent="0.2">
      <c r="A368" s="55"/>
      <c r="B368" s="21">
        <f>SUM(INICIO:final!E368)</f>
        <v>0</v>
      </c>
      <c r="C368" s="21">
        <f>SUM(INICIO:final!F368)</f>
        <v>0</v>
      </c>
      <c r="D368" s="21">
        <f>SUM(INICIO:final!G368)</f>
        <v>0</v>
      </c>
      <c r="E368" s="21">
        <f>SUM(INICIO:final!H368)</f>
        <v>0</v>
      </c>
      <c r="F368" s="21">
        <f>SUM(INICIO:final!I368)</f>
        <v>0</v>
      </c>
      <c r="G368" s="21">
        <f>SUM(INICIO:final!J368)</f>
        <v>0</v>
      </c>
      <c r="H368" s="21">
        <f>SUM(INICIO:final!K368)</f>
        <v>0</v>
      </c>
      <c r="I368" s="21">
        <f>SUM(INICIO:final!L368)</f>
        <v>0</v>
      </c>
      <c r="J368" s="21">
        <f>SUM(INICIO:final!M368)</f>
        <v>0</v>
      </c>
      <c r="K368" s="21">
        <f>SUM(INICIO:final!N368)</f>
        <v>0</v>
      </c>
      <c r="L368" s="21">
        <f>SUM(INICIO:final!O368)</f>
        <v>0</v>
      </c>
      <c r="M368" s="21">
        <f>SUM(INICIO:final!P368)</f>
        <v>0</v>
      </c>
      <c r="N368" s="21">
        <f>SUM(INICIO:final!Q368)</f>
        <v>0</v>
      </c>
      <c r="O368" s="21">
        <f>SUM(INICIO:final!R368)</f>
        <v>0</v>
      </c>
      <c r="P368" s="21">
        <f>SUM(INICIO:final!S368)</f>
        <v>0</v>
      </c>
      <c r="Q368" s="21">
        <f>SUM(INICIO:final!T368)</f>
        <v>0</v>
      </c>
      <c r="R368" s="21">
        <f>SUM(INICIO:final!U368)</f>
        <v>0</v>
      </c>
      <c r="S368" s="21">
        <f>SUM(INICIO:final!V368)</f>
        <v>0</v>
      </c>
      <c r="T368" s="21">
        <f>SUM(INICIO:final!W368)</f>
        <v>0</v>
      </c>
      <c r="U368" s="21">
        <f>SUM(INICIO:final!X368)</f>
        <v>0</v>
      </c>
      <c r="V368" s="21">
        <f>SUM(INICIO:final!Y368)</f>
        <v>0</v>
      </c>
      <c r="W368" s="21">
        <f>SUM(INICIO:final!Z368)</f>
        <v>0</v>
      </c>
      <c r="X368" s="21">
        <f>SUM(INICIO:final!AA368)</f>
        <v>0</v>
      </c>
      <c r="Y368" s="21">
        <f>SUM(INICIO:final!AB368)</f>
        <v>0</v>
      </c>
      <c r="Z368" s="21">
        <f>SUM(INICIO:final!AC368)</f>
        <v>0</v>
      </c>
      <c r="AA368" s="21">
        <f>SUM(INICIO:final!AD368)</f>
        <v>0</v>
      </c>
      <c r="AB368" s="21">
        <f>SUM(INICIO:final!AE368)</f>
        <v>0</v>
      </c>
    </row>
    <row r="369" spans="1:30" s="170" customFormat="1" ht="15" x14ac:dyDescent="0.2">
      <c r="A369" s="176"/>
      <c r="B369" s="21">
        <f>SUM(INICIO:final!E369)</f>
        <v>0</v>
      </c>
      <c r="C369" s="21">
        <f>SUM(INICIO:final!F369)</f>
        <v>0</v>
      </c>
      <c r="D369" s="21">
        <f>SUM(INICIO:final!G369)</f>
        <v>0</v>
      </c>
      <c r="E369" s="21">
        <f>SUM(INICIO:final!H369)</f>
        <v>0</v>
      </c>
      <c r="F369" s="21">
        <f>SUM(INICIO:final!I369)</f>
        <v>0</v>
      </c>
      <c r="G369" s="21">
        <f>SUM(INICIO:final!J369)</f>
        <v>0</v>
      </c>
      <c r="H369" s="21">
        <f>SUM(INICIO:final!K369)</f>
        <v>0</v>
      </c>
      <c r="I369" s="21">
        <f>SUM(INICIO:final!L369)</f>
        <v>0</v>
      </c>
      <c r="J369" s="21">
        <f>SUM(INICIO:final!M369)</f>
        <v>0</v>
      </c>
      <c r="K369" s="21">
        <f>SUM(INICIO:final!N369)</f>
        <v>0</v>
      </c>
      <c r="L369" s="21">
        <f>SUM(INICIO:final!O369)</f>
        <v>0</v>
      </c>
      <c r="M369" s="21">
        <f>SUM(INICIO:final!P369)</f>
        <v>0</v>
      </c>
      <c r="N369" s="21">
        <f>SUM(INICIO:final!Q369)</f>
        <v>0</v>
      </c>
      <c r="O369" s="21">
        <f>SUM(INICIO:final!R369)</f>
        <v>0</v>
      </c>
      <c r="P369" s="21">
        <f>SUM(INICIO:final!S369)</f>
        <v>0</v>
      </c>
      <c r="Q369" s="21">
        <f>SUM(INICIO:final!T369)</f>
        <v>0</v>
      </c>
      <c r="R369" s="21">
        <f>SUM(INICIO:final!U369)</f>
        <v>0</v>
      </c>
      <c r="S369" s="21">
        <f>SUM(INICIO:final!V369)</f>
        <v>0</v>
      </c>
      <c r="T369" s="21">
        <f>SUM(INICIO:final!W369)</f>
        <v>0</v>
      </c>
      <c r="U369" s="21">
        <f>SUM(INICIO:final!X369)</f>
        <v>0</v>
      </c>
      <c r="V369" s="21">
        <f>SUM(INICIO:final!Y369)</f>
        <v>0</v>
      </c>
      <c r="W369" s="21">
        <f>SUM(INICIO:final!Z369)</f>
        <v>0</v>
      </c>
      <c r="X369" s="21">
        <f>SUM(INICIO:final!AA369)</f>
        <v>0</v>
      </c>
      <c r="Y369" s="21">
        <f>SUM(INICIO:final!AB369)</f>
        <v>0</v>
      </c>
      <c r="Z369" s="21">
        <f>SUM(INICIO:final!AC369)</f>
        <v>0</v>
      </c>
      <c r="AA369" s="21">
        <f>SUM(INICIO:final!AD369)</f>
        <v>0</v>
      </c>
      <c r="AB369" s="21">
        <f>SUM(INICIO:final!AE369)</f>
        <v>0</v>
      </c>
    </row>
    <row r="370" spans="1:30" s="170" customFormat="1" ht="15" x14ac:dyDescent="0.2">
      <c r="A370" s="176"/>
      <c r="B370" s="21">
        <f>SUM(INICIO:final!E370)</f>
        <v>0</v>
      </c>
      <c r="C370" s="21">
        <f>SUM(INICIO:final!F370)</f>
        <v>0</v>
      </c>
      <c r="D370" s="21">
        <f>SUM(INICIO:final!G370)</f>
        <v>0</v>
      </c>
      <c r="E370" s="21">
        <f>SUM(INICIO:final!H370)</f>
        <v>0</v>
      </c>
      <c r="F370" s="21">
        <f>SUM(INICIO:final!I370)</f>
        <v>0</v>
      </c>
      <c r="G370" s="21">
        <f>SUM(INICIO:final!J370)</f>
        <v>0</v>
      </c>
      <c r="H370" s="21">
        <f>SUM(INICIO:final!K370)</f>
        <v>0</v>
      </c>
      <c r="I370" s="21">
        <f>SUM(INICIO:final!L370)</f>
        <v>0</v>
      </c>
      <c r="J370" s="21">
        <f>SUM(INICIO:final!M370)</f>
        <v>0</v>
      </c>
      <c r="K370" s="21">
        <f>SUM(INICIO:final!N370)</f>
        <v>0</v>
      </c>
      <c r="L370" s="21">
        <f>SUM(INICIO:final!O370)</f>
        <v>0</v>
      </c>
      <c r="M370" s="21">
        <f>SUM(INICIO:final!P370)</f>
        <v>0</v>
      </c>
      <c r="N370" s="21">
        <f>SUM(INICIO:final!Q370)</f>
        <v>0</v>
      </c>
      <c r="O370" s="21">
        <f>SUM(INICIO:final!R370)</f>
        <v>0</v>
      </c>
      <c r="P370" s="21">
        <f>SUM(INICIO:final!S370)</f>
        <v>0</v>
      </c>
      <c r="Q370" s="21">
        <f>SUM(INICIO:final!T370)</f>
        <v>0</v>
      </c>
      <c r="R370" s="21">
        <f>SUM(INICIO:final!U370)</f>
        <v>0</v>
      </c>
      <c r="S370" s="21">
        <f>SUM(INICIO:final!V370)</f>
        <v>0</v>
      </c>
      <c r="T370" s="21">
        <f>SUM(INICIO:final!W370)</f>
        <v>0</v>
      </c>
      <c r="U370" s="21">
        <f>SUM(INICIO:final!X370)</f>
        <v>0</v>
      </c>
      <c r="V370" s="21">
        <f>SUM(INICIO:final!Y370)</f>
        <v>0</v>
      </c>
      <c r="W370" s="21">
        <f>SUM(INICIO:final!Z370)</f>
        <v>0</v>
      </c>
      <c r="X370" s="21">
        <f>SUM(INICIO:final!AA370)</f>
        <v>0</v>
      </c>
      <c r="Y370" s="21">
        <f>SUM(INICIO:final!AB370)</f>
        <v>0</v>
      </c>
      <c r="Z370" s="21">
        <f>SUM(INICIO:final!AC370)</f>
        <v>0</v>
      </c>
      <c r="AA370" s="21">
        <f>SUM(INICIO:final!AD370)</f>
        <v>0</v>
      </c>
      <c r="AB370" s="21">
        <f>SUM(INICIO:final!AE370)</f>
        <v>0</v>
      </c>
    </row>
    <row r="371" spans="1:30" s="170" customFormat="1" ht="15" x14ac:dyDescent="0.2">
      <c r="A371" s="176"/>
      <c r="B371" s="21">
        <f>SUM(INICIO:final!E371)</f>
        <v>0</v>
      </c>
      <c r="C371" s="21">
        <f>SUM(INICIO:final!F371)</f>
        <v>0</v>
      </c>
      <c r="D371" s="21">
        <f>SUM(INICIO:final!G371)</f>
        <v>0</v>
      </c>
      <c r="E371" s="21">
        <f>SUM(INICIO:final!H371)</f>
        <v>0</v>
      </c>
      <c r="F371" s="21">
        <f>SUM(INICIO:final!I371)</f>
        <v>0</v>
      </c>
      <c r="G371" s="21">
        <f>SUM(INICIO:final!J371)</f>
        <v>0</v>
      </c>
      <c r="H371" s="21">
        <f>SUM(INICIO:final!K371)</f>
        <v>0</v>
      </c>
      <c r="I371" s="21">
        <f>SUM(INICIO:final!L371)</f>
        <v>0</v>
      </c>
      <c r="J371" s="21">
        <f>SUM(INICIO:final!M371)</f>
        <v>0</v>
      </c>
      <c r="K371" s="21">
        <f>SUM(INICIO:final!N371)</f>
        <v>0</v>
      </c>
      <c r="L371" s="21">
        <f>SUM(INICIO:final!O371)</f>
        <v>0</v>
      </c>
      <c r="M371" s="21">
        <f>SUM(INICIO:final!P371)</f>
        <v>0</v>
      </c>
      <c r="N371" s="21">
        <f>SUM(INICIO:final!Q371)</f>
        <v>0</v>
      </c>
      <c r="O371" s="21">
        <f>SUM(INICIO:final!R371)</f>
        <v>0</v>
      </c>
      <c r="P371" s="21">
        <f>SUM(INICIO:final!S371)</f>
        <v>0</v>
      </c>
      <c r="Q371" s="21">
        <f>SUM(INICIO:final!T371)</f>
        <v>0</v>
      </c>
      <c r="R371" s="21">
        <f>SUM(INICIO:final!U371)</f>
        <v>0</v>
      </c>
      <c r="S371" s="21">
        <f>SUM(INICIO:final!V371)</f>
        <v>0</v>
      </c>
      <c r="T371" s="21">
        <f>SUM(INICIO:final!W371)</f>
        <v>0</v>
      </c>
      <c r="U371" s="21">
        <f>SUM(INICIO:final!X371)</f>
        <v>0</v>
      </c>
      <c r="V371" s="21">
        <f>SUM(INICIO:final!Y371)</f>
        <v>0</v>
      </c>
      <c r="W371" s="21">
        <f>SUM(INICIO:final!Z371)</f>
        <v>0</v>
      </c>
      <c r="X371" s="21">
        <f>SUM(INICIO:final!AA371)</f>
        <v>0</v>
      </c>
      <c r="Y371" s="21">
        <f>SUM(INICIO:final!AB371)</f>
        <v>0</v>
      </c>
      <c r="Z371" s="21">
        <f>SUM(INICIO:final!AC371)</f>
        <v>0</v>
      </c>
      <c r="AA371" s="21">
        <f>SUM(INICIO:final!AD371)</f>
        <v>0</v>
      </c>
      <c r="AB371" s="21">
        <f>SUM(INICIO:final!AE371)</f>
        <v>0</v>
      </c>
    </row>
    <row r="372" spans="1:30" s="170" customFormat="1" ht="15" x14ac:dyDescent="0.2">
      <c r="A372" s="176"/>
      <c r="B372" s="21">
        <f>SUM(INICIO:final!E372)</f>
        <v>0</v>
      </c>
      <c r="C372" s="21">
        <f>SUM(INICIO:final!F372)</f>
        <v>0</v>
      </c>
      <c r="D372" s="21">
        <f>SUM(INICIO:final!G372)</f>
        <v>0</v>
      </c>
      <c r="E372" s="21">
        <f>SUM(INICIO:final!H372)</f>
        <v>0</v>
      </c>
      <c r="F372" s="21">
        <f>SUM(INICIO:final!I372)</f>
        <v>0</v>
      </c>
      <c r="G372" s="21">
        <f>SUM(INICIO:final!J372)</f>
        <v>0</v>
      </c>
      <c r="H372" s="21">
        <f>SUM(INICIO:final!K372)</f>
        <v>0</v>
      </c>
      <c r="I372" s="21">
        <f>SUM(INICIO:final!L372)</f>
        <v>0</v>
      </c>
      <c r="J372" s="21">
        <f>SUM(INICIO:final!M372)</f>
        <v>0</v>
      </c>
      <c r="K372" s="21">
        <f>SUM(INICIO:final!N372)</f>
        <v>0</v>
      </c>
      <c r="L372" s="21">
        <f>SUM(INICIO:final!O372)</f>
        <v>0</v>
      </c>
      <c r="M372" s="21">
        <f>SUM(INICIO:final!P372)</f>
        <v>0</v>
      </c>
      <c r="N372" s="21">
        <f>SUM(INICIO:final!Q372)</f>
        <v>0</v>
      </c>
      <c r="O372" s="21">
        <f>SUM(INICIO:final!R372)</f>
        <v>0</v>
      </c>
      <c r="P372" s="21">
        <f>SUM(INICIO:final!S372)</f>
        <v>0</v>
      </c>
      <c r="Q372" s="21">
        <f>SUM(INICIO:final!T372)</f>
        <v>0</v>
      </c>
      <c r="R372" s="21">
        <f>SUM(INICIO:final!U372)</f>
        <v>0</v>
      </c>
      <c r="S372" s="21">
        <f>SUM(INICIO:final!V372)</f>
        <v>0</v>
      </c>
      <c r="T372" s="21">
        <f>SUM(INICIO:final!W372)</f>
        <v>0</v>
      </c>
      <c r="U372" s="21">
        <f>SUM(INICIO:final!X372)</f>
        <v>0</v>
      </c>
      <c r="V372" s="21">
        <f>SUM(INICIO:final!Y372)</f>
        <v>0</v>
      </c>
      <c r="W372" s="21">
        <f>SUM(INICIO:final!Z372)</f>
        <v>0</v>
      </c>
      <c r="X372" s="21">
        <f>SUM(INICIO:final!AA372)</f>
        <v>0</v>
      </c>
      <c r="Y372" s="21">
        <f>SUM(INICIO:final!AB372)</f>
        <v>0</v>
      </c>
      <c r="Z372" s="21">
        <f>SUM(INICIO:final!AC372)</f>
        <v>0</v>
      </c>
      <c r="AA372" s="21">
        <f>SUM(INICIO:final!AD372)</f>
        <v>0</v>
      </c>
      <c r="AB372" s="21">
        <f>SUM(INICIO:final!AE372)</f>
        <v>0</v>
      </c>
    </row>
    <row r="373" spans="1:30" s="170" customFormat="1" ht="15" x14ac:dyDescent="0.2">
      <c r="A373" s="176"/>
      <c r="B373" s="21">
        <f>SUM(INICIO:final!E373)</f>
        <v>0</v>
      </c>
      <c r="C373" s="21">
        <f>SUM(INICIO:final!F373)</f>
        <v>0</v>
      </c>
      <c r="D373" s="21">
        <f>SUM(INICIO:final!G373)</f>
        <v>0</v>
      </c>
      <c r="E373" s="21">
        <f>SUM(INICIO:final!H373)</f>
        <v>0</v>
      </c>
      <c r="F373" s="21">
        <f>SUM(INICIO:final!I373)</f>
        <v>0</v>
      </c>
      <c r="G373" s="21">
        <f>SUM(INICIO:final!J373)</f>
        <v>0</v>
      </c>
      <c r="H373" s="21">
        <f>SUM(INICIO:final!K373)</f>
        <v>0</v>
      </c>
      <c r="I373" s="21">
        <f>SUM(INICIO:final!L373)</f>
        <v>0</v>
      </c>
      <c r="J373" s="21">
        <f>SUM(INICIO:final!M373)</f>
        <v>0</v>
      </c>
      <c r="K373" s="21">
        <f>SUM(INICIO:final!N373)</f>
        <v>0</v>
      </c>
      <c r="L373" s="21">
        <f>SUM(INICIO:final!O373)</f>
        <v>0</v>
      </c>
      <c r="M373" s="21">
        <f>SUM(INICIO:final!P373)</f>
        <v>0</v>
      </c>
      <c r="N373" s="21">
        <f>SUM(INICIO:final!Q373)</f>
        <v>0</v>
      </c>
      <c r="O373" s="21">
        <f>SUM(INICIO:final!R373)</f>
        <v>0</v>
      </c>
      <c r="P373" s="21">
        <f>SUM(INICIO:final!S373)</f>
        <v>0</v>
      </c>
      <c r="Q373" s="21">
        <f>SUM(INICIO:final!T373)</f>
        <v>0</v>
      </c>
      <c r="R373" s="21">
        <f>SUM(INICIO:final!U373)</f>
        <v>0</v>
      </c>
      <c r="S373" s="21">
        <f>SUM(INICIO:final!V373)</f>
        <v>0</v>
      </c>
      <c r="T373" s="21">
        <f>SUM(INICIO:final!W373)</f>
        <v>0</v>
      </c>
      <c r="U373" s="21">
        <f>SUM(INICIO:final!X373)</f>
        <v>0</v>
      </c>
      <c r="V373" s="21">
        <f>SUM(INICIO:final!Y373)</f>
        <v>0</v>
      </c>
      <c r="W373" s="21">
        <f>SUM(INICIO:final!Z373)</f>
        <v>0</v>
      </c>
      <c r="X373" s="21">
        <f>SUM(INICIO:final!AA373)</f>
        <v>0</v>
      </c>
      <c r="Y373" s="21">
        <f>SUM(INICIO:final!AB373)</f>
        <v>0</v>
      </c>
      <c r="Z373" s="21">
        <f>SUM(INICIO:final!AC373)</f>
        <v>0</v>
      </c>
      <c r="AA373" s="21">
        <f>SUM(INICIO:final!AD373)</f>
        <v>0</v>
      </c>
      <c r="AB373" s="21">
        <f>SUM(INICIO:final!AE373)</f>
        <v>0</v>
      </c>
    </row>
    <row r="374" spans="1:30" s="170" customFormat="1" ht="15" x14ac:dyDescent="0.2">
      <c r="A374" s="176"/>
      <c r="B374" s="21">
        <f>SUM(INICIO:final!E374)</f>
        <v>0</v>
      </c>
      <c r="C374" s="21">
        <f>SUM(INICIO:final!F374)</f>
        <v>0</v>
      </c>
      <c r="D374" s="21">
        <f>SUM(INICIO:final!G374)</f>
        <v>0</v>
      </c>
      <c r="E374" s="21">
        <f>SUM(INICIO:final!H374)</f>
        <v>0</v>
      </c>
      <c r="F374" s="21">
        <f>SUM(INICIO:final!I374)</f>
        <v>0</v>
      </c>
      <c r="G374" s="21">
        <f>SUM(INICIO:final!J374)</f>
        <v>0</v>
      </c>
      <c r="H374" s="21">
        <f>SUM(INICIO:final!K374)</f>
        <v>0</v>
      </c>
      <c r="I374" s="21">
        <f>SUM(INICIO:final!L374)</f>
        <v>0</v>
      </c>
      <c r="J374" s="21">
        <f>SUM(INICIO:final!M374)</f>
        <v>0</v>
      </c>
      <c r="K374" s="21">
        <f>SUM(INICIO:final!N374)</f>
        <v>0</v>
      </c>
      <c r="L374" s="21">
        <f>SUM(INICIO:final!O374)</f>
        <v>0</v>
      </c>
      <c r="M374" s="21">
        <f>SUM(INICIO:final!P374)</f>
        <v>0</v>
      </c>
      <c r="N374" s="21">
        <f>SUM(INICIO:final!Q374)</f>
        <v>0</v>
      </c>
      <c r="O374" s="21">
        <f>SUM(INICIO:final!R374)</f>
        <v>0</v>
      </c>
      <c r="P374" s="21">
        <f>SUM(INICIO:final!S374)</f>
        <v>0</v>
      </c>
      <c r="Q374" s="21">
        <f>SUM(INICIO:final!T374)</f>
        <v>0</v>
      </c>
      <c r="R374" s="21">
        <f>SUM(INICIO:final!U374)</f>
        <v>0</v>
      </c>
      <c r="S374" s="21">
        <f>SUM(INICIO:final!V374)</f>
        <v>0</v>
      </c>
      <c r="T374" s="21">
        <f>SUM(INICIO:final!W374)</f>
        <v>0</v>
      </c>
      <c r="U374" s="21">
        <f>SUM(INICIO:final!X374)</f>
        <v>0</v>
      </c>
      <c r="V374" s="21">
        <f>SUM(INICIO:final!Y374)</f>
        <v>0</v>
      </c>
      <c r="W374" s="21">
        <f>SUM(INICIO:final!Z374)</f>
        <v>0</v>
      </c>
      <c r="X374" s="21">
        <f>SUM(INICIO:final!AA374)</f>
        <v>0</v>
      </c>
      <c r="Y374" s="21">
        <f>SUM(INICIO:final!AB374)</f>
        <v>0</v>
      </c>
      <c r="Z374" s="21">
        <f>SUM(INICIO:final!AC374)</f>
        <v>0</v>
      </c>
      <c r="AA374" s="21">
        <f>SUM(INICIO:final!AD374)</f>
        <v>0</v>
      </c>
      <c r="AB374" s="21">
        <f>SUM(INICIO:final!AE374)</f>
        <v>0</v>
      </c>
    </row>
    <row r="375" spans="1:30" s="170" customFormat="1" ht="15" x14ac:dyDescent="0.2">
      <c r="A375" s="176"/>
      <c r="B375" s="21">
        <f>SUM(INICIO:final!E375)</f>
        <v>0</v>
      </c>
      <c r="C375" s="21">
        <f>SUM(INICIO:final!F375)</f>
        <v>0</v>
      </c>
      <c r="D375" s="21">
        <f>SUM(INICIO:final!G375)</f>
        <v>0</v>
      </c>
      <c r="E375" s="21">
        <f>SUM(INICIO:final!H375)</f>
        <v>0</v>
      </c>
      <c r="F375" s="21">
        <f>SUM(INICIO:final!I375)</f>
        <v>0</v>
      </c>
      <c r="G375" s="21">
        <f>SUM(INICIO:final!J375)</f>
        <v>0</v>
      </c>
      <c r="H375" s="21">
        <f>SUM(INICIO:final!K375)</f>
        <v>0</v>
      </c>
      <c r="I375" s="21">
        <f>SUM(INICIO:final!L375)</f>
        <v>0</v>
      </c>
      <c r="J375" s="21">
        <f>SUM(INICIO:final!M375)</f>
        <v>0</v>
      </c>
      <c r="K375" s="21">
        <f>SUM(INICIO:final!N375)</f>
        <v>0</v>
      </c>
      <c r="L375" s="21">
        <f>SUM(INICIO:final!O375)</f>
        <v>0</v>
      </c>
      <c r="M375" s="21">
        <f>SUM(INICIO:final!P375)</f>
        <v>0</v>
      </c>
      <c r="N375" s="21">
        <f>SUM(INICIO:final!Q375)</f>
        <v>0</v>
      </c>
      <c r="O375" s="21">
        <f>SUM(INICIO:final!R375)</f>
        <v>0</v>
      </c>
      <c r="P375" s="21">
        <f>SUM(INICIO:final!S375)</f>
        <v>0</v>
      </c>
      <c r="Q375" s="21">
        <f>SUM(INICIO:final!T375)</f>
        <v>0</v>
      </c>
      <c r="R375" s="21">
        <f>SUM(INICIO:final!U375)</f>
        <v>0</v>
      </c>
      <c r="S375" s="21">
        <f>SUM(INICIO:final!V375)</f>
        <v>0</v>
      </c>
      <c r="T375" s="21">
        <f>SUM(INICIO:final!W375)</f>
        <v>0</v>
      </c>
      <c r="U375" s="21">
        <f>SUM(INICIO:final!X375)</f>
        <v>0</v>
      </c>
      <c r="V375" s="21">
        <f>SUM(INICIO:final!Y375)</f>
        <v>0</v>
      </c>
      <c r="W375" s="21">
        <f>SUM(INICIO:final!Z375)</f>
        <v>0</v>
      </c>
      <c r="X375" s="21">
        <f>SUM(INICIO:final!AA375)</f>
        <v>0</v>
      </c>
      <c r="Y375" s="21">
        <f>SUM(INICIO:final!AB375)</f>
        <v>0</v>
      </c>
      <c r="Z375" s="21">
        <f>SUM(INICIO:final!AC375)</f>
        <v>0</v>
      </c>
      <c r="AA375" s="21">
        <f>SUM(INICIO:final!AD375)</f>
        <v>0</v>
      </c>
      <c r="AB375" s="21">
        <f>SUM(INICIO:final!AE375)</f>
        <v>0</v>
      </c>
    </row>
    <row r="376" spans="1:30" s="170" customFormat="1" ht="15" x14ac:dyDescent="0.2">
      <c r="A376" s="177"/>
      <c r="B376" s="21">
        <f>SUM(INICIO:final!E376)</f>
        <v>0</v>
      </c>
      <c r="C376" s="21">
        <f>SUM(INICIO:final!F376)</f>
        <v>0</v>
      </c>
      <c r="D376" s="21">
        <f>SUM(INICIO:final!G376)</f>
        <v>0</v>
      </c>
      <c r="E376" s="21">
        <f>SUM(INICIO:final!H376)</f>
        <v>0</v>
      </c>
      <c r="F376" s="21">
        <f>SUM(INICIO:final!I376)</f>
        <v>0</v>
      </c>
      <c r="G376" s="21">
        <f>SUM(INICIO:final!J376)</f>
        <v>0</v>
      </c>
      <c r="H376" s="21">
        <f>SUM(INICIO:final!K376)</f>
        <v>0</v>
      </c>
      <c r="I376" s="21">
        <f>SUM(INICIO:final!L376)</f>
        <v>0</v>
      </c>
      <c r="J376" s="21">
        <f>SUM(INICIO:final!M376)</f>
        <v>0</v>
      </c>
      <c r="K376" s="21">
        <f>SUM(INICIO:final!N376)</f>
        <v>0</v>
      </c>
      <c r="L376" s="21">
        <f>SUM(INICIO:final!O376)</f>
        <v>0</v>
      </c>
      <c r="M376" s="21">
        <f>SUM(INICIO:final!P376)</f>
        <v>0</v>
      </c>
      <c r="N376" s="21">
        <f>SUM(INICIO:final!Q376)</f>
        <v>0</v>
      </c>
      <c r="O376" s="21">
        <f>SUM(INICIO:final!R376)</f>
        <v>0</v>
      </c>
      <c r="P376" s="21">
        <f>SUM(INICIO:final!S376)</f>
        <v>0</v>
      </c>
      <c r="Q376" s="21">
        <f>SUM(INICIO:final!T376)</f>
        <v>0</v>
      </c>
      <c r="R376" s="21">
        <f>SUM(INICIO:final!U376)</f>
        <v>0</v>
      </c>
      <c r="S376" s="21">
        <f>SUM(INICIO:final!V376)</f>
        <v>0</v>
      </c>
      <c r="T376" s="21">
        <f>SUM(INICIO:final!W376)</f>
        <v>0</v>
      </c>
      <c r="U376" s="21">
        <f>SUM(INICIO:final!X376)</f>
        <v>0</v>
      </c>
      <c r="V376" s="21">
        <f>SUM(INICIO:final!Y376)</f>
        <v>0</v>
      </c>
      <c r="W376" s="21">
        <f>SUM(INICIO:final!Z376)</f>
        <v>0</v>
      </c>
      <c r="X376" s="21">
        <f>SUM(INICIO:final!AA376)</f>
        <v>0</v>
      </c>
      <c r="Y376" s="21">
        <f>SUM(INICIO:final!AB376)</f>
        <v>0</v>
      </c>
      <c r="Z376" s="21">
        <f>SUM(INICIO:final!AC376)</f>
        <v>0</v>
      </c>
      <c r="AA376" s="21">
        <f>SUM(INICIO:final!AD376)</f>
        <v>0</v>
      </c>
      <c r="AB376" s="21">
        <f>SUM(INICIO:final!AE376)</f>
        <v>0</v>
      </c>
    </row>
    <row r="377" spans="1:30" ht="27" x14ac:dyDescent="0.35">
      <c r="A377" s="31" t="s">
        <v>222</v>
      </c>
      <c r="B377" s="32">
        <f>SUM(B201:B376)</f>
        <v>1</v>
      </c>
      <c r="C377" s="32">
        <f t="shared" ref="C377:AB377" si="5">SUM(C201:C376)</f>
        <v>0</v>
      </c>
      <c r="D377" s="32">
        <f t="shared" si="5"/>
        <v>0</v>
      </c>
      <c r="E377" s="32">
        <f t="shared" si="5"/>
        <v>0</v>
      </c>
      <c r="F377" s="32">
        <f t="shared" si="5"/>
        <v>38</v>
      </c>
      <c r="G377" s="32">
        <f t="shared" si="5"/>
        <v>0</v>
      </c>
      <c r="H377" s="32">
        <f t="shared" si="5"/>
        <v>0</v>
      </c>
      <c r="I377" s="32">
        <f t="shared" si="5"/>
        <v>0</v>
      </c>
      <c r="J377" s="32">
        <f t="shared" si="5"/>
        <v>0</v>
      </c>
      <c r="K377" s="32">
        <f t="shared" si="5"/>
        <v>0</v>
      </c>
      <c r="L377" s="32">
        <f t="shared" si="5"/>
        <v>0</v>
      </c>
      <c r="M377" s="32">
        <f t="shared" si="5"/>
        <v>0</v>
      </c>
      <c r="N377" s="32">
        <f t="shared" si="5"/>
        <v>0</v>
      </c>
      <c r="O377" s="32">
        <f t="shared" si="5"/>
        <v>0</v>
      </c>
      <c r="P377" s="32">
        <f t="shared" si="5"/>
        <v>0</v>
      </c>
      <c r="Q377" s="32">
        <f t="shared" si="5"/>
        <v>0</v>
      </c>
      <c r="R377" s="32">
        <f t="shared" si="5"/>
        <v>0</v>
      </c>
      <c r="S377" s="32">
        <f t="shared" si="5"/>
        <v>0</v>
      </c>
      <c r="T377" s="32">
        <f t="shared" si="5"/>
        <v>0</v>
      </c>
      <c r="U377" s="32">
        <f t="shared" si="5"/>
        <v>0</v>
      </c>
      <c r="V377" s="32">
        <f t="shared" si="5"/>
        <v>0</v>
      </c>
      <c r="W377" s="32">
        <f t="shared" si="5"/>
        <v>0</v>
      </c>
      <c r="X377" s="32">
        <f t="shared" si="5"/>
        <v>0</v>
      </c>
      <c r="Y377" s="32">
        <f t="shared" si="5"/>
        <v>0</v>
      </c>
      <c r="Z377" s="32">
        <f t="shared" si="5"/>
        <v>0</v>
      </c>
      <c r="AA377" s="32">
        <f t="shared" si="5"/>
        <v>0</v>
      </c>
      <c r="AB377" s="32">
        <f t="shared" si="5"/>
        <v>0</v>
      </c>
      <c r="AC377" s="113">
        <f>SUM(B377:AA377)</f>
        <v>39</v>
      </c>
      <c r="AD377" s="113">
        <f>+AC377-W75</f>
        <v>1</v>
      </c>
    </row>
  </sheetData>
  <sheetProtection algorithmName="SHA-512" hashValue="tqk7x+7Wope7HqrcYGeoHsZyraYvEFwn/GQyMJzZhk3sGzZh3k530o/UmrTJzQE+R8u5ccJYGIpOpe+zv5WxJQ==" saltValue="SmsefdLiZIjfHXtAtq5SJQ==" spinCount="100000" sheet="1" objects="1" scenarios="1"/>
  <mergeCells count="84">
    <mergeCell ref="Z78:Z81"/>
    <mergeCell ref="AA78:AB78"/>
    <mergeCell ref="AD78:AD81"/>
    <mergeCell ref="C79:D79"/>
    <mergeCell ref="E79:E81"/>
    <mergeCell ref="F79:F81"/>
    <mergeCell ref="G79:H79"/>
    <mergeCell ref="I79:J79"/>
    <mergeCell ref="K79:M79"/>
    <mergeCell ref="AA79:AA81"/>
    <mergeCell ref="AB79:AB81"/>
    <mergeCell ref="C80:C81"/>
    <mergeCell ref="D80:D81"/>
    <mergeCell ref="G80:G81"/>
    <mergeCell ref="H80:H81"/>
    <mergeCell ref="I80:I81"/>
    <mergeCell ref="O78:O81"/>
    <mergeCell ref="P78:R78"/>
    <mergeCell ref="S78:S81"/>
    <mergeCell ref="W6:W8"/>
    <mergeCell ref="X6:Y6"/>
    <mergeCell ref="T78:Y78"/>
    <mergeCell ref="P79:P81"/>
    <mergeCell ref="Q79:Q81"/>
    <mergeCell ref="R79:R81"/>
    <mergeCell ref="T79:T81"/>
    <mergeCell ref="U79:U81"/>
    <mergeCell ref="V79:V81"/>
    <mergeCell ref="X80:X81"/>
    <mergeCell ref="Y80:Y81"/>
    <mergeCell ref="W79:W81"/>
    <mergeCell ref="X79:Y79"/>
    <mergeCell ref="A78:A81"/>
    <mergeCell ref="B78:B81"/>
    <mergeCell ref="C78:F78"/>
    <mergeCell ref="G78:M78"/>
    <mergeCell ref="N78:N81"/>
    <mergeCell ref="J80:J81"/>
    <mergeCell ref="K80:L80"/>
    <mergeCell ref="M80:M81"/>
    <mergeCell ref="AA6:AA8"/>
    <mergeCell ref="AB6:AB8"/>
    <mergeCell ref="C7:C8"/>
    <mergeCell ref="D7:D8"/>
    <mergeCell ref="G7:G8"/>
    <mergeCell ref="H7:H8"/>
    <mergeCell ref="I7:I8"/>
    <mergeCell ref="J7:J8"/>
    <mergeCell ref="R6:R8"/>
    <mergeCell ref="T6:T8"/>
    <mergeCell ref="U6:U8"/>
    <mergeCell ref="V6:V8"/>
    <mergeCell ref="X7:X8"/>
    <mergeCell ref="Y7:Y8"/>
    <mergeCell ref="AA5:AB5"/>
    <mergeCell ref="AD5:AD8"/>
    <mergeCell ref="C6:D6"/>
    <mergeCell ref="E6:E8"/>
    <mergeCell ref="F6:F8"/>
    <mergeCell ref="G6:H6"/>
    <mergeCell ref="I6:J6"/>
    <mergeCell ref="K6:M6"/>
    <mergeCell ref="P6:P8"/>
    <mergeCell ref="Q6:Q8"/>
    <mergeCell ref="N5:N8"/>
    <mergeCell ref="O5:O8"/>
    <mergeCell ref="P5:R5"/>
    <mergeCell ref="S5:S8"/>
    <mergeCell ref="T5:Y5"/>
    <mergeCell ref="Z5:Z8"/>
    <mergeCell ref="F4:H4"/>
    <mergeCell ref="I4:K4"/>
    <mergeCell ref="A5:A8"/>
    <mergeCell ref="B5:B8"/>
    <mergeCell ref="C5:F5"/>
    <mergeCell ref="G5:M5"/>
    <mergeCell ref="K7:L7"/>
    <mergeCell ref="M7:M8"/>
    <mergeCell ref="A1:A3"/>
    <mergeCell ref="B1:W1"/>
    <mergeCell ref="X1:AB1"/>
    <mergeCell ref="B2:W3"/>
    <mergeCell ref="X2:AB2"/>
    <mergeCell ref="X3:AB3"/>
  </mergeCells>
  <conditionalFormatting sqref="A39 A85 A130:A133">
    <cfRule type="cellIs" dxfId="218" priority="13" operator="lessThan">
      <formula>0</formula>
    </cfRule>
  </conditionalFormatting>
  <conditionalFormatting sqref="A87:A90">
    <cfRule type="cellIs" dxfId="217" priority="12" operator="lessThan">
      <formula>0</formula>
    </cfRule>
  </conditionalFormatting>
  <conditionalFormatting sqref="A92:A95">
    <cfRule type="cellIs" dxfId="216" priority="8" operator="lessThan">
      <formula>0</formula>
    </cfRule>
  </conditionalFormatting>
  <conditionalFormatting sqref="A97:A99">
    <cfRule type="cellIs" dxfId="215" priority="7" operator="lessThan">
      <formula>0</formula>
    </cfRule>
  </conditionalFormatting>
  <conditionalFormatting sqref="A101:A105">
    <cfRule type="cellIs" dxfId="214" priority="6" operator="lessThan">
      <formula>0</formula>
    </cfRule>
  </conditionalFormatting>
  <conditionalFormatting sqref="A107:A109">
    <cfRule type="cellIs" dxfId="213" priority="11" operator="lessThan">
      <formula>0</formula>
    </cfRule>
  </conditionalFormatting>
  <conditionalFormatting sqref="A111:A116">
    <cfRule type="cellIs" dxfId="212" priority="5" operator="lessThan">
      <formula>0</formula>
    </cfRule>
  </conditionalFormatting>
  <conditionalFormatting sqref="A119">
    <cfRule type="cellIs" dxfId="211" priority="4" operator="lessThan">
      <formula>0</formula>
    </cfRule>
  </conditionalFormatting>
  <conditionalFormatting sqref="A121:A128">
    <cfRule type="cellIs" dxfId="210" priority="10" operator="lessThan">
      <formula>0</formula>
    </cfRule>
  </conditionalFormatting>
  <conditionalFormatting sqref="A137:A140">
    <cfRule type="cellIs" dxfId="209" priority="9" operator="lessThan">
      <formula>0</formula>
    </cfRule>
  </conditionalFormatting>
  <conditionalFormatting sqref="A142:A178">
    <cfRule type="cellIs" dxfId="208" priority="3" operator="lessThan">
      <formula>0</formula>
    </cfRule>
  </conditionalFormatting>
  <conditionalFormatting sqref="B199:P199">
    <cfRule type="cellIs" dxfId="207" priority="1" operator="lessThan">
      <formula>0</formula>
    </cfRule>
  </conditionalFormatting>
  <conditionalFormatting sqref="AB201:AB376">
    <cfRule type="cellIs" dxfId="206" priority="2" operator="greaterThan">
      <formula>0</formula>
    </cfRule>
  </conditionalFormatting>
  <pageMargins left="1.1399999999999999" right="0.2" top="0.34" bottom="0.2" header="0.28999999999999998" footer="0.17"/>
  <pageSetup paperSize="5" scale="18" orientation="landscape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theme="8" tint="-0.249977111117893"/>
    <pageSetUpPr fitToPage="1"/>
  </sheetPr>
  <dimension ref="A1"/>
  <sheetViews>
    <sheetView zoomScale="70" zoomScaleNormal="70" workbookViewId="0">
      <selection activeCell="AA10" sqref="AA10"/>
    </sheetView>
  </sheetViews>
  <sheetFormatPr baseColWidth="10" defaultColWidth="11.42578125" defaultRowHeight="12.75" x14ac:dyDescent="0.2"/>
  <cols>
    <col min="1" max="16384" width="11.42578125" style="1"/>
  </cols>
  <sheetData/>
  <sheetProtection formatCells="0"/>
  <pageMargins left="1.1399999999999999" right="0.2" top="0.27" bottom="0.21" header="0.22" footer="0.17"/>
  <pageSetup paperSize="5" scale="23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135A6-58A1-490C-A251-ABD87CA25844}">
  <sheetPr>
    <pageSetUpPr fitToPage="1"/>
  </sheetPr>
  <dimension ref="A1:AD390"/>
  <sheetViews>
    <sheetView topLeftCell="A194" zoomScale="70" zoomScaleNormal="70" workbookViewId="0">
      <pane xSplit="1" topLeftCell="B1" activePane="topRight" state="frozen"/>
      <selection activeCell="AD10" sqref="AD10:AD73"/>
      <selection pane="topRight" activeCell="A194" sqref="A194"/>
    </sheetView>
  </sheetViews>
  <sheetFormatPr baseColWidth="10" defaultColWidth="11.42578125" defaultRowHeight="12.75" x14ac:dyDescent="0.2"/>
  <cols>
    <col min="1" max="1" width="65.140625" style="9" customWidth="1"/>
    <col min="2" max="28" width="13.7109375" style="9" customWidth="1"/>
    <col min="29" max="29" width="14" style="9" customWidth="1"/>
    <col min="30" max="16384" width="11.42578125" style="9"/>
  </cols>
  <sheetData>
    <row r="1" spans="1:30" s="220" customFormat="1" ht="24.95" customHeight="1" thickBot="1" x14ac:dyDescent="0.25">
      <c r="A1" s="368"/>
      <c r="B1" s="371" t="s">
        <v>242</v>
      </c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  <c r="T1" s="372"/>
      <c r="U1" s="372"/>
      <c r="V1" s="372"/>
      <c r="W1" s="373"/>
      <c r="X1" s="218" t="s">
        <v>1</v>
      </c>
      <c r="Y1" s="219"/>
      <c r="Z1" s="219"/>
      <c r="AA1" s="219"/>
      <c r="AB1" s="219"/>
    </row>
    <row r="2" spans="1:30" s="220" customFormat="1" ht="24.95" customHeight="1" thickBot="1" x14ac:dyDescent="0.25">
      <c r="A2" s="369"/>
      <c r="B2" s="374" t="s">
        <v>243</v>
      </c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6"/>
      <c r="X2" s="221" t="s">
        <v>244</v>
      </c>
      <c r="Y2" s="222"/>
      <c r="Z2" s="222"/>
      <c r="AA2" s="222"/>
      <c r="AB2" s="222"/>
    </row>
    <row r="3" spans="1:30" s="220" customFormat="1" ht="24.95" customHeight="1" thickBot="1" x14ac:dyDescent="0.25">
      <c r="A3" s="370"/>
      <c r="B3" s="22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5"/>
      <c r="X3" s="221" t="str">
        <f>[1]CONTOTAL!X3</f>
        <v>Vigente desde: 12/02/2024</v>
      </c>
      <c r="Y3" s="222"/>
      <c r="Z3" s="222"/>
      <c r="AA3" s="222"/>
      <c r="AB3" s="222"/>
    </row>
    <row r="4" spans="1:30" s="8" customFormat="1" ht="24.95" customHeight="1" thickBot="1" x14ac:dyDescent="0.35">
      <c r="A4" s="4" t="s">
        <v>5</v>
      </c>
      <c r="B4" s="5"/>
      <c r="C4" s="5"/>
      <c r="D4" s="5"/>
      <c r="E4" s="5"/>
      <c r="F4" s="6" t="s">
        <v>245</v>
      </c>
      <c r="G4" s="115" t="s">
        <v>246</v>
      </c>
      <c r="H4" s="115"/>
      <c r="I4" s="6" t="s">
        <v>247</v>
      </c>
      <c r="J4" s="115" t="s">
        <v>248</v>
      </c>
      <c r="K4" s="115"/>
      <c r="L4" s="6"/>
      <c r="M4" s="6"/>
      <c r="N4" s="6"/>
      <c r="O4" s="6"/>
      <c r="P4" s="6"/>
      <c r="Q4" s="7"/>
      <c r="R4" s="7"/>
      <c r="S4" s="7"/>
      <c r="T4" s="7"/>
      <c r="U4" s="7"/>
      <c r="V4" s="7"/>
      <c r="W4" s="7"/>
    </row>
    <row r="5" spans="1:30" ht="16.5" customHeight="1" thickBot="1" x14ac:dyDescent="0.25">
      <c r="A5" s="377" t="s">
        <v>7</v>
      </c>
      <c r="B5" s="379" t="s">
        <v>8</v>
      </c>
      <c r="C5" s="382" t="s">
        <v>9</v>
      </c>
      <c r="D5" s="383"/>
      <c r="E5" s="383"/>
      <c r="F5" s="384"/>
      <c r="G5" s="382" t="s">
        <v>10</v>
      </c>
      <c r="H5" s="383"/>
      <c r="I5" s="383"/>
      <c r="J5" s="383"/>
      <c r="K5" s="383"/>
      <c r="L5" s="383"/>
      <c r="M5" s="384"/>
      <c r="N5" s="379" t="s">
        <v>11</v>
      </c>
      <c r="O5" s="379" t="s">
        <v>12</v>
      </c>
      <c r="P5" s="382" t="s">
        <v>13</v>
      </c>
      <c r="Q5" s="383"/>
      <c r="R5" s="384"/>
      <c r="S5" s="379" t="s">
        <v>14</v>
      </c>
      <c r="T5" s="406" t="s">
        <v>15</v>
      </c>
      <c r="U5" s="407"/>
      <c r="V5" s="407"/>
      <c r="W5" s="407"/>
      <c r="X5" s="407"/>
      <c r="Y5" s="408"/>
      <c r="Z5" s="379" t="s">
        <v>16</v>
      </c>
      <c r="AA5" s="397" t="s">
        <v>17</v>
      </c>
      <c r="AB5" s="398"/>
      <c r="AC5" s="399"/>
      <c r="AD5" s="379" t="s">
        <v>18</v>
      </c>
    </row>
    <row r="6" spans="1:30" ht="24.75" customHeight="1" x14ac:dyDescent="0.2">
      <c r="A6" s="378"/>
      <c r="B6" s="380"/>
      <c r="C6" s="388" t="s">
        <v>19</v>
      </c>
      <c r="D6" s="389"/>
      <c r="E6" s="390" t="s">
        <v>20</v>
      </c>
      <c r="F6" s="390" t="s">
        <v>21</v>
      </c>
      <c r="G6" s="393" t="s">
        <v>22</v>
      </c>
      <c r="H6" s="394"/>
      <c r="I6" s="395" t="s">
        <v>23</v>
      </c>
      <c r="J6" s="396"/>
      <c r="K6" s="395" t="s">
        <v>24</v>
      </c>
      <c r="L6" s="403"/>
      <c r="M6" s="396"/>
      <c r="N6" s="380"/>
      <c r="O6" s="380"/>
      <c r="P6" s="409" t="s">
        <v>25</v>
      </c>
      <c r="Q6" s="404" t="s">
        <v>26</v>
      </c>
      <c r="R6" s="404" t="s">
        <v>27</v>
      </c>
      <c r="S6" s="380"/>
      <c r="T6" s="413" t="s">
        <v>28</v>
      </c>
      <c r="U6" s="385" t="s">
        <v>29</v>
      </c>
      <c r="V6" s="385" t="s">
        <v>30</v>
      </c>
      <c r="W6" s="385" t="s">
        <v>31</v>
      </c>
      <c r="X6" s="397" t="s">
        <v>32</v>
      </c>
      <c r="Y6" s="401"/>
      <c r="Z6" s="380"/>
      <c r="AA6" s="402" t="s">
        <v>33</v>
      </c>
      <c r="AB6" s="402" t="s">
        <v>34</v>
      </c>
      <c r="AC6" s="399"/>
      <c r="AD6" s="380"/>
    </row>
    <row r="7" spans="1:30" ht="27.75" customHeight="1" x14ac:dyDescent="0.2">
      <c r="A7" s="378"/>
      <c r="B7" s="380"/>
      <c r="C7" s="404" t="s">
        <v>35</v>
      </c>
      <c r="D7" s="404" t="s">
        <v>36</v>
      </c>
      <c r="E7" s="391"/>
      <c r="F7" s="391"/>
      <c r="G7" s="121" t="s">
        <v>37</v>
      </c>
      <c r="H7" s="121" t="s">
        <v>38</v>
      </c>
      <c r="I7" s="120" t="s">
        <v>39</v>
      </c>
      <c r="J7" s="120" t="s">
        <v>40</v>
      </c>
      <c r="K7" s="116" t="s">
        <v>41</v>
      </c>
      <c r="L7" s="117"/>
      <c r="M7" s="118" t="s">
        <v>42</v>
      </c>
      <c r="N7" s="380"/>
      <c r="O7" s="380"/>
      <c r="P7" s="410"/>
      <c r="Q7" s="412"/>
      <c r="R7" s="412"/>
      <c r="S7" s="380"/>
      <c r="T7" s="414"/>
      <c r="U7" s="386"/>
      <c r="V7" s="386"/>
      <c r="W7" s="386"/>
      <c r="X7" s="123" t="s">
        <v>43</v>
      </c>
      <c r="Y7" s="125" t="s">
        <v>44</v>
      </c>
      <c r="Z7" s="380"/>
      <c r="AA7" s="380"/>
      <c r="AB7" s="380"/>
      <c r="AC7" s="399"/>
      <c r="AD7" s="380"/>
    </row>
    <row r="8" spans="1:30" ht="12.75" customHeight="1" x14ac:dyDescent="0.2">
      <c r="A8" s="378"/>
      <c r="B8" s="381"/>
      <c r="C8" s="405"/>
      <c r="D8" s="405"/>
      <c r="E8" s="392"/>
      <c r="F8" s="392"/>
      <c r="G8" s="122"/>
      <c r="H8" s="122"/>
      <c r="I8" s="120"/>
      <c r="J8" s="120"/>
      <c r="K8" s="10" t="s">
        <v>45</v>
      </c>
      <c r="L8" s="11" t="s">
        <v>46</v>
      </c>
      <c r="M8" s="119"/>
      <c r="N8" s="381"/>
      <c r="O8" s="381"/>
      <c r="P8" s="411"/>
      <c r="Q8" s="405"/>
      <c r="R8" s="405"/>
      <c r="S8" s="381"/>
      <c r="T8" s="415"/>
      <c r="U8" s="387"/>
      <c r="V8" s="387"/>
      <c r="W8" s="387"/>
      <c r="X8" s="124"/>
      <c r="Y8" s="126"/>
      <c r="Z8" s="381"/>
      <c r="AA8" s="381"/>
      <c r="AB8" s="381"/>
      <c r="AC8" s="400"/>
      <c r="AD8" s="381"/>
    </row>
    <row r="9" spans="1:30" ht="13.5" thickBot="1" x14ac:dyDescent="0.25">
      <c r="A9" s="12">
        <v>1</v>
      </c>
      <c r="B9" s="13">
        <f>SUM(A9+1)</f>
        <v>2</v>
      </c>
      <c r="C9" s="13">
        <f t="shared" ref="C9:AB9" si="0">SUM(B9+1)</f>
        <v>3</v>
      </c>
      <c r="D9" s="13">
        <f t="shared" si="0"/>
        <v>4</v>
      </c>
      <c r="E9" s="13">
        <f t="shared" si="0"/>
        <v>5</v>
      </c>
      <c r="F9" s="13">
        <f t="shared" si="0"/>
        <v>6</v>
      </c>
      <c r="G9" s="13">
        <f t="shared" si="0"/>
        <v>7</v>
      </c>
      <c r="H9" s="13">
        <f t="shared" si="0"/>
        <v>8</v>
      </c>
      <c r="I9" s="13">
        <f t="shared" si="0"/>
        <v>9</v>
      </c>
      <c r="J9" s="13">
        <f t="shared" si="0"/>
        <v>10</v>
      </c>
      <c r="K9" s="13">
        <f t="shared" si="0"/>
        <v>11</v>
      </c>
      <c r="L9" s="13">
        <f t="shared" si="0"/>
        <v>12</v>
      </c>
      <c r="M9" s="13">
        <f t="shared" si="0"/>
        <v>13</v>
      </c>
      <c r="N9" s="13">
        <f t="shared" si="0"/>
        <v>14</v>
      </c>
      <c r="O9" s="13">
        <f t="shared" si="0"/>
        <v>15</v>
      </c>
      <c r="P9" s="13">
        <f t="shared" si="0"/>
        <v>16</v>
      </c>
      <c r="Q9" s="13">
        <f t="shared" si="0"/>
        <v>17</v>
      </c>
      <c r="R9" s="13">
        <f t="shared" si="0"/>
        <v>18</v>
      </c>
      <c r="S9" s="13">
        <f t="shared" si="0"/>
        <v>19</v>
      </c>
      <c r="T9" s="13">
        <f t="shared" si="0"/>
        <v>20</v>
      </c>
      <c r="U9" s="13">
        <f t="shared" si="0"/>
        <v>21</v>
      </c>
      <c r="V9" s="13">
        <f t="shared" si="0"/>
        <v>22</v>
      </c>
      <c r="W9" s="13">
        <f t="shared" si="0"/>
        <v>23</v>
      </c>
      <c r="X9" s="13">
        <f t="shared" si="0"/>
        <v>24</v>
      </c>
      <c r="Y9" s="13">
        <f t="shared" si="0"/>
        <v>25</v>
      </c>
      <c r="Z9" s="13">
        <f t="shared" si="0"/>
        <v>26</v>
      </c>
      <c r="AA9" s="13">
        <f t="shared" si="0"/>
        <v>27</v>
      </c>
      <c r="AB9" s="13">
        <f t="shared" si="0"/>
        <v>28</v>
      </c>
      <c r="AC9" s="178"/>
      <c r="AD9" s="44">
        <v>29</v>
      </c>
    </row>
    <row r="10" spans="1:30" s="17" customFormat="1" ht="20.100000000000001" customHeight="1" x14ac:dyDescent="0.2">
      <c r="A10" s="14" t="s">
        <v>47</v>
      </c>
      <c r="B10" s="15">
        <f>C10+D10</f>
        <v>0</v>
      </c>
      <c r="C10" s="226"/>
      <c r="D10" s="226"/>
      <c r="E10" s="15">
        <f t="shared" ref="E10:E73" si="1">+B10-F10+AD10</f>
        <v>0</v>
      </c>
      <c r="F10" s="15">
        <f>T10+U10+V10+W10+X10+Y10</f>
        <v>0</v>
      </c>
      <c r="G10" s="227"/>
      <c r="H10" s="227"/>
      <c r="I10" s="227"/>
      <c r="J10" s="227"/>
      <c r="K10" s="227"/>
      <c r="L10" s="227"/>
      <c r="M10" s="228"/>
      <c r="N10" s="228"/>
      <c r="O10" s="227"/>
      <c r="P10" s="227"/>
      <c r="Q10" s="227"/>
      <c r="R10" s="227"/>
      <c r="S10" s="228"/>
      <c r="T10" s="229"/>
      <c r="U10" s="227"/>
      <c r="V10" s="227"/>
      <c r="W10" s="15">
        <f>SUM(B201:AB201)</f>
        <v>0</v>
      </c>
      <c r="X10" s="227"/>
      <c r="Y10" s="230"/>
      <c r="Z10" s="231"/>
      <c r="AA10" s="227"/>
      <c r="AB10" s="227"/>
      <c r="AC10" s="179"/>
      <c r="AD10" s="180">
        <v>0</v>
      </c>
    </row>
    <row r="11" spans="1:30" s="17" customFormat="1" ht="20.100000000000001" customHeight="1" x14ac:dyDescent="0.2">
      <c r="A11" s="18" t="s">
        <v>48</v>
      </c>
      <c r="B11" s="15">
        <f t="shared" ref="B11:B73" si="2">C11+D11</f>
        <v>0</v>
      </c>
      <c r="C11" s="232"/>
      <c r="D11" s="232"/>
      <c r="E11" s="15">
        <f t="shared" si="1"/>
        <v>0</v>
      </c>
      <c r="F11" s="15">
        <f t="shared" ref="F11:F73" si="3">T11+U11+V11+W11+X11+Y11</f>
        <v>0</v>
      </c>
      <c r="G11" s="232"/>
      <c r="H11" s="232"/>
      <c r="I11" s="232"/>
      <c r="J11" s="232"/>
      <c r="K11" s="232"/>
      <c r="L11" s="232"/>
      <c r="M11" s="233"/>
      <c r="N11" s="233"/>
      <c r="O11" s="232"/>
      <c r="P11" s="232"/>
      <c r="Q11" s="232"/>
      <c r="R11" s="232"/>
      <c r="S11" s="233"/>
      <c r="T11" s="234"/>
      <c r="U11" s="232"/>
      <c r="V11" s="232"/>
      <c r="W11" s="15">
        <f t="shared" ref="W11:W73" si="4">SUM(B202:AB202)</f>
        <v>0</v>
      </c>
      <c r="X11" s="232"/>
      <c r="Y11" s="235"/>
      <c r="Z11" s="236"/>
      <c r="AA11" s="232"/>
      <c r="AB11" s="232"/>
      <c r="AC11" s="179"/>
      <c r="AD11" s="180">
        <v>0</v>
      </c>
    </row>
    <row r="12" spans="1:30" s="17" customFormat="1" ht="15" x14ac:dyDescent="0.2">
      <c r="A12" s="19" t="s">
        <v>49</v>
      </c>
      <c r="B12" s="15">
        <f t="shared" si="2"/>
        <v>0</v>
      </c>
      <c r="C12" s="232"/>
      <c r="D12" s="232"/>
      <c r="E12" s="15">
        <f t="shared" si="1"/>
        <v>5</v>
      </c>
      <c r="F12" s="15">
        <f t="shared" si="3"/>
        <v>0</v>
      </c>
      <c r="G12" s="232"/>
      <c r="H12" s="232"/>
      <c r="I12" s="232"/>
      <c r="J12" s="232"/>
      <c r="K12" s="232"/>
      <c r="L12" s="232"/>
      <c r="M12" s="233"/>
      <c r="N12" s="233"/>
      <c r="O12" s="232"/>
      <c r="P12" s="232"/>
      <c r="Q12" s="232"/>
      <c r="R12" s="232"/>
      <c r="S12" s="233"/>
      <c r="T12" s="234"/>
      <c r="U12" s="232"/>
      <c r="V12" s="232"/>
      <c r="W12" s="15">
        <f t="shared" si="4"/>
        <v>0</v>
      </c>
      <c r="X12" s="232"/>
      <c r="Y12" s="235"/>
      <c r="Z12" s="236"/>
      <c r="AA12" s="232"/>
      <c r="AB12" s="232"/>
      <c r="AC12" s="179"/>
      <c r="AD12" s="180">
        <v>5</v>
      </c>
    </row>
    <row r="13" spans="1:30" s="17" customFormat="1" ht="20.100000000000001" customHeight="1" x14ac:dyDescent="0.2">
      <c r="A13" s="18" t="s">
        <v>50</v>
      </c>
      <c r="B13" s="15">
        <f t="shared" si="2"/>
        <v>0</v>
      </c>
      <c r="C13" s="232"/>
      <c r="D13" s="232"/>
      <c r="E13" s="15">
        <f t="shared" si="1"/>
        <v>0</v>
      </c>
      <c r="F13" s="15">
        <f t="shared" si="3"/>
        <v>0</v>
      </c>
      <c r="G13" s="232"/>
      <c r="H13" s="232"/>
      <c r="I13" s="232"/>
      <c r="J13" s="232"/>
      <c r="K13" s="232"/>
      <c r="L13" s="232"/>
      <c r="M13" s="233"/>
      <c r="N13" s="233"/>
      <c r="O13" s="232"/>
      <c r="P13" s="232"/>
      <c r="Q13" s="232"/>
      <c r="R13" s="232"/>
      <c r="S13" s="233"/>
      <c r="T13" s="234"/>
      <c r="U13" s="232"/>
      <c r="V13" s="232"/>
      <c r="W13" s="15">
        <f t="shared" si="4"/>
        <v>0</v>
      </c>
      <c r="X13" s="232"/>
      <c r="Y13" s="235"/>
      <c r="Z13" s="236"/>
      <c r="AA13" s="232"/>
      <c r="AB13" s="232"/>
      <c r="AC13" s="179"/>
      <c r="AD13" s="180">
        <v>0</v>
      </c>
    </row>
    <row r="14" spans="1:30" s="17" customFormat="1" ht="32.25" customHeight="1" x14ac:dyDescent="0.2">
      <c r="A14" s="19" t="s">
        <v>51</v>
      </c>
      <c r="B14" s="15">
        <f t="shared" si="2"/>
        <v>0</v>
      </c>
      <c r="C14" s="232"/>
      <c r="D14" s="232"/>
      <c r="E14" s="15">
        <f t="shared" si="1"/>
        <v>0</v>
      </c>
      <c r="F14" s="15">
        <f t="shared" si="3"/>
        <v>0</v>
      </c>
      <c r="G14" s="232"/>
      <c r="H14" s="232"/>
      <c r="I14" s="232"/>
      <c r="J14" s="232"/>
      <c r="K14" s="232"/>
      <c r="L14" s="232"/>
      <c r="M14" s="233"/>
      <c r="N14" s="233"/>
      <c r="O14" s="232"/>
      <c r="P14" s="232"/>
      <c r="Q14" s="232"/>
      <c r="R14" s="232"/>
      <c r="S14" s="233"/>
      <c r="T14" s="234"/>
      <c r="U14" s="232"/>
      <c r="V14" s="232"/>
      <c r="W14" s="15">
        <f t="shared" si="4"/>
        <v>0</v>
      </c>
      <c r="X14" s="232"/>
      <c r="Y14" s="235"/>
      <c r="Z14" s="236"/>
      <c r="AA14" s="232"/>
      <c r="AB14" s="232"/>
      <c r="AC14" s="179"/>
      <c r="AD14" s="180">
        <v>0</v>
      </c>
    </row>
    <row r="15" spans="1:30" s="17" customFormat="1" ht="20.100000000000001" customHeight="1" x14ac:dyDescent="0.2">
      <c r="A15" s="18" t="s">
        <v>52</v>
      </c>
      <c r="B15" s="15">
        <f t="shared" si="2"/>
        <v>0</v>
      </c>
      <c r="C15" s="232"/>
      <c r="D15" s="232"/>
      <c r="E15" s="15">
        <f t="shared" si="1"/>
        <v>1</v>
      </c>
      <c r="F15" s="15">
        <f t="shared" si="3"/>
        <v>0</v>
      </c>
      <c r="G15" s="232"/>
      <c r="H15" s="232"/>
      <c r="I15" s="232"/>
      <c r="J15" s="232"/>
      <c r="K15" s="232"/>
      <c r="L15" s="232"/>
      <c r="M15" s="233"/>
      <c r="N15" s="233"/>
      <c r="O15" s="232"/>
      <c r="P15" s="232"/>
      <c r="Q15" s="232"/>
      <c r="R15" s="232"/>
      <c r="S15" s="233"/>
      <c r="T15" s="234"/>
      <c r="U15" s="232"/>
      <c r="V15" s="232"/>
      <c r="W15" s="15">
        <f t="shared" si="4"/>
        <v>0</v>
      </c>
      <c r="X15" s="232"/>
      <c r="Y15" s="235"/>
      <c r="Z15" s="236"/>
      <c r="AA15" s="232"/>
      <c r="AB15" s="232"/>
      <c r="AC15" s="179"/>
      <c r="AD15" s="180">
        <v>1</v>
      </c>
    </row>
    <row r="16" spans="1:30" s="17" customFormat="1" ht="20.100000000000001" customHeight="1" x14ac:dyDescent="0.2">
      <c r="A16" s="18" t="s">
        <v>53</v>
      </c>
      <c r="B16" s="15">
        <f t="shared" si="2"/>
        <v>0</v>
      </c>
      <c r="C16" s="232"/>
      <c r="D16" s="232"/>
      <c r="E16" s="15">
        <f t="shared" si="1"/>
        <v>7</v>
      </c>
      <c r="F16" s="15">
        <f t="shared" si="3"/>
        <v>0</v>
      </c>
      <c r="G16" s="232"/>
      <c r="H16" s="232"/>
      <c r="I16" s="232"/>
      <c r="J16" s="232"/>
      <c r="K16" s="232"/>
      <c r="L16" s="232"/>
      <c r="M16" s="233"/>
      <c r="N16" s="233"/>
      <c r="O16" s="232"/>
      <c r="P16" s="232"/>
      <c r="Q16" s="232"/>
      <c r="R16" s="232"/>
      <c r="S16" s="233"/>
      <c r="T16" s="234"/>
      <c r="U16" s="232"/>
      <c r="V16" s="232"/>
      <c r="W16" s="15">
        <f t="shared" si="4"/>
        <v>0</v>
      </c>
      <c r="X16" s="232"/>
      <c r="Y16" s="235"/>
      <c r="Z16" s="236"/>
      <c r="AA16" s="232"/>
      <c r="AB16" s="232"/>
      <c r="AC16" s="179"/>
      <c r="AD16" s="180">
        <v>7</v>
      </c>
    </row>
    <row r="17" spans="1:30" s="17" customFormat="1" ht="20.100000000000001" customHeight="1" x14ac:dyDescent="0.2">
      <c r="A17" s="18" t="s">
        <v>54</v>
      </c>
      <c r="B17" s="15">
        <f t="shared" si="2"/>
        <v>0</v>
      </c>
      <c r="C17" s="232"/>
      <c r="D17" s="232"/>
      <c r="E17" s="15">
        <f t="shared" si="1"/>
        <v>1</v>
      </c>
      <c r="F17" s="15">
        <f t="shared" si="3"/>
        <v>0</v>
      </c>
      <c r="G17" s="232"/>
      <c r="H17" s="232"/>
      <c r="I17" s="232"/>
      <c r="J17" s="232"/>
      <c r="K17" s="232"/>
      <c r="L17" s="232"/>
      <c r="M17" s="233"/>
      <c r="N17" s="233"/>
      <c r="O17" s="232"/>
      <c r="P17" s="232"/>
      <c r="Q17" s="232"/>
      <c r="R17" s="232"/>
      <c r="S17" s="233"/>
      <c r="T17" s="234"/>
      <c r="U17" s="232"/>
      <c r="V17" s="232"/>
      <c r="W17" s="15">
        <f t="shared" si="4"/>
        <v>0</v>
      </c>
      <c r="X17" s="232"/>
      <c r="Y17" s="235"/>
      <c r="Z17" s="236"/>
      <c r="AA17" s="232"/>
      <c r="AB17" s="232"/>
      <c r="AC17" s="179"/>
      <c r="AD17" s="180">
        <v>1</v>
      </c>
    </row>
    <row r="18" spans="1:30" s="17" customFormat="1" ht="20.100000000000001" customHeight="1" x14ac:dyDescent="0.2">
      <c r="A18" s="18" t="s">
        <v>55</v>
      </c>
      <c r="B18" s="15">
        <f t="shared" si="2"/>
        <v>0</v>
      </c>
      <c r="C18" s="232"/>
      <c r="D18" s="232"/>
      <c r="E18" s="15">
        <f t="shared" si="1"/>
        <v>0</v>
      </c>
      <c r="F18" s="15">
        <f t="shared" si="3"/>
        <v>0</v>
      </c>
      <c r="G18" s="232"/>
      <c r="H18" s="232"/>
      <c r="I18" s="232"/>
      <c r="J18" s="232"/>
      <c r="K18" s="232"/>
      <c r="L18" s="232"/>
      <c r="M18" s="233"/>
      <c r="N18" s="233"/>
      <c r="O18" s="232"/>
      <c r="P18" s="232"/>
      <c r="Q18" s="232"/>
      <c r="R18" s="232"/>
      <c r="S18" s="233"/>
      <c r="T18" s="234"/>
      <c r="U18" s="232"/>
      <c r="V18" s="232"/>
      <c r="W18" s="15">
        <f t="shared" si="4"/>
        <v>0</v>
      </c>
      <c r="X18" s="232"/>
      <c r="Y18" s="235"/>
      <c r="Z18" s="236"/>
      <c r="AA18" s="232"/>
      <c r="AB18" s="232"/>
      <c r="AC18" s="179"/>
      <c r="AD18" s="180">
        <v>0</v>
      </c>
    </row>
    <row r="19" spans="1:30" s="17" customFormat="1" ht="20.100000000000001" customHeight="1" x14ac:dyDescent="0.2">
      <c r="A19" s="18" t="s">
        <v>56</v>
      </c>
      <c r="B19" s="15">
        <f t="shared" si="2"/>
        <v>0</v>
      </c>
      <c r="C19" s="232"/>
      <c r="D19" s="232"/>
      <c r="E19" s="15">
        <f t="shared" si="1"/>
        <v>0</v>
      </c>
      <c r="F19" s="15">
        <f t="shared" si="3"/>
        <v>0</v>
      </c>
      <c r="G19" s="232"/>
      <c r="H19" s="232"/>
      <c r="I19" s="232"/>
      <c r="J19" s="232"/>
      <c r="K19" s="232"/>
      <c r="L19" s="232"/>
      <c r="M19" s="233"/>
      <c r="N19" s="233"/>
      <c r="O19" s="232"/>
      <c r="P19" s="232"/>
      <c r="Q19" s="232"/>
      <c r="R19" s="232"/>
      <c r="S19" s="233"/>
      <c r="T19" s="234"/>
      <c r="U19" s="232"/>
      <c r="V19" s="232"/>
      <c r="W19" s="15">
        <f t="shared" si="4"/>
        <v>0</v>
      </c>
      <c r="X19" s="232"/>
      <c r="Y19" s="235"/>
      <c r="Z19" s="236"/>
      <c r="AA19" s="232"/>
      <c r="AB19" s="232"/>
      <c r="AC19" s="179"/>
      <c r="AD19" s="180">
        <v>0</v>
      </c>
    </row>
    <row r="20" spans="1:30" s="17" customFormat="1" ht="20.100000000000001" customHeight="1" x14ac:dyDescent="0.2">
      <c r="A20" s="18" t="s">
        <v>57</v>
      </c>
      <c r="B20" s="15">
        <f t="shared" si="2"/>
        <v>0</v>
      </c>
      <c r="C20" s="232"/>
      <c r="D20" s="232"/>
      <c r="E20" s="15">
        <f t="shared" si="1"/>
        <v>0</v>
      </c>
      <c r="F20" s="15">
        <f t="shared" si="3"/>
        <v>0</v>
      </c>
      <c r="G20" s="232"/>
      <c r="H20" s="232"/>
      <c r="I20" s="232"/>
      <c r="J20" s="232"/>
      <c r="K20" s="232"/>
      <c r="L20" s="232"/>
      <c r="M20" s="233"/>
      <c r="N20" s="233"/>
      <c r="O20" s="232"/>
      <c r="P20" s="232"/>
      <c r="Q20" s="232"/>
      <c r="R20" s="232"/>
      <c r="S20" s="233"/>
      <c r="T20" s="234"/>
      <c r="U20" s="232"/>
      <c r="V20" s="232"/>
      <c r="W20" s="15">
        <f t="shared" si="4"/>
        <v>0</v>
      </c>
      <c r="X20" s="232"/>
      <c r="Y20" s="235"/>
      <c r="Z20" s="236"/>
      <c r="AA20" s="232"/>
      <c r="AB20" s="232"/>
      <c r="AC20" s="179"/>
      <c r="AD20" s="180">
        <v>0</v>
      </c>
    </row>
    <row r="21" spans="1:30" s="17" customFormat="1" ht="20.100000000000001" customHeight="1" x14ac:dyDescent="0.2">
      <c r="A21" s="18" t="s">
        <v>58</v>
      </c>
      <c r="B21" s="15">
        <f t="shared" si="2"/>
        <v>0</v>
      </c>
      <c r="C21" s="232"/>
      <c r="D21" s="232"/>
      <c r="E21" s="15">
        <f t="shared" si="1"/>
        <v>0</v>
      </c>
      <c r="F21" s="15">
        <f t="shared" si="3"/>
        <v>0</v>
      </c>
      <c r="G21" s="232"/>
      <c r="H21" s="232"/>
      <c r="I21" s="232"/>
      <c r="J21" s="232"/>
      <c r="K21" s="232"/>
      <c r="L21" s="232"/>
      <c r="M21" s="233"/>
      <c r="N21" s="233"/>
      <c r="O21" s="232"/>
      <c r="P21" s="232"/>
      <c r="Q21" s="232"/>
      <c r="R21" s="232"/>
      <c r="S21" s="233"/>
      <c r="T21" s="234"/>
      <c r="U21" s="232"/>
      <c r="V21" s="232"/>
      <c r="W21" s="15">
        <f t="shared" si="4"/>
        <v>0</v>
      </c>
      <c r="X21" s="232"/>
      <c r="Y21" s="235"/>
      <c r="Z21" s="236"/>
      <c r="AA21" s="232"/>
      <c r="AB21" s="232"/>
      <c r="AC21" s="179"/>
      <c r="AD21" s="180">
        <v>0</v>
      </c>
    </row>
    <row r="22" spans="1:30" s="17" customFormat="1" ht="20.100000000000001" customHeight="1" x14ac:dyDescent="0.2">
      <c r="A22" s="18" t="s">
        <v>59</v>
      </c>
      <c r="B22" s="15">
        <f t="shared" si="2"/>
        <v>0</v>
      </c>
      <c r="C22" s="232"/>
      <c r="D22" s="232"/>
      <c r="E22" s="15">
        <f t="shared" si="1"/>
        <v>0</v>
      </c>
      <c r="F22" s="15">
        <f t="shared" si="3"/>
        <v>0</v>
      </c>
      <c r="G22" s="232"/>
      <c r="H22" s="232"/>
      <c r="I22" s="232"/>
      <c r="J22" s="232"/>
      <c r="K22" s="232"/>
      <c r="L22" s="232"/>
      <c r="M22" s="233"/>
      <c r="N22" s="233"/>
      <c r="O22" s="232"/>
      <c r="P22" s="232"/>
      <c r="Q22" s="232"/>
      <c r="R22" s="232"/>
      <c r="S22" s="233"/>
      <c r="T22" s="234"/>
      <c r="U22" s="232"/>
      <c r="V22" s="232"/>
      <c r="W22" s="15">
        <f t="shared" si="4"/>
        <v>0</v>
      </c>
      <c r="X22" s="232"/>
      <c r="Y22" s="235"/>
      <c r="Z22" s="236"/>
      <c r="AA22" s="232"/>
      <c r="AB22" s="232"/>
      <c r="AC22" s="179"/>
      <c r="AD22" s="180">
        <v>0</v>
      </c>
    </row>
    <row r="23" spans="1:30" s="17" customFormat="1" ht="15" x14ac:dyDescent="0.2">
      <c r="A23" s="19" t="s">
        <v>60</v>
      </c>
      <c r="B23" s="15">
        <f t="shared" si="2"/>
        <v>0</v>
      </c>
      <c r="C23" s="232"/>
      <c r="D23" s="232"/>
      <c r="E23" s="15">
        <f t="shared" si="1"/>
        <v>0</v>
      </c>
      <c r="F23" s="15">
        <f t="shared" si="3"/>
        <v>0</v>
      </c>
      <c r="G23" s="232"/>
      <c r="H23" s="232"/>
      <c r="I23" s="232"/>
      <c r="J23" s="232"/>
      <c r="K23" s="232"/>
      <c r="L23" s="232"/>
      <c r="M23" s="233"/>
      <c r="N23" s="233"/>
      <c r="O23" s="232"/>
      <c r="P23" s="232"/>
      <c r="Q23" s="232"/>
      <c r="R23" s="232"/>
      <c r="S23" s="233"/>
      <c r="T23" s="234"/>
      <c r="U23" s="232"/>
      <c r="V23" s="232"/>
      <c r="W23" s="15">
        <f t="shared" si="4"/>
        <v>0</v>
      </c>
      <c r="X23" s="232"/>
      <c r="Y23" s="235"/>
      <c r="Z23" s="236"/>
      <c r="AA23" s="232"/>
      <c r="AB23" s="232"/>
      <c r="AC23" s="179"/>
      <c r="AD23" s="180">
        <v>0</v>
      </c>
    </row>
    <row r="24" spans="1:30" s="17" customFormat="1" ht="20.100000000000001" customHeight="1" x14ac:dyDescent="0.2">
      <c r="A24" s="18" t="s">
        <v>61</v>
      </c>
      <c r="B24" s="15">
        <f t="shared" si="2"/>
        <v>0</v>
      </c>
      <c r="C24" s="232"/>
      <c r="D24" s="232"/>
      <c r="E24" s="15">
        <f t="shared" si="1"/>
        <v>2</v>
      </c>
      <c r="F24" s="15">
        <f t="shared" si="3"/>
        <v>0</v>
      </c>
      <c r="G24" s="232"/>
      <c r="H24" s="232"/>
      <c r="I24" s="232"/>
      <c r="J24" s="232"/>
      <c r="K24" s="232"/>
      <c r="L24" s="232"/>
      <c r="M24" s="233"/>
      <c r="N24" s="233"/>
      <c r="O24" s="232"/>
      <c r="P24" s="232"/>
      <c r="Q24" s="232"/>
      <c r="R24" s="232"/>
      <c r="S24" s="233"/>
      <c r="T24" s="234"/>
      <c r="U24" s="232"/>
      <c r="V24" s="232"/>
      <c r="W24" s="15">
        <f t="shared" si="4"/>
        <v>0</v>
      </c>
      <c r="X24" s="232"/>
      <c r="Y24" s="235"/>
      <c r="Z24" s="236"/>
      <c r="AA24" s="232"/>
      <c r="AB24" s="232"/>
      <c r="AC24" s="179"/>
      <c r="AD24" s="180">
        <v>2</v>
      </c>
    </row>
    <row r="25" spans="1:30" s="17" customFormat="1" ht="20.100000000000001" customHeight="1" x14ac:dyDescent="0.2">
      <c r="A25" s="18" t="s">
        <v>62</v>
      </c>
      <c r="B25" s="15">
        <f t="shared" si="2"/>
        <v>0</v>
      </c>
      <c r="C25" s="232"/>
      <c r="D25" s="232"/>
      <c r="E25" s="15">
        <f t="shared" si="1"/>
        <v>0</v>
      </c>
      <c r="F25" s="15">
        <f t="shared" si="3"/>
        <v>0</v>
      </c>
      <c r="G25" s="232"/>
      <c r="H25" s="232"/>
      <c r="I25" s="232"/>
      <c r="J25" s="232"/>
      <c r="K25" s="232"/>
      <c r="L25" s="232"/>
      <c r="M25" s="233"/>
      <c r="N25" s="233"/>
      <c r="O25" s="232"/>
      <c r="P25" s="232"/>
      <c r="Q25" s="232"/>
      <c r="R25" s="232"/>
      <c r="S25" s="233"/>
      <c r="T25" s="234"/>
      <c r="U25" s="232"/>
      <c r="V25" s="232"/>
      <c r="W25" s="15">
        <f t="shared" si="4"/>
        <v>0</v>
      </c>
      <c r="X25" s="232"/>
      <c r="Y25" s="235"/>
      <c r="Z25" s="236"/>
      <c r="AA25" s="232"/>
      <c r="AB25" s="232"/>
      <c r="AC25" s="179"/>
      <c r="AD25" s="180">
        <v>0</v>
      </c>
    </row>
    <row r="26" spans="1:30" s="17" customFormat="1" ht="20.100000000000001" customHeight="1" x14ac:dyDescent="0.2">
      <c r="A26" s="18" t="s">
        <v>63</v>
      </c>
      <c r="B26" s="15">
        <f t="shared" si="2"/>
        <v>0</v>
      </c>
      <c r="C26" s="232"/>
      <c r="D26" s="232"/>
      <c r="E26" s="15">
        <f t="shared" si="1"/>
        <v>0</v>
      </c>
      <c r="F26" s="15">
        <f t="shared" si="3"/>
        <v>0</v>
      </c>
      <c r="G26" s="232"/>
      <c r="H26" s="232"/>
      <c r="I26" s="232"/>
      <c r="J26" s="232"/>
      <c r="K26" s="232"/>
      <c r="L26" s="232"/>
      <c r="M26" s="233"/>
      <c r="N26" s="233"/>
      <c r="O26" s="232"/>
      <c r="P26" s="232"/>
      <c r="Q26" s="232"/>
      <c r="R26" s="232"/>
      <c r="S26" s="233"/>
      <c r="T26" s="234"/>
      <c r="U26" s="232"/>
      <c r="V26" s="232"/>
      <c r="W26" s="15">
        <f t="shared" si="4"/>
        <v>0</v>
      </c>
      <c r="X26" s="232"/>
      <c r="Y26" s="235"/>
      <c r="Z26" s="236"/>
      <c r="AA26" s="232"/>
      <c r="AB26" s="232"/>
      <c r="AC26" s="179"/>
      <c r="AD26" s="180">
        <v>0</v>
      </c>
    </row>
    <row r="27" spans="1:30" s="17" customFormat="1" ht="20.100000000000001" customHeight="1" x14ac:dyDescent="0.2">
      <c r="A27" s="18" t="s">
        <v>64</v>
      </c>
      <c r="B27" s="15">
        <f t="shared" si="2"/>
        <v>0</v>
      </c>
      <c r="C27" s="232"/>
      <c r="D27" s="232"/>
      <c r="E27" s="15">
        <f t="shared" si="1"/>
        <v>0</v>
      </c>
      <c r="F27" s="15">
        <f t="shared" si="3"/>
        <v>0</v>
      </c>
      <c r="G27" s="232"/>
      <c r="H27" s="232"/>
      <c r="I27" s="232"/>
      <c r="J27" s="232"/>
      <c r="K27" s="232"/>
      <c r="L27" s="232"/>
      <c r="M27" s="233"/>
      <c r="N27" s="233"/>
      <c r="O27" s="232"/>
      <c r="P27" s="232"/>
      <c r="Q27" s="232"/>
      <c r="R27" s="232"/>
      <c r="S27" s="233"/>
      <c r="T27" s="234"/>
      <c r="U27" s="232"/>
      <c r="V27" s="232"/>
      <c r="W27" s="15">
        <f t="shared" si="4"/>
        <v>0</v>
      </c>
      <c r="X27" s="232"/>
      <c r="Y27" s="235"/>
      <c r="Z27" s="236"/>
      <c r="AA27" s="232"/>
      <c r="AB27" s="232"/>
      <c r="AC27" s="179"/>
      <c r="AD27" s="180">
        <v>0</v>
      </c>
    </row>
    <row r="28" spans="1:30" s="17" customFormat="1" ht="33.75" customHeight="1" x14ac:dyDescent="0.2">
      <c r="A28" s="19" t="s">
        <v>65</v>
      </c>
      <c r="B28" s="15">
        <f t="shared" si="2"/>
        <v>0</v>
      </c>
      <c r="C28" s="232"/>
      <c r="D28" s="232"/>
      <c r="E28" s="15">
        <f t="shared" si="1"/>
        <v>5</v>
      </c>
      <c r="F28" s="15">
        <f t="shared" si="3"/>
        <v>0</v>
      </c>
      <c r="G28" s="232"/>
      <c r="H28" s="232"/>
      <c r="I28" s="232"/>
      <c r="J28" s="232"/>
      <c r="K28" s="232"/>
      <c r="L28" s="232"/>
      <c r="M28" s="233"/>
      <c r="N28" s="233"/>
      <c r="O28" s="232"/>
      <c r="P28" s="232"/>
      <c r="Q28" s="232"/>
      <c r="R28" s="232"/>
      <c r="S28" s="233"/>
      <c r="T28" s="234"/>
      <c r="U28" s="232"/>
      <c r="V28" s="232"/>
      <c r="W28" s="15">
        <f t="shared" si="4"/>
        <v>0</v>
      </c>
      <c r="X28" s="232"/>
      <c r="Y28" s="235"/>
      <c r="Z28" s="236"/>
      <c r="AA28" s="232"/>
      <c r="AB28" s="232"/>
      <c r="AC28" s="179"/>
      <c r="AD28" s="180">
        <v>5</v>
      </c>
    </row>
    <row r="29" spans="1:30" s="17" customFormat="1" ht="20.100000000000001" customHeight="1" x14ac:dyDescent="0.2">
      <c r="A29" s="18" t="s">
        <v>66</v>
      </c>
      <c r="B29" s="15">
        <f t="shared" si="2"/>
        <v>0</v>
      </c>
      <c r="C29" s="232"/>
      <c r="D29" s="232"/>
      <c r="E29" s="15">
        <f t="shared" si="1"/>
        <v>0</v>
      </c>
      <c r="F29" s="15">
        <f t="shared" si="3"/>
        <v>0</v>
      </c>
      <c r="G29" s="232"/>
      <c r="H29" s="232"/>
      <c r="I29" s="232"/>
      <c r="J29" s="232"/>
      <c r="K29" s="232"/>
      <c r="L29" s="232"/>
      <c r="M29" s="233"/>
      <c r="N29" s="233"/>
      <c r="O29" s="232"/>
      <c r="P29" s="232"/>
      <c r="Q29" s="232"/>
      <c r="R29" s="232"/>
      <c r="S29" s="233"/>
      <c r="T29" s="234"/>
      <c r="U29" s="232"/>
      <c r="V29" s="232"/>
      <c r="W29" s="15">
        <f t="shared" si="4"/>
        <v>0</v>
      </c>
      <c r="X29" s="232"/>
      <c r="Y29" s="235"/>
      <c r="Z29" s="236"/>
      <c r="AA29" s="232"/>
      <c r="AB29" s="232"/>
      <c r="AC29" s="179"/>
      <c r="AD29" s="180">
        <v>0</v>
      </c>
    </row>
    <row r="30" spans="1:30" s="17" customFormat="1" ht="20.100000000000001" customHeight="1" x14ac:dyDescent="0.2">
      <c r="A30" s="18" t="s">
        <v>67</v>
      </c>
      <c r="B30" s="15">
        <f t="shared" si="2"/>
        <v>0</v>
      </c>
      <c r="C30" s="232"/>
      <c r="D30" s="232"/>
      <c r="E30" s="15">
        <f t="shared" si="1"/>
        <v>0</v>
      </c>
      <c r="F30" s="15">
        <f t="shared" si="3"/>
        <v>0</v>
      </c>
      <c r="G30" s="232"/>
      <c r="H30" s="232"/>
      <c r="I30" s="232"/>
      <c r="J30" s="232"/>
      <c r="K30" s="232"/>
      <c r="L30" s="232"/>
      <c r="M30" s="233"/>
      <c r="N30" s="233"/>
      <c r="O30" s="232"/>
      <c r="P30" s="232"/>
      <c r="Q30" s="232"/>
      <c r="R30" s="232"/>
      <c r="S30" s="233"/>
      <c r="T30" s="234"/>
      <c r="U30" s="232"/>
      <c r="V30" s="232"/>
      <c r="W30" s="15">
        <f t="shared" si="4"/>
        <v>0</v>
      </c>
      <c r="X30" s="232"/>
      <c r="Y30" s="235"/>
      <c r="Z30" s="236"/>
      <c r="AA30" s="232"/>
      <c r="AB30" s="232"/>
      <c r="AC30" s="179"/>
      <c r="AD30" s="180">
        <v>0</v>
      </c>
    </row>
    <row r="31" spans="1:30" s="17" customFormat="1" ht="20.100000000000001" customHeight="1" x14ac:dyDescent="0.2">
      <c r="A31" s="18" t="s">
        <v>68</v>
      </c>
      <c r="B31" s="15">
        <f t="shared" si="2"/>
        <v>0</v>
      </c>
      <c r="C31" s="232"/>
      <c r="D31" s="232"/>
      <c r="E31" s="15">
        <f t="shared" si="1"/>
        <v>0</v>
      </c>
      <c r="F31" s="15">
        <f t="shared" si="3"/>
        <v>0</v>
      </c>
      <c r="G31" s="232"/>
      <c r="H31" s="232"/>
      <c r="I31" s="232"/>
      <c r="J31" s="232"/>
      <c r="K31" s="232"/>
      <c r="L31" s="232"/>
      <c r="M31" s="233"/>
      <c r="N31" s="233"/>
      <c r="O31" s="232"/>
      <c r="P31" s="232"/>
      <c r="Q31" s="232"/>
      <c r="R31" s="232"/>
      <c r="S31" s="233"/>
      <c r="T31" s="234"/>
      <c r="U31" s="232"/>
      <c r="V31" s="232"/>
      <c r="W31" s="15">
        <f t="shared" si="4"/>
        <v>0</v>
      </c>
      <c r="X31" s="232"/>
      <c r="Y31" s="235"/>
      <c r="Z31" s="236"/>
      <c r="AA31" s="232"/>
      <c r="AB31" s="232"/>
      <c r="AC31" s="179"/>
      <c r="AD31" s="180">
        <v>0</v>
      </c>
    </row>
    <row r="32" spans="1:30" s="17" customFormat="1" ht="20.100000000000001" customHeight="1" x14ac:dyDescent="0.2">
      <c r="A32" s="18" t="s">
        <v>69</v>
      </c>
      <c r="B32" s="15">
        <f t="shared" si="2"/>
        <v>0</v>
      </c>
      <c r="C32" s="232"/>
      <c r="D32" s="232"/>
      <c r="E32" s="15">
        <f t="shared" si="1"/>
        <v>0</v>
      </c>
      <c r="F32" s="15">
        <f t="shared" si="3"/>
        <v>0</v>
      </c>
      <c r="G32" s="232"/>
      <c r="H32" s="232"/>
      <c r="I32" s="232"/>
      <c r="J32" s="232"/>
      <c r="K32" s="232"/>
      <c r="L32" s="232"/>
      <c r="M32" s="233"/>
      <c r="N32" s="233"/>
      <c r="O32" s="232"/>
      <c r="P32" s="232"/>
      <c r="Q32" s="232"/>
      <c r="R32" s="232"/>
      <c r="S32" s="233"/>
      <c r="T32" s="234"/>
      <c r="U32" s="232"/>
      <c r="V32" s="232"/>
      <c r="W32" s="15">
        <f t="shared" si="4"/>
        <v>0</v>
      </c>
      <c r="X32" s="232"/>
      <c r="Y32" s="235"/>
      <c r="Z32" s="236"/>
      <c r="AA32" s="232"/>
      <c r="AB32" s="232"/>
      <c r="AC32" s="179"/>
      <c r="AD32" s="180">
        <v>0</v>
      </c>
    </row>
    <row r="33" spans="1:30" s="17" customFormat="1" ht="15" x14ac:dyDescent="0.2">
      <c r="A33" s="19" t="s">
        <v>70</v>
      </c>
      <c r="B33" s="15">
        <f t="shared" si="2"/>
        <v>0</v>
      </c>
      <c r="C33" s="232"/>
      <c r="D33" s="232"/>
      <c r="E33" s="15">
        <f t="shared" si="1"/>
        <v>0</v>
      </c>
      <c r="F33" s="15">
        <f t="shared" si="3"/>
        <v>0</v>
      </c>
      <c r="G33" s="232"/>
      <c r="H33" s="232"/>
      <c r="I33" s="232"/>
      <c r="J33" s="232"/>
      <c r="K33" s="232"/>
      <c r="L33" s="232"/>
      <c r="M33" s="233"/>
      <c r="N33" s="233"/>
      <c r="O33" s="232"/>
      <c r="P33" s="232"/>
      <c r="Q33" s="232"/>
      <c r="R33" s="232"/>
      <c r="S33" s="233"/>
      <c r="T33" s="234"/>
      <c r="U33" s="232"/>
      <c r="V33" s="232"/>
      <c r="W33" s="15">
        <f t="shared" si="4"/>
        <v>0</v>
      </c>
      <c r="X33" s="232"/>
      <c r="Y33" s="235"/>
      <c r="Z33" s="236"/>
      <c r="AA33" s="232"/>
      <c r="AB33" s="232"/>
      <c r="AC33" s="179"/>
      <c r="AD33" s="180">
        <v>0</v>
      </c>
    </row>
    <row r="34" spans="1:30" s="17" customFormat="1" ht="30" x14ac:dyDescent="0.2">
      <c r="A34" s="19" t="s">
        <v>71</v>
      </c>
      <c r="B34" s="15">
        <f t="shared" si="2"/>
        <v>0</v>
      </c>
      <c r="C34" s="232"/>
      <c r="D34" s="232"/>
      <c r="E34" s="15">
        <f t="shared" si="1"/>
        <v>16</v>
      </c>
      <c r="F34" s="15">
        <f t="shared" si="3"/>
        <v>0</v>
      </c>
      <c r="G34" s="232"/>
      <c r="H34" s="232"/>
      <c r="I34" s="232"/>
      <c r="J34" s="232"/>
      <c r="K34" s="232"/>
      <c r="L34" s="232"/>
      <c r="M34" s="233"/>
      <c r="N34" s="233"/>
      <c r="O34" s="232"/>
      <c r="P34" s="232"/>
      <c r="Q34" s="232"/>
      <c r="R34" s="232"/>
      <c r="S34" s="233"/>
      <c r="T34" s="234"/>
      <c r="U34" s="232"/>
      <c r="V34" s="232"/>
      <c r="W34" s="15">
        <f t="shared" si="4"/>
        <v>0</v>
      </c>
      <c r="X34" s="232"/>
      <c r="Y34" s="235"/>
      <c r="Z34" s="236"/>
      <c r="AA34" s="232"/>
      <c r="AB34" s="232"/>
      <c r="AC34" s="179"/>
      <c r="AD34" s="180">
        <v>16</v>
      </c>
    </row>
    <row r="35" spans="1:30" s="17" customFormat="1" ht="20.100000000000001" customHeight="1" x14ac:dyDescent="0.2">
      <c r="A35" s="18" t="s">
        <v>72</v>
      </c>
      <c r="B35" s="15">
        <f t="shared" si="2"/>
        <v>0</v>
      </c>
      <c r="C35" s="232"/>
      <c r="D35" s="232"/>
      <c r="E35" s="15">
        <f t="shared" si="1"/>
        <v>0</v>
      </c>
      <c r="F35" s="15">
        <f t="shared" si="3"/>
        <v>0</v>
      </c>
      <c r="G35" s="232"/>
      <c r="H35" s="232"/>
      <c r="I35" s="232"/>
      <c r="J35" s="232"/>
      <c r="K35" s="232"/>
      <c r="L35" s="232"/>
      <c r="M35" s="233"/>
      <c r="N35" s="233"/>
      <c r="O35" s="232"/>
      <c r="P35" s="232"/>
      <c r="Q35" s="232"/>
      <c r="R35" s="232"/>
      <c r="S35" s="233"/>
      <c r="T35" s="234"/>
      <c r="U35" s="232"/>
      <c r="V35" s="232"/>
      <c r="W35" s="15">
        <f t="shared" si="4"/>
        <v>0</v>
      </c>
      <c r="X35" s="232"/>
      <c r="Y35" s="235"/>
      <c r="Z35" s="236"/>
      <c r="AA35" s="232"/>
      <c r="AB35" s="232"/>
      <c r="AC35" s="179"/>
      <c r="AD35" s="180">
        <v>0</v>
      </c>
    </row>
    <row r="36" spans="1:30" s="17" customFormat="1" ht="20.100000000000001" customHeight="1" x14ac:dyDescent="0.2">
      <c r="A36" s="18" t="s">
        <v>73</v>
      </c>
      <c r="B36" s="15">
        <f t="shared" si="2"/>
        <v>0</v>
      </c>
      <c r="C36" s="232"/>
      <c r="D36" s="232"/>
      <c r="E36" s="15">
        <f t="shared" si="1"/>
        <v>3</v>
      </c>
      <c r="F36" s="15">
        <f t="shared" si="3"/>
        <v>0</v>
      </c>
      <c r="G36" s="232"/>
      <c r="H36" s="232"/>
      <c r="I36" s="232"/>
      <c r="J36" s="232"/>
      <c r="K36" s="232"/>
      <c r="L36" s="232"/>
      <c r="M36" s="233"/>
      <c r="N36" s="233"/>
      <c r="O36" s="232"/>
      <c r="P36" s="232"/>
      <c r="Q36" s="232"/>
      <c r="R36" s="232"/>
      <c r="S36" s="233"/>
      <c r="T36" s="234"/>
      <c r="U36" s="232"/>
      <c r="V36" s="232"/>
      <c r="W36" s="15">
        <f t="shared" si="4"/>
        <v>0</v>
      </c>
      <c r="X36" s="232"/>
      <c r="Y36" s="235"/>
      <c r="Z36" s="236"/>
      <c r="AA36" s="232"/>
      <c r="AB36" s="232"/>
      <c r="AC36" s="179"/>
      <c r="AD36" s="180">
        <v>3</v>
      </c>
    </row>
    <row r="37" spans="1:30" s="17" customFormat="1" ht="20.100000000000001" customHeight="1" x14ac:dyDescent="0.2">
      <c r="A37" s="18" t="s">
        <v>74</v>
      </c>
      <c r="B37" s="15">
        <f t="shared" si="2"/>
        <v>0</v>
      </c>
      <c r="C37" s="232"/>
      <c r="D37" s="232"/>
      <c r="E37" s="15">
        <f t="shared" si="1"/>
        <v>0</v>
      </c>
      <c r="F37" s="15">
        <f t="shared" si="3"/>
        <v>0</v>
      </c>
      <c r="G37" s="232"/>
      <c r="H37" s="232"/>
      <c r="I37" s="232"/>
      <c r="J37" s="232"/>
      <c r="K37" s="232"/>
      <c r="L37" s="232"/>
      <c r="M37" s="233"/>
      <c r="N37" s="233"/>
      <c r="O37" s="232"/>
      <c r="P37" s="232"/>
      <c r="Q37" s="232"/>
      <c r="R37" s="232"/>
      <c r="S37" s="233"/>
      <c r="T37" s="234"/>
      <c r="U37" s="232"/>
      <c r="V37" s="232"/>
      <c r="W37" s="15">
        <f t="shared" si="4"/>
        <v>0</v>
      </c>
      <c r="X37" s="232"/>
      <c r="Y37" s="235"/>
      <c r="Z37" s="236"/>
      <c r="AA37" s="232"/>
      <c r="AB37" s="232"/>
      <c r="AC37" s="179"/>
      <c r="AD37" s="180">
        <v>0</v>
      </c>
    </row>
    <row r="38" spans="1:30" s="17" customFormat="1" ht="20.100000000000001" customHeight="1" x14ac:dyDescent="0.2">
      <c r="A38" s="18" t="s">
        <v>75</v>
      </c>
      <c r="B38" s="15">
        <f t="shared" si="2"/>
        <v>0</v>
      </c>
      <c r="C38" s="232"/>
      <c r="D38" s="232"/>
      <c r="E38" s="15">
        <f t="shared" si="1"/>
        <v>0</v>
      </c>
      <c r="F38" s="15">
        <f t="shared" si="3"/>
        <v>0</v>
      </c>
      <c r="G38" s="232"/>
      <c r="H38" s="232"/>
      <c r="I38" s="232"/>
      <c r="J38" s="232"/>
      <c r="K38" s="232"/>
      <c r="L38" s="232"/>
      <c r="M38" s="233"/>
      <c r="N38" s="233"/>
      <c r="O38" s="232"/>
      <c r="P38" s="232"/>
      <c r="Q38" s="232"/>
      <c r="R38" s="232"/>
      <c r="S38" s="233"/>
      <c r="T38" s="234"/>
      <c r="U38" s="232"/>
      <c r="V38" s="232"/>
      <c r="W38" s="15">
        <f t="shared" si="4"/>
        <v>0</v>
      </c>
      <c r="X38" s="232"/>
      <c r="Y38" s="235"/>
      <c r="Z38" s="236"/>
      <c r="AA38" s="232"/>
      <c r="AB38" s="232"/>
      <c r="AC38" s="179"/>
      <c r="AD38" s="180">
        <v>0</v>
      </c>
    </row>
    <row r="39" spans="1:30" s="23" customFormat="1" ht="15" x14ac:dyDescent="0.2">
      <c r="A39" s="20" t="s">
        <v>76</v>
      </c>
      <c r="B39" s="15">
        <f t="shared" si="2"/>
        <v>0</v>
      </c>
      <c r="C39" s="232"/>
      <c r="D39" s="232"/>
      <c r="E39" s="15">
        <f t="shared" si="1"/>
        <v>0</v>
      </c>
      <c r="F39" s="15">
        <f t="shared" si="3"/>
        <v>0</v>
      </c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15">
        <f t="shared" si="4"/>
        <v>0</v>
      </c>
      <c r="X39" s="21"/>
      <c r="Y39" s="21"/>
      <c r="Z39" s="49"/>
      <c r="AA39" s="21"/>
      <c r="AB39" s="21"/>
      <c r="AC39" s="179"/>
      <c r="AD39" s="180">
        <v>0</v>
      </c>
    </row>
    <row r="40" spans="1:30" s="17" customFormat="1" ht="20.100000000000001" customHeight="1" x14ac:dyDescent="0.2">
      <c r="A40" s="18" t="s">
        <v>77</v>
      </c>
      <c r="B40" s="15">
        <f t="shared" si="2"/>
        <v>0</v>
      </c>
      <c r="C40" s="232"/>
      <c r="D40" s="232"/>
      <c r="E40" s="15">
        <f t="shared" si="1"/>
        <v>1</v>
      </c>
      <c r="F40" s="15">
        <f t="shared" si="3"/>
        <v>0</v>
      </c>
      <c r="G40" s="232"/>
      <c r="H40" s="232"/>
      <c r="I40" s="232"/>
      <c r="J40" s="232"/>
      <c r="K40" s="232"/>
      <c r="L40" s="232"/>
      <c r="M40" s="233"/>
      <c r="N40" s="233"/>
      <c r="O40" s="232"/>
      <c r="P40" s="232"/>
      <c r="Q40" s="232"/>
      <c r="R40" s="232"/>
      <c r="S40" s="233"/>
      <c r="T40" s="234"/>
      <c r="U40" s="232"/>
      <c r="V40" s="232"/>
      <c r="W40" s="15">
        <f t="shared" si="4"/>
        <v>0</v>
      </c>
      <c r="X40" s="232"/>
      <c r="Y40" s="235"/>
      <c r="Z40" s="236"/>
      <c r="AA40" s="232"/>
      <c r="AB40" s="232"/>
      <c r="AC40" s="179"/>
      <c r="AD40" s="180">
        <v>1</v>
      </c>
    </row>
    <row r="41" spans="1:30" s="17" customFormat="1" ht="20.100000000000001" customHeight="1" x14ac:dyDescent="0.2">
      <c r="A41" s="18" t="s">
        <v>78</v>
      </c>
      <c r="B41" s="15">
        <f t="shared" si="2"/>
        <v>0</v>
      </c>
      <c r="C41" s="232"/>
      <c r="D41" s="232"/>
      <c r="E41" s="15">
        <f t="shared" si="1"/>
        <v>4</v>
      </c>
      <c r="F41" s="15">
        <f t="shared" si="3"/>
        <v>0</v>
      </c>
      <c r="G41" s="232"/>
      <c r="H41" s="232"/>
      <c r="I41" s="232"/>
      <c r="J41" s="232"/>
      <c r="K41" s="232"/>
      <c r="L41" s="232"/>
      <c r="M41" s="233"/>
      <c r="N41" s="233"/>
      <c r="O41" s="232"/>
      <c r="P41" s="232"/>
      <c r="Q41" s="232"/>
      <c r="R41" s="232"/>
      <c r="S41" s="233"/>
      <c r="T41" s="234"/>
      <c r="U41" s="232"/>
      <c r="V41" s="232"/>
      <c r="W41" s="15">
        <f t="shared" si="4"/>
        <v>0</v>
      </c>
      <c r="X41" s="232"/>
      <c r="Y41" s="235"/>
      <c r="Z41" s="236"/>
      <c r="AA41" s="232"/>
      <c r="AB41" s="232"/>
      <c r="AC41" s="179"/>
      <c r="AD41" s="180">
        <v>4</v>
      </c>
    </row>
    <row r="42" spans="1:30" s="17" customFormat="1" ht="20.100000000000001" customHeight="1" x14ac:dyDescent="0.2">
      <c r="A42" s="18" t="s">
        <v>79</v>
      </c>
      <c r="B42" s="15">
        <f t="shared" si="2"/>
        <v>0</v>
      </c>
      <c r="C42" s="232"/>
      <c r="D42" s="232"/>
      <c r="E42" s="15">
        <f t="shared" si="1"/>
        <v>0</v>
      </c>
      <c r="F42" s="15">
        <f t="shared" si="3"/>
        <v>0</v>
      </c>
      <c r="G42" s="232"/>
      <c r="H42" s="232"/>
      <c r="I42" s="232"/>
      <c r="J42" s="232"/>
      <c r="K42" s="232"/>
      <c r="L42" s="232"/>
      <c r="M42" s="233"/>
      <c r="N42" s="233"/>
      <c r="O42" s="232"/>
      <c r="P42" s="232"/>
      <c r="Q42" s="232"/>
      <c r="R42" s="232"/>
      <c r="S42" s="233"/>
      <c r="T42" s="234"/>
      <c r="U42" s="232"/>
      <c r="V42" s="232"/>
      <c r="W42" s="15">
        <f t="shared" si="4"/>
        <v>0</v>
      </c>
      <c r="X42" s="232"/>
      <c r="Y42" s="235"/>
      <c r="Z42" s="236"/>
      <c r="AA42" s="232"/>
      <c r="AB42" s="232"/>
      <c r="AC42" s="179"/>
      <c r="AD42" s="180">
        <v>0</v>
      </c>
    </row>
    <row r="43" spans="1:30" s="17" customFormat="1" ht="20.100000000000001" customHeight="1" x14ac:dyDescent="0.2">
      <c r="A43" s="18" t="s">
        <v>80</v>
      </c>
      <c r="B43" s="15">
        <f t="shared" si="2"/>
        <v>0</v>
      </c>
      <c r="C43" s="232"/>
      <c r="D43" s="232"/>
      <c r="E43" s="15">
        <f t="shared" si="1"/>
        <v>29</v>
      </c>
      <c r="F43" s="15">
        <f t="shared" si="3"/>
        <v>0</v>
      </c>
      <c r="G43" s="232"/>
      <c r="H43" s="232"/>
      <c r="I43" s="232"/>
      <c r="J43" s="232"/>
      <c r="K43" s="232"/>
      <c r="L43" s="232"/>
      <c r="M43" s="233"/>
      <c r="N43" s="233"/>
      <c r="O43" s="232"/>
      <c r="P43" s="232"/>
      <c r="Q43" s="232"/>
      <c r="R43" s="232"/>
      <c r="S43" s="233"/>
      <c r="T43" s="234"/>
      <c r="U43" s="232"/>
      <c r="V43" s="232"/>
      <c r="W43" s="15">
        <f t="shared" si="4"/>
        <v>0</v>
      </c>
      <c r="X43" s="232"/>
      <c r="Y43" s="235"/>
      <c r="Z43" s="236"/>
      <c r="AA43" s="232"/>
      <c r="AB43" s="232"/>
      <c r="AC43" s="179"/>
      <c r="AD43" s="180">
        <v>29</v>
      </c>
    </row>
    <row r="44" spans="1:30" s="17" customFormat="1" ht="20.100000000000001" customHeight="1" x14ac:dyDescent="0.2">
      <c r="A44" s="24" t="s">
        <v>81</v>
      </c>
      <c r="B44" s="15">
        <f t="shared" si="2"/>
        <v>0</v>
      </c>
      <c r="C44" s="232"/>
      <c r="D44" s="232"/>
      <c r="E44" s="15">
        <f t="shared" si="1"/>
        <v>0</v>
      </c>
      <c r="F44" s="15">
        <f t="shared" si="3"/>
        <v>0</v>
      </c>
      <c r="G44" s="232"/>
      <c r="H44" s="232"/>
      <c r="I44" s="232"/>
      <c r="J44" s="232"/>
      <c r="K44" s="232"/>
      <c r="L44" s="232"/>
      <c r="M44" s="237"/>
      <c r="N44" s="237"/>
      <c r="O44" s="232"/>
      <c r="P44" s="238"/>
      <c r="Q44" s="238"/>
      <c r="R44" s="238"/>
      <c r="S44" s="237"/>
      <c r="T44" s="234"/>
      <c r="U44" s="232"/>
      <c r="V44" s="232"/>
      <c r="W44" s="15">
        <f t="shared" si="4"/>
        <v>0</v>
      </c>
      <c r="X44" s="232"/>
      <c r="Y44" s="235"/>
      <c r="Z44" s="236"/>
      <c r="AA44" s="238"/>
      <c r="AB44" s="238"/>
      <c r="AC44" s="179"/>
      <c r="AD44" s="180">
        <v>0</v>
      </c>
    </row>
    <row r="45" spans="1:30" s="17" customFormat="1" ht="20.100000000000001" customHeight="1" x14ac:dyDescent="0.2">
      <c r="A45" s="18" t="s">
        <v>82</v>
      </c>
      <c r="B45" s="15">
        <f t="shared" si="2"/>
        <v>0</v>
      </c>
      <c r="C45" s="232"/>
      <c r="D45" s="232"/>
      <c r="E45" s="15">
        <f t="shared" si="1"/>
        <v>0</v>
      </c>
      <c r="F45" s="15">
        <f t="shared" si="3"/>
        <v>0</v>
      </c>
      <c r="G45" s="232"/>
      <c r="H45" s="232"/>
      <c r="I45" s="232"/>
      <c r="J45" s="232"/>
      <c r="K45" s="232"/>
      <c r="L45" s="232"/>
      <c r="M45" s="233"/>
      <c r="N45" s="233"/>
      <c r="O45" s="232"/>
      <c r="P45" s="232"/>
      <c r="Q45" s="232"/>
      <c r="R45" s="232"/>
      <c r="S45" s="233"/>
      <c r="T45" s="234"/>
      <c r="U45" s="232"/>
      <c r="V45" s="232"/>
      <c r="W45" s="15">
        <f t="shared" si="4"/>
        <v>0</v>
      </c>
      <c r="X45" s="232"/>
      <c r="Y45" s="235"/>
      <c r="Z45" s="236"/>
      <c r="AA45" s="232"/>
      <c r="AB45" s="232"/>
      <c r="AC45" s="179"/>
      <c r="AD45" s="180">
        <v>0</v>
      </c>
    </row>
    <row r="46" spans="1:30" s="17" customFormat="1" ht="20.100000000000001" customHeight="1" x14ac:dyDescent="0.2">
      <c r="A46" s="18" t="s">
        <v>83</v>
      </c>
      <c r="B46" s="15">
        <f t="shared" si="2"/>
        <v>0</v>
      </c>
      <c r="C46" s="232"/>
      <c r="D46" s="232"/>
      <c r="E46" s="15">
        <f t="shared" si="1"/>
        <v>0</v>
      </c>
      <c r="F46" s="15">
        <f t="shared" si="3"/>
        <v>0</v>
      </c>
      <c r="G46" s="232"/>
      <c r="H46" s="232"/>
      <c r="I46" s="232"/>
      <c r="J46" s="232"/>
      <c r="K46" s="232"/>
      <c r="L46" s="232"/>
      <c r="M46" s="233"/>
      <c r="N46" s="233"/>
      <c r="O46" s="232"/>
      <c r="P46" s="232"/>
      <c r="Q46" s="232"/>
      <c r="R46" s="232"/>
      <c r="S46" s="233"/>
      <c r="T46" s="234"/>
      <c r="U46" s="232"/>
      <c r="V46" s="232"/>
      <c r="W46" s="15">
        <f t="shared" si="4"/>
        <v>0</v>
      </c>
      <c r="X46" s="232"/>
      <c r="Y46" s="235"/>
      <c r="Z46" s="236"/>
      <c r="AA46" s="232"/>
      <c r="AB46" s="232"/>
      <c r="AC46" s="179"/>
      <c r="AD46" s="180">
        <v>0</v>
      </c>
    </row>
    <row r="47" spans="1:30" s="17" customFormat="1" ht="20.100000000000001" customHeight="1" x14ac:dyDescent="0.2">
      <c r="A47" s="18" t="s">
        <v>84</v>
      </c>
      <c r="B47" s="15">
        <f t="shared" si="2"/>
        <v>0</v>
      </c>
      <c r="C47" s="232"/>
      <c r="D47" s="232"/>
      <c r="E47" s="15">
        <f t="shared" si="1"/>
        <v>0</v>
      </c>
      <c r="F47" s="15">
        <f t="shared" si="3"/>
        <v>0</v>
      </c>
      <c r="G47" s="232"/>
      <c r="H47" s="232"/>
      <c r="I47" s="232"/>
      <c r="J47" s="232"/>
      <c r="K47" s="232"/>
      <c r="L47" s="232"/>
      <c r="M47" s="233"/>
      <c r="N47" s="233"/>
      <c r="O47" s="232"/>
      <c r="P47" s="232"/>
      <c r="Q47" s="232"/>
      <c r="R47" s="232"/>
      <c r="S47" s="233"/>
      <c r="T47" s="234"/>
      <c r="U47" s="232"/>
      <c r="V47" s="232"/>
      <c r="W47" s="15">
        <f t="shared" si="4"/>
        <v>0</v>
      </c>
      <c r="X47" s="232"/>
      <c r="Y47" s="235"/>
      <c r="Z47" s="236"/>
      <c r="AA47" s="232"/>
      <c r="AB47" s="232"/>
      <c r="AC47" s="179"/>
      <c r="AD47" s="180">
        <v>0</v>
      </c>
    </row>
    <row r="48" spans="1:30" s="17" customFormat="1" ht="20.100000000000001" customHeight="1" x14ac:dyDescent="0.2">
      <c r="A48" s="18" t="s">
        <v>85</v>
      </c>
      <c r="B48" s="15">
        <f t="shared" si="2"/>
        <v>0</v>
      </c>
      <c r="C48" s="232"/>
      <c r="D48" s="232"/>
      <c r="E48" s="15">
        <f t="shared" si="1"/>
        <v>0</v>
      </c>
      <c r="F48" s="15">
        <f t="shared" si="3"/>
        <v>0</v>
      </c>
      <c r="G48" s="232"/>
      <c r="H48" s="232"/>
      <c r="I48" s="232"/>
      <c r="J48" s="232"/>
      <c r="K48" s="232"/>
      <c r="L48" s="232"/>
      <c r="M48" s="233"/>
      <c r="N48" s="233"/>
      <c r="O48" s="232"/>
      <c r="P48" s="232"/>
      <c r="Q48" s="232"/>
      <c r="R48" s="232"/>
      <c r="S48" s="233"/>
      <c r="T48" s="234"/>
      <c r="U48" s="232"/>
      <c r="V48" s="232"/>
      <c r="W48" s="15">
        <f t="shared" si="4"/>
        <v>0</v>
      </c>
      <c r="X48" s="232"/>
      <c r="Y48" s="235"/>
      <c r="Z48" s="236"/>
      <c r="AA48" s="232"/>
      <c r="AB48" s="232"/>
      <c r="AC48" s="179"/>
      <c r="AD48" s="180">
        <v>0</v>
      </c>
    </row>
    <row r="49" spans="1:30" s="17" customFormat="1" ht="20.100000000000001" customHeight="1" x14ac:dyDescent="0.2">
      <c r="A49" s="18" t="s">
        <v>86</v>
      </c>
      <c r="B49" s="15">
        <f t="shared" si="2"/>
        <v>0</v>
      </c>
      <c r="C49" s="232"/>
      <c r="D49" s="232"/>
      <c r="E49" s="15">
        <f t="shared" si="1"/>
        <v>0</v>
      </c>
      <c r="F49" s="15">
        <f t="shared" si="3"/>
        <v>0</v>
      </c>
      <c r="G49" s="232"/>
      <c r="H49" s="232"/>
      <c r="I49" s="232"/>
      <c r="J49" s="232"/>
      <c r="K49" s="232"/>
      <c r="L49" s="232"/>
      <c r="M49" s="233"/>
      <c r="N49" s="233"/>
      <c r="O49" s="232"/>
      <c r="P49" s="232"/>
      <c r="Q49" s="232"/>
      <c r="R49" s="232"/>
      <c r="S49" s="233"/>
      <c r="T49" s="234"/>
      <c r="U49" s="232"/>
      <c r="V49" s="232"/>
      <c r="W49" s="15">
        <f t="shared" si="4"/>
        <v>0</v>
      </c>
      <c r="X49" s="232"/>
      <c r="Y49" s="235"/>
      <c r="Z49" s="236"/>
      <c r="AA49" s="232"/>
      <c r="AB49" s="232"/>
      <c r="AC49" s="179"/>
      <c r="AD49" s="180">
        <v>0</v>
      </c>
    </row>
    <row r="50" spans="1:30" s="17" customFormat="1" ht="20.100000000000001" customHeight="1" x14ac:dyDescent="0.2">
      <c r="A50" s="25" t="s">
        <v>87</v>
      </c>
      <c r="B50" s="15">
        <f t="shared" si="2"/>
        <v>0</v>
      </c>
      <c r="C50" s="232"/>
      <c r="D50" s="232"/>
      <c r="E50" s="15">
        <f t="shared" si="1"/>
        <v>0</v>
      </c>
      <c r="F50" s="15">
        <f t="shared" si="3"/>
        <v>0</v>
      </c>
      <c r="G50" s="232"/>
      <c r="H50" s="232"/>
      <c r="I50" s="232"/>
      <c r="J50" s="232"/>
      <c r="K50" s="232"/>
      <c r="L50" s="232"/>
      <c r="M50" s="233"/>
      <c r="N50" s="233"/>
      <c r="O50" s="232"/>
      <c r="P50" s="232"/>
      <c r="Q50" s="232"/>
      <c r="R50" s="232"/>
      <c r="S50" s="233"/>
      <c r="T50" s="234"/>
      <c r="U50" s="232"/>
      <c r="V50" s="232"/>
      <c r="W50" s="15">
        <f t="shared" si="4"/>
        <v>0</v>
      </c>
      <c r="X50" s="232"/>
      <c r="Y50" s="235"/>
      <c r="Z50" s="236"/>
      <c r="AA50" s="232"/>
      <c r="AB50" s="232"/>
      <c r="AC50" s="179"/>
      <c r="AD50" s="180">
        <v>0</v>
      </c>
    </row>
    <row r="51" spans="1:30" s="17" customFormat="1" ht="20.100000000000001" customHeight="1" x14ac:dyDescent="0.2">
      <c r="A51" s="25" t="s">
        <v>88</v>
      </c>
      <c r="B51" s="15">
        <f t="shared" si="2"/>
        <v>0</v>
      </c>
      <c r="C51" s="232"/>
      <c r="D51" s="232"/>
      <c r="E51" s="15">
        <f t="shared" si="1"/>
        <v>0</v>
      </c>
      <c r="F51" s="15">
        <f t="shared" si="3"/>
        <v>0</v>
      </c>
      <c r="G51" s="232"/>
      <c r="H51" s="232"/>
      <c r="I51" s="232"/>
      <c r="J51" s="232"/>
      <c r="K51" s="232"/>
      <c r="L51" s="232"/>
      <c r="M51" s="233"/>
      <c r="N51" s="233"/>
      <c r="O51" s="232"/>
      <c r="P51" s="232"/>
      <c r="Q51" s="232"/>
      <c r="R51" s="232"/>
      <c r="S51" s="233"/>
      <c r="T51" s="234"/>
      <c r="U51" s="232"/>
      <c r="V51" s="232"/>
      <c r="W51" s="15">
        <f t="shared" si="4"/>
        <v>0</v>
      </c>
      <c r="X51" s="232"/>
      <c r="Y51" s="235"/>
      <c r="Z51" s="236"/>
      <c r="AA51" s="232"/>
      <c r="AB51" s="232"/>
      <c r="AC51" s="179"/>
      <c r="AD51" s="180">
        <v>0</v>
      </c>
    </row>
    <row r="52" spans="1:30" s="17" customFormat="1" ht="20.100000000000001" customHeight="1" x14ac:dyDescent="0.2">
      <c r="A52" s="25" t="s">
        <v>89</v>
      </c>
      <c r="B52" s="15">
        <f t="shared" si="2"/>
        <v>0</v>
      </c>
      <c r="C52" s="232"/>
      <c r="D52" s="232"/>
      <c r="E52" s="15">
        <f t="shared" si="1"/>
        <v>1</v>
      </c>
      <c r="F52" s="15">
        <f t="shared" si="3"/>
        <v>0</v>
      </c>
      <c r="G52" s="232"/>
      <c r="H52" s="232"/>
      <c r="I52" s="232"/>
      <c r="J52" s="232"/>
      <c r="K52" s="232"/>
      <c r="L52" s="232"/>
      <c r="M52" s="233"/>
      <c r="N52" s="233"/>
      <c r="O52" s="232"/>
      <c r="P52" s="232"/>
      <c r="Q52" s="232"/>
      <c r="R52" s="232"/>
      <c r="S52" s="233"/>
      <c r="T52" s="234"/>
      <c r="U52" s="232"/>
      <c r="V52" s="232"/>
      <c r="W52" s="15">
        <f t="shared" si="4"/>
        <v>0</v>
      </c>
      <c r="X52" s="232"/>
      <c r="Y52" s="235"/>
      <c r="Z52" s="236"/>
      <c r="AA52" s="232"/>
      <c r="AB52" s="232"/>
      <c r="AC52" s="179"/>
      <c r="AD52" s="180">
        <v>1</v>
      </c>
    </row>
    <row r="53" spans="1:30" s="17" customFormat="1" ht="20.100000000000001" customHeight="1" x14ac:dyDescent="0.2">
      <c r="A53" s="25" t="s">
        <v>90</v>
      </c>
      <c r="B53" s="15">
        <f t="shared" si="2"/>
        <v>0</v>
      </c>
      <c r="C53" s="232"/>
      <c r="D53" s="232"/>
      <c r="E53" s="15">
        <f t="shared" si="1"/>
        <v>0</v>
      </c>
      <c r="F53" s="15">
        <f t="shared" si="3"/>
        <v>0</v>
      </c>
      <c r="G53" s="232"/>
      <c r="H53" s="232"/>
      <c r="I53" s="232"/>
      <c r="J53" s="232"/>
      <c r="K53" s="232"/>
      <c r="L53" s="232"/>
      <c r="M53" s="233"/>
      <c r="N53" s="233"/>
      <c r="O53" s="232"/>
      <c r="P53" s="232"/>
      <c r="Q53" s="232"/>
      <c r="R53" s="232"/>
      <c r="S53" s="233"/>
      <c r="T53" s="234"/>
      <c r="U53" s="232"/>
      <c r="V53" s="232"/>
      <c r="W53" s="15">
        <f t="shared" si="4"/>
        <v>0</v>
      </c>
      <c r="X53" s="232"/>
      <c r="Y53" s="235"/>
      <c r="Z53" s="236"/>
      <c r="AA53" s="232"/>
      <c r="AB53" s="232"/>
      <c r="AC53" s="179"/>
      <c r="AD53" s="180">
        <v>0</v>
      </c>
    </row>
    <row r="54" spans="1:30" s="17" customFormat="1" ht="20.100000000000001" customHeight="1" x14ac:dyDescent="0.2">
      <c r="A54" s="18" t="s">
        <v>91</v>
      </c>
      <c r="B54" s="15">
        <f t="shared" si="2"/>
        <v>0</v>
      </c>
      <c r="C54" s="232"/>
      <c r="D54" s="232"/>
      <c r="E54" s="15">
        <f t="shared" si="1"/>
        <v>1</v>
      </c>
      <c r="F54" s="15">
        <f t="shared" si="3"/>
        <v>0</v>
      </c>
      <c r="G54" s="232"/>
      <c r="H54" s="232"/>
      <c r="I54" s="232"/>
      <c r="J54" s="232"/>
      <c r="K54" s="232"/>
      <c r="L54" s="232"/>
      <c r="M54" s="233"/>
      <c r="N54" s="233"/>
      <c r="O54" s="232"/>
      <c r="P54" s="232"/>
      <c r="Q54" s="232"/>
      <c r="R54" s="232"/>
      <c r="S54" s="233"/>
      <c r="T54" s="234"/>
      <c r="U54" s="232"/>
      <c r="V54" s="232"/>
      <c r="W54" s="15">
        <f t="shared" si="4"/>
        <v>0</v>
      </c>
      <c r="X54" s="232"/>
      <c r="Y54" s="235"/>
      <c r="Z54" s="236"/>
      <c r="AA54" s="232"/>
      <c r="AB54" s="232"/>
      <c r="AC54" s="179"/>
      <c r="AD54" s="180">
        <v>1</v>
      </c>
    </row>
    <row r="55" spans="1:30" s="17" customFormat="1" ht="20.100000000000001" customHeight="1" x14ac:dyDescent="0.2">
      <c r="A55" s="18" t="s">
        <v>92</v>
      </c>
      <c r="B55" s="15">
        <f t="shared" si="2"/>
        <v>0</v>
      </c>
      <c r="C55" s="232"/>
      <c r="D55" s="232"/>
      <c r="E55" s="15">
        <f t="shared" si="1"/>
        <v>0</v>
      </c>
      <c r="F55" s="15">
        <f t="shared" si="3"/>
        <v>0</v>
      </c>
      <c r="G55" s="232"/>
      <c r="H55" s="232"/>
      <c r="I55" s="232"/>
      <c r="J55" s="232"/>
      <c r="K55" s="232"/>
      <c r="L55" s="232"/>
      <c r="M55" s="233"/>
      <c r="N55" s="233"/>
      <c r="O55" s="232"/>
      <c r="P55" s="232"/>
      <c r="Q55" s="232"/>
      <c r="R55" s="232"/>
      <c r="S55" s="233"/>
      <c r="T55" s="234"/>
      <c r="U55" s="232"/>
      <c r="V55" s="232"/>
      <c r="W55" s="15">
        <f t="shared" si="4"/>
        <v>0</v>
      </c>
      <c r="X55" s="232"/>
      <c r="Y55" s="235"/>
      <c r="Z55" s="236"/>
      <c r="AA55" s="232"/>
      <c r="AB55" s="232"/>
      <c r="AC55" s="179"/>
      <c r="AD55" s="180">
        <v>0</v>
      </c>
    </row>
    <row r="56" spans="1:30" s="17" customFormat="1" ht="20.100000000000001" customHeight="1" x14ac:dyDescent="0.2">
      <c r="A56" s="26" t="s">
        <v>93</v>
      </c>
      <c r="B56" s="15">
        <f t="shared" si="2"/>
        <v>0</v>
      </c>
      <c r="C56" s="232"/>
      <c r="D56" s="232"/>
      <c r="E56" s="15">
        <f t="shared" si="1"/>
        <v>2</v>
      </c>
      <c r="F56" s="15">
        <f t="shared" si="3"/>
        <v>0</v>
      </c>
      <c r="G56" s="232"/>
      <c r="H56" s="232"/>
      <c r="I56" s="232"/>
      <c r="J56" s="232"/>
      <c r="K56" s="232"/>
      <c r="L56" s="232"/>
      <c r="M56" s="233"/>
      <c r="N56" s="233"/>
      <c r="O56" s="232"/>
      <c r="P56" s="232"/>
      <c r="Q56" s="232"/>
      <c r="R56" s="232"/>
      <c r="S56" s="233"/>
      <c r="T56" s="234"/>
      <c r="U56" s="232"/>
      <c r="V56" s="232"/>
      <c r="W56" s="15">
        <f t="shared" si="4"/>
        <v>0</v>
      </c>
      <c r="X56" s="232"/>
      <c r="Y56" s="235"/>
      <c r="Z56" s="236"/>
      <c r="AA56" s="232"/>
      <c r="AB56" s="232"/>
      <c r="AC56" s="179"/>
      <c r="AD56" s="180">
        <v>2</v>
      </c>
    </row>
    <row r="57" spans="1:30" s="17" customFormat="1" ht="30" x14ac:dyDescent="0.2">
      <c r="A57" s="27" t="s">
        <v>94</v>
      </c>
      <c r="B57" s="15">
        <f t="shared" si="2"/>
        <v>0</v>
      </c>
      <c r="C57" s="232"/>
      <c r="D57" s="232"/>
      <c r="E57" s="15">
        <f t="shared" si="1"/>
        <v>62</v>
      </c>
      <c r="F57" s="15">
        <f t="shared" si="3"/>
        <v>0</v>
      </c>
      <c r="G57" s="232"/>
      <c r="H57" s="232"/>
      <c r="I57" s="232"/>
      <c r="J57" s="232"/>
      <c r="K57" s="232"/>
      <c r="L57" s="232"/>
      <c r="M57" s="237"/>
      <c r="N57" s="237"/>
      <c r="O57" s="232"/>
      <c r="P57" s="238"/>
      <c r="Q57" s="238"/>
      <c r="R57" s="238"/>
      <c r="S57" s="237"/>
      <c r="T57" s="234"/>
      <c r="U57" s="232"/>
      <c r="V57" s="232"/>
      <c r="W57" s="15">
        <f t="shared" si="4"/>
        <v>0</v>
      </c>
      <c r="X57" s="232"/>
      <c r="Y57" s="235"/>
      <c r="Z57" s="236"/>
      <c r="AA57" s="238"/>
      <c r="AB57" s="238"/>
      <c r="AC57" s="179"/>
      <c r="AD57" s="180">
        <v>62</v>
      </c>
    </row>
    <row r="58" spans="1:30" s="17" customFormat="1" ht="20.100000000000001" customHeight="1" x14ac:dyDescent="0.2">
      <c r="A58" s="18" t="s">
        <v>95</v>
      </c>
      <c r="B58" s="15">
        <f t="shared" si="2"/>
        <v>0</v>
      </c>
      <c r="C58" s="232"/>
      <c r="D58" s="232"/>
      <c r="E58" s="15">
        <f t="shared" si="1"/>
        <v>0</v>
      </c>
      <c r="F58" s="15">
        <f t="shared" si="3"/>
        <v>0</v>
      </c>
      <c r="G58" s="232"/>
      <c r="H58" s="232"/>
      <c r="I58" s="232"/>
      <c r="J58" s="232"/>
      <c r="K58" s="232"/>
      <c r="L58" s="232"/>
      <c r="M58" s="233"/>
      <c r="N58" s="233"/>
      <c r="O58" s="232"/>
      <c r="P58" s="232"/>
      <c r="Q58" s="232"/>
      <c r="R58" s="232"/>
      <c r="S58" s="233"/>
      <c r="T58" s="234"/>
      <c r="U58" s="232"/>
      <c r="V58" s="232"/>
      <c r="W58" s="15">
        <f t="shared" si="4"/>
        <v>0</v>
      </c>
      <c r="X58" s="232"/>
      <c r="Y58" s="235"/>
      <c r="Z58" s="236"/>
      <c r="AA58" s="232"/>
      <c r="AB58" s="232"/>
      <c r="AC58" s="179"/>
      <c r="AD58" s="180">
        <v>0</v>
      </c>
    </row>
    <row r="59" spans="1:30" s="17" customFormat="1" ht="20.100000000000001" customHeight="1" x14ac:dyDescent="0.2">
      <c r="A59" s="18" t="s">
        <v>96</v>
      </c>
      <c r="B59" s="15">
        <f t="shared" si="2"/>
        <v>0</v>
      </c>
      <c r="C59" s="232"/>
      <c r="D59" s="232"/>
      <c r="E59" s="15">
        <f t="shared" si="1"/>
        <v>2</v>
      </c>
      <c r="F59" s="15">
        <f t="shared" si="3"/>
        <v>0</v>
      </c>
      <c r="G59" s="232"/>
      <c r="H59" s="232"/>
      <c r="I59" s="232"/>
      <c r="J59" s="232"/>
      <c r="K59" s="232"/>
      <c r="L59" s="232"/>
      <c r="M59" s="233"/>
      <c r="N59" s="233"/>
      <c r="O59" s="232"/>
      <c r="P59" s="232"/>
      <c r="Q59" s="232"/>
      <c r="R59" s="232"/>
      <c r="S59" s="233"/>
      <c r="T59" s="234"/>
      <c r="U59" s="232"/>
      <c r="V59" s="232"/>
      <c r="W59" s="15">
        <f t="shared" si="4"/>
        <v>0</v>
      </c>
      <c r="X59" s="232"/>
      <c r="Y59" s="235"/>
      <c r="Z59" s="236"/>
      <c r="AA59" s="232"/>
      <c r="AB59" s="232"/>
      <c r="AC59" s="179"/>
      <c r="AD59" s="180">
        <v>2</v>
      </c>
    </row>
    <row r="60" spans="1:30" s="17" customFormat="1" ht="20.100000000000001" customHeight="1" x14ac:dyDescent="0.2">
      <c r="A60" s="18" t="s">
        <v>97</v>
      </c>
      <c r="B60" s="15">
        <f t="shared" si="2"/>
        <v>0</v>
      </c>
      <c r="C60" s="232"/>
      <c r="D60" s="232"/>
      <c r="E60" s="15">
        <f t="shared" si="1"/>
        <v>0</v>
      </c>
      <c r="F60" s="15">
        <f t="shared" si="3"/>
        <v>0</v>
      </c>
      <c r="G60" s="232"/>
      <c r="H60" s="232"/>
      <c r="I60" s="232"/>
      <c r="J60" s="232"/>
      <c r="K60" s="232"/>
      <c r="L60" s="232"/>
      <c r="M60" s="233"/>
      <c r="N60" s="233"/>
      <c r="O60" s="232"/>
      <c r="P60" s="232"/>
      <c r="Q60" s="232"/>
      <c r="R60" s="232"/>
      <c r="S60" s="233"/>
      <c r="T60" s="234"/>
      <c r="U60" s="232"/>
      <c r="V60" s="232"/>
      <c r="W60" s="15">
        <f t="shared" si="4"/>
        <v>0</v>
      </c>
      <c r="X60" s="232"/>
      <c r="Y60" s="235"/>
      <c r="Z60" s="236"/>
      <c r="AA60" s="232"/>
      <c r="AB60" s="232"/>
      <c r="AC60" s="179"/>
      <c r="AD60" s="180">
        <v>0</v>
      </c>
    </row>
    <row r="61" spans="1:30" s="17" customFormat="1" ht="20.100000000000001" customHeight="1" x14ac:dyDescent="0.2">
      <c r="A61" s="18" t="s">
        <v>98</v>
      </c>
      <c r="B61" s="15">
        <f t="shared" si="2"/>
        <v>0</v>
      </c>
      <c r="C61" s="232"/>
      <c r="D61" s="232"/>
      <c r="E61" s="15">
        <f t="shared" si="1"/>
        <v>1</v>
      </c>
      <c r="F61" s="15">
        <f t="shared" si="3"/>
        <v>0</v>
      </c>
      <c r="G61" s="232"/>
      <c r="H61" s="232"/>
      <c r="I61" s="232"/>
      <c r="J61" s="232"/>
      <c r="K61" s="232"/>
      <c r="L61" s="232"/>
      <c r="M61" s="233"/>
      <c r="N61" s="233"/>
      <c r="O61" s="232"/>
      <c r="P61" s="232"/>
      <c r="Q61" s="232"/>
      <c r="R61" s="232"/>
      <c r="S61" s="233"/>
      <c r="T61" s="234"/>
      <c r="U61" s="232"/>
      <c r="V61" s="232"/>
      <c r="W61" s="15">
        <f t="shared" si="4"/>
        <v>0</v>
      </c>
      <c r="X61" s="232"/>
      <c r="Y61" s="235"/>
      <c r="Z61" s="236"/>
      <c r="AA61" s="232"/>
      <c r="AB61" s="232"/>
      <c r="AC61" s="179"/>
      <c r="AD61" s="180">
        <v>1</v>
      </c>
    </row>
    <row r="62" spans="1:30" s="29" customFormat="1" ht="20.100000000000001" customHeight="1" x14ac:dyDescent="0.2">
      <c r="A62" s="18" t="s">
        <v>99</v>
      </c>
      <c r="B62" s="15">
        <f t="shared" si="2"/>
        <v>0</v>
      </c>
      <c r="C62" s="232"/>
      <c r="D62" s="232"/>
      <c r="E62" s="15">
        <f t="shared" si="1"/>
        <v>0</v>
      </c>
      <c r="F62" s="15">
        <f t="shared" si="3"/>
        <v>0</v>
      </c>
      <c r="G62" s="232"/>
      <c r="H62" s="232"/>
      <c r="I62" s="232"/>
      <c r="J62" s="232"/>
      <c r="K62" s="232"/>
      <c r="L62" s="232"/>
      <c r="M62" s="233"/>
      <c r="N62" s="233"/>
      <c r="O62" s="232"/>
      <c r="P62" s="232"/>
      <c r="Q62" s="232"/>
      <c r="R62" s="232"/>
      <c r="S62" s="233"/>
      <c r="T62" s="234"/>
      <c r="U62" s="232"/>
      <c r="V62" s="232"/>
      <c r="W62" s="15">
        <f t="shared" si="4"/>
        <v>0</v>
      </c>
      <c r="X62" s="232"/>
      <c r="Y62" s="235"/>
      <c r="Z62" s="236"/>
      <c r="AA62" s="232"/>
      <c r="AB62" s="232"/>
      <c r="AC62" s="179"/>
      <c r="AD62" s="180">
        <v>0</v>
      </c>
    </row>
    <row r="63" spans="1:30" s="17" customFormat="1" ht="20.100000000000001" customHeight="1" x14ac:dyDescent="0.2">
      <c r="A63" s="18" t="s">
        <v>100</v>
      </c>
      <c r="B63" s="15">
        <f t="shared" si="2"/>
        <v>0</v>
      </c>
      <c r="C63" s="232"/>
      <c r="D63" s="232"/>
      <c r="E63" s="15">
        <f t="shared" si="1"/>
        <v>5</v>
      </c>
      <c r="F63" s="15">
        <f t="shared" si="3"/>
        <v>0</v>
      </c>
      <c r="G63" s="232"/>
      <c r="H63" s="232"/>
      <c r="I63" s="232"/>
      <c r="J63" s="232"/>
      <c r="K63" s="232"/>
      <c r="L63" s="232"/>
      <c r="M63" s="233"/>
      <c r="N63" s="233"/>
      <c r="O63" s="232"/>
      <c r="P63" s="232"/>
      <c r="Q63" s="232"/>
      <c r="R63" s="232"/>
      <c r="S63" s="233"/>
      <c r="T63" s="234"/>
      <c r="U63" s="232"/>
      <c r="V63" s="232"/>
      <c r="W63" s="15">
        <f t="shared" si="4"/>
        <v>0</v>
      </c>
      <c r="X63" s="232"/>
      <c r="Y63" s="235"/>
      <c r="Z63" s="236"/>
      <c r="AA63" s="232"/>
      <c r="AB63" s="232"/>
      <c r="AC63" s="179"/>
      <c r="AD63" s="180">
        <v>5</v>
      </c>
    </row>
    <row r="64" spans="1:30" s="17" customFormat="1" ht="20.100000000000001" customHeight="1" x14ac:dyDescent="0.2">
      <c r="A64" s="18" t="s">
        <v>101</v>
      </c>
      <c r="B64" s="15">
        <f t="shared" si="2"/>
        <v>0</v>
      </c>
      <c r="C64" s="232"/>
      <c r="D64" s="232"/>
      <c r="E64" s="15">
        <f t="shared" si="1"/>
        <v>0</v>
      </c>
      <c r="F64" s="15">
        <f t="shared" si="3"/>
        <v>0</v>
      </c>
      <c r="G64" s="232"/>
      <c r="H64" s="232"/>
      <c r="I64" s="232"/>
      <c r="J64" s="232"/>
      <c r="K64" s="232"/>
      <c r="L64" s="232"/>
      <c r="M64" s="233"/>
      <c r="N64" s="233"/>
      <c r="O64" s="232"/>
      <c r="P64" s="232"/>
      <c r="Q64" s="232"/>
      <c r="R64" s="232"/>
      <c r="S64" s="233"/>
      <c r="T64" s="234"/>
      <c r="U64" s="232"/>
      <c r="V64" s="232"/>
      <c r="W64" s="15">
        <f t="shared" si="4"/>
        <v>0</v>
      </c>
      <c r="X64" s="232"/>
      <c r="Y64" s="235"/>
      <c r="Z64" s="236"/>
      <c r="AA64" s="232"/>
      <c r="AB64" s="232"/>
      <c r="AC64" s="179"/>
      <c r="AD64" s="180">
        <v>0</v>
      </c>
    </row>
    <row r="65" spans="1:30" s="17" customFormat="1" ht="20.100000000000001" customHeight="1" x14ac:dyDescent="0.2">
      <c r="A65" s="18" t="s">
        <v>102</v>
      </c>
      <c r="B65" s="15">
        <f t="shared" si="2"/>
        <v>0</v>
      </c>
      <c r="C65" s="232"/>
      <c r="D65" s="232"/>
      <c r="E65" s="15">
        <f t="shared" si="1"/>
        <v>0</v>
      </c>
      <c r="F65" s="15">
        <f t="shared" si="3"/>
        <v>0</v>
      </c>
      <c r="G65" s="232"/>
      <c r="H65" s="232"/>
      <c r="I65" s="232"/>
      <c r="J65" s="232"/>
      <c r="K65" s="232"/>
      <c r="L65" s="232"/>
      <c r="M65" s="233"/>
      <c r="N65" s="233"/>
      <c r="O65" s="232"/>
      <c r="P65" s="232"/>
      <c r="Q65" s="232"/>
      <c r="R65" s="232"/>
      <c r="S65" s="233"/>
      <c r="T65" s="234"/>
      <c r="U65" s="232"/>
      <c r="V65" s="232"/>
      <c r="W65" s="15">
        <f t="shared" si="4"/>
        <v>0</v>
      </c>
      <c r="X65" s="232"/>
      <c r="Y65" s="235"/>
      <c r="Z65" s="236"/>
      <c r="AA65" s="232"/>
      <c r="AB65" s="232"/>
      <c r="AC65" s="179"/>
      <c r="AD65" s="180">
        <v>0</v>
      </c>
    </row>
    <row r="66" spans="1:30" s="17" customFormat="1" ht="20.100000000000001" customHeight="1" x14ac:dyDescent="0.2">
      <c r="A66" s="18" t="s">
        <v>103</v>
      </c>
      <c r="B66" s="15">
        <f t="shared" si="2"/>
        <v>0</v>
      </c>
      <c r="C66" s="232"/>
      <c r="D66" s="232"/>
      <c r="E66" s="15">
        <f t="shared" si="1"/>
        <v>0</v>
      </c>
      <c r="F66" s="15">
        <f t="shared" si="3"/>
        <v>0</v>
      </c>
      <c r="G66" s="232"/>
      <c r="H66" s="232"/>
      <c r="I66" s="232"/>
      <c r="J66" s="232"/>
      <c r="K66" s="232"/>
      <c r="L66" s="232"/>
      <c r="M66" s="233"/>
      <c r="N66" s="233"/>
      <c r="O66" s="232"/>
      <c r="P66" s="232"/>
      <c r="Q66" s="232"/>
      <c r="R66" s="232"/>
      <c r="S66" s="233"/>
      <c r="T66" s="234"/>
      <c r="U66" s="232"/>
      <c r="V66" s="232"/>
      <c r="W66" s="15">
        <f t="shared" si="4"/>
        <v>0</v>
      </c>
      <c r="X66" s="232"/>
      <c r="Y66" s="235"/>
      <c r="Z66" s="236"/>
      <c r="AA66" s="232"/>
      <c r="AB66" s="232"/>
      <c r="AC66" s="179"/>
      <c r="AD66" s="180">
        <v>0</v>
      </c>
    </row>
    <row r="67" spans="1:30" s="17" customFormat="1" ht="20.100000000000001" customHeight="1" x14ac:dyDescent="0.2">
      <c r="A67" s="18" t="s">
        <v>104</v>
      </c>
      <c r="B67" s="15">
        <f t="shared" si="2"/>
        <v>0</v>
      </c>
      <c r="C67" s="232"/>
      <c r="D67" s="232"/>
      <c r="E67" s="15">
        <f t="shared" si="1"/>
        <v>0</v>
      </c>
      <c r="F67" s="15">
        <f t="shared" si="3"/>
        <v>0</v>
      </c>
      <c r="G67" s="232"/>
      <c r="H67" s="232"/>
      <c r="I67" s="232"/>
      <c r="J67" s="232"/>
      <c r="K67" s="232"/>
      <c r="L67" s="232"/>
      <c r="M67" s="233"/>
      <c r="N67" s="233"/>
      <c r="O67" s="232"/>
      <c r="P67" s="232"/>
      <c r="Q67" s="232"/>
      <c r="R67" s="232"/>
      <c r="S67" s="233"/>
      <c r="T67" s="234"/>
      <c r="U67" s="232"/>
      <c r="V67" s="232"/>
      <c r="W67" s="15">
        <f t="shared" si="4"/>
        <v>0</v>
      </c>
      <c r="X67" s="232"/>
      <c r="Y67" s="235"/>
      <c r="Z67" s="236"/>
      <c r="AA67" s="232"/>
      <c r="AB67" s="232"/>
      <c r="AC67" s="179"/>
      <c r="AD67" s="180">
        <v>0</v>
      </c>
    </row>
    <row r="68" spans="1:30" s="17" customFormat="1" ht="20.100000000000001" customHeight="1" x14ac:dyDescent="0.2">
      <c r="A68" s="18" t="s">
        <v>240</v>
      </c>
      <c r="B68" s="15">
        <f t="shared" si="2"/>
        <v>0</v>
      </c>
      <c r="C68" s="232"/>
      <c r="D68" s="232"/>
      <c r="E68" s="15">
        <f t="shared" si="1"/>
        <v>0</v>
      </c>
      <c r="F68" s="15">
        <f t="shared" si="3"/>
        <v>0</v>
      </c>
      <c r="G68" s="232"/>
      <c r="H68" s="232"/>
      <c r="I68" s="232"/>
      <c r="J68" s="232"/>
      <c r="K68" s="232"/>
      <c r="L68" s="232"/>
      <c r="M68" s="233"/>
      <c r="N68" s="233"/>
      <c r="O68" s="232"/>
      <c r="P68" s="232"/>
      <c r="Q68" s="232"/>
      <c r="R68" s="232"/>
      <c r="S68" s="233"/>
      <c r="T68" s="234"/>
      <c r="U68" s="232"/>
      <c r="V68" s="232"/>
      <c r="W68" s="15">
        <f t="shared" si="4"/>
        <v>0</v>
      </c>
      <c r="X68" s="232"/>
      <c r="Y68" s="235"/>
      <c r="Z68" s="236"/>
      <c r="AA68" s="232"/>
      <c r="AB68" s="232"/>
      <c r="AC68" s="179"/>
      <c r="AD68" s="180">
        <v>0</v>
      </c>
    </row>
    <row r="69" spans="1:30" s="17" customFormat="1" ht="20.100000000000001" customHeight="1" x14ac:dyDescent="0.2">
      <c r="A69" s="18" t="s">
        <v>106</v>
      </c>
      <c r="B69" s="15">
        <f t="shared" si="2"/>
        <v>0</v>
      </c>
      <c r="C69" s="232"/>
      <c r="D69" s="232"/>
      <c r="E69" s="15">
        <f t="shared" si="1"/>
        <v>0</v>
      </c>
      <c r="F69" s="15">
        <f t="shared" si="3"/>
        <v>0</v>
      </c>
      <c r="G69" s="232"/>
      <c r="H69" s="232"/>
      <c r="I69" s="232"/>
      <c r="J69" s="232"/>
      <c r="K69" s="232"/>
      <c r="L69" s="232"/>
      <c r="M69" s="233"/>
      <c r="N69" s="233"/>
      <c r="O69" s="232"/>
      <c r="P69" s="232"/>
      <c r="Q69" s="232"/>
      <c r="R69" s="232"/>
      <c r="S69" s="233"/>
      <c r="T69" s="234"/>
      <c r="U69" s="232"/>
      <c r="V69" s="232"/>
      <c r="W69" s="15">
        <f t="shared" si="4"/>
        <v>0</v>
      </c>
      <c r="X69" s="232"/>
      <c r="Y69" s="235"/>
      <c r="Z69" s="236"/>
      <c r="AA69" s="232"/>
      <c r="AB69" s="232"/>
      <c r="AC69" s="179"/>
      <c r="AD69" s="180">
        <v>0</v>
      </c>
    </row>
    <row r="70" spans="1:30" s="17" customFormat="1" ht="20.100000000000001" customHeight="1" x14ac:dyDescent="0.2">
      <c r="A70" s="18" t="s">
        <v>107</v>
      </c>
      <c r="B70" s="15">
        <f t="shared" si="2"/>
        <v>0</v>
      </c>
      <c r="C70" s="232"/>
      <c r="D70" s="232"/>
      <c r="E70" s="15">
        <f t="shared" si="1"/>
        <v>0</v>
      </c>
      <c r="F70" s="15">
        <f t="shared" si="3"/>
        <v>0</v>
      </c>
      <c r="G70" s="232"/>
      <c r="H70" s="232"/>
      <c r="I70" s="232"/>
      <c r="J70" s="232"/>
      <c r="K70" s="232"/>
      <c r="L70" s="232"/>
      <c r="M70" s="233"/>
      <c r="N70" s="233"/>
      <c r="O70" s="232"/>
      <c r="P70" s="232"/>
      <c r="Q70" s="232"/>
      <c r="R70" s="232"/>
      <c r="S70" s="233"/>
      <c r="T70" s="234"/>
      <c r="U70" s="232"/>
      <c r="V70" s="232"/>
      <c r="W70" s="15">
        <f t="shared" si="4"/>
        <v>0</v>
      </c>
      <c r="X70" s="232"/>
      <c r="Y70" s="235"/>
      <c r="Z70" s="236"/>
      <c r="AA70" s="232"/>
      <c r="AB70" s="232"/>
      <c r="AC70" s="179"/>
      <c r="AD70" s="180">
        <v>0</v>
      </c>
    </row>
    <row r="71" spans="1:30" s="17" customFormat="1" ht="20.100000000000001" customHeight="1" x14ac:dyDescent="0.2">
      <c r="A71" s="18" t="s">
        <v>108</v>
      </c>
      <c r="B71" s="15">
        <f t="shared" si="2"/>
        <v>0</v>
      </c>
      <c r="C71" s="232"/>
      <c r="D71" s="232"/>
      <c r="E71" s="15">
        <f t="shared" si="1"/>
        <v>0</v>
      </c>
      <c r="F71" s="15">
        <f t="shared" si="3"/>
        <v>0</v>
      </c>
      <c r="G71" s="232"/>
      <c r="H71" s="232"/>
      <c r="I71" s="232"/>
      <c r="J71" s="232"/>
      <c r="K71" s="232"/>
      <c r="L71" s="232"/>
      <c r="M71" s="233"/>
      <c r="N71" s="233"/>
      <c r="O71" s="232"/>
      <c r="P71" s="232"/>
      <c r="Q71" s="232"/>
      <c r="R71" s="232"/>
      <c r="S71" s="233"/>
      <c r="T71" s="234"/>
      <c r="U71" s="232"/>
      <c r="V71" s="232"/>
      <c r="W71" s="15">
        <f t="shared" si="4"/>
        <v>0</v>
      </c>
      <c r="X71" s="232"/>
      <c r="Y71" s="235"/>
      <c r="Z71" s="236"/>
      <c r="AA71" s="232"/>
      <c r="AB71" s="232"/>
      <c r="AC71" s="179"/>
      <c r="AD71" s="180">
        <v>0</v>
      </c>
    </row>
    <row r="72" spans="1:30" s="17" customFormat="1" ht="20.100000000000001" customHeight="1" x14ac:dyDescent="0.2">
      <c r="A72" s="18" t="s">
        <v>109</v>
      </c>
      <c r="B72" s="15">
        <f t="shared" si="2"/>
        <v>0</v>
      </c>
      <c r="C72" s="232"/>
      <c r="D72" s="232"/>
      <c r="E72" s="15">
        <f t="shared" si="1"/>
        <v>5</v>
      </c>
      <c r="F72" s="15">
        <f t="shared" si="3"/>
        <v>0</v>
      </c>
      <c r="G72" s="232"/>
      <c r="H72" s="232"/>
      <c r="I72" s="232"/>
      <c r="J72" s="232"/>
      <c r="K72" s="232"/>
      <c r="L72" s="232"/>
      <c r="M72" s="233"/>
      <c r="N72" s="233"/>
      <c r="O72" s="232"/>
      <c r="P72" s="232"/>
      <c r="Q72" s="232"/>
      <c r="R72" s="232"/>
      <c r="S72" s="233"/>
      <c r="T72" s="234"/>
      <c r="U72" s="232"/>
      <c r="V72" s="232"/>
      <c r="W72" s="15">
        <f t="shared" si="4"/>
        <v>0</v>
      </c>
      <c r="X72" s="232"/>
      <c r="Y72" s="235"/>
      <c r="Z72" s="236"/>
      <c r="AA72" s="232"/>
      <c r="AB72" s="232"/>
      <c r="AC72" s="179"/>
      <c r="AD72" s="180">
        <v>5</v>
      </c>
    </row>
    <row r="73" spans="1:30" s="17" customFormat="1" ht="20.100000000000001" customHeight="1" x14ac:dyDescent="0.2">
      <c r="A73" s="18" t="s">
        <v>110</v>
      </c>
      <c r="B73" s="15">
        <f t="shared" si="2"/>
        <v>0</v>
      </c>
      <c r="C73" s="239"/>
      <c r="D73" s="239"/>
      <c r="E73" s="15">
        <f t="shared" si="1"/>
        <v>1</v>
      </c>
      <c r="F73" s="15">
        <f t="shared" si="3"/>
        <v>0</v>
      </c>
      <c r="G73" s="232"/>
      <c r="H73" s="232"/>
      <c r="I73" s="232"/>
      <c r="J73" s="232"/>
      <c r="K73" s="232"/>
      <c r="L73" s="232"/>
      <c r="M73" s="233"/>
      <c r="N73" s="233"/>
      <c r="O73" s="232"/>
      <c r="P73" s="232"/>
      <c r="Q73" s="232"/>
      <c r="R73" s="232"/>
      <c r="S73" s="233"/>
      <c r="T73" s="234"/>
      <c r="U73" s="232"/>
      <c r="V73" s="232"/>
      <c r="W73" s="15">
        <f t="shared" si="4"/>
        <v>0</v>
      </c>
      <c r="X73" s="232"/>
      <c r="Y73" s="235"/>
      <c r="Z73" s="236"/>
      <c r="AA73" s="232"/>
      <c r="AB73" s="232"/>
      <c r="AC73" s="179"/>
      <c r="AD73" s="180">
        <v>1</v>
      </c>
    </row>
    <row r="74" spans="1:30" s="17" customFormat="1" ht="20.100000000000001" customHeight="1" thickBot="1" x14ac:dyDescent="0.25">
      <c r="A74" s="30" t="s">
        <v>111</v>
      </c>
      <c r="B74" s="15">
        <f t="shared" ref="B74:AB74" si="5">B195</f>
        <v>0</v>
      </c>
      <c r="C74" s="15">
        <f t="shared" si="5"/>
        <v>0</v>
      </c>
      <c r="D74" s="15">
        <f t="shared" si="5"/>
        <v>0</v>
      </c>
      <c r="E74" s="15">
        <f t="shared" si="5"/>
        <v>29</v>
      </c>
      <c r="F74" s="15">
        <f t="shared" si="5"/>
        <v>0</v>
      </c>
      <c r="G74" s="15">
        <f t="shared" si="5"/>
        <v>0</v>
      </c>
      <c r="H74" s="15">
        <f t="shared" si="5"/>
        <v>0</v>
      </c>
      <c r="I74" s="15">
        <f t="shared" si="5"/>
        <v>0</v>
      </c>
      <c r="J74" s="15">
        <f t="shared" si="5"/>
        <v>0</v>
      </c>
      <c r="K74" s="15">
        <f t="shared" si="5"/>
        <v>0</v>
      </c>
      <c r="L74" s="15">
        <f t="shared" si="5"/>
        <v>0</v>
      </c>
      <c r="M74" s="15">
        <f t="shared" si="5"/>
        <v>0</v>
      </c>
      <c r="N74" s="15">
        <f t="shared" si="5"/>
        <v>0</v>
      </c>
      <c r="O74" s="15">
        <f t="shared" si="5"/>
        <v>0</v>
      </c>
      <c r="P74" s="15">
        <f t="shared" si="5"/>
        <v>0</v>
      </c>
      <c r="Q74" s="15">
        <f t="shared" si="5"/>
        <v>0</v>
      </c>
      <c r="R74" s="15">
        <f t="shared" si="5"/>
        <v>0</v>
      </c>
      <c r="S74" s="15">
        <f t="shared" si="5"/>
        <v>0</v>
      </c>
      <c r="T74" s="15">
        <f t="shared" si="5"/>
        <v>0</v>
      </c>
      <c r="U74" s="15">
        <f t="shared" si="5"/>
        <v>0</v>
      </c>
      <c r="V74" s="15">
        <f t="shared" si="5"/>
        <v>0</v>
      </c>
      <c r="W74" s="15">
        <f t="shared" si="5"/>
        <v>0</v>
      </c>
      <c r="X74" s="15">
        <f t="shared" si="5"/>
        <v>0</v>
      </c>
      <c r="Y74" s="15">
        <f t="shared" si="5"/>
        <v>0</v>
      </c>
      <c r="Z74" s="15">
        <f t="shared" si="5"/>
        <v>0</v>
      </c>
      <c r="AA74" s="15">
        <f t="shared" si="5"/>
        <v>0</v>
      </c>
      <c r="AB74" s="15">
        <f t="shared" si="5"/>
        <v>0</v>
      </c>
      <c r="AC74" s="179"/>
      <c r="AD74" s="15">
        <f t="shared" ref="AD74" si="6">AD195</f>
        <v>29</v>
      </c>
    </row>
    <row r="75" spans="1:30" s="34" customFormat="1" ht="30" customHeight="1" thickBot="1" x14ac:dyDescent="0.25">
      <c r="A75" s="31" t="s">
        <v>112</v>
      </c>
      <c r="B75" s="32">
        <f>SUM(B10:B74)</f>
        <v>0</v>
      </c>
      <c r="C75" s="32">
        <f t="shared" ref="C75:AD75" si="7">SUM(C10:C74)</f>
        <v>0</v>
      </c>
      <c r="D75" s="32">
        <f t="shared" si="7"/>
        <v>0</v>
      </c>
      <c r="E75" s="32">
        <f t="shared" si="7"/>
        <v>183</v>
      </c>
      <c r="F75" s="32">
        <f t="shared" si="7"/>
        <v>0</v>
      </c>
      <c r="G75" s="32">
        <f t="shared" si="7"/>
        <v>0</v>
      </c>
      <c r="H75" s="32">
        <f t="shared" si="7"/>
        <v>0</v>
      </c>
      <c r="I75" s="32">
        <f t="shared" si="7"/>
        <v>0</v>
      </c>
      <c r="J75" s="32">
        <f t="shared" si="7"/>
        <v>0</v>
      </c>
      <c r="K75" s="32">
        <f t="shared" si="7"/>
        <v>0</v>
      </c>
      <c r="L75" s="32">
        <f t="shared" si="7"/>
        <v>0</v>
      </c>
      <c r="M75" s="32">
        <f t="shared" si="7"/>
        <v>0</v>
      </c>
      <c r="N75" s="32">
        <f t="shared" si="7"/>
        <v>0</v>
      </c>
      <c r="O75" s="32">
        <f t="shared" si="7"/>
        <v>0</v>
      </c>
      <c r="P75" s="32">
        <f t="shared" si="7"/>
        <v>0</v>
      </c>
      <c r="Q75" s="32">
        <f t="shared" si="7"/>
        <v>0</v>
      </c>
      <c r="R75" s="32">
        <f t="shared" si="7"/>
        <v>0</v>
      </c>
      <c r="S75" s="32">
        <f t="shared" si="7"/>
        <v>0</v>
      </c>
      <c r="T75" s="32">
        <f t="shared" si="7"/>
        <v>0</v>
      </c>
      <c r="U75" s="32">
        <f t="shared" si="7"/>
        <v>0</v>
      </c>
      <c r="V75" s="32">
        <f t="shared" si="7"/>
        <v>0</v>
      </c>
      <c r="W75" s="32">
        <f t="shared" si="7"/>
        <v>0</v>
      </c>
      <c r="X75" s="32">
        <f t="shared" si="7"/>
        <v>0</v>
      </c>
      <c r="Y75" s="32">
        <f t="shared" si="7"/>
        <v>0</v>
      </c>
      <c r="Z75" s="32">
        <f t="shared" si="7"/>
        <v>0</v>
      </c>
      <c r="AA75" s="32">
        <f t="shared" si="7"/>
        <v>0</v>
      </c>
      <c r="AB75" s="32">
        <f t="shared" si="7"/>
        <v>0</v>
      </c>
      <c r="AC75" s="181"/>
      <c r="AD75" s="32">
        <f t="shared" si="7"/>
        <v>183</v>
      </c>
    </row>
    <row r="76" spans="1:30" x14ac:dyDescent="0.2">
      <c r="V76" s="35"/>
      <c r="AB76" s="36"/>
      <c r="AC76" s="37"/>
    </row>
    <row r="77" spans="1:30" ht="21" thickBot="1" x14ac:dyDescent="0.35">
      <c r="A77" s="38" t="s">
        <v>113</v>
      </c>
      <c r="AC77" s="37"/>
    </row>
    <row r="78" spans="1:30" ht="16.5" customHeight="1" thickBot="1" x14ac:dyDescent="0.25">
      <c r="A78" s="377" t="s">
        <v>7</v>
      </c>
      <c r="B78" s="379" t="s">
        <v>8</v>
      </c>
      <c r="C78" s="382" t="s">
        <v>9</v>
      </c>
      <c r="D78" s="383"/>
      <c r="E78" s="383"/>
      <c r="F78" s="384"/>
      <c r="G78" s="382" t="s">
        <v>10</v>
      </c>
      <c r="H78" s="383"/>
      <c r="I78" s="383"/>
      <c r="J78" s="383"/>
      <c r="K78" s="383"/>
      <c r="L78" s="383"/>
      <c r="M78" s="384"/>
      <c r="N78" s="379" t="s">
        <v>11</v>
      </c>
      <c r="O78" s="379" t="s">
        <v>114</v>
      </c>
      <c r="P78" s="382" t="s">
        <v>13</v>
      </c>
      <c r="Q78" s="383"/>
      <c r="R78" s="384"/>
      <c r="S78" s="379" t="s">
        <v>249</v>
      </c>
      <c r="T78" s="406" t="s">
        <v>15</v>
      </c>
      <c r="U78" s="407"/>
      <c r="V78" s="407"/>
      <c r="W78" s="407"/>
      <c r="X78" s="407"/>
      <c r="Y78" s="408"/>
      <c r="Z78" s="379" t="s">
        <v>16</v>
      </c>
      <c r="AA78" s="397" t="s">
        <v>17</v>
      </c>
      <c r="AB78" s="398"/>
      <c r="AC78" s="399"/>
      <c r="AD78" s="379" t="s">
        <v>18</v>
      </c>
    </row>
    <row r="79" spans="1:30" ht="24.75" customHeight="1" x14ac:dyDescent="0.2">
      <c r="A79" s="378"/>
      <c r="B79" s="380"/>
      <c r="C79" s="388" t="s">
        <v>19</v>
      </c>
      <c r="D79" s="389"/>
      <c r="E79" s="390" t="s">
        <v>20</v>
      </c>
      <c r="F79" s="390" t="s">
        <v>21</v>
      </c>
      <c r="G79" s="393" t="s">
        <v>22</v>
      </c>
      <c r="H79" s="394"/>
      <c r="I79" s="395" t="s">
        <v>23</v>
      </c>
      <c r="J79" s="396"/>
      <c r="K79" s="395" t="s">
        <v>116</v>
      </c>
      <c r="L79" s="403"/>
      <c r="M79" s="396"/>
      <c r="N79" s="380"/>
      <c r="O79" s="380"/>
      <c r="P79" s="409" t="s">
        <v>117</v>
      </c>
      <c r="Q79" s="404" t="s">
        <v>26</v>
      </c>
      <c r="R79" s="404" t="s">
        <v>27</v>
      </c>
      <c r="S79" s="380"/>
      <c r="T79" s="413" t="s">
        <v>118</v>
      </c>
      <c r="U79" s="385" t="s">
        <v>119</v>
      </c>
      <c r="V79" s="385" t="s">
        <v>120</v>
      </c>
      <c r="W79" s="385" t="s">
        <v>31</v>
      </c>
      <c r="X79" s="397" t="s">
        <v>32</v>
      </c>
      <c r="Y79" s="401"/>
      <c r="Z79" s="380"/>
      <c r="AA79" s="402" t="s">
        <v>33</v>
      </c>
      <c r="AB79" s="402" t="s">
        <v>34</v>
      </c>
      <c r="AC79" s="399"/>
      <c r="AD79" s="380"/>
    </row>
    <row r="80" spans="1:30" ht="27.75" customHeight="1" x14ac:dyDescent="0.2">
      <c r="A80" s="378"/>
      <c r="B80" s="380"/>
      <c r="C80" s="404" t="s">
        <v>35</v>
      </c>
      <c r="D80" s="404" t="s">
        <v>36</v>
      </c>
      <c r="E80" s="391"/>
      <c r="F80" s="391"/>
      <c r="G80" s="121" t="s">
        <v>37</v>
      </c>
      <c r="H80" s="121" t="s">
        <v>38</v>
      </c>
      <c r="I80" s="120" t="s">
        <v>121</v>
      </c>
      <c r="J80" s="120" t="s">
        <v>122</v>
      </c>
      <c r="K80" s="116" t="s">
        <v>41</v>
      </c>
      <c r="L80" s="117"/>
      <c r="M80" s="118" t="s">
        <v>42</v>
      </c>
      <c r="N80" s="380"/>
      <c r="O80" s="380"/>
      <c r="P80" s="410"/>
      <c r="Q80" s="412"/>
      <c r="R80" s="412"/>
      <c r="S80" s="380"/>
      <c r="T80" s="414"/>
      <c r="U80" s="386"/>
      <c r="V80" s="386"/>
      <c r="W80" s="386"/>
      <c r="X80" s="123" t="s">
        <v>43</v>
      </c>
      <c r="Y80" s="125" t="s">
        <v>44</v>
      </c>
      <c r="Z80" s="380"/>
      <c r="AA80" s="380"/>
      <c r="AB80" s="380"/>
      <c r="AC80" s="399"/>
      <c r="AD80" s="380"/>
    </row>
    <row r="81" spans="1:30" ht="12.75" customHeight="1" x14ac:dyDescent="0.2">
      <c r="A81" s="378"/>
      <c r="B81" s="381"/>
      <c r="C81" s="405"/>
      <c r="D81" s="405"/>
      <c r="E81" s="392"/>
      <c r="F81" s="392"/>
      <c r="G81" s="122"/>
      <c r="H81" s="122"/>
      <c r="I81" s="120"/>
      <c r="J81" s="120"/>
      <c r="K81" s="10" t="s">
        <v>45</v>
      </c>
      <c r="L81" s="11" t="s">
        <v>46</v>
      </c>
      <c r="M81" s="119"/>
      <c r="N81" s="381"/>
      <c r="O81" s="381"/>
      <c r="P81" s="411"/>
      <c r="Q81" s="405"/>
      <c r="R81" s="405"/>
      <c r="S81" s="381"/>
      <c r="T81" s="415"/>
      <c r="U81" s="387"/>
      <c r="V81" s="387"/>
      <c r="W81" s="387"/>
      <c r="X81" s="124"/>
      <c r="Y81" s="126"/>
      <c r="Z81" s="381"/>
      <c r="AA81" s="381"/>
      <c r="AB81" s="381"/>
      <c r="AC81" s="400"/>
      <c r="AD81" s="381"/>
    </row>
    <row r="82" spans="1:30" ht="13.5" thickBot="1" x14ac:dyDescent="0.25">
      <c r="A82" s="12">
        <v>1</v>
      </c>
      <c r="B82" s="13">
        <f t="shared" ref="B82" si="8">SUM(A82+1)</f>
        <v>2</v>
      </c>
      <c r="C82" s="13">
        <f t="shared" ref="C82:AB82" si="9">SUM(B82+1)</f>
        <v>3</v>
      </c>
      <c r="D82" s="13">
        <f t="shared" si="9"/>
        <v>4</v>
      </c>
      <c r="E82" s="13">
        <f t="shared" si="9"/>
        <v>5</v>
      </c>
      <c r="F82" s="13">
        <f t="shared" si="9"/>
        <v>6</v>
      </c>
      <c r="G82" s="13">
        <f t="shared" si="9"/>
        <v>7</v>
      </c>
      <c r="H82" s="13">
        <f t="shared" si="9"/>
        <v>8</v>
      </c>
      <c r="I82" s="13">
        <f t="shared" si="9"/>
        <v>9</v>
      </c>
      <c r="J82" s="13">
        <f t="shared" si="9"/>
        <v>10</v>
      </c>
      <c r="K82" s="13">
        <f t="shared" si="9"/>
        <v>11</v>
      </c>
      <c r="L82" s="13">
        <f t="shared" si="9"/>
        <v>12</v>
      </c>
      <c r="M82" s="13">
        <f t="shared" si="9"/>
        <v>13</v>
      </c>
      <c r="N82" s="13">
        <f t="shared" si="9"/>
        <v>14</v>
      </c>
      <c r="O82" s="13">
        <f t="shared" si="9"/>
        <v>15</v>
      </c>
      <c r="P82" s="13">
        <f t="shared" si="9"/>
        <v>16</v>
      </c>
      <c r="Q82" s="13">
        <f t="shared" si="9"/>
        <v>17</v>
      </c>
      <c r="R82" s="13">
        <f t="shared" si="9"/>
        <v>18</v>
      </c>
      <c r="S82" s="13">
        <f t="shared" si="9"/>
        <v>19</v>
      </c>
      <c r="T82" s="13">
        <f t="shared" si="9"/>
        <v>20</v>
      </c>
      <c r="U82" s="13">
        <f t="shared" si="9"/>
        <v>21</v>
      </c>
      <c r="V82" s="13">
        <f t="shared" si="9"/>
        <v>22</v>
      </c>
      <c r="W82" s="13">
        <f t="shared" si="9"/>
        <v>23</v>
      </c>
      <c r="X82" s="13">
        <f t="shared" si="9"/>
        <v>24</v>
      </c>
      <c r="Y82" s="13">
        <f t="shared" si="9"/>
        <v>25</v>
      </c>
      <c r="Z82" s="13">
        <f t="shared" si="9"/>
        <v>26</v>
      </c>
      <c r="AA82" s="13">
        <f t="shared" si="9"/>
        <v>27</v>
      </c>
      <c r="AB82" s="13">
        <f t="shared" si="9"/>
        <v>28</v>
      </c>
      <c r="AC82" s="178"/>
      <c r="AD82" s="44">
        <v>29</v>
      </c>
    </row>
    <row r="83" spans="1:30" s="23" customFormat="1" ht="36.75" customHeight="1" x14ac:dyDescent="0.2">
      <c r="A83" s="45" t="s">
        <v>123</v>
      </c>
      <c r="B83" s="15">
        <f t="shared" ref="B83:B146" si="10">C83+D83</f>
        <v>0</v>
      </c>
      <c r="C83" s="21"/>
      <c r="D83" s="21"/>
      <c r="E83" s="15">
        <f>+B83-F83+AD83</f>
        <v>0</v>
      </c>
      <c r="F83" s="15">
        <f t="shared" ref="F83:F146" si="11">T83+U83+V83+W83+X83+Y83</f>
        <v>0</v>
      </c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15">
        <f>SUM(B265:AB265)</f>
        <v>0</v>
      </c>
      <c r="X83" s="46"/>
      <c r="Y83" s="46"/>
      <c r="Z83" s="46"/>
      <c r="AA83" s="46"/>
      <c r="AB83" s="46"/>
      <c r="AC83" s="179"/>
      <c r="AD83" s="180">
        <v>0</v>
      </c>
    </row>
    <row r="84" spans="1:30" s="23" customFormat="1" ht="36.75" customHeight="1" x14ac:dyDescent="0.2">
      <c r="A84" s="48" t="s">
        <v>124</v>
      </c>
      <c r="B84" s="15">
        <f t="shared" si="10"/>
        <v>0</v>
      </c>
      <c r="C84" s="21"/>
      <c r="D84" s="21"/>
      <c r="E84" s="15">
        <f t="shared" ref="E84:E147" si="12">+B84-F84+AD84</f>
        <v>0</v>
      </c>
      <c r="F84" s="15">
        <f t="shared" si="11"/>
        <v>0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15">
        <f t="shared" ref="W84:W147" si="13">SUM(B266:AB266)</f>
        <v>0</v>
      </c>
      <c r="X84" s="21"/>
      <c r="Y84" s="21"/>
      <c r="Z84" s="21"/>
      <c r="AA84" s="21"/>
      <c r="AB84" s="21"/>
      <c r="AC84" s="179"/>
      <c r="AD84" s="180">
        <v>0</v>
      </c>
    </row>
    <row r="85" spans="1:30" s="23" customFormat="1" ht="36.75" customHeight="1" x14ac:dyDescent="0.2">
      <c r="A85" s="20" t="s">
        <v>125</v>
      </c>
      <c r="B85" s="15">
        <f t="shared" si="10"/>
        <v>0</v>
      </c>
      <c r="C85" s="21"/>
      <c r="D85" s="21"/>
      <c r="E85" s="15">
        <f t="shared" si="12"/>
        <v>0</v>
      </c>
      <c r="F85" s="15">
        <f t="shared" si="11"/>
        <v>0</v>
      </c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15">
        <f t="shared" si="13"/>
        <v>0</v>
      </c>
      <c r="X85" s="21"/>
      <c r="Y85" s="21"/>
      <c r="Z85" s="21"/>
      <c r="AA85" s="21"/>
      <c r="AB85" s="21"/>
      <c r="AC85" s="179"/>
      <c r="AD85" s="180">
        <v>0</v>
      </c>
    </row>
    <row r="86" spans="1:30" s="23" customFormat="1" ht="36.75" customHeight="1" x14ac:dyDescent="0.2">
      <c r="A86" s="50" t="s">
        <v>126</v>
      </c>
      <c r="B86" s="15">
        <f t="shared" si="10"/>
        <v>0</v>
      </c>
      <c r="C86" s="21"/>
      <c r="D86" s="21"/>
      <c r="E86" s="15">
        <f t="shared" si="12"/>
        <v>0</v>
      </c>
      <c r="F86" s="15">
        <f t="shared" si="11"/>
        <v>0</v>
      </c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15">
        <f t="shared" si="13"/>
        <v>0</v>
      </c>
      <c r="X86" s="21"/>
      <c r="Y86" s="21"/>
      <c r="Z86" s="21"/>
      <c r="AA86" s="21"/>
      <c r="AB86" s="21"/>
      <c r="AC86" s="179"/>
      <c r="AD86" s="180">
        <v>0</v>
      </c>
    </row>
    <row r="87" spans="1:30" s="23" customFormat="1" ht="36.75" customHeight="1" x14ac:dyDescent="0.2">
      <c r="A87" s="50" t="s">
        <v>127</v>
      </c>
      <c r="B87" s="15">
        <f t="shared" si="10"/>
        <v>0</v>
      </c>
      <c r="C87" s="21"/>
      <c r="D87" s="21"/>
      <c r="E87" s="15">
        <f t="shared" si="12"/>
        <v>0</v>
      </c>
      <c r="F87" s="15">
        <f t="shared" si="11"/>
        <v>0</v>
      </c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15">
        <f t="shared" si="13"/>
        <v>0</v>
      </c>
      <c r="X87" s="21"/>
      <c r="Y87" s="21"/>
      <c r="Z87" s="21"/>
      <c r="AA87" s="21"/>
      <c r="AB87" s="21"/>
      <c r="AC87" s="179"/>
      <c r="AD87" s="180">
        <v>0</v>
      </c>
    </row>
    <row r="88" spans="1:30" s="23" customFormat="1" ht="36.75" customHeight="1" x14ac:dyDescent="0.2">
      <c r="A88" s="20" t="s">
        <v>128</v>
      </c>
      <c r="B88" s="15">
        <f t="shared" si="10"/>
        <v>0</v>
      </c>
      <c r="C88" s="21"/>
      <c r="D88" s="21"/>
      <c r="E88" s="15">
        <f t="shared" si="12"/>
        <v>0</v>
      </c>
      <c r="F88" s="15">
        <f t="shared" si="11"/>
        <v>0</v>
      </c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15">
        <f t="shared" si="13"/>
        <v>0</v>
      </c>
      <c r="X88" s="21"/>
      <c r="Y88" s="21"/>
      <c r="Z88" s="21"/>
      <c r="AA88" s="21"/>
      <c r="AB88" s="21"/>
      <c r="AC88" s="179"/>
      <c r="AD88" s="180">
        <v>0</v>
      </c>
    </row>
    <row r="89" spans="1:30" s="23" customFormat="1" ht="36.75" customHeight="1" x14ac:dyDescent="0.2">
      <c r="A89" s="20" t="s">
        <v>129</v>
      </c>
      <c r="B89" s="15">
        <f t="shared" si="10"/>
        <v>0</v>
      </c>
      <c r="C89" s="21"/>
      <c r="D89" s="21"/>
      <c r="E89" s="15">
        <f t="shared" si="12"/>
        <v>1</v>
      </c>
      <c r="F89" s="15">
        <f t="shared" si="11"/>
        <v>0</v>
      </c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15">
        <f t="shared" si="13"/>
        <v>0</v>
      </c>
      <c r="X89" s="21"/>
      <c r="Y89" s="21"/>
      <c r="Z89" s="21"/>
      <c r="AA89" s="21"/>
      <c r="AB89" s="21"/>
      <c r="AC89" s="179"/>
      <c r="AD89" s="180">
        <v>1</v>
      </c>
    </row>
    <row r="90" spans="1:30" s="23" customFormat="1" ht="36.75" customHeight="1" x14ac:dyDescent="0.2">
      <c r="A90" s="20" t="s">
        <v>130</v>
      </c>
      <c r="B90" s="15">
        <f t="shared" si="10"/>
        <v>0</v>
      </c>
      <c r="C90" s="21"/>
      <c r="D90" s="21"/>
      <c r="E90" s="15">
        <f t="shared" si="12"/>
        <v>0</v>
      </c>
      <c r="F90" s="15">
        <f t="shared" si="11"/>
        <v>0</v>
      </c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15">
        <f t="shared" si="13"/>
        <v>0</v>
      </c>
      <c r="X90" s="21"/>
      <c r="Y90" s="21"/>
      <c r="Z90" s="21"/>
      <c r="AA90" s="21"/>
      <c r="AB90" s="21"/>
      <c r="AC90" s="179"/>
      <c r="AD90" s="180">
        <v>0</v>
      </c>
    </row>
    <row r="91" spans="1:30" s="23" customFormat="1" ht="36.75" customHeight="1" x14ac:dyDescent="0.2">
      <c r="A91" s="20" t="s">
        <v>131</v>
      </c>
      <c r="B91" s="15">
        <f t="shared" si="10"/>
        <v>0</v>
      </c>
      <c r="C91" s="21"/>
      <c r="D91" s="21"/>
      <c r="E91" s="15">
        <f t="shared" si="12"/>
        <v>0</v>
      </c>
      <c r="F91" s="15">
        <f t="shared" si="11"/>
        <v>0</v>
      </c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15">
        <f t="shared" si="13"/>
        <v>0</v>
      </c>
      <c r="X91" s="21"/>
      <c r="Y91" s="21"/>
      <c r="Z91" s="21"/>
      <c r="AA91" s="21"/>
      <c r="AB91" s="21"/>
      <c r="AC91" s="179"/>
      <c r="AD91" s="180">
        <v>0</v>
      </c>
    </row>
    <row r="92" spans="1:30" s="23" customFormat="1" ht="36.75" customHeight="1" x14ac:dyDescent="0.2">
      <c r="A92" s="20" t="s">
        <v>132</v>
      </c>
      <c r="B92" s="15">
        <f t="shared" si="10"/>
        <v>0</v>
      </c>
      <c r="C92" s="21"/>
      <c r="D92" s="21"/>
      <c r="E92" s="15">
        <f t="shared" si="12"/>
        <v>0</v>
      </c>
      <c r="F92" s="15">
        <f t="shared" si="11"/>
        <v>0</v>
      </c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15">
        <f t="shared" si="13"/>
        <v>0</v>
      </c>
      <c r="X92" s="21"/>
      <c r="Y92" s="21"/>
      <c r="Z92" s="21"/>
      <c r="AA92" s="21"/>
      <c r="AB92" s="21"/>
      <c r="AC92" s="179"/>
      <c r="AD92" s="180">
        <v>0</v>
      </c>
    </row>
    <row r="93" spans="1:30" s="23" customFormat="1" ht="36.75" customHeight="1" x14ac:dyDescent="0.2">
      <c r="A93" s="20" t="s">
        <v>133</v>
      </c>
      <c r="B93" s="15">
        <f t="shared" si="10"/>
        <v>0</v>
      </c>
      <c r="C93" s="21"/>
      <c r="D93" s="21"/>
      <c r="E93" s="15">
        <f t="shared" si="12"/>
        <v>0</v>
      </c>
      <c r="F93" s="15">
        <f t="shared" si="11"/>
        <v>0</v>
      </c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15">
        <f t="shared" si="13"/>
        <v>0</v>
      </c>
      <c r="X93" s="21"/>
      <c r="Y93" s="21"/>
      <c r="Z93" s="21"/>
      <c r="AA93" s="21"/>
      <c r="AB93" s="21"/>
      <c r="AC93" s="179"/>
      <c r="AD93" s="180">
        <v>0</v>
      </c>
    </row>
    <row r="94" spans="1:30" s="23" customFormat="1" ht="36.75" customHeight="1" x14ac:dyDescent="0.2">
      <c r="A94" s="50" t="s">
        <v>134</v>
      </c>
      <c r="B94" s="15">
        <f t="shared" si="10"/>
        <v>0</v>
      </c>
      <c r="C94" s="21"/>
      <c r="D94" s="21"/>
      <c r="E94" s="15">
        <f t="shared" si="12"/>
        <v>0</v>
      </c>
      <c r="F94" s="15">
        <f t="shared" si="11"/>
        <v>0</v>
      </c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15">
        <f t="shared" si="13"/>
        <v>0</v>
      </c>
      <c r="X94" s="21"/>
      <c r="Y94" s="21"/>
      <c r="Z94" s="21"/>
      <c r="AA94" s="21"/>
      <c r="AB94" s="21"/>
      <c r="AC94" s="179"/>
      <c r="AD94" s="180">
        <v>0</v>
      </c>
    </row>
    <row r="95" spans="1:30" s="23" customFormat="1" ht="36.75" customHeight="1" x14ac:dyDescent="0.2">
      <c r="A95" s="50" t="s">
        <v>135</v>
      </c>
      <c r="B95" s="15">
        <f t="shared" si="10"/>
        <v>0</v>
      </c>
      <c r="C95" s="21"/>
      <c r="D95" s="21"/>
      <c r="E95" s="15">
        <f t="shared" si="12"/>
        <v>0</v>
      </c>
      <c r="F95" s="15">
        <f t="shared" si="11"/>
        <v>0</v>
      </c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15">
        <f t="shared" si="13"/>
        <v>0</v>
      </c>
      <c r="X95" s="21"/>
      <c r="Y95" s="21"/>
      <c r="Z95" s="21"/>
      <c r="AA95" s="21"/>
      <c r="AB95" s="21"/>
      <c r="AC95" s="179"/>
      <c r="AD95" s="180">
        <v>0</v>
      </c>
    </row>
    <row r="96" spans="1:30" s="23" customFormat="1" ht="36.75" customHeight="1" x14ac:dyDescent="0.2">
      <c r="A96" s="20" t="s">
        <v>136</v>
      </c>
      <c r="B96" s="15">
        <f t="shared" si="10"/>
        <v>0</v>
      </c>
      <c r="C96" s="21"/>
      <c r="D96" s="21"/>
      <c r="E96" s="15">
        <f t="shared" si="12"/>
        <v>0</v>
      </c>
      <c r="F96" s="15">
        <f t="shared" si="11"/>
        <v>0</v>
      </c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15">
        <f t="shared" si="13"/>
        <v>0</v>
      </c>
      <c r="X96" s="21"/>
      <c r="Y96" s="21"/>
      <c r="Z96" s="21"/>
      <c r="AA96" s="21"/>
      <c r="AB96" s="21"/>
      <c r="AC96" s="179"/>
      <c r="AD96" s="180">
        <v>0</v>
      </c>
    </row>
    <row r="97" spans="1:30" s="23" customFormat="1" ht="36.75" customHeight="1" x14ac:dyDescent="0.2">
      <c r="A97" s="20" t="s">
        <v>137</v>
      </c>
      <c r="B97" s="15">
        <f t="shared" si="10"/>
        <v>0</v>
      </c>
      <c r="C97" s="21"/>
      <c r="D97" s="21"/>
      <c r="E97" s="15">
        <f t="shared" si="12"/>
        <v>0</v>
      </c>
      <c r="F97" s="15">
        <f t="shared" si="11"/>
        <v>0</v>
      </c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15">
        <f t="shared" si="13"/>
        <v>0</v>
      </c>
      <c r="X97" s="21"/>
      <c r="Y97" s="21"/>
      <c r="Z97" s="21"/>
      <c r="AA97" s="21"/>
      <c r="AB97" s="21"/>
      <c r="AC97" s="179"/>
      <c r="AD97" s="180">
        <v>0</v>
      </c>
    </row>
    <row r="98" spans="1:30" s="23" customFormat="1" ht="36.75" customHeight="1" x14ac:dyDescent="0.2">
      <c r="A98" s="20" t="s">
        <v>138</v>
      </c>
      <c r="B98" s="15">
        <f t="shared" si="10"/>
        <v>0</v>
      </c>
      <c r="C98" s="21"/>
      <c r="D98" s="21"/>
      <c r="E98" s="15">
        <f t="shared" si="12"/>
        <v>0</v>
      </c>
      <c r="F98" s="15">
        <f t="shared" si="11"/>
        <v>0</v>
      </c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15">
        <f t="shared" si="13"/>
        <v>0</v>
      </c>
      <c r="X98" s="21"/>
      <c r="Y98" s="21"/>
      <c r="Z98" s="21"/>
      <c r="AA98" s="21"/>
      <c r="AB98" s="21"/>
      <c r="AC98" s="179"/>
      <c r="AD98" s="180">
        <v>0</v>
      </c>
    </row>
    <row r="99" spans="1:30" s="23" customFormat="1" ht="36.75" customHeight="1" x14ac:dyDescent="0.2">
      <c r="A99" s="20" t="s">
        <v>139</v>
      </c>
      <c r="B99" s="15">
        <f t="shared" si="10"/>
        <v>0</v>
      </c>
      <c r="C99" s="21"/>
      <c r="D99" s="21"/>
      <c r="E99" s="15">
        <f t="shared" si="12"/>
        <v>0</v>
      </c>
      <c r="F99" s="15">
        <f t="shared" si="11"/>
        <v>0</v>
      </c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15">
        <f t="shared" si="13"/>
        <v>0</v>
      </c>
      <c r="X99" s="21"/>
      <c r="Y99" s="21"/>
      <c r="Z99" s="21"/>
      <c r="AA99" s="21"/>
      <c r="AB99" s="21"/>
      <c r="AC99" s="179"/>
      <c r="AD99" s="180">
        <v>0</v>
      </c>
    </row>
    <row r="100" spans="1:30" s="23" customFormat="1" ht="36.75" customHeight="1" x14ac:dyDescent="0.2">
      <c r="A100" s="20" t="s">
        <v>140</v>
      </c>
      <c r="B100" s="15">
        <f t="shared" si="10"/>
        <v>0</v>
      </c>
      <c r="C100" s="21"/>
      <c r="D100" s="21"/>
      <c r="E100" s="15">
        <f t="shared" si="12"/>
        <v>0</v>
      </c>
      <c r="F100" s="15">
        <f t="shared" si="11"/>
        <v>0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15">
        <f t="shared" si="13"/>
        <v>0</v>
      </c>
      <c r="X100" s="21"/>
      <c r="Y100" s="21"/>
      <c r="Z100" s="21"/>
      <c r="AA100" s="21"/>
      <c r="AB100" s="21"/>
      <c r="AC100" s="179"/>
      <c r="AD100" s="180">
        <v>0</v>
      </c>
    </row>
    <row r="101" spans="1:30" s="23" customFormat="1" ht="36.75" customHeight="1" x14ac:dyDescent="0.2">
      <c r="A101" s="20" t="s">
        <v>141</v>
      </c>
      <c r="B101" s="15">
        <f t="shared" si="10"/>
        <v>0</v>
      </c>
      <c r="C101" s="21"/>
      <c r="D101" s="21"/>
      <c r="E101" s="15">
        <f t="shared" si="12"/>
        <v>0</v>
      </c>
      <c r="F101" s="15">
        <f t="shared" si="11"/>
        <v>0</v>
      </c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15">
        <f t="shared" si="13"/>
        <v>0</v>
      </c>
      <c r="X101" s="21"/>
      <c r="Y101" s="21"/>
      <c r="Z101" s="21"/>
      <c r="AA101" s="21"/>
      <c r="AB101" s="21"/>
      <c r="AC101" s="179"/>
      <c r="AD101" s="180">
        <v>0</v>
      </c>
    </row>
    <row r="102" spans="1:30" s="23" customFormat="1" ht="36.75" customHeight="1" x14ac:dyDescent="0.2">
      <c r="A102" s="20" t="s">
        <v>142</v>
      </c>
      <c r="B102" s="15">
        <f t="shared" si="10"/>
        <v>0</v>
      </c>
      <c r="C102" s="21"/>
      <c r="D102" s="21"/>
      <c r="E102" s="15">
        <f t="shared" si="12"/>
        <v>0</v>
      </c>
      <c r="F102" s="15">
        <f t="shared" si="11"/>
        <v>0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15">
        <f t="shared" si="13"/>
        <v>0</v>
      </c>
      <c r="X102" s="21"/>
      <c r="Y102" s="21"/>
      <c r="Z102" s="21"/>
      <c r="AA102" s="21"/>
      <c r="AB102" s="21"/>
      <c r="AC102" s="179"/>
      <c r="AD102" s="180">
        <v>0</v>
      </c>
    </row>
    <row r="103" spans="1:30" s="23" customFormat="1" ht="36.75" customHeight="1" x14ac:dyDescent="0.2">
      <c r="A103" s="20" t="s">
        <v>143</v>
      </c>
      <c r="B103" s="15">
        <f t="shared" si="10"/>
        <v>0</v>
      </c>
      <c r="C103" s="21"/>
      <c r="D103" s="21"/>
      <c r="E103" s="15">
        <f t="shared" si="12"/>
        <v>0</v>
      </c>
      <c r="F103" s="15">
        <f t="shared" si="11"/>
        <v>0</v>
      </c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15">
        <f t="shared" si="13"/>
        <v>0</v>
      </c>
      <c r="X103" s="21"/>
      <c r="Y103" s="21"/>
      <c r="Z103" s="21"/>
      <c r="AA103" s="21"/>
      <c r="AB103" s="21"/>
      <c r="AC103" s="179"/>
      <c r="AD103" s="180">
        <v>0</v>
      </c>
    </row>
    <row r="104" spans="1:30" s="23" customFormat="1" ht="36.75" customHeight="1" x14ac:dyDescent="0.2">
      <c r="A104" s="20" t="s">
        <v>144</v>
      </c>
      <c r="B104" s="15">
        <f t="shared" si="10"/>
        <v>0</v>
      </c>
      <c r="C104" s="21"/>
      <c r="D104" s="21"/>
      <c r="E104" s="15">
        <f t="shared" si="12"/>
        <v>0</v>
      </c>
      <c r="F104" s="15">
        <f t="shared" si="11"/>
        <v>0</v>
      </c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5">
        <f t="shared" si="13"/>
        <v>0</v>
      </c>
      <c r="X104" s="21"/>
      <c r="Y104" s="21"/>
      <c r="Z104" s="21"/>
      <c r="AA104" s="21"/>
      <c r="AB104" s="21"/>
      <c r="AC104" s="179"/>
      <c r="AD104" s="180">
        <v>0</v>
      </c>
    </row>
    <row r="105" spans="1:30" s="23" customFormat="1" ht="36.75" customHeight="1" x14ac:dyDescent="0.2">
      <c r="A105" s="20" t="s">
        <v>145</v>
      </c>
      <c r="B105" s="15">
        <f t="shared" si="10"/>
        <v>0</v>
      </c>
      <c r="C105" s="21"/>
      <c r="D105" s="21"/>
      <c r="E105" s="15">
        <f t="shared" si="12"/>
        <v>0</v>
      </c>
      <c r="F105" s="15">
        <f t="shared" si="11"/>
        <v>0</v>
      </c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5">
        <f t="shared" si="13"/>
        <v>0</v>
      </c>
      <c r="X105" s="21"/>
      <c r="Y105" s="21"/>
      <c r="Z105" s="21"/>
      <c r="AA105" s="21"/>
      <c r="AB105" s="21"/>
      <c r="AC105" s="179"/>
      <c r="AD105" s="180">
        <v>0</v>
      </c>
    </row>
    <row r="106" spans="1:30" s="23" customFormat="1" ht="36.75" customHeight="1" x14ac:dyDescent="0.2">
      <c r="A106" s="50" t="s">
        <v>146</v>
      </c>
      <c r="B106" s="15">
        <f t="shared" si="10"/>
        <v>0</v>
      </c>
      <c r="C106" s="21"/>
      <c r="D106" s="21"/>
      <c r="E106" s="15">
        <f t="shared" si="12"/>
        <v>0</v>
      </c>
      <c r="F106" s="15">
        <f t="shared" si="11"/>
        <v>0</v>
      </c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15">
        <f t="shared" si="13"/>
        <v>0</v>
      </c>
      <c r="X106" s="21"/>
      <c r="Y106" s="21"/>
      <c r="Z106" s="21"/>
      <c r="AA106" s="21"/>
      <c r="AB106" s="21"/>
      <c r="AC106" s="179"/>
      <c r="AD106" s="180">
        <v>0</v>
      </c>
    </row>
    <row r="107" spans="1:30" s="23" customFormat="1" ht="36.75" customHeight="1" x14ac:dyDescent="0.2">
      <c r="A107" s="20" t="s">
        <v>147</v>
      </c>
      <c r="B107" s="15">
        <f t="shared" si="10"/>
        <v>0</v>
      </c>
      <c r="C107" s="21"/>
      <c r="D107" s="21"/>
      <c r="E107" s="15">
        <f t="shared" si="12"/>
        <v>0</v>
      </c>
      <c r="F107" s="15">
        <f t="shared" si="11"/>
        <v>0</v>
      </c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15">
        <f t="shared" si="13"/>
        <v>0</v>
      </c>
      <c r="X107" s="21"/>
      <c r="Y107" s="21"/>
      <c r="Z107" s="21"/>
      <c r="AA107" s="21"/>
      <c r="AB107" s="21"/>
      <c r="AC107" s="179"/>
      <c r="AD107" s="180">
        <v>0</v>
      </c>
    </row>
    <row r="108" spans="1:30" s="23" customFormat="1" ht="36.75" customHeight="1" x14ac:dyDescent="0.2">
      <c r="A108" s="20" t="s">
        <v>148</v>
      </c>
      <c r="B108" s="15">
        <f t="shared" si="10"/>
        <v>0</v>
      </c>
      <c r="C108" s="21"/>
      <c r="D108" s="21"/>
      <c r="E108" s="15">
        <f t="shared" si="12"/>
        <v>0</v>
      </c>
      <c r="F108" s="15">
        <f t="shared" si="11"/>
        <v>0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15">
        <f t="shared" si="13"/>
        <v>0</v>
      </c>
      <c r="X108" s="21"/>
      <c r="Y108" s="21"/>
      <c r="Z108" s="21"/>
      <c r="AA108" s="21"/>
      <c r="AB108" s="21"/>
      <c r="AC108" s="179"/>
      <c r="AD108" s="180">
        <v>0</v>
      </c>
    </row>
    <row r="109" spans="1:30" s="23" customFormat="1" ht="36.75" customHeight="1" x14ac:dyDescent="0.2">
      <c r="A109" s="240" t="s">
        <v>149</v>
      </c>
      <c r="B109" s="15">
        <f t="shared" si="10"/>
        <v>0</v>
      </c>
      <c r="C109" s="21"/>
      <c r="D109" s="21"/>
      <c r="E109" s="15">
        <f t="shared" si="12"/>
        <v>0</v>
      </c>
      <c r="F109" s="15">
        <f t="shared" si="11"/>
        <v>0</v>
      </c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5">
        <f t="shared" si="13"/>
        <v>0</v>
      </c>
      <c r="X109" s="21"/>
      <c r="Y109" s="21"/>
      <c r="Z109" s="21"/>
      <c r="AA109" s="21"/>
      <c r="AB109" s="21"/>
      <c r="AC109" s="179"/>
      <c r="AD109" s="180">
        <v>0</v>
      </c>
    </row>
    <row r="110" spans="1:30" s="23" customFormat="1" ht="36.75" customHeight="1" x14ac:dyDescent="0.2">
      <c r="A110" s="20" t="s">
        <v>150</v>
      </c>
      <c r="B110" s="15">
        <f t="shared" si="10"/>
        <v>0</v>
      </c>
      <c r="C110" s="21"/>
      <c r="D110" s="21"/>
      <c r="E110" s="15">
        <f t="shared" si="12"/>
        <v>0</v>
      </c>
      <c r="F110" s="15">
        <f t="shared" si="11"/>
        <v>0</v>
      </c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5">
        <f t="shared" si="13"/>
        <v>0</v>
      </c>
      <c r="X110" s="21"/>
      <c r="Y110" s="21"/>
      <c r="Z110" s="21"/>
      <c r="AA110" s="21"/>
      <c r="AB110" s="21"/>
      <c r="AC110" s="179"/>
      <c r="AD110" s="180">
        <v>0</v>
      </c>
    </row>
    <row r="111" spans="1:30" s="23" customFormat="1" ht="36.75" customHeight="1" x14ac:dyDescent="0.2">
      <c r="A111" s="20" t="s">
        <v>151</v>
      </c>
      <c r="B111" s="15">
        <f t="shared" si="10"/>
        <v>0</v>
      </c>
      <c r="C111" s="21"/>
      <c r="D111" s="21"/>
      <c r="E111" s="15">
        <f t="shared" si="12"/>
        <v>0</v>
      </c>
      <c r="F111" s="15">
        <f t="shared" si="11"/>
        <v>0</v>
      </c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5">
        <f t="shared" si="13"/>
        <v>0</v>
      </c>
      <c r="X111" s="21"/>
      <c r="Y111" s="21"/>
      <c r="Z111" s="21"/>
      <c r="AA111" s="21"/>
      <c r="AB111" s="21"/>
      <c r="AC111" s="179"/>
      <c r="AD111" s="180">
        <v>0</v>
      </c>
    </row>
    <row r="112" spans="1:30" s="23" customFormat="1" ht="36.75" customHeight="1" x14ac:dyDescent="0.2">
      <c r="A112" s="20" t="s">
        <v>152</v>
      </c>
      <c r="B112" s="15">
        <f t="shared" si="10"/>
        <v>0</v>
      </c>
      <c r="C112" s="21"/>
      <c r="D112" s="21"/>
      <c r="E112" s="15">
        <f t="shared" si="12"/>
        <v>0</v>
      </c>
      <c r="F112" s="15">
        <f t="shared" si="11"/>
        <v>0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5">
        <f t="shared" si="13"/>
        <v>0</v>
      </c>
      <c r="X112" s="21"/>
      <c r="Y112" s="21"/>
      <c r="Z112" s="21"/>
      <c r="AA112" s="21"/>
      <c r="AB112" s="21"/>
      <c r="AC112" s="179"/>
      <c r="AD112" s="180">
        <v>0</v>
      </c>
    </row>
    <row r="113" spans="1:30" s="23" customFormat="1" ht="36.75" customHeight="1" x14ac:dyDescent="0.2">
      <c r="A113" s="20" t="s">
        <v>153</v>
      </c>
      <c r="B113" s="15">
        <f t="shared" si="10"/>
        <v>0</v>
      </c>
      <c r="C113" s="21"/>
      <c r="D113" s="21"/>
      <c r="E113" s="15">
        <f t="shared" si="12"/>
        <v>0</v>
      </c>
      <c r="F113" s="15">
        <f t="shared" si="11"/>
        <v>0</v>
      </c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5">
        <f t="shared" si="13"/>
        <v>0</v>
      </c>
      <c r="X113" s="21"/>
      <c r="Y113" s="21"/>
      <c r="Z113" s="21"/>
      <c r="AA113" s="21"/>
      <c r="AB113" s="21"/>
      <c r="AC113" s="179"/>
      <c r="AD113" s="180">
        <v>0</v>
      </c>
    </row>
    <row r="114" spans="1:30" s="23" customFormat="1" ht="36.75" customHeight="1" x14ac:dyDescent="0.2">
      <c r="A114" s="50" t="s">
        <v>154</v>
      </c>
      <c r="B114" s="15">
        <f t="shared" si="10"/>
        <v>0</v>
      </c>
      <c r="C114" s="21"/>
      <c r="D114" s="21"/>
      <c r="E114" s="15">
        <f t="shared" si="12"/>
        <v>0</v>
      </c>
      <c r="F114" s="15">
        <f t="shared" si="11"/>
        <v>0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5">
        <f t="shared" si="13"/>
        <v>0</v>
      </c>
      <c r="X114" s="21"/>
      <c r="Y114" s="21"/>
      <c r="Z114" s="21"/>
      <c r="AA114" s="21"/>
      <c r="AB114" s="21"/>
      <c r="AC114" s="179"/>
      <c r="AD114" s="180">
        <v>0</v>
      </c>
    </row>
    <row r="115" spans="1:30" s="23" customFormat="1" ht="36.75" customHeight="1" x14ac:dyDescent="0.2">
      <c r="A115" s="20" t="s">
        <v>155</v>
      </c>
      <c r="B115" s="15">
        <f t="shared" si="10"/>
        <v>0</v>
      </c>
      <c r="C115" s="21"/>
      <c r="D115" s="21"/>
      <c r="E115" s="15">
        <f t="shared" si="12"/>
        <v>0</v>
      </c>
      <c r="F115" s="15">
        <f t="shared" si="11"/>
        <v>0</v>
      </c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15">
        <f t="shared" si="13"/>
        <v>0</v>
      </c>
      <c r="X115" s="21"/>
      <c r="Y115" s="21"/>
      <c r="Z115" s="21"/>
      <c r="AA115" s="21"/>
      <c r="AB115" s="21"/>
      <c r="AC115" s="179"/>
      <c r="AD115" s="180">
        <v>0</v>
      </c>
    </row>
    <row r="116" spans="1:30" s="23" customFormat="1" ht="36.75" customHeight="1" x14ac:dyDescent="0.2">
      <c r="A116" s="51" t="s">
        <v>156</v>
      </c>
      <c r="B116" s="15">
        <f t="shared" si="10"/>
        <v>0</v>
      </c>
      <c r="C116" s="21"/>
      <c r="D116" s="21"/>
      <c r="E116" s="15">
        <f t="shared" si="12"/>
        <v>0</v>
      </c>
      <c r="F116" s="15">
        <f t="shared" si="11"/>
        <v>0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5">
        <f t="shared" si="13"/>
        <v>0</v>
      </c>
      <c r="X116" s="21"/>
      <c r="Y116" s="21"/>
      <c r="Z116" s="21"/>
      <c r="AA116" s="21"/>
      <c r="AB116" s="21"/>
      <c r="AC116" s="179"/>
      <c r="AD116" s="180">
        <v>0</v>
      </c>
    </row>
    <row r="117" spans="1:30" s="23" customFormat="1" ht="36.75" customHeight="1" x14ac:dyDescent="0.2">
      <c r="A117" s="20" t="s">
        <v>157</v>
      </c>
      <c r="B117" s="15">
        <f t="shared" si="10"/>
        <v>0</v>
      </c>
      <c r="C117" s="21"/>
      <c r="D117" s="21"/>
      <c r="E117" s="15">
        <f t="shared" si="12"/>
        <v>0</v>
      </c>
      <c r="F117" s="15">
        <f t="shared" si="11"/>
        <v>0</v>
      </c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15">
        <f t="shared" si="13"/>
        <v>0</v>
      </c>
      <c r="X117" s="21"/>
      <c r="Y117" s="21"/>
      <c r="Z117" s="21"/>
      <c r="AA117" s="21"/>
      <c r="AB117" s="21"/>
      <c r="AC117" s="179"/>
      <c r="AD117" s="180">
        <v>0</v>
      </c>
    </row>
    <row r="118" spans="1:30" s="23" customFormat="1" ht="51" customHeight="1" x14ac:dyDescent="0.2">
      <c r="A118" s="20" t="s">
        <v>158</v>
      </c>
      <c r="B118" s="15">
        <f t="shared" si="10"/>
        <v>0</v>
      </c>
      <c r="C118" s="21"/>
      <c r="D118" s="21"/>
      <c r="E118" s="15">
        <f t="shared" si="12"/>
        <v>0</v>
      </c>
      <c r="F118" s="15">
        <f t="shared" si="11"/>
        <v>0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5">
        <f t="shared" si="13"/>
        <v>0</v>
      </c>
      <c r="X118" s="21"/>
      <c r="Y118" s="21"/>
      <c r="Z118" s="21"/>
      <c r="AA118" s="21"/>
      <c r="AB118" s="21"/>
      <c r="AC118" s="179"/>
      <c r="AD118" s="180">
        <v>0</v>
      </c>
    </row>
    <row r="119" spans="1:30" s="23" customFormat="1" ht="36.75" customHeight="1" x14ac:dyDescent="0.2">
      <c r="A119" s="20" t="s">
        <v>159</v>
      </c>
      <c r="B119" s="15">
        <f t="shared" si="10"/>
        <v>0</v>
      </c>
      <c r="C119" s="21"/>
      <c r="D119" s="21"/>
      <c r="E119" s="15">
        <f t="shared" si="12"/>
        <v>0</v>
      </c>
      <c r="F119" s="15">
        <f t="shared" si="11"/>
        <v>0</v>
      </c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5">
        <f t="shared" si="13"/>
        <v>0</v>
      </c>
      <c r="X119" s="21"/>
      <c r="Y119" s="21"/>
      <c r="Z119" s="21"/>
      <c r="AA119" s="21"/>
      <c r="AB119" s="21"/>
      <c r="AC119" s="179"/>
      <c r="AD119" s="180">
        <v>0</v>
      </c>
    </row>
    <row r="120" spans="1:30" s="23" customFormat="1" ht="36.75" customHeight="1" x14ac:dyDescent="0.2">
      <c r="A120" s="2" t="s">
        <v>160</v>
      </c>
      <c r="B120" s="15">
        <f t="shared" si="10"/>
        <v>0</v>
      </c>
      <c r="C120" s="21"/>
      <c r="D120" s="21"/>
      <c r="E120" s="15">
        <f t="shared" si="12"/>
        <v>0</v>
      </c>
      <c r="F120" s="15">
        <f t="shared" si="11"/>
        <v>0</v>
      </c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15">
        <f t="shared" si="13"/>
        <v>0</v>
      </c>
      <c r="X120" s="21"/>
      <c r="Y120" s="21"/>
      <c r="Z120" s="21"/>
      <c r="AA120" s="21"/>
      <c r="AB120" s="21"/>
      <c r="AC120" s="179"/>
      <c r="AD120" s="180">
        <v>0</v>
      </c>
    </row>
    <row r="121" spans="1:30" s="23" customFormat="1" ht="36.75" customHeight="1" x14ac:dyDescent="0.2">
      <c r="A121" s="20" t="s">
        <v>161</v>
      </c>
      <c r="B121" s="15">
        <f t="shared" si="10"/>
        <v>0</v>
      </c>
      <c r="C121" s="21"/>
      <c r="D121" s="21"/>
      <c r="E121" s="15">
        <f t="shared" si="12"/>
        <v>0</v>
      </c>
      <c r="F121" s="15">
        <f t="shared" si="11"/>
        <v>0</v>
      </c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15">
        <f t="shared" si="13"/>
        <v>0</v>
      </c>
      <c r="X121" s="21"/>
      <c r="Y121" s="21"/>
      <c r="Z121" s="21"/>
      <c r="AA121" s="21"/>
      <c r="AB121" s="21"/>
      <c r="AC121" s="179"/>
      <c r="AD121" s="180">
        <v>0</v>
      </c>
    </row>
    <row r="122" spans="1:30" s="23" customFormat="1" ht="36.75" customHeight="1" x14ac:dyDescent="0.2">
      <c r="A122" s="50" t="s">
        <v>162</v>
      </c>
      <c r="B122" s="15">
        <f t="shared" si="10"/>
        <v>0</v>
      </c>
      <c r="C122" s="21"/>
      <c r="D122" s="21"/>
      <c r="E122" s="15">
        <f t="shared" si="12"/>
        <v>0</v>
      </c>
      <c r="F122" s="15">
        <f t="shared" si="11"/>
        <v>0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15">
        <f t="shared" si="13"/>
        <v>0</v>
      </c>
      <c r="X122" s="21"/>
      <c r="Y122" s="21"/>
      <c r="Z122" s="21"/>
      <c r="AA122" s="21"/>
      <c r="AB122" s="21"/>
      <c r="AC122" s="179"/>
      <c r="AD122" s="180">
        <v>0</v>
      </c>
    </row>
    <row r="123" spans="1:30" s="23" customFormat="1" ht="36.75" customHeight="1" x14ac:dyDescent="0.2">
      <c r="A123" s="50" t="s">
        <v>163</v>
      </c>
      <c r="B123" s="15">
        <f t="shared" si="10"/>
        <v>0</v>
      </c>
      <c r="C123" s="21"/>
      <c r="D123" s="21"/>
      <c r="E123" s="15">
        <f t="shared" si="12"/>
        <v>0</v>
      </c>
      <c r="F123" s="15">
        <f t="shared" si="11"/>
        <v>0</v>
      </c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15">
        <f t="shared" si="13"/>
        <v>0</v>
      </c>
      <c r="X123" s="21"/>
      <c r="Y123" s="21"/>
      <c r="Z123" s="21"/>
      <c r="AA123" s="21"/>
      <c r="AB123" s="21"/>
      <c r="AC123" s="179"/>
      <c r="AD123" s="180">
        <v>0</v>
      </c>
    </row>
    <row r="124" spans="1:30" s="23" customFormat="1" ht="36.75" customHeight="1" x14ac:dyDescent="0.2">
      <c r="A124" s="20" t="s">
        <v>164</v>
      </c>
      <c r="B124" s="15">
        <f t="shared" si="10"/>
        <v>0</v>
      </c>
      <c r="C124" s="21"/>
      <c r="D124" s="21"/>
      <c r="E124" s="15">
        <f t="shared" si="12"/>
        <v>0</v>
      </c>
      <c r="F124" s="15">
        <f t="shared" si="11"/>
        <v>0</v>
      </c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15">
        <f t="shared" si="13"/>
        <v>0</v>
      </c>
      <c r="X124" s="21"/>
      <c r="Y124" s="21"/>
      <c r="Z124" s="21"/>
      <c r="AA124" s="21"/>
      <c r="AB124" s="21"/>
      <c r="AC124" s="179"/>
      <c r="AD124" s="180">
        <v>0</v>
      </c>
    </row>
    <row r="125" spans="1:30" s="23" customFormat="1" ht="36.75" customHeight="1" x14ac:dyDescent="0.2">
      <c r="A125" s="241" t="s">
        <v>165</v>
      </c>
      <c r="B125" s="15">
        <f t="shared" si="10"/>
        <v>0</v>
      </c>
      <c r="C125" s="21"/>
      <c r="D125" s="21"/>
      <c r="E125" s="15">
        <f t="shared" si="12"/>
        <v>0</v>
      </c>
      <c r="F125" s="15">
        <f t="shared" si="11"/>
        <v>0</v>
      </c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15">
        <f t="shared" si="13"/>
        <v>0</v>
      </c>
      <c r="X125" s="21"/>
      <c r="Y125" s="21"/>
      <c r="Z125" s="21"/>
      <c r="AA125" s="21"/>
      <c r="AB125" s="21"/>
      <c r="AC125" s="179"/>
      <c r="AD125" s="180">
        <v>0</v>
      </c>
    </row>
    <row r="126" spans="1:30" s="23" customFormat="1" ht="36.75" customHeight="1" x14ac:dyDescent="0.2">
      <c r="A126" s="20" t="s">
        <v>166</v>
      </c>
      <c r="B126" s="15">
        <f t="shared" si="10"/>
        <v>0</v>
      </c>
      <c r="C126" s="21"/>
      <c r="D126" s="21"/>
      <c r="E126" s="15">
        <f t="shared" si="12"/>
        <v>0</v>
      </c>
      <c r="F126" s="15">
        <f t="shared" si="11"/>
        <v>0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15">
        <f t="shared" si="13"/>
        <v>0</v>
      </c>
      <c r="X126" s="21"/>
      <c r="Y126" s="21"/>
      <c r="Z126" s="21"/>
      <c r="AA126" s="21"/>
      <c r="AB126" s="21"/>
      <c r="AC126" s="179"/>
      <c r="AD126" s="180">
        <v>0</v>
      </c>
    </row>
    <row r="127" spans="1:30" s="23" customFormat="1" ht="36.75" customHeight="1" x14ac:dyDescent="0.2">
      <c r="A127" s="20" t="s">
        <v>167</v>
      </c>
      <c r="B127" s="15">
        <f t="shared" si="10"/>
        <v>0</v>
      </c>
      <c r="C127" s="21"/>
      <c r="D127" s="21"/>
      <c r="E127" s="15">
        <f t="shared" si="12"/>
        <v>0</v>
      </c>
      <c r="F127" s="15">
        <f t="shared" si="11"/>
        <v>0</v>
      </c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15">
        <f t="shared" si="13"/>
        <v>0</v>
      </c>
      <c r="X127" s="21"/>
      <c r="Y127" s="21"/>
      <c r="Z127" s="21"/>
      <c r="AA127" s="21"/>
      <c r="AB127" s="21"/>
      <c r="AC127" s="179"/>
      <c r="AD127" s="180">
        <v>0</v>
      </c>
    </row>
    <row r="128" spans="1:30" s="23" customFormat="1" ht="36.75" customHeight="1" x14ac:dyDescent="0.2">
      <c r="A128" s="20" t="s">
        <v>168</v>
      </c>
      <c r="B128" s="15">
        <f t="shared" si="10"/>
        <v>0</v>
      </c>
      <c r="C128" s="21"/>
      <c r="D128" s="21"/>
      <c r="E128" s="15">
        <f t="shared" si="12"/>
        <v>0</v>
      </c>
      <c r="F128" s="15">
        <f t="shared" si="11"/>
        <v>0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15">
        <f t="shared" si="13"/>
        <v>0</v>
      </c>
      <c r="X128" s="21"/>
      <c r="Y128" s="21"/>
      <c r="Z128" s="21"/>
      <c r="AA128" s="21"/>
      <c r="AB128" s="21"/>
      <c r="AC128" s="179"/>
      <c r="AD128" s="180">
        <v>0</v>
      </c>
    </row>
    <row r="129" spans="1:30" s="23" customFormat="1" ht="36.75" customHeight="1" x14ac:dyDescent="0.2">
      <c r="A129" s="20" t="s">
        <v>169</v>
      </c>
      <c r="B129" s="15">
        <f t="shared" si="10"/>
        <v>0</v>
      </c>
      <c r="C129" s="21"/>
      <c r="D129" s="21"/>
      <c r="E129" s="15">
        <f t="shared" si="12"/>
        <v>0</v>
      </c>
      <c r="F129" s="15">
        <f t="shared" si="11"/>
        <v>0</v>
      </c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15">
        <f t="shared" si="13"/>
        <v>0</v>
      </c>
      <c r="X129" s="21"/>
      <c r="Y129" s="21"/>
      <c r="Z129" s="21"/>
      <c r="AA129" s="21"/>
      <c r="AB129" s="21"/>
      <c r="AC129" s="179"/>
      <c r="AD129" s="180">
        <v>0</v>
      </c>
    </row>
    <row r="130" spans="1:30" s="23" customFormat="1" ht="15" x14ac:dyDescent="0.2">
      <c r="A130" s="20" t="s">
        <v>170</v>
      </c>
      <c r="B130" s="15">
        <f t="shared" si="10"/>
        <v>0</v>
      </c>
      <c r="C130" s="21"/>
      <c r="D130" s="21"/>
      <c r="E130" s="15">
        <f t="shared" si="12"/>
        <v>0</v>
      </c>
      <c r="F130" s="15">
        <f t="shared" si="11"/>
        <v>0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15">
        <f t="shared" si="13"/>
        <v>0</v>
      </c>
      <c r="X130" s="21"/>
      <c r="Y130" s="21"/>
      <c r="Z130" s="21"/>
      <c r="AA130" s="21"/>
      <c r="AB130" s="21"/>
      <c r="AC130" s="179"/>
      <c r="AD130" s="180">
        <v>0</v>
      </c>
    </row>
    <row r="131" spans="1:30" s="23" customFormat="1" ht="15" x14ac:dyDescent="0.2">
      <c r="A131" s="20" t="s">
        <v>171</v>
      </c>
      <c r="B131" s="15">
        <f t="shared" si="10"/>
        <v>0</v>
      </c>
      <c r="C131" s="21"/>
      <c r="D131" s="21"/>
      <c r="E131" s="15">
        <f t="shared" si="12"/>
        <v>0</v>
      </c>
      <c r="F131" s="15">
        <f t="shared" si="11"/>
        <v>0</v>
      </c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15">
        <f t="shared" si="13"/>
        <v>0</v>
      </c>
      <c r="X131" s="21"/>
      <c r="Y131" s="21"/>
      <c r="Z131" s="21"/>
      <c r="AA131" s="21"/>
      <c r="AB131" s="21"/>
      <c r="AC131" s="179"/>
      <c r="AD131" s="180">
        <v>0</v>
      </c>
    </row>
    <row r="132" spans="1:30" s="23" customFormat="1" ht="15" x14ac:dyDescent="0.2">
      <c r="A132" s="20" t="s">
        <v>172</v>
      </c>
      <c r="B132" s="15">
        <f t="shared" si="10"/>
        <v>0</v>
      </c>
      <c r="C132" s="21"/>
      <c r="D132" s="21"/>
      <c r="E132" s="15">
        <f t="shared" si="12"/>
        <v>0</v>
      </c>
      <c r="F132" s="15">
        <f t="shared" si="11"/>
        <v>0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15">
        <f t="shared" si="13"/>
        <v>0</v>
      </c>
      <c r="X132" s="21"/>
      <c r="Y132" s="21"/>
      <c r="Z132" s="21"/>
      <c r="AA132" s="21"/>
      <c r="AB132" s="21"/>
      <c r="AC132" s="179"/>
      <c r="AD132" s="180">
        <v>0</v>
      </c>
    </row>
    <row r="133" spans="1:30" s="23" customFormat="1" ht="15" x14ac:dyDescent="0.2">
      <c r="A133" s="50" t="s">
        <v>173</v>
      </c>
      <c r="B133" s="15">
        <f t="shared" si="10"/>
        <v>0</v>
      </c>
      <c r="C133" s="21"/>
      <c r="D133" s="21"/>
      <c r="E133" s="15">
        <f t="shared" si="12"/>
        <v>0</v>
      </c>
      <c r="F133" s="15">
        <f t="shared" si="11"/>
        <v>0</v>
      </c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15">
        <f t="shared" si="13"/>
        <v>0</v>
      </c>
      <c r="X133" s="21"/>
      <c r="Y133" s="21"/>
      <c r="Z133" s="21"/>
      <c r="AA133" s="21"/>
      <c r="AB133" s="21"/>
      <c r="AC133" s="179"/>
      <c r="AD133" s="180">
        <v>0</v>
      </c>
    </row>
    <row r="134" spans="1:30" s="23" customFormat="1" ht="38.25" x14ac:dyDescent="0.2">
      <c r="A134" s="50" t="s">
        <v>174</v>
      </c>
      <c r="B134" s="15">
        <f t="shared" si="10"/>
        <v>0</v>
      </c>
      <c r="C134" s="21"/>
      <c r="D134" s="21"/>
      <c r="E134" s="15">
        <f t="shared" si="12"/>
        <v>0</v>
      </c>
      <c r="F134" s="15">
        <f t="shared" si="11"/>
        <v>0</v>
      </c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15">
        <f t="shared" si="13"/>
        <v>0</v>
      </c>
      <c r="X134" s="21"/>
      <c r="Y134" s="21"/>
      <c r="Z134" s="21"/>
      <c r="AA134" s="21"/>
      <c r="AB134" s="21"/>
      <c r="AC134" s="179"/>
      <c r="AD134" s="180">
        <v>0</v>
      </c>
    </row>
    <row r="135" spans="1:30" s="23" customFormat="1" ht="15" x14ac:dyDescent="0.2">
      <c r="A135" s="20" t="s">
        <v>175</v>
      </c>
      <c r="B135" s="15">
        <f t="shared" si="10"/>
        <v>0</v>
      </c>
      <c r="C135" s="21"/>
      <c r="D135" s="21"/>
      <c r="E135" s="15">
        <f t="shared" si="12"/>
        <v>0</v>
      </c>
      <c r="F135" s="15">
        <f t="shared" si="11"/>
        <v>0</v>
      </c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15">
        <f t="shared" si="13"/>
        <v>0</v>
      </c>
      <c r="X135" s="21"/>
      <c r="Y135" s="21"/>
      <c r="Z135" s="21"/>
      <c r="AA135" s="21"/>
      <c r="AB135" s="21"/>
      <c r="AC135" s="179"/>
      <c r="AD135" s="180">
        <v>0</v>
      </c>
    </row>
    <row r="136" spans="1:30" s="23" customFormat="1" ht="15" x14ac:dyDescent="0.2">
      <c r="A136" s="50" t="s">
        <v>176</v>
      </c>
      <c r="B136" s="15">
        <f t="shared" si="10"/>
        <v>0</v>
      </c>
      <c r="C136" s="21"/>
      <c r="D136" s="21"/>
      <c r="E136" s="15">
        <f t="shared" si="12"/>
        <v>0</v>
      </c>
      <c r="F136" s="15">
        <f t="shared" si="11"/>
        <v>0</v>
      </c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15">
        <f t="shared" si="13"/>
        <v>0</v>
      </c>
      <c r="X136" s="21"/>
      <c r="Y136" s="21"/>
      <c r="Z136" s="21"/>
      <c r="AA136" s="21"/>
      <c r="AB136" s="21"/>
      <c r="AC136" s="179"/>
      <c r="AD136" s="180">
        <v>0</v>
      </c>
    </row>
    <row r="137" spans="1:30" s="23" customFormat="1" ht="15" x14ac:dyDescent="0.2">
      <c r="A137" s="50" t="s">
        <v>177</v>
      </c>
      <c r="B137" s="15">
        <f t="shared" si="10"/>
        <v>0</v>
      </c>
      <c r="C137" s="21"/>
      <c r="D137" s="21"/>
      <c r="E137" s="15">
        <f t="shared" si="12"/>
        <v>0</v>
      </c>
      <c r="F137" s="15">
        <f t="shared" si="11"/>
        <v>0</v>
      </c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15">
        <f t="shared" si="13"/>
        <v>0</v>
      </c>
      <c r="X137" s="21"/>
      <c r="Y137" s="21"/>
      <c r="Z137" s="21"/>
      <c r="AA137" s="21"/>
      <c r="AB137" s="21"/>
      <c r="AC137" s="179"/>
      <c r="AD137" s="180">
        <v>0</v>
      </c>
    </row>
    <row r="138" spans="1:30" s="23" customFormat="1" ht="15" x14ac:dyDescent="0.2">
      <c r="A138" s="50" t="s">
        <v>178</v>
      </c>
      <c r="B138" s="15">
        <f t="shared" si="10"/>
        <v>0</v>
      </c>
      <c r="C138" s="21"/>
      <c r="D138" s="21"/>
      <c r="E138" s="15">
        <f t="shared" si="12"/>
        <v>0</v>
      </c>
      <c r="F138" s="15">
        <f t="shared" si="11"/>
        <v>0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15">
        <f t="shared" si="13"/>
        <v>0</v>
      </c>
      <c r="X138" s="21"/>
      <c r="Y138" s="21"/>
      <c r="Z138" s="21"/>
      <c r="AA138" s="21"/>
      <c r="AB138" s="21"/>
      <c r="AC138" s="179"/>
      <c r="AD138" s="180">
        <v>0</v>
      </c>
    </row>
    <row r="139" spans="1:30" s="23" customFormat="1" ht="15" x14ac:dyDescent="0.2">
      <c r="A139" s="50" t="s">
        <v>179</v>
      </c>
      <c r="B139" s="15">
        <f t="shared" si="10"/>
        <v>0</v>
      </c>
      <c r="C139" s="21"/>
      <c r="D139" s="21"/>
      <c r="E139" s="15">
        <f t="shared" si="12"/>
        <v>0</v>
      </c>
      <c r="F139" s="15">
        <f t="shared" si="11"/>
        <v>0</v>
      </c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15">
        <f t="shared" si="13"/>
        <v>0</v>
      </c>
      <c r="X139" s="21"/>
      <c r="Y139" s="21"/>
      <c r="Z139" s="21"/>
      <c r="AA139" s="21"/>
      <c r="AB139" s="21"/>
      <c r="AC139" s="179"/>
      <c r="AD139" s="180">
        <v>0</v>
      </c>
    </row>
    <row r="140" spans="1:30" s="23" customFormat="1" ht="15" x14ac:dyDescent="0.2">
      <c r="A140" s="20" t="s">
        <v>180</v>
      </c>
      <c r="B140" s="15">
        <f t="shared" si="10"/>
        <v>0</v>
      </c>
      <c r="C140" s="21"/>
      <c r="D140" s="21"/>
      <c r="E140" s="15">
        <f t="shared" si="12"/>
        <v>2</v>
      </c>
      <c r="F140" s="15">
        <f t="shared" si="11"/>
        <v>0</v>
      </c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15">
        <f t="shared" si="13"/>
        <v>0</v>
      </c>
      <c r="X140" s="52"/>
      <c r="Y140" s="52"/>
      <c r="Z140" s="52"/>
      <c r="AA140" s="52"/>
      <c r="AB140" s="52"/>
      <c r="AC140" s="179"/>
      <c r="AD140" s="180">
        <v>2</v>
      </c>
    </row>
    <row r="141" spans="1:30" s="23" customFormat="1" ht="25.5" x14ac:dyDescent="0.2">
      <c r="A141" s="20" t="s">
        <v>181</v>
      </c>
      <c r="B141" s="15">
        <f t="shared" si="10"/>
        <v>0</v>
      </c>
      <c r="C141" s="21"/>
      <c r="D141" s="21"/>
      <c r="E141" s="15">
        <f t="shared" si="12"/>
        <v>0</v>
      </c>
      <c r="F141" s="15">
        <f t="shared" si="11"/>
        <v>0</v>
      </c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15">
        <f t="shared" si="13"/>
        <v>0</v>
      </c>
      <c r="X141" s="52"/>
      <c r="Y141" s="52"/>
      <c r="Z141" s="52"/>
      <c r="AA141" s="52"/>
      <c r="AB141" s="52"/>
      <c r="AC141" s="179"/>
      <c r="AD141" s="180">
        <v>0</v>
      </c>
    </row>
    <row r="142" spans="1:30" s="23" customFormat="1" ht="15" x14ac:dyDescent="0.2">
      <c r="A142" s="20" t="s">
        <v>182</v>
      </c>
      <c r="B142" s="15">
        <f t="shared" si="10"/>
        <v>0</v>
      </c>
      <c r="C142" s="21"/>
      <c r="D142" s="21"/>
      <c r="E142" s="15">
        <f t="shared" si="12"/>
        <v>0</v>
      </c>
      <c r="F142" s="15">
        <f t="shared" si="11"/>
        <v>0</v>
      </c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15">
        <f t="shared" si="13"/>
        <v>0</v>
      </c>
      <c r="X142" s="52"/>
      <c r="Y142" s="52"/>
      <c r="Z142" s="52"/>
      <c r="AA142" s="52"/>
      <c r="AB142" s="52"/>
      <c r="AC142" s="179"/>
      <c r="AD142" s="180">
        <v>0</v>
      </c>
    </row>
    <row r="143" spans="1:30" s="23" customFormat="1" ht="15" x14ac:dyDescent="0.2">
      <c r="A143" s="20" t="s">
        <v>183</v>
      </c>
      <c r="B143" s="15">
        <f t="shared" si="10"/>
        <v>0</v>
      </c>
      <c r="C143" s="21"/>
      <c r="D143" s="21"/>
      <c r="E143" s="15">
        <f t="shared" si="12"/>
        <v>0</v>
      </c>
      <c r="F143" s="15">
        <f t="shared" si="11"/>
        <v>0</v>
      </c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15">
        <f t="shared" si="13"/>
        <v>0</v>
      </c>
      <c r="X143" s="52"/>
      <c r="Y143" s="52"/>
      <c r="Z143" s="52"/>
      <c r="AA143" s="52"/>
      <c r="AB143" s="52"/>
      <c r="AC143" s="179"/>
      <c r="AD143" s="180">
        <v>0</v>
      </c>
    </row>
    <row r="144" spans="1:30" s="23" customFormat="1" ht="25.5" x14ac:dyDescent="0.2">
      <c r="A144" s="20" t="s">
        <v>184</v>
      </c>
      <c r="B144" s="15">
        <f t="shared" si="10"/>
        <v>0</v>
      </c>
      <c r="C144" s="21"/>
      <c r="D144" s="21"/>
      <c r="E144" s="15">
        <f t="shared" si="12"/>
        <v>4</v>
      </c>
      <c r="F144" s="15">
        <f t="shared" si="11"/>
        <v>0</v>
      </c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15">
        <f t="shared" si="13"/>
        <v>0</v>
      </c>
      <c r="X144" s="52"/>
      <c r="Y144" s="52"/>
      <c r="Z144" s="52"/>
      <c r="AA144" s="52"/>
      <c r="AB144" s="52"/>
      <c r="AC144" s="179"/>
      <c r="AD144" s="180">
        <v>4</v>
      </c>
    </row>
    <row r="145" spans="1:30" s="23" customFormat="1" ht="15" x14ac:dyDescent="0.2">
      <c r="A145" s="20" t="s">
        <v>185</v>
      </c>
      <c r="B145" s="15">
        <f t="shared" si="10"/>
        <v>0</v>
      </c>
      <c r="C145" s="21"/>
      <c r="D145" s="21"/>
      <c r="E145" s="15">
        <f t="shared" si="12"/>
        <v>0</v>
      </c>
      <c r="F145" s="15">
        <f t="shared" si="11"/>
        <v>0</v>
      </c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15">
        <f t="shared" si="13"/>
        <v>0</v>
      </c>
      <c r="X145" s="52"/>
      <c r="Y145" s="52"/>
      <c r="Z145" s="52"/>
      <c r="AA145" s="52"/>
      <c r="AB145" s="52"/>
      <c r="AC145" s="179"/>
      <c r="AD145" s="180">
        <v>0</v>
      </c>
    </row>
    <row r="146" spans="1:30" s="23" customFormat="1" ht="15" x14ac:dyDescent="0.2">
      <c r="A146" s="50" t="s">
        <v>186</v>
      </c>
      <c r="B146" s="15">
        <f t="shared" si="10"/>
        <v>0</v>
      </c>
      <c r="C146" s="21"/>
      <c r="D146" s="21"/>
      <c r="E146" s="15">
        <f t="shared" si="12"/>
        <v>0</v>
      </c>
      <c r="F146" s="15">
        <f t="shared" si="11"/>
        <v>0</v>
      </c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15">
        <f t="shared" si="13"/>
        <v>0</v>
      </c>
      <c r="X146" s="52"/>
      <c r="Y146" s="52"/>
      <c r="Z146" s="52"/>
      <c r="AA146" s="52"/>
      <c r="AB146" s="52"/>
      <c r="AC146" s="179"/>
      <c r="AD146" s="180">
        <v>0</v>
      </c>
    </row>
    <row r="147" spans="1:30" s="23" customFormat="1" ht="15" x14ac:dyDescent="0.2">
      <c r="A147" s="20" t="s">
        <v>187</v>
      </c>
      <c r="B147" s="15">
        <f t="shared" ref="B147:B194" si="14">C147+D147</f>
        <v>0</v>
      </c>
      <c r="C147" s="21"/>
      <c r="D147" s="21"/>
      <c r="E147" s="15">
        <f t="shared" si="12"/>
        <v>0</v>
      </c>
      <c r="F147" s="15">
        <f t="shared" ref="F147:F194" si="15">T147+U147+V147+W147+X147+Y147</f>
        <v>0</v>
      </c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15">
        <f t="shared" si="13"/>
        <v>0</v>
      </c>
      <c r="X147" s="52"/>
      <c r="Y147" s="52"/>
      <c r="Z147" s="52"/>
      <c r="AA147" s="52"/>
      <c r="AB147" s="52"/>
      <c r="AC147" s="179"/>
      <c r="AD147" s="180">
        <v>0</v>
      </c>
    </row>
    <row r="148" spans="1:30" s="23" customFormat="1" ht="15" x14ac:dyDescent="0.2">
      <c r="A148" s="50" t="s">
        <v>188</v>
      </c>
      <c r="B148" s="15">
        <f t="shared" si="14"/>
        <v>0</v>
      </c>
      <c r="C148" s="21"/>
      <c r="D148" s="21"/>
      <c r="E148" s="15">
        <f t="shared" ref="E148:E194" si="16">+B148-F148+AD148</f>
        <v>0</v>
      </c>
      <c r="F148" s="15">
        <f t="shared" si="15"/>
        <v>0</v>
      </c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15">
        <f t="shared" ref="W148:W194" si="17">SUM(B330:AB330)</f>
        <v>0</v>
      </c>
      <c r="X148" s="52"/>
      <c r="Y148" s="52"/>
      <c r="Z148" s="52"/>
      <c r="AA148" s="52"/>
      <c r="AB148" s="52"/>
      <c r="AC148" s="179"/>
      <c r="AD148" s="180">
        <v>0</v>
      </c>
    </row>
    <row r="149" spans="1:30" s="23" customFormat="1" ht="15" x14ac:dyDescent="0.2">
      <c r="A149" s="54" t="s">
        <v>189</v>
      </c>
      <c r="B149" s="15">
        <f t="shared" si="14"/>
        <v>0</v>
      </c>
      <c r="C149" s="21"/>
      <c r="D149" s="21"/>
      <c r="E149" s="15">
        <f t="shared" si="16"/>
        <v>0</v>
      </c>
      <c r="F149" s="15">
        <f t="shared" si="15"/>
        <v>0</v>
      </c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15">
        <f t="shared" si="17"/>
        <v>0</v>
      </c>
      <c r="X149" s="52"/>
      <c r="Y149" s="52"/>
      <c r="Z149" s="52"/>
      <c r="AA149" s="52"/>
      <c r="AB149" s="52"/>
      <c r="AC149" s="179"/>
      <c r="AD149" s="180">
        <v>0</v>
      </c>
    </row>
    <row r="150" spans="1:30" s="23" customFormat="1" ht="15" x14ac:dyDescent="0.2">
      <c r="A150" s="20" t="s">
        <v>190</v>
      </c>
      <c r="B150" s="15">
        <f t="shared" si="14"/>
        <v>0</v>
      </c>
      <c r="C150" s="21"/>
      <c r="D150" s="21"/>
      <c r="E150" s="15">
        <f t="shared" si="16"/>
        <v>0</v>
      </c>
      <c r="F150" s="15">
        <f t="shared" si="15"/>
        <v>0</v>
      </c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15">
        <f t="shared" si="17"/>
        <v>0</v>
      </c>
      <c r="X150" s="52"/>
      <c r="Y150" s="52"/>
      <c r="Z150" s="52"/>
      <c r="AA150" s="52"/>
      <c r="AB150" s="52"/>
      <c r="AC150" s="179"/>
      <c r="AD150" s="180">
        <v>0</v>
      </c>
    </row>
    <row r="151" spans="1:30" s="23" customFormat="1" ht="25.5" x14ac:dyDescent="0.2">
      <c r="A151" s="20" t="s">
        <v>191</v>
      </c>
      <c r="B151" s="15">
        <f t="shared" si="14"/>
        <v>0</v>
      </c>
      <c r="C151" s="21"/>
      <c r="D151" s="21"/>
      <c r="E151" s="15">
        <f t="shared" si="16"/>
        <v>0</v>
      </c>
      <c r="F151" s="15">
        <f t="shared" si="15"/>
        <v>0</v>
      </c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15">
        <f t="shared" si="17"/>
        <v>0</v>
      </c>
      <c r="X151" s="52"/>
      <c r="Y151" s="52"/>
      <c r="Z151" s="52"/>
      <c r="AA151" s="52"/>
      <c r="AB151" s="52"/>
      <c r="AC151" s="179"/>
      <c r="AD151" s="180">
        <v>0</v>
      </c>
    </row>
    <row r="152" spans="1:30" s="23" customFormat="1" ht="15" x14ac:dyDescent="0.2">
      <c r="A152" s="20" t="s">
        <v>192</v>
      </c>
      <c r="B152" s="15">
        <f t="shared" si="14"/>
        <v>0</v>
      </c>
      <c r="C152" s="21"/>
      <c r="D152" s="21"/>
      <c r="E152" s="15">
        <f t="shared" si="16"/>
        <v>0</v>
      </c>
      <c r="F152" s="15">
        <f t="shared" si="15"/>
        <v>0</v>
      </c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15">
        <f t="shared" si="17"/>
        <v>0</v>
      </c>
      <c r="X152" s="52"/>
      <c r="Y152" s="52"/>
      <c r="Z152" s="52"/>
      <c r="AA152" s="52"/>
      <c r="AB152" s="52"/>
      <c r="AC152" s="179"/>
      <c r="AD152" s="180">
        <v>0</v>
      </c>
    </row>
    <row r="153" spans="1:30" s="23" customFormat="1" ht="15" x14ac:dyDescent="0.2">
      <c r="A153" s="20" t="s">
        <v>193</v>
      </c>
      <c r="B153" s="15">
        <f t="shared" si="14"/>
        <v>0</v>
      </c>
      <c r="C153" s="21"/>
      <c r="D153" s="21"/>
      <c r="E153" s="15">
        <f t="shared" si="16"/>
        <v>0</v>
      </c>
      <c r="F153" s="15">
        <f t="shared" si="15"/>
        <v>0</v>
      </c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15">
        <f t="shared" si="17"/>
        <v>0</v>
      </c>
      <c r="X153" s="52"/>
      <c r="Y153" s="52"/>
      <c r="Z153" s="52"/>
      <c r="AA153" s="52"/>
      <c r="AB153" s="52"/>
      <c r="AC153" s="179"/>
      <c r="AD153" s="180">
        <v>0</v>
      </c>
    </row>
    <row r="154" spans="1:30" s="23" customFormat="1" ht="38.25" x14ac:dyDescent="0.2">
      <c r="A154" s="55" t="s">
        <v>194</v>
      </c>
      <c r="B154" s="15">
        <f t="shared" si="14"/>
        <v>0</v>
      </c>
      <c r="C154" s="21"/>
      <c r="D154" s="21"/>
      <c r="E154" s="15">
        <f t="shared" si="16"/>
        <v>0</v>
      </c>
      <c r="F154" s="15">
        <f t="shared" si="15"/>
        <v>0</v>
      </c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15">
        <f t="shared" si="17"/>
        <v>0</v>
      </c>
      <c r="X154" s="52"/>
      <c r="Y154" s="52"/>
      <c r="Z154" s="52"/>
      <c r="AA154" s="52"/>
      <c r="AB154" s="52"/>
      <c r="AC154" s="179"/>
      <c r="AD154" s="180">
        <v>0</v>
      </c>
    </row>
    <row r="155" spans="1:30" s="23" customFormat="1" ht="15" x14ac:dyDescent="0.2">
      <c r="A155" s="55" t="s">
        <v>195</v>
      </c>
      <c r="B155" s="15">
        <f t="shared" si="14"/>
        <v>0</v>
      </c>
      <c r="C155" s="21"/>
      <c r="D155" s="21"/>
      <c r="E155" s="15">
        <f t="shared" si="16"/>
        <v>1</v>
      </c>
      <c r="F155" s="15">
        <f t="shared" si="15"/>
        <v>0</v>
      </c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15">
        <f t="shared" si="17"/>
        <v>0</v>
      </c>
      <c r="X155" s="52"/>
      <c r="Y155" s="52"/>
      <c r="Z155" s="52"/>
      <c r="AA155" s="52"/>
      <c r="AB155" s="52"/>
      <c r="AC155" s="179"/>
      <c r="AD155" s="180">
        <v>1</v>
      </c>
    </row>
    <row r="156" spans="1:30" s="23" customFormat="1" ht="15" x14ac:dyDescent="0.2">
      <c r="A156" s="55" t="s">
        <v>196</v>
      </c>
      <c r="B156" s="15">
        <f t="shared" si="14"/>
        <v>0</v>
      </c>
      <c r="C156" s="21"/>
      <c r="D156" s="21"/>
      <c r="E156" s="15">
        <f t="shared" si="16"/>
        <v>0</v>
      </c>
      <c r="F156" s="15">
        <f t="shared" si="15"/>
        <v>0</v>
      </c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15">
        <f t="shared" si="17"/>
        <v>0</v>
      </c>
      <c r="X156" s="52"/>
      <c r="Y156" s="52"/>
      <c r="Z156" s="52"/>
      <c r="AA156" s="52"/>
      <c r="AB156" s="52"/>
      <c r="AC156" s="179"/>
      <c r="AD156" s="180">
        <v>0</v>
      </c>
    </row>
    <row r="157" spans="1:30" s="23" customFormat="1" ht="15" x14ac:dyDescent="0.2">
      <c r="A157" s="55" t="s">
        <v>197</v>
      </c>
      <c r="B157" s="15">
        <f t="shared" si="14"/>
        <v>0</v>
      </c>
      <c r="C157" s="21"/>
      <c r="D157" s="21"/>
      <c r="E157" s="15">
        <f t="shared" si="16"/>
        <v>0</v>
      </c>
      <c r="F157" s="15">
        <f t="shared" si="15"/>
        <v>0</v>
      </c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15">
        <f t="shared" si="17"/>
        <v>0</v>
      </c>
      <c r="X157" s="52"/>
      <c r="Y157" s="52"/>
      <c r="Z157" s="52"/>
      <c r="AA157" s="52"/>
      <c r="AB157" s="52"/>
      <c r="AC157" s="179"/>
      <c r="AD157" s="180">
        <v>0</v>
      </c>
    </row>
    <row r="158" spans="1:30" s="23" customFormat="1" ht="25.5" x14ac:dyDescent="0.2">
      <c r="A158" s="55" t="s">
        <v>198</v>
      </c>
      <c r="B158" s="15">
        <f t="shared" si="14"/>
        <v>0</v>
      </c>
      <c r="C158" s="21"/>
      <c r="D158" s="21"/>
      <c r="E158" s="15">
        <f t="shared" si="16"/>
        <v>0</v>
      </c>
      <c r="F158" s="15">
        <f t="shared" si="15"/>
        <v>0</v>
      </c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15">
        <f t="shared" si="17"/>
        <v>0</v>
      </c>
      <c r="X158" s="52"/>
      <c r="Y158" s="52"/>
      <c r="Z158" s="52"/>
      <c r="AA158" s="52"/>
      <c r="AB158" s="52"/>
      <c r="AC158" s="179"/>
      <c r="AD158" s="180">
        <v>0</v>
      </c>
    </row>
    <row r="159" spans="1:30" s="23" customFormat="1" ht="15" x14ac:dyDescent="0.2">
      <c r="A159" s="55" t="s">
        <v>199</v>
      </c>
      <c r="B159" s="15">
        <f t="shared" si="14"/>
        <v>0</v>
      </c>
      <c r="C159" s="21"/>
      <c r="D159" s="21"/>
      <c r="E159" s="15">
        <f t="shared" si="16"/>
        <v>0</v>
      </c>
      <c r="F159" s="15">
        <f t="shared" si="15"/>
        <v>0</v>
      </c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15">
        <f t="shared" si="17"/>
        <v>0</v>
      </c>
      <c r="X159" s="52"/>
      <c r="Y159" s="52"/>
      <c r="Z159" s="52"/>
      <c r="AA159" s="52"/>
      <c r="AB159" s="52"/>
      <c r="AC159" s="179"/>
      <c r="AD159" s="180">
        <v>0</v>
      </c>
    </row>
    <row r="160" spans="1:30" s="23" customFormat="1" ht="15" x14ac:dyDescent="0.2">
      <c r="A160" s="56" t="s">
        <v>200</v>
      </c>
      <c r="B160" s="15">
        <f t="shared" si="14"/>
        <v>0</v>
      </c>
      <c r="C160" s="21"/>
      <c r="D160" s="21"/>
      <c r="E160" s="15">
        <f t="shared" si="16"/>
        <v>0</v>
      </c>
      <c r="F160" s="15">
        <f t="shared" si="15"/>
        <v>0</v>
      </c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15">
        <f t="shared" si="17"/>
        <v>0</v>
      </c>
      <c r="X160" s="52"/>
      <c r="Y160" s="52"/>
      <c r="Z160" s="52"/>
      <c r="AA160" s="52"/>
      <c r="AB160" s="52"/>
      <c r="AC160" s="179"/>
      <c r="AD160" s="180">
        <v>0</v>
      </c>
    </row>
    <row r="161" spans="1:30" s="23" customFormat="1" ht="15" x14ac:dyDescent="0.2">
      <c r="A161" s="56" t="s">
        <v>201</v>
      </c>
      <c r="B161" s="15">
        <f t="shared" si="14"/>
        <v>0</v>
      </c>
      <c r="C161" s="21"/>
      <c r="D161" s="21"/>
      <c r="E161" s="15">
        <f t="shared" si="16"/>
        <v>0</v>
      </c>
      <c r="F161" s="15">
        <f t="shared" si="15"/>
        <v>0</v>
      </c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15">
        <f t="shared" si="17"/>
        <v>0</v>
      </c>
      <c r="X161" s="52"/>
      <c r="Y161" s="52"/>
      <c r="Z161" s="52"/>
      <c r="AA161" s="52"/>
      <c r="AB161" s="52"/>
      <c r="AC161" s="179"/>
      <c r="AD161" s="180">
        <v>0</v>
      </c>
    </row>
    <row r="162" spans="1:30" s="23" customFormat="1" ht="15" x14ac:dyDescent="0.2">
      <c r="A162" s="55" t="s">
        <v>202</v>
      </c>
      <c r="B162" s="15">
        <f t="shared" si="14"/>
        <v>0</v>
      </c>
      <c r="C162" s="21"/>
      <c r="D162" s="21"/>
      <c r="E162" s="15">
        <f t="shared" si="16"/>
        <v>0</v>
      </c>
      <c r="F162" s="15">
        <f t="shared" si="15"/>
        <v>0</v>
      </c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15">
        <f t="shared" si="17"/>
        <v>0</v>
      </c>
      <c r="X162" s="52"/>
      <c r="Y162" s="52"/>
      <c r="Z162" s="52"/>
      <c r="AA162" s="52"/>
      <c r="AB162" s="52"/>
      <c r="AC162" s="179"/>
      <c r="AD162" s="180">
        <v>0</v>
      </c>
    </row>
    <row r="163" spans="1:30" s="23" customFormat="1" ht="15" x14ac:dyDescent="0.2">
      <c r="A163" s="55" t="s">
        <v>203</v>
      </c>
      <c r="B163" s="15">
        <f t="shared" si="14"/>
        <v>0</v>
      </c>
      <c r="C163" s="21"/>
      <c r="D163" s="21"/>
      <c r="E163" s="15">
        <f t="shared" si="16"/>
        <v>0</v>
      </c>
      <c r="F163" s="15">
        <f t="shared" si="15"/>
        <v>0</v>
      </c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15">
        <f t="shared" si="17"/>
        <v>0</v>
      </c>
      <c r="X163" s="52"/>
      <c r="Y163" s="52"/>
      <c r="Z163" s="52"/>
      <c r="AA163" s="52"/>
      <c r="AB163" s="52"/>
      <c r="AC163" s="179"/>
      <c r="AD163" s="180">
        <v>0</v>
      </c>
    </row>
    <row r="164" spans="1:30" s="23" customFormat="1" ht="25.5" x14ac:dyDescent="0.2">
      <c r="A164" s="55" t="s">
        <v>204</v>
      </c>
      <c r="B164" s="15">
        <f t="shared" si="14"/>
        <v>0</v>
      </c>
      <c r="C164" s="21"/>
      <c r="D164" s="21"/>
      <c r="E164" s="15">
        <f t="shared" si="16"/>
        <v>0</v>
      </c>
      <c r="F164" s="15">
        <f t="shared" si="15"/>
        <v>0</v>
      </c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15">
        <f t="shared" si="17"/>
        <v>0</v>
      </c>
      <c r="X164" s="52"/>
      <c r="Y164" s="52"/>
      <c r="Z164" s="52"/>
      <c r="AA164" s="52"/>
      <c r="AB164" s="52"/>
      <c r="AC164" s="179"/>
      <c r="AD164" s="180">
        <v>0</v>
      </c>
    </row>
    <row r="165" spans="1:30" s="23" customFormat="1" ht="15" x14ac:dyDescent="0.2">
      <c r="A165" s="55" t="s">
        <v>205</v>
      </c>
      <c r="B165" s="15">
        <f t="shared" si="14"/>
        <v>0</v>
      </c>
      <c r="C165" s="21"/>
      <c r="D165" s="21"/>
      <c r="E165" s="15">
        <f t="shared" si="16"/>
        <v>0</v>
      </c>
      <c r="F165" s="15">
        <f t="shared" si="15"/>
        <v>0</v>
      </c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15">
        <f t="shared" si="17"/>
        <v>0</v>
      </c>
      <c r="X165" s="52"/>
      <c r="Y165" s="52"/>
      <c r="Z165" s="52"/>
      <c r="AA165" s="52"/>
      <c r="AB165" s="52"/>
      <c r="AC165" s="179"/>
      <c r="AD165" s="180">
        <v>0</v>
      </c>
    </row>
    <row r="166" spans="1:30" s="23" customFormat="1" ht="15" x14ac:dyDescent="0.2">
      <c r="A166" s="57" t="s">
        <v>206</v>
      </c>
      <c r="B166" s="15">
        <f t="shared" si="14"/>
        <v>0</v>
      </c>
      <c r="C166" s="21"/>
      <c r="D166" s="21"/>
      <c r="E166" s="15">
        <f t="shared" si="16"/>
        <v>0</v>
      </c>
      <c r="F166" s="15">
        <f t="shared" si="15"/>
        <v>0</v>
      </c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15">
        <f t="shared" si="17"/>
        <v>0</v>
      </c>
      <c r="X166" s="52"/>
      <c r="Y166" s="52"/>
      <c r="Z166" s="52"/>
      <c r="AA166" s="52"/>
      <c r="AB166" s="52"/>
      <c r="AC166" s="179"/>
      <c r="AD166" s="180">
        <v>0</v>
      </c>
    </row>
    <row r="167" spans="1:30" s="23" customFormat="1" ht="15" x14ac:dyDescent="0.2">
      <c r="A167" s="58" t="s">
        <v>207</v>
      </c>
      <c r="B167" s="15">
        <f t="shared" si="14"/>
        <v>0</v>
      </c>
      <c r="C167" s="21"/>
      <c r="D167" s="21"/>
      <c r="E167" s="15">
        <f t="shared" si="16"/>
        <v>0</v>
      </c>
      <c r="F167" s="15">
        <f t="shared" si="15"/>
        <v>0</v>
      </c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15">
        <f t="shared" si="17"/>
        <v>0</v>
      </c>
      <c r="X167" s="52"/>
      <c r="Y167" s="52"/>
      <c r="Z167" s="52"/>
      <c r="AA167" s="52"/>
      <c r="AB167" s="52"/>
      <c r="AC167" s="179"/>
      <c r="AD167" s="180">
        <v>0</v>
      </c>
    </row>
    <row r="168" spans="1:30" s="23" customFormat="1" ht="15" x14ac:dyDescent="0.2">
      <c r="A168" s="58" t="s">
        <v>208</v>
      </c>
      <c r="B168" s="15">
        <f t="shared" si="14"/>
        <v>0</v>
      </c>
      <c r="C168" s="21"/>
      <c r="D168" s="21"/>
      <c r="E168" s="15">
        <f t="shared" si="16"/>
        <v>0</v>
      </c>
      <c r="F168" s="15">
        <f t="shared" si="15"/>
        <v>0</v>
      </c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15">
        <f t="shared" si="17"/>
        <v>0</v>
      </c>
      <c r="X168" s="52"/>
      <c r="Y168" s="52"/>
      <c r="Z168" s="52"/>
      <c r="AA168" s="52"/>
      <c r="AB168" s="52"/>
      <c r="AC168" s="179"/>
      <c r="AD168" s="180">
        <v>0</v>
      </c>
    </row>
    <row r="169" spans="1:30" s="23" customFormat="1" ht="15" x14ac:dyDescent="0.2">
      <c r="A169" s="58" t="s">
        <v>209</v>
      </c>
      <c r="B169" s="15">
        <f t="shared" si="14"/>
        <v>0</v>
      </c>
      <c r="C169" s="21"/>
      <c r="D169" s="21"/>
      <c r="E169" s="15">
        <f t="shared" si="16"/>
        <v>18</v>
      </c>
      <c r="F169" s="15">
        <f t="shared" si="15"/>
        <v>0</v>
      </c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15">
        <f t="shared" si="17"/>
        <v>0</v>
      </c>
      <c r="X169" s="52"/>
      <c r="Y169" s="52"/>
      <c r="Z169" s="52"/>
      <c r="AA169" s="52"/>
      <c r="AB169" s="52"/>
      <c r="AC169" s="179"/>
      <c r="AD169" s="180">
        <v>18</v>
      </c>
    </row>
    <row r="170" spans="1:30" s="23" customFormat="1" ht="15" x14ac:dyDescent="0.2">
      <c r="A170" s="58" t="s">
        <v>210</v>
      </c>
      <c r="B170" s="15">
        <f t="shared" si="14"/>
        <v>0</v>
      </c>
      <c r="C170" s="21"/>
      <c r="D170" s="21"/>
      <c r="E170" s="15">
        <f t="shared" si="16"/>
        <v>0</v>
      </c>
      <c r="F170" s="15">
        <f t="shared" si="15"/>
        <v>0</v>
      </c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15">
        <f t="shared" si="17"/>
        <v>0</v>
      </c>
      <c r="X170" s="52"/>
      <c r="Y170" s="52"/>
      <c r="Z170" s="52"/>
      <c r="AA170" s="52"/>
      <c r="AB170" s="52"/>
      <c r="AC170" s="179"/>
      <c r="AD170" s="180">
        <v>0</v>
      </c>
    </row>
    <row r="171" spans="1:30" s="23" customFormat="1" ht="15" x14ac:dyDescent="0.2">
      <c r="A171" s="58" t="s">
        <v>211</v>
      </c>
      <c r="B171" s="15">
        <f t="shared" si="14"/>
        <v>0</v>
      </c>
      <c r="C171" s="21"/>
      <c r="D171" s="21"/>
      <c r="E171" s="15">
        <f t="shared" si="16"/>
        <v>3</v>
      </c>
      <c r="F171" s="15">
        <f t="shared" si="15"/>
        <v>0</v>
      </c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15">
        <f t="shared" si="17"/>
        <v>0</v>
      </c>
      <c r="X171" s="52"/>
      <c r="Y171" s="52"/>
      <c r="Z171" s="52"/>
      <c r="AA171" s="52"/>
      <c r="AB171" s="52"/>
      <c r="AC171" s="179"/>
      <c r="AD171" s="180">
        <v>3</v>
      </c>
    </row>
    <row r="172" spans="1:30" s="23" customFormat="1" ht="15" x14ac:dyDescent="0.2">
      <c r="A172" s="59" t="s">
        <v>212</v>
      </c>
      <c r="B172" s="15">
        <f t="shared" si="14"/>
        <v>0</v>
      </c>
      <c r="C172" s="21"/>
      <c r="D172" s="21"/>
      <c r="E172" s="15">
        <f t="shared" si="16"/>
        <v>0</v>
      </c>
      <c r="F172" s="15">
        <f t="shared" si="15"/>
        <v>0</v>
      </c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15">
        <f t="shared" si="17"/>
        <v>0</v>
      </c>
      <c r="X172" s="52"/>
      <c r="Y172" s="52"/>
      <c r="Z172" s="52"/>
      <c r="AA172" s="52"/>
      <c r="AB172" s="52"/>
      <c r="AC172" s="179"/>
      <c r="AD172" s="180">
        <v>0</v>
      </c>
    </row>
    <row r="173" spans="1:30" s="23" customFormat="1" ht="15" x14ac:dyDescent="0.2">
      <c r="A173" s="60" t="s">
        <v>213</v>
      </c>
      <c r="B173" s="15">
        <f t="shared" si="14"/>
        <v>0</v>
      </c>
      <c r="C173" s="21"/>
      <c r="D173" s="21"/>
      <c r="E173" s="15">
        <f t="shared" si="16"/>
        <v>0</v>
      </c>
      <c r="F173" s="15">
        <f t="shared" si="15"/>
        <v>0</v>
      </c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15">
        <f t="shared" si="17"/>
        <v>0</v>
      </c>
      <c r="X173" s="52"/>
      <c r="Y173" s="52"/>
      <c r="Z173" s="52"/>
      <c r="AA173" s="52"/>
      <c r="AB173" s="52"/>
      <c r="AC173" s="179"/>
      <c r="AD173" s="180">
        <v>0</v>
      </c>
    </row>
    <row r="174" spans="1:30" s="23" customFormat="1" ht="15" x14ac:dyDescent="0.2">
      <c r="A174" s="60" t="s">
        <v>214</v>
      </c>
      <c r="B174" s="15">
        <f t="shared" si="14"/>
        <v>0</v>
      </c>
      <c r="C174" s="21"/>
      <c r="D174" s="21"/>
      <c r="E174" s="15">
        <f t="shared" si="16"/>
        <v>0</v>
      </c>
      <c r="F174" s="15">
        <f t="shared" si="15"/>
        <v>0</v>
      </c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15">
        <f t="shared" si="17"/>
        <v>0</v>
      </c>
      <c r="X174" s="52"/>
      <c r="Y174" s="52"/>
      <c r="Z174" s="52"/>
      <c r="AA174" s="52"/>
      <c r="AB174" s="52"/>
      <c r="AC174" s="179"/>
      <c r="AD174" s="180">
        <v>0</v>
      </c>
    </row>
    <row r="175" spans="1:30" s="23" customFormat="1" ht="25.5" x14ac:dyDescent="0.2">
      <c r="A175" s="60" t="s">
        <v>215</v>
      </c>
      <c r="B175" s="15">
        <f t="shared" si="14"/>
        <v>0</v>
      </c>
      <c r="C175" s="21"/>
      <c r="D175" s="21"/>
      <c r="E175" s="15">
        <f t="shared" si="16"/>
        <v>0</v>
      </c>
      <c r="F175" s="15">
        <f t="shared" si="15"/>
        <v>0</v>
      </c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15">
        <f t="shared" si="17"/>
        <v>0</v>
      </c>
      <c r="X175" s="52"/>
      <c r="Y175" s="52"/>
      <c r="Z175" s="52"/>
      <c r="AA175" s="52"/>
      <c r="AB175" s="52"/>
      <c r="AC175" s="179"/>
      <c r="AD175" s="180">
        <v>0</v>
      </c>
    </row>
    <row r="176" spans="1:30" s="23" customFormat="1" ht="25.5" x14ac:dyDescent="0.2">
      <c r="A176" s="58" t="s">
        <v>216</v>
      </c>
      <c r="B176" s="15">
        <f t="shared" si="14"/>
        <v>0</v>
      </c>
      <c r="C176" s="21"/>
      <c r="D176" s="21"/>
      <c r="E176" s="15">
        <f t="shared" si="16"/>
        <v>0</v>
      </c>
      <c r="F176" s="15">
        <f t="shared" si="15"/>
        <v>0</v>
      </c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15">
        <f t="shared" si="17"/>
        <v>0</v>
      </c>
      <c r="X176" s="52"/>
      <c r="Y176" s="52"/>
      <c r="Z176" s="52"/>
      <c r="AA176" s="52"/>
      <c r="AB176" s="52"/>
      <c r="AC176" s="179"/>
      <c r="AD176" s="180">
        <v>0</v>
      </c>
    </row>
    <row r="177" spans="1:30" s="23" customFormat="1" ht="25.5" x14ac:dyDescent="0.2">
      <c r="A177" s="58" t="s">
        <v>217</v>
      </c>
      <c r="B177" s="15">
        <f t="shared" si="14"/>
        <v>0</v>
      </c>
      <c r="C177" s="21"/>
      <c r="D177" s="21"/>
      <c r="E177" s="15">
        <f t="shared" si="16"/>
        <v>0</v>
      </c>
      <c r="F177" s="15">
        <f t="shared" si="15"/>
        <v>0</v>
      </c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15">
        <f t="shared" si="17"/>
        <v>0</v>
      </c>
      <c r="X177" s="52"/>
      <c r="Y177" s="52"/>
      <c r="Z177" s="52"/>
      <c r="AA177" s="52"/>
      <c r="AB177" s="52"/>
      <c r="AC177" s="179"/>
      <c r="AD177" s="180">
        <v>0</v>
      </c>
    </row>
    <row r="178" spans="1:30" s="23" customFormat="1" ht="15" x14ac:dyDescent="0.2">
      <c r="A178" s="57" t="s">
        <v>218</v>
      </c>
      <c r="B178" s="15">
        <f t="shared" si="14"/>
        <v>0</v>
      </c>
      <c r="C178" s="21"/>
      <c r="D178" s="21"/>
      <c r="E178" s="15">
        <f t="shared" si="16"/>
        <v>0</v>
      </c>
      <c r="F178" s="15">
        <f t="shared" si="15"/>
        <v>0</v>
      </c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15">
        <f t="shared" si="17"/>
        <v>0</v>
      </c>
      <c r="X178" s="52"/>
      <c r="Y178" s="52"/>
      <c r="Z178" s="52"/>
      <c r="AA178" s="52"/>
      <c r="AB178" s="52"/>
      <c r="AC178" s="179"/>
      <c r="AD178" s="180">
        <v>0</v>
      </c>
    </row>
    <row r="179" spans="1:30" s="23" customFormat="1" ht="15" x14ac:dyDescent="0.2">
      <c r="A179" s="2" t="s">
        <v>219</v>
      </c>
      <c r="B179" s="15">
        <f t="shared" si="14"/>
        <v>0</v>
      </c>
      <c r="C179" s="21"/>
      <c r="D179" s="21"/>
      <c r="E179" s="15">
        <f t="shared" si="16"/>
        <v>0</v>
      </c>
      <c r="F179" s="15">
        <f t="shared" si="15"/>
        <v>0</v>
      </c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15">
        <f t="shared" si="17"/>
        <v>0</v>
      </c>
      <c r="X179" s="52"/>
      <c r="Y179" s="52"/>
      <c r="Z179" s="52"/>
      <c r="AA179" s="52"/>
      <c r="AB179" s="52"/>
      <c r="AC179" s="179"/>
      <c r="AD179" s="180">
        <v>0</v>
      </c>
    </row>
    <row r="180" spans="1:30" s="23" customFormat="1" ht="15" x14ac:dyDescent="0.2">
      <c r="A180" s="55" t="s">
        <v>220</v>
      </c>
      <c r="B180" s="15">
        <f t="shared" si="14"/>
        <v>0</v>
      </c>
      <c r="C180" s="21"/>
      <c r="D180" s="21"/>
      <c r="E180" s="15">
        <f t="shared" si="16"/>
        <v>0</v>
      </c>
      <c r="F180" s="15">
        <f t="shared" si="15"/>
        <v>0</v>
      </c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15">
        <f t="shared" si="17"/>
        <v>0</v>
      </c>
      <c r="X180" s="52"/>
      <c r="Y180" s="52"/>
      <c r="Z180" s="52"/>
      <c r="AA180" s="52"/>
      <c r="AB180" s="52"/>
      <c r="AC180" s="179"/>
      <c r="AD180" s="180">
        <v>0</v>
      </c>
    </row>
    <row r="181" spans="1:30" s="23" customFormat="1" ht="15" x14ac:dyDescent="0.2">
      <c r="A181" s="55" t="s">
        <v>221</v>
      </c>
      <c r="B181" s="15">
        <f t="shared" si="14"/>
        <v>0</v>
      </c>
      <c r="C181" s="21"/>
      <c r="D181" s="21"/>
      <c r="E181" s="15">
        <f t="shared" si="16"/>
        <v>0</v>
      </c>
      <c r="F181" s="15">
        <f t="shared" si="15"/>
        <v>0</v>
      </c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15">
        <f t="shared" si="17"/>
        <v>0</v>
      </c>
      <c r="X181" s="52"/>
      <c r="Y181" s="52"/>
      <c r="Z181" s="52"/>
      <c r="AA181" s="52"/>
      <c r="AB181" s="52"/>
      <c r="AC181" s="179"/>
      <c r="AD181" s="180">
        <v>0</v>
      </c>
    </row>
    <row r="182" spans="1:30" s="23" customFormat="1" ht="15" x14ac:dyDescent="0.2">
      <c r="A182" s="61"/>
      <c r="B182" s="15">
        <f t="shared" si="14"/>
        <v>0</v>
      </c>
      <c r="C182" s="21"/>
      <c r="D182" s="21"/>
      <c r="E182" s="15">
        <f t="shared" si="16"/>
        <v>0</v>
      </c>
      <c r="F182" s="15">
        <f t="shared" si="15"/>
        <v>0</v>
      </c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15">
        <f t="shared" si="17"/>
        <v>0</v>
      </c>
      <c r="X182" s="52"/>
      <c r="Y182" s="52"/>
      <c r="Z182" s="52"/>
      <c r="AA182" s="52"/>
      <c r="AB182" s="52"/>
      <c r="AC182" s="179"/>
      <c r="AD182" s="180">
        <v>0</v>
      </c>
    </row>
    <row r="183" spans="1:30" s="23" customFormat="1" ht="15" x14ac:dyDescent="0.2">
      <c r="A183" s="61"/>
      <c r="B183" s="15">
        <f t="shared" si="14"/>
        <v>0</v>
      </c>
      <c r="C183" s="21"/>
      <c r="D183" s="21"/>
      <c r="E183" s="15">
        <f t="shared" si="16"/>
        <v>0</v>
      </c>
      <c r="F183" s="15">
        <f t="shared" si="15"/>
        <v>0</v>
      </c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15">
        <f t="shared" si="17"/>
        <v>0</v>
      </c>
      <c r="X183" s="52"/>
      <c r="Y183" s="52"/>
      <c r="Z183" s="52"/>
      <c r="AA183" s="52"/>
      <c r="AB183" s="52"/>
      <c r="AC183" s="179"/>
      <c r="AD183" s="180">
        <v>0</v>
      </c>
    </row>
    <row r="184" spans="1:30" s="23" customFormat="1" ht="15" x14ac:dyDescent="0.2">
      <c r="A184" s="61"/>
      <c r="B184" s="15">
        <f t="shared" si="14"/>
        <v>0</v>
      </c>
      <c r="C184" s="21"/>
      <c r="D184" s="21"/>
      <c r="E184" s="15">
        <f t="shared" si="16"/>
        <v>0</v>
      </c>
      <c r="F184" s="15">
        <f t="shared" si="15"/>
        <v>0</v>
      </c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15">
        <f t="shared" si="17"/>
        <v>0</v>
      </c>
      <c r="X184" s="52"/>
      <c r="Y184" s="52"/>
      <c r="Z184" s="52"/>
      <c r="AA184" s="52"/>
      <c r="AB184" s="52"/>
      <c r="AC184" s="179"/>
      <c r="AD184" s="180">
        <v>0</v>
      </c>
    </row>
    <row r="185" spans="1:30" s="23" customFormat="1" ht="15" x14ac:dyDescent="0.2">
      <c r="A185" s="61"/>
      <c r="B185" s="62">
        <f t="shared" si="14"/>
        <v>0</v>
      </c>
      <c r="C185" s="52"/>
      <c r="D185" s="52"/>
      <c r="E185" s="62">
        <f t="shared" si="16"/>
        <v>0</v>
      </c>
      <c r="F185" s="62">
        <f t="shared" si="15"/>
        <v>0</v>
      </c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62">
        <f t="shared" si="17"/>
        <v>0</v>
      </c>
      <c r="X185" s="52"/>
      <c r="Y185" s="52"/>
      <c r="Z185" s="52"/>
      <c r="AA185" s="52"/>
      <c r="AB185" s="52"/>
      <c r="AC185" s="179"/>
      <c r="AD185" s="180">
        <v>0</v>
      </c>
    </row>
    <row r="186" spans="1:30" s="23" customFormat="1" ht="15" x14ac:dyDescent="0.2">
      <c r="A186" s="63"/>
      <c r="B186" s="15">
        <f t="shared" si="14"/>
        <v>0</v>
      </c>
      <c r="C186" s="21"/>
      <c r="D186" s="21"/>
      <c r="E186" s="15">
        <f t="shared" si="16"/>
        <v>0</v>
      </c>
      <c r="F186" s="15">
        <f t="shared" si="15"/>
        <v>0</v>
      </c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15">
        <f t="shared" si="17"/>
        <v>0</v>
      </c>
      <c r="X186" s="21"/>
      <c r="Y186" s="21"/>
      <c r="Z186" s="21"/>
      <c r="AA186" s="21"/>
      <c r="AB186" s="21"/>
      <c r="AC186" s="179"/>
      <c r="AD186" s="180">
        <v>0</v>
      </c>
    </row>
    <row r="187" spans="1:30" s="23" customFormat="1" ht="15" x14ac:dyDescent="0.2">
      <c r="A187" s="63"/>
      <c r="B187" s="15">
        <f t="shared" si="14"/>
        <v>0</v>
      </c>
      <c r="C187" s="21"/>
      <c r="D187" s="21"/>
      <c r="E187" s="15">
        <f t="shared" si="16"/>
        <v>0</v>
      </c>
      <c r="F187" s="15">
        <f t="shared" si="15"/>
        <v>0</v>
      </c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15">
        <f t="shared" si="17"/>
        <v>0</v>
      </c>
      <c r="X187" s="21"/>
      <c r="Y187" s="21"/>
      <c r="Z187" s="21"/>
      <c r="AA187" s="21"/>
      <c r="AB187" s="21"/>
      <c r="AC187" s="179"/>
      <c r="AD187" s="180">
        <v>0</v>
      </c>
    </row>
    <row r="188" spans="1:30" s="23" customFormat="1" ht="15" x14ac:dyDescent="0.2">
      <c r="A188" s="63"/>
      <c r="B188" s="15">
        <f t="shared" si="14"/>
        <v>0</v>
      </c>
      <c r="C188" s="21"/>
      <c r="D188" s="21"/>
      <c r="E188" s="15">
        <f t="shared" si="16"/>
        <v>0</v>
      </c>
      <c r="F188" s="15">
        <f t="shared" si="15"/>
        <v>0</v>
      </c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15">
        <f t="shared" si="17"/>
        <v>0</v>
      </c>
      <c r="X188" s="21"/>
      <c r="Y188" s="21"/>
      <c r="Z188" s="21"/>
      <c r="AA188" s="21"/>
      <c r="AB188" s="21"/>
      <c r="AC188" s="179"/>
      <c r="AD188" s="180">
        <v>0</v>
      </c>
    </row>
    <row r="189" spans="1:30" s="23" customFormat="1" ht="15" x14ac:dyDescent="0.2">
      <c r="A189" s="63"/>
      <c r="B189" s="15">
        <f t="shared" si="14"/>
        <v>0</v>
      </c>
      <c r="C189" s="21"/>
      <c r="D189" s="21"/>
      <c r="E189" s="15">
        <f t="shared" si="16"/>
        <v>0</v>
      </c>
      <c r="F189" s="15">
        <f t="shared" si="15"/>
        <v>0</v>
      </c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15">
        <f t="shared" si="17"/>
        <v>0</v>
      </c>
      <c r="X189" s="21"/>
      <c r="Y189" s="21"/>
      <c r="Z189" s="21"/>
      <c r="AA189" s="21"/>
      <c r="AB189" s="21"/>
      <c r="AC189" s="179"/>
      <c r="AD189" s="180">
        <v>0</v>
      </c>
    </row>
    <row r="190" spans="1:30" s="23" customFormat="1" ht="15" x14ac:dyDescent="0.2">
      <c r="A190" s="63"/>
      <c r="B190" s="15">
        <f t="shared" si="14"/>
        <v>0</v>
      </c>
      <c r="C190" s="21"/>
      <c r="D190" s="21"/>
      <c r="E190" s="15">
        <f t="shared" si="16"/>
        <v>0</v>
      </c>
      <c r="F190" s="15">
        <f t="shared" si="15"/>
        <v>0</v>
      </c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15">
        <f t="shared" si="17"/>
        <v>0</v>
      </c>
      <c r="X190" s="21"/>
      <c r="Y190" s="21"/>
      <c r="Z190" s="21"/>
      <c r="AA190" s="21"/>
      <c r="AB190" s="21"/>
      <c r="AC190" s="179"/>
      <c r="AD190" s="180">
        <v>0</v>
      </c>
    </row>
    <row r="191" spans="1:30" s="23" customFormat="1" ht="15" x14ac:dyDescent="0.2">
      <c r="A191" s="63"/>
      <c r="B191" s="15">
        <f t="shared" si="14"/>
        <v>0</v>
      </c>
      <c r="C191" s="21"/>
      <c r="D191" s="21"/>
      <c r="E191" s="15">
        <f t="shared" si="16"/>
        <v>0</v>
      </c>
      <c r="F191" s="15">
        <f t="shared" si="15"/>
        <v>0</v>
      </c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15">
        <f t="shared" si="17"/>
        <v>0</v>
      </c>
      <c r="X191" s="21"/>
      <c r="Y191" s="21"/>
      <c r="Z191" s="21"/>
      <c r="AA191" s="21"/>
      <c r="AB191" s="21"/>
      <c r="AC191" s="179"/>
      <c r="AD191" s="180">
        <v>0</v>
      </c>
    </row>
    <row r="192" spans="1:30" s="23" customFormat="1" ht="15" x14ac:dyDescent="0.2">
      <c r="A192" s="63"/>
      <c r="B192" s="15">
        <f t="shared" si="14"/>
        <v>0</v>
      </c>
      <c r="C192" s="21"/>
      <c r="D192" s="21"/>
      <c r="E192" s="15">
        <f t="shared" si="16"/>
        <v>0</v>
      </c>
      <c r="F192" s="15">
        <f t="shared" si="15"/>
        <v>0</v>
      </c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15">
        <f t="shared" si="17"/>
        <v>0</v>
      </c>
      <c r="X192" s="21"/>
      <c r="Y192" s="21"/>
      <c r="Z192" s="21"/>
      <c r="AA192" s="21"/>
      <c r="AB192" s="21"/>
      <c r="AC192" s="179"/>
      <c r="AD192" s="180">
        <v>0</v>
      </c>
    </row>
    <row r="193" spans="1:30" s="23" customFormat="1" ht="15" x14ac:dyDescent="0.2">
      <c r="A193" s="64"/>
      <c r="B193" s="15">
        <f t="shared" si="14"/>
        <v>0</v>
      </c>
      <c r="C193" s="21"/>
      <c r="D193" s="21"/>
      <c r="E193" s="15">
        <f t="shared" si="16"/>
        <v>0</v>
      </c>
      <c r="F193" s="15">
        <f t="shared" si="15"/>
        <v>0</v>
      </c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15">
        <f t="shared" si="17"/>
        <v>0</v>
      </c>
      <c r="X193" s="21"/>
      <c r="Y193" s="21"/>
      <c r="Z193" s="21"/>
      <c r="AA193" s="21"/>
      <c r="AB193" s="21"/>
      <c r="AC193" s="179"/>
      <c r="AD193" s="180">
        <v>0</v>
      </c>
    </row>
    <row r="194" spans="1:30" s="23" customFormat="1" ht="16.5" thickBot="1" x14ac:dyDescent="0.25">
      <c r="A194" s="65"/>
      <c r="B194" s="66">
        <f t="shared" si="14"/>
        <v>0</v>
      </c>
      <c r="C194" s="67"/>
      <c r="D194" s="67"/>
      <c r="E194" s="66">
        <f t="shared" si="16"/>
        <v>0</v>
      </c>
      <c r="F194" s="66">
        <f t="shared" si="15"/>
        <v>0</v>
      </c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6">
        <f t="shared" si="17"/>
        <v>0</v>
      </c>
      <c r="X194" s="68"/>
      <c r="Y194" s="68"/>
      <c r="Z194" s="68"/>
      <c r="AA194" s="68"/>
      <c r="AB194" s="68"/>
      <c r="AC194" s="182"/>
      <c r="AD194" s="180">
        <v>0</v>
      </c>
    </row>
    <row r="195" spans="1:30" ht="24" thickBot="1" x14ac:dyDescent="0.25">
      <c r="A195" s="32" t="s">
        <v>222</v>
      </c>
      <c r="B195" s="32">
        <f>SUM(B83:B194)</f>
        <v>0</v>
      </c>
      <c r="C195" s="32">
        <f t="shared" ref="C195:AD195" si="18">SUM(C83:C194)</f>
        <v>0</v>
      </c>
      <c r="D195" s="32">
        <f t="shared" si="18"/>
        <v>0</v>
      </c>
      <c r="E195" s="32">
        <f t="shared" si="18"/>
        <v>29</v>
      </c>
      <c r="F195" s="32">
        <f t="shared" si="18"/>
        <v>0</v>
      </c>
      <c r="G195" s="32">
        <f t="shared" si="18"/>
        <v>0</v>
      </c>
      <c r="H195" s="32">
        <f t="shared" si="18"/>
        <v>0</v>
      </c>
      <c r="I195" s="32">
        <f t="shared" si="18"/>
        <v>0</v>
      </c>
      <c r="J195" s="32">
        <f t="shared" si="18"/>
        <v>0</v>
      </c>
      <c r="K195" s="32">
        <f t="shared" si="18"/>
        <v>0</v>
      </c>
      <c r="L195" s="32">
        <f t="shared" si="18"/>
        <v>0</v>
      </c>
      <c r="M195" s="32">
        <f t="shared" si="18"/>
        <v>0</v>
      </c>
      <c r="N195" s="32">
        <f t="shared" si="18"/>
        <v>0</v>
      </c>
      <c r="O195" s="32">
        <f t="shared" si="18"/>
        <v>0</v>
      </c>
      <c r="P195" s="32">
        <f t="shared" si="18"/>
        <v>0</v>
      </c>
      <c r="Q195" s="32">
        <f t="shared" si="18"/>
        <v>0</v>
      </c>
      <c r="R195" s="32">
        <f t="shared" si="18"/>
        <v>0</v>
      </c>
      <c r="S195" s="32">
        <f t="shared" si="18"/>
        <v>0</v>
      </c>
      <c r="T195" s="32">
        <f t="shared" si="18"/>
        <v>0</v>
      </c>
      <c r="U195" s="32">
        <f t="shared" si="18"/>
        <v>0</v>
      </c>
      <c r="V195" s="32">
        <f t="shared" si="18"/>
        <v>0</v>
      </c>
      <c r="W195" s="32">
        <f t="shared" si="18"/>
        <v>0</v>
      </c>
      <c r="X195" s="32">
        <f t="shared" si="18"/>
        <v>0</v>
      </c>
      <c r="Y195" s="32">
        <f t="shared" si="18"/>
        <v>0</v>
      </c>
      <c r="Z195" s="32">
        <f t="shared" si="18"/>
        <v>0</v>
      </c>
      <c r="AA195" s="32">
        <f t="shared" si="18"/>
        <v>0</v>
      </c>
      <c r="AB195" s="71">
        <f t="shared" si="18"/>
        <v>0</v>
      </c>
      <c r="AC195" s="72"/>
      <c r="AD195" s="73">
        <f t="shared" si="18"/>
        <v>29</v>
      </c>
    </row>
    <row r="196" spans="1:30" ht="27.75" x14ac:dyDescent="0.2">
      <c r="A196" s="74" t="s">
        <v>250</v>
      </c>
      <c r="B196" s="75">
        <f>+B74-B195</f>
        <v>0</v>
      </c>
      <c r="C196" s="75">
        <f t="shared" ref="C196:AD196" si="19">+C74-C195</f>
        <v>0</v>
      </c>
      <c r="D196" s="75">
        <f t="shared" si="19"/>
        <v>0</v>
      </c>
      <c r="E196" s="75">
        <f t="shared" si="19"/>
        <v>0</v>
      </c>
      <c r="F196" s="75">
        <f t="shared" si="19"/>
        <v>0</v>
      </c>
      <c r="G196" s="75">
        <f t="shared" si="19"/>
        <v>0</v>
      </c>
      <c r="H196" s="75">
        <f t="shared" si="19"/>
        <v>0</v>
      </c>
      <c r="I196" s="75">
        <f t="shared" si="19"/>
        <v>0</v>
      </c>
      <c r="J196" s="75">
        <f t="shared" si="19"/>
        <v>0</v>
      </c>
      <c r="K196" s="75">
        <f t="shared" si="19"/>
        <v>0</v>
      </c>
      <c r="L196" s="75">
        <f t="shared" si="19"/>
        <v>0</v>
      </c>
      <c r="M196" s="75">
        <f t="shared" si="19"/>
        <v>0</v>
      </c>
      <c r="N196" s="75">
        <f t="shared" si="19"/>
        <v>0</v>
      </c>
      <c r="O196" s="75">
        <f t="shared" si="19"/>
        <v>0</v>
      </c>
      <c r="P196" s="75">
        <f t="shared" si="19"/>
        <v>0</v>
      </c>
      <c r="Q196" s="75">
        <f t="shared" si="19"/>
        <v>0</v>
      </c>
      <c r="R196" s="75">
        <f t="shared" si="19"/>
        <v>0</v>
      </c>
      <c r="S196" s="75">
        <f t="shared" si="19"/>
        <v>0</v>
      </c>
      <c r="T196" s="75">
        <f t="shared" si="19"/>
        <v>0</v>
      </c>
      <c r="U196" s="75">
        <f t="shared" si="19"/>
        <v>0</v>
      </c>
      <c r="V196" s="75">
        <f t="shared" si="19"/>
        <v>0</v>
      </c>
      <c r="W196" s="75">
        <f t="shared" si="19"/>
        <v>0</v>
      </c>
      <c r="X196" s="75">
        <f t="shared" si="19"/>
        <v>0</v>
      </c>
      <c r="Y196" s="75">
        <f t="shared" si="19"/>
        <v>0</v>
      </c>
      <c r="Z196" s="75">
        <f t="shared" si="19"/>
        <v>0</v>
      </c>
      <c r="AA196" s="75">
        <f t="shared" si="19"/>
        <v>0</v>
      </c>
      <c r="AB196" s="75">
        <f t="shared" si="19"/>
        <v>0</v>
      </c>
      <c r="AC196" s="76"/>
      <c r="AD196" s="75">
        <f t="shared" si="19"/>
        <v>0</v>
      </c>
    </row>
    <row r="197" spans="1:30" x14ac:dyDescent="0.2">
      <c r="AC197" s="77"/>
    </row>
    <row r="198" spans="1:30" s="79" customFormat="1" ht="21" thickBot="1" x14ac:dyDescent="0.35">
      <c r="A198" s="78" t="s">
        <v>223</v>
      </c>
      <c r="AC198" s="80"/>
    </row>
    <row r="199" spans="1:30" s="79" customFormat="1" ht="131.25" customHeight="1" thickBot="1" x14ac:dyDescent="0.25">
      <c r="A199" s="81" t="s">
        <v>7</v>
      </c>
      <c r="B199" s="82" t="s">
        <v>224</v>
      </c>
      <c r="C199" s="82" t="s">
        <v>225</v>
      </c>
      <c r="D199" s="82" t="s">
        <v>226</v>
      </c>
      <c r="E199" s="82" t="s">
        <v>227</v>
      </c>
      <c r="F199" s="82" t="s">
        <v>228</v>
      </c>
      <c r="G199" s="82" t="s">
        <v>229</v>
      </c>
      <c r="H199" s="82" t="s">
        <v>230</v>
      </c>
      <c r="I199" s="82" t="s">
        <v>231</v>
      </c>
      <c r="J199" s="82" t="s">
        <v>232</v>
      </c>
      <c r="K199" s="82" t="s">
        <v>233</v>
      </c>
      <c r="L199" s="82" t="s">
        <v>234</v>
      </c>
      <c r="M199" s="82" t="s">
        <v>235</v>
      </c>
      <c r="N199" s="82" t="s">
        <v>236</v>
      </c>
      <c r="O199" s="82" t="s">
        <v>237</v>
      </c>
      <c r="P199" s="82" t="s">
        <v>238</v>
      </c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3"/>
      <c r="AC199" s="80"/>
    </row>
    <row r="200" spans="1:30" s="79" customFormat="1" ht="13.5" thickBot="1" x14ac:dyDescent="0.25">
      <c r="A200" s="85">
        <v>1</v>
      </c>
      <c r="B200" s="86">
        <v>2</v>
      </c>
      <c r="C200" s="85">
        <v>3</v>
      </c>
      <c r="D200" s="86">
        <v>4</v>
      </c>
      <c r="E200" s="85">
        <v>5</v>
      </c>
      <c r="F200" s="86">
        <v>6</v>
      </c>
      <c r="G200" s="85">
        <v>7</v>
      </c>
      <c r="H200" s="86">
        <v>8</v>
      </c>
      <c r="I200" s="85">
        <v>9</v>
      </c>
      <c r="J200" s="86">
        <v>10</v>
      </c>
      <c r="K200" s="85">
        <v>11</v>
      </c>
      <c r="L200" s="86">
        <v>12</v>
      </c>
      <c r="M200" s="85">
        <v>13</v>
      </c>
      <c r="N200" s="86">
        <v>14</v>
      </c>
      <c r="O200" s="85">
        <v>15</v>
      </c>
      <c r="P200" s="86">
        <v>16</v>
      </c>
      <c r="Q200" s="85">
        <v>17</v>
      </c>
      <c r="R200" s="86">
        <v>18</v>
      </c>
      <c r="S200" s="85">
        <v>19</v>
      </c>
      <c r="T200" s="86">
        <v>20</v>
      </c>
      <c r="U200" s="85">
        <v>21</v>
      </c>
      <c r="V200" s="86">
        <v>22</v>
      </c>
      <c r="W200" s="85">
        <v>23</v>
      </c>
      <c r="X200" s="86">
        <v>24</v>
      </c>
      <c r="Y200" s="85">
        <v>25</v>
      </c>
      <c r="Z200" s="86">
        <v>26</v>
      </c>
      <c r="AA200" s="85">
        <v>27</v>
      </c>
      <c r="AB200" s="86">
        <v>28</v>
      </c>
      <c r="AC200" s="80"/>
    </row>
    <row r="201" spans="1:30" s="79" customFormat="1" ht="15.75" x14ac:dyDescent="0.2">
      <c r="A201" s="14" t="s">
        <v>47</v>
      </c>
      <c r="B201" s="242"/>
      <c r="C201" s="242"/>
      <c r="D201" s="242"/>
      <c r="E201" s="242"/>
      <c r="F201" s="242"/>
      <c r="G201" s="242"/>
      <c r="H201" s="242"/>
      <c r="I201" s="242"/>
      <c r="J201" s="242"/>
      <c r="K201" s="88"/>
      <c r="L201" s="88"/>
      <c r="M201" s="88"/>
      <c r="N201" s="88"/>
      <c r="O201" s="88"/>
      <c r="P201" s="88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89"/>
      <c r="AB201" s="89"/>
      <c r="AC201" s="80"/>
    </row>
    <row r="202" spans="1:30" s="79" customFormat="1" ht="15.75" x14ac:dyDescent="0.2">
      <c r="A202" s="18" t="s">
        <v>48</v>
      </c>
      <c r="B202" s="243"/>
      <c r="C202" s="243"/>
      <c r="D202" s="243"/>
      <c r="E202" s="243"/>
      <c r="F202" s="243"/>
      <c r="G202" s="243"/>
      <c r="H202" s="243"/>
      <c r="I202" s="243"/>
      <c r="J202" s="243"/>
      <c r="K202" s="91"/>
      <c r="L202" s="91"/>
      <c r="M202" s="91"/>
      <c r="N202" s="91"/>
      <c r="O202" s="91"/>
      <c r="P202" s="91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80"/>
    </row>
    <row r="203" spans="1:30" s="79" customFormat="1" ht="15.75" x14ac:dyDescent="0.2">
      <c r="A203" s="19" t="s">
        <v>49</v>
      </c>
      <c r="B203" s="243"/>
      <c r="C203" s="243"/>
      <c r="D203" s="243"/>
      <c r="E203" s="243"/>
      <c r="F203" s="243"/>
      <c r="G203" s="243"/>
      <c r="H203" s="243"/>
      <c r="I203" s="243"/>
      <c r="J203" s="243"/>
      <c r="K203" s="91"/>
      <c r="L203" s="91"/>
      <c r="M203" s="91"/>
      <c r="N203" s="91"/>
      <c r="O203" s="91"/>
      <c r="P203" s="91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2"/>
      <c r="AC203" s="80"/>
    </row>
    <row r="204" spans="1:30" s="79" customFormat="1" ht="15.75" x14ac:dyDescent="0.2">
      <c r="A204" s="18" t="s">
        <v>50</v>
      </c>
      <c r="B204" s="243"/>
      <c r="C204" s="243"/>
      <c r="D204" s="243"/>
      <c r="E204" s="243"/>
      <c r="F204" s="243"/>
      <c r="G204" s="243"/>
      <c r="H204" s="243"/>
      <c r="I204" s="243"/>
      <c r="J204" s="243"/>
      <c r="K204" s="91"/>
      <c r="L204" s="91"/>
      <c r="M204" s="91"/>
      <c r="N204" s="91"/>
      <c r="O204" s="91"/>
      <c r="P204" s="91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2"/>
      <c r="AC204" s="80"/>
    </row>
    <row r="205" spans="1:30" s="79" customFormat="1" ht="30" x14ac:dyDescent="0.2">
      <c r="A205" s="19" t="s">
        <v>51</v>
      </c>
      <c r="B205" s="243"/>
      <c r="C205" s="243"/>
      <c r="D205" s="243"/>
      <c r="E205" s="243"/>
      <c r="F205" s="243"/>
      <c r="G205" s="243"/>
      <c r="H205" s="243"/>
      <c r="I205" s="243"/>
      <c r="J205" s="243"/>
      <c r="K205" s="91"/>
      <c r="L205" s="91"/>
      <c r="M205" s="91"/>
      <c r="N205" s="91"/>
      <c r="O205" s="91"/>
      <c r="P205" s="91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2"/>
      <c r="AC205" s="80"/>
    </row>
    <row r="206" spans="1:30" s="79" customFormat="1" ht="15.75" x14ac:dyDescent="0.2">
      <c r="A206" s="18" t="s">
        <v>52</v>
      </c>
      <c r="B206" s="243"/>
      <c r="C206" s="243"/>
      <c r="D206" s="243"/>
      <c r="E206" s="243"/>
      <c r="F206" s="243"/>
      <c r="G206" s="243"/>
      <c r="H206" s="243"/>
      <c r="I206" s="243"/>
      <c r="J206" s="243"/>
      <c r="K206" s="91"/>
      <c r="L206" s="91"/>
      <c r="M206" s="91"/>
      <c r="N206" s="91"/>
      <c r="O206" s="91"/>
      <c r="P206" s="91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2"/>
      <c r="AC206" s="80"/>
    </row>
    <row r="207" spans="1:30" s="79" customFormat="1" ht="15.75" x14ac:dyDescent="0.2">
      <c r="A207" s="18" t="s">
        <v>53</v>
      </c>
      <c r="B207" s="243"/>
      <c r="C207" s="243"/>
      <c r="D207" s="243"/>
      <c r="E207" s="243"/>
      <c r="F207" s="243"/>
      <c r="G207" s="243"/>
      <c r="H207" s="243"/>
      <c r="I207" s="243"/>
      <c r="J207" s="243"/>
      <c r="K207" s="91"/>
      <c r="L207" s="91"/>
      <c r="M207" s="91"/>
      <c r="N207" s="91"/>
      <c r="O207" s="91"/>
      <c r="P207" s="91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80"/>
    </row>
    <row r="208" spans="1:30" s="79" customFormat="1" ht="15.75" x14ac:dyDescent="0.2">
      <c r="A208" s="18" t="s">
        <v>54</v>
      </c>
      <c r="B208" s="243"/>
      <c r="C208" s="243"/>
      <c r="D208" s="243"/>
      <c r="E208" s="243"/>
      <c r="F208" s="243"/>
      <c r="G208" s="243"/>
      <c r="H208" s="243"/>
      <c r="I208" s="243"/>
      <c r="J208" s="243"/>
      <c r="K208" s="91"/>
      <c r="L208" s="91"/>
      <c r="M208" s="91"/>
      <c r="N208" s="91"/>
      <c r="O208" s="91"/>
      <c r="P208" s="91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80"/>
    </row>
    <row r="209" spans="1:29" s="79" customFormat="1" ht="15.75" x14ac:dyDescent="0.2">
      <c r="A209" s="18" t="s">
        <v>55</v>
      </c>
      <c r="B209" s="243"/>
      <c r="C209" s="243"/>
      <c r="D209" s="243"/>
      <c r="E209" s="243"/>
      <c r="F209" s="243"/>
      <c r="G209" s="243"/>
      <c r="H209" s="243"/>
      <c r="I209" s="243"/>
      <c r="J209" s="243"/>
      <c r="K209" s="91"/>
      <c r="L209" s="91"/>
      <c r="M209" s="91"/>
      <c r="N209" s="91"/>
      <c r="O209" s="91"/>
      <c r="P209" s="91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80"/>
    </row>
    <row r="210" spans="1:29" s="79" customFormat="1" ht="15.75" x14ac:dyDescent="0.2">
      <c r="A210" s="18" t="s">
        <v>56</v>
      </c>
      <c r="B210" s="243"/>
      <c r="C210" s="243"/>
      <c r="D210" s="243"/>
      <c r="E210" s="243"/>
      <c r="F210" s="243"/>
      <c r="G210" s="243"/>
      <c r="H210" s="243"/>
      <c r="I210" s="243"/>
      <c r="J210" s="243"/>
      <c r="K210" s="91"/>
      <c r="L210" s="91"/>
      <c r="M210" s="91"/>
      <c r="N210" s="91"/>
      <c r="O210" s="91"/>
      <c r="P210" s="91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80"/>
    </row>
    <row r="211" spans="1:29" s="79" customFormat="1" ht="15.75" x14ac:dyDescent="0.2">
      <c r="A211" s="18" t="s">
        <v>57</v>
      </c>
      <c r="B211" s="243"/>
      <c r="C211" s="243"/>
      <c r="D211" s="243"/>
      <c r="E211" s="243"/>
      <c r="F211" s="243"/>
      <c r="G211" s="243"/>
      <c r="H211" s="243"/>
      <c r="I211" s="243"/>
      <c r="J211" s="243"/>
      <c r="K211" s="91"/>
      <c r="L211" s="91"/>
      <c r="M211" s="91"/>
      <c r="N211" s="91"/>
      <c r="O211" s="91"/>
      <c r="P211" s="91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80"/>
    </row>
    <row r="212" spans="1:29" s="79" customFormat="1" ht="15.75" x14ac:dyDescent="0.2">
      <c r="A212" s="18" t="s">
        <v>58</v>
      </c>
      <c r="B212" s="243"/>
      <c r="C212" s="243"/>
      <c r="D212" s="243"/>
      <c r="E212" s="243"/>
      <c r="F212" s="243"/>
      <c r="G212" s="243"/>
      <c r="H212" s="243"/>
      <c r="I212" s="243"/>
      <c r="J212" s="243"/>
      <c r="K212" s="91"/>
      <c r="L212" s="91"/>
      <c r="M212" s="91"/>
      <c r="N212" s="91"/>
      <c r="O212" s="91"/>
      <c r="P212" s="91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2"/>
      <c r="AC212" s="80"/>
    </row>
    <row r="213" spans="1:29" s="79" customFormat="1" ht="15.75" x14ac:dyDescent="0.2">
      <c r="A213" s="18" t="s">
        <v>59</v>
      </c>
      <c r="B213" s="243"/>
      <c r="C213" s="243"/>
      <c r="D213" s="243"/>
      <c r="E213" s="243"/>
      <c r="F213" s="243"/>
      <c r="G213" s="243"/>
      <c r="H213" s="243"/>
      <c r="I213" s="243"/>
      <c r="J213" s="243"/>
      <c r="K213" s="91"/>
      <c r="L213" s="91"/>
      <c r="M213" s="91"/>
      <c r="N213" s="91"/>
      <c r="O213" s="91"/>
      <c r="P213" s="91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80"/>
    </row>
    <row r="214" spans="1:29" s="79" customFormat="1" ht="15.75" x14ac:dyDescent="0.2">
      <c r="A214" s="19" t="s">
        <v>60</v>
      </c>
      <c r="B214" s="243"/>
      <c r="C214" s="243"/>
      <c r="D214" s="243"/>
      <c r="E214" s="243"/>
      <c r="F214" s="243"/>
      <c r="G214" s="243"/>
      <c r="H214" s="243"/>
      <c r="I214" s="243"/>
      <c r="J214" s="243"/>
      <c r="K214" s="91"/>
      <c r="L214" s="91"/>
      <c r="M214" s="91"/>
      <c r="N214" s="91"/>
      <c r="O214" s="91"/>
      <c r="P214" s="91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2"/>
      <c r="AC214" s="80"/>
    </row>
    <row r="215" spans="1:29" s="79" customFormat="1" ht="15.75" x14ac:dyDescent="0.2">
      <c r="A215" s="18" t="s">
        <v>61</v>
      </c>
      <c r="B215" s="243"/>
      <c r="C215" s="243"/>
      <c r="D215" s="243"/>
      <c r="E215" s="243"/>
      <c r="F215" s="243"/>
      <c r="G215" s="243"/>
      <c r="H215" s="243"/>
      <c r="I215" s="243"/>
      <c r="J215" s="243"/>
      <c r="K215" s="91"/>
      <c r="L215" s="91"/>
      <c r="M215" s="91"/>
      <c r="N215" s="91"/>
      <c r="O215" s="91"/>
      <c r="P215" s="91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2"/>
      <c r="AC215" s="80"/>
    </row>
    <row r="216" spans="1:29" s="79" customFormat="1" ht="15.75" x14ac:dyDescent="0.2">
      <c r="A216" s="18" t="s">
        <v>62</v>
      </c>
      <c r="B216" s="243"/>
      <c r="C216" s="243"/>
      <c r="D216" s="243"/>
      <c r="E216" s="243"/>
      <c r="F216" s="243"/>
      <c r="G216" s="243"/>
      <c r="H216" s="243"/>
      <c r="I216" s="243"/>
      <c r="J216" s="243"/>
      <c r="K216" s="91"/>
      <c r="L216" s="91"/>
      <c r="M216" s="91"/>
      <c r="N216" s="91"/>
      <c r="O216" s="91"/>
      <c r="P216" s="91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2"/>
      <c r="AC216" s="80"/>
    </row>
    <row r="217" spans="1:29" s="79" customFormat="1" ht="15.75" x14ac:dyDescent="0.2">
      <c r="A217" s="18" t="s">
        <v>63</v>
      </c>
      <c r="B217" s="243"/>
      <c r="C217" s="243"/>
      <c r="D217" s="243"/>
      <c r="E217" s="243"/>
      <c r="F217" s="243"/>
      <c r="G217" s="243"/>
      <c r="H217" s="243"/>
      <c r="I217" s="243"/>
      <c r="J217" s="243"/>
      <c r="K217" s="91"/>
      <c r="L217" s="91"/>
      <c r="M217" s="91"/>
      <c r="N217" s="91"/>
      <c r="O217" s="91"/>
      <c r="P217" s="91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2"/>
      <c r="AC217" s="80"/>
    </row>
    <row r="218" spans="1:29" s="79" customFormat="1" ht="15.75" x14ac:dyDescent="0.2">
      <c r="A218" s="18" t="s">
        <v>64</v>
      </c>
      <c r="B218" s="243"/>
      <c r="C218" s="243"/>
      <c r="D218" s="243"/>
      <c r="E218" s="243"/>
      <c r="F218" s="243"/>
      <c r="G218" s="243"/>
      <c r="H218" s="243"/>
      <c r="I218" s="243"/>
      <c r="J218" s="243"/>
      <c r="K218" s="91"/>
      <c r="L218" s="91"/>
      <c r="M218" s="91"/>
      <c r="N218" s="91"/>
      <c r="O218" s="91"/>
      <c r="P218" s="91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2"/>
      <c r="AC218" s="80"/>
    </row>
    <row r="219" spans="1:29" s="79" customFormat="1" ht="30" x14ac:dyDescent="0.2">
      <c r="A219" s="19" t="s">
        <v>65</v>
      </c>
      <c r="B219" s="243"/>
      <c r="C219" s="243"/>
      <c r="D219" s="243"/>
      <c r="E219" s="243"/>
      <c r="F219" s="243"/>
      <c r="G219" s="243"/>
      <c r="H219" s="243"/>
      <c r="I219" s="243"/>
      <c r="J219" s="243"/>
      <c r="K219" s="91"/>
      <c r="L219" s="91"/>
      <c r="M219" s="91"/>
      <c r="N219" s="91"/>
      <c r="O219" s="91"/>
      <c r="P219" s="91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2"/>
      <c r="AC219" s="80"/>
    </row>
    <row r="220" spans="1:29" s="79" customFormat="1" ht="15.75" x14ac:dyDescent="0.2">
      <c r="A220" s="18" t="s">
        <v>66</v>
      </c>
      <c r="B220" s="243"/>
      <c r="C220" s="243"/>
      <c r="D220" s="243"/>
      <c r="E220" s="243"/>
      <c r="F220" s="243"/>
      <c r="G220" s="243"/>
      <c r="H220" s="243"/>
      <c r="I220" s="243"/>
      <c r="J220" s="243"/>
      <c r="K220" s="91"/>
      <c r="L220" s="91"/>
      <c r="M220" s="91"/>
      <c r="N220" s="91"/>
      <c r="O220" s="91"/>
      <c r="P220" s="91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80"/>
    </row>
    <row r="221" spans="1:29" s="79" customFormat="1" ht="15.75" x14ac:dyDescent="0.2">
      <c r="A221" s="18" t="s">
        <v>67</v>
      </c>
      <c r="B221" s="243"/>
      <c r="C221" s="243"/>
      <c r="D221" s="243"/>
      <c r="E221" s="243"/>
      <c r="F221" s="243"/>
      <c r="G221" s="243"/>
      <c r="H221" s="243"/>
      <c r="I221" s="243"/>
      <c r="J221" s="243"/>
      <c r="K221" s="91"/>
      <c r="L221" s="91"/>
      <c r="M221" s="91"/>
      <c r="N221" s="91"/>
      <c r="O221" s="91"/>
      <c r="P221" s="91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80"/>
    </row>
    <row r="222" spans="1:29" s="79" customFormat="1" ht="15.75" x14ac:dyDescent="0.2">
      <c r="A222" s="18" t="s">
        <v>68</v>
      </c>
      <c r="B222" s="243"/>
      <c r="C222" s="243"/>
      <c r="D222" s="243"/>
      <c r="E222" s="243"/>
      <c r="F222" s="243"/>
      <c r="G222" s="243"/>
      <c r="H222" s="243"/>
      <c r="I222" s="243"/>
      <c r="J222" s="243"/>
      <c r="K222" s="91"/>
      <c r="L222" s="91"/>
      <c r="M222" s="91"/>
      <c r="N222" s="91"/>
      <c r="O222" s="91"/>
      <c r="P222" s="91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80"/>
    </row>
    <row r="223" spans="1:29" s="79" customFormat="1" ht="15.75" x14ac:dyDescent="0.2">
      <c r="A223" s="18" t="s">
        <v>69</v>
      </c>
      <c r="B223" s="243"/>
      <c r="C223" s="243"/>
      <c r="D223" s="243"/>
      <c r="E223" s="243"/>
      <c r="F223" s="243"/>
      <c r="G223" s="243"/>
      <c r="H223" s="243"/>
      <c r="I223" s="243"/>
      <c r="J223" s="243"/>
      <c r="K223" s="91"/>
      <c r="L223" s="91"/>
      <c r="M223" s="91"/>
      <c r="N223" s="91"/>
      <c r="O223" s="91"/>
      <c r="P223" s="91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80"/>
    </row>
    <row r="224" spans="1:29" s="79" customFormat="1" ht="15.75" x14ac:dyDescent="0.2">
      <c r="A224" s="19" t="s">
        <v>70</v>
      </c>
      <c r="B224" s="243"/>
      <c r="C224" s="243"/>
      <c r="D224" s="243"/>
      <c r="E224" s="243"/>
      <c r="F224" s="243"/>
      <c r="G224" s="243"/>
      <c r="H224" s="243"/>
      <c r="I224" s="243"/>
      <c r="J224" s="243"/>
      <c r="K224" s="91"/>
      <c r="L224" s="91"/>
      <c r="M224" s="91"/>
      <c r="N224" s="91"/>
      <c r="O224" s="91"/>
      <c r="P224" s="91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2"/>
      <c r="AC224" s="80"/>
    </row>
    <row r="225" spans="1:29" s="79" customFormat="1" ht="30" x14ac:dyDescent="0.2">
      <c r="A225" s="19" t="s">
        <v>71</v>
      </c>
      <c r="B225" s="243"/>
      <c r="C225" s="243"/>
      <c r="D225" s="243"/>
      <c r="E225" s="243"/>
      <c r="F225" s="243"/>
      <c r="G225" s="243"/>
      <c r="H225" s="243"/>
      <c r="I225" s="243"/>
      <c r="J225" s="243"/>
      <c r="K225" s="91"/>
      <c r="L225" s="91"/>
      <c r="M225" s="91"/>
      <c r="N225" s="91"/>
      <c r="O225" s="91"/>
      <c r="P225" s="91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2"/>
      <c r="AC225" s="80"/>
    </row>
    <row r="226" spans="1:29" s="79" customFormat="1" ht="15.75" x14ac:dyDescent="0.2">
      <c r="A226" s="18" t="s">
        <v>72</v>
      </c>
      <c r="B226" s="243"/>
      <c r="C226" s="243"/>
      <c r="D226" s="243"/>
      <c r="E226" s="243"/>
      <c r="F226" s="243"/>
      <c r="G226" s="243"/>
      <c r="H226" s="243"/>
      <c r="I226" s="243"/>
      <c r="J226" s="243"/>
      <c r="K226" s="91"/>
      <c r="L226" s="91"/>
      <c r="M226" s="91"/>
      <c r="N226" s="91"/>
      <c r="O226" s="91"/>
      <c r="P226" s="91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2"/>
      <c r="AC226" s="80"/>
    </row>
    <row r="227" spans="1:29" s="79" customFormat="1" ht="15.75" x14ac:dyDescent="0.2">
      <c r="A227" s="18" t="s">
        <v>73</v>
      </c>
      <c r="B227" s="243"/>
      <c r="C227" s="243"/>
      <c r="D227" s="243"/>
      <c r="E227" s="243"/>
      <c r="F227" s="243"/>
      <c r="G227" s="243"/>
      <c r="H227" s="243"/>
      <c r="I227" s="243"/>
      <c r="J227" s="243"/>
      <c r="K227" s="91"/>
      <c r="L227" s="91"/>
      <c r="M227" s="91"/>
      <c r="N227" s="91"/>
      <c r="O227" s="91"/>
      <c r="P227" s="91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2"/>
      <c r="AC227" s="80"/>
    </row>
    <row r="228" spans="1:29" s="79" customFormat="1" ht="15.75" x14ac:dyDescent="0.2">
      <c r="A228" s="18" t="s">
        <v>74</v>
      </c>
      <c r="B228" s="243"/>
      <c r="C228" s="243"/>
      <c r="D228" s="243"/>
      <c r="E228" s="243"/>
      <c r="F228" s="243"/>
      <c r="G228" s="243"/>
      <c r="H228" s="243"/>
      <c r="I228" s="243"/>
      <c r="J228" s="243"/>
      <c r="K228" s="91"/>
      <c r="L228" s="91"/>
      <c r="M228" s="91"/>
      <c r="N228" s="91"/>
      <c r="O228" s="91"/>
      <c r="P228" s="91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80"/>
    </row>
    <row r="229" spans="1:29" s="79" customFormat="1" ht="15.75" x14ac:dyDescent="0.2">
      <c r="A229" s="18" t="s">
        <v>75</v>
      </c>
      <c r="B229" s="243"/>
      <c r="C229" s="243"/>
      <c r="D229" s="243"/>
      <c r="E229" s="243"/>
      <c r="F229" s="243"/>
      <c r="G229" s="243"/>
      <c r="H229" s="243"/>
      <c r="I229" s="243"/>
      <c r="J229" s="243"/>
      <c r="K229" s="91"/>
      <c r="L229" s="91"/>
      <c r="M229" s="91"/>
      <c r="N229" s="91"/>
      <c r="O229" s="91"/>
      <c r="P229" s="91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2"/>
      <c r="AC229" s="80"/>
    </row>
    <row r="230" spans="1:29" s="79" customFormat="1" ht="15.75" x14ac:dyDescent="0.2">
      <c r="A230" s="20" t="s">
        <v>76</v>
      </c>
      <c r="B230" s="243"/>
      <c r="C230" s="243"/>
      <c r="D230" s="243"/>
      <c r="E230" s="243"/>
      <c r="F230" s="243"/>
      <c r="G230" s="243"/>
      <c r="H230" s="243"/>
      <c r="I230" s="243"/>
      <c r="J230" s="243"/>
      <c r="K230" s="91"/>
      <c r="L230" s="91"/>
      <c r="M230" s="91"/>
      <c r="N230" s="91"/>
      <c r="O230" s="91"/>
      <c r="P230" s="91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2"/>
      <c r="AC230" s="80"/>
    </row>
    <row r="231" spans="1:29" s="79" customFormat="1" ht="15.75" x14ac:dyDescent="0.2">
      <c r="A231" s="18" t="s">
        <v>77</v>
      </c>
      <c r="B231" s="243"/>
      <c r="C231" s="243"/>
      <c r="D231" s="243"/>
      <c r="E231" s="243"/>
      <c r="F231" s="243"/>
      <c r="G231" s="243"/>
      <c r="H231" s="243"/>
      <c r="I231" s="243"/>
      <c r="J231" s="243"/>
      <c r="K231" s="91"/>
      <c r="L231" s="91"/>
      <c r="M231" s="91"/>
      <c r="N231" s="91"/>
      <c r="O231" s="91"/>
      <c r="P231" s="91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2"/>
      <c r="AC231" s="80"/>
    </row>
    <row r="232" spans="1:29" s="79" customFormat="1" ht="15.75" x14ac:dyDescent="0.2">
      <c r="A232" s="18" t="s">
        <v>78</v>
      </c>
      <c r="B232" s="243"/>
      <c r="C232" s="243"/>
      <c r="D232" s="243"/>
      <c r="E232" s="243"/>
      <c r="F232" s="243"/>
      <c r="G232" s="243"/>
      <c r="H232" s="243"/>
      <c r="I232" s="243"/>
      <c r="J232" s="243"/>
      <c r="K232" s="91"/>
      <c r="L232" s="91"/>
      <c r="M232" s="91"/>
      <c r="N232" s="91"/>
      <c r="O232" s="91"/>
      <c r="P232" s="91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2"/>
      <c r="AC232" s="80"/>
    </row>
    <row r="233" spans="1:29" s="79" customFormat="1" ht="15.75" x14ac:dyDescent="0.2">
      <c r="A233" s="18" t="s">
        <v>79</v>
      </c>
      <c r="B233" s="243"/>
      <c r="C233" s="243"/>
      <c r="D233" s="243"/>
      <c r="E233" s="243"/>
      <c r="F233" s="243"/>
      <c r="G233" s="243"/>
      <c r="H233" s="243"/>
      <c r="I233" s="243"/>
      <c r="J233" s="243"/>
      <c r="K233" s="91"/>
      <c r="L233" s="91"/>
      <c r="M233" s="91"/>
      <c r="N233" s="91"/>
      <c r="O233" s="91"/>
      <c r="P233" s="91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2"/>
      <c r="AC233" s="80"/>
    </row>
    <row r="234" spans="1:29" s="79" customFormat="1" ht="15.75" x14ac:dyDescent="0.2">
      <c r="A234" s="18" t="s">
        <v>80</v>
      </c>
      <c r="B234" s="243"/>
      <c r="C234" s="243"/>
      <c r="D234" s="243"/>
      <c r="E234" s="243"/>
      <c r="F234" s="243"/>
      <c r="G234" s="243"/>
      <c r="H234" s="243"/>
      <c r="I234" s="243"/>
      <c r="J234" s="243"/>
      <c r="K234" s="91"/>
      <c r="L234" s="91"/>
      <c r="M234" s="91"/>
      <c r="N234" s="91"/>
      <c r="O234" s="91"/>
      <c r="P234" s="91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2"/>
      <c r="AC234" s="80"/>
    </row>
    <row r="235" spans="1:29" s="79" customFormat="1" ht="15.75" x14ac:dyDescent="0.2">
      <c r="A235" s="24" t="s">
        <v>81</v>
      </c>
      <c r="B235" s="243"/>
      <c r="C235" s="243"/>
      <c r="D235" s="243"/>
      <c r="E235" s="243"/>
      <c r="F235" s="243"/>
      <c r="G235" s="243"/>
      <c r="H235" s="243"/>
      <c r="I235" s="243"/>
      <c r="J235" s="243"/>
      <c r="K235" s="91"/>
      <c r="L235" s="91"/>
      <c r="M235" s="91"/>
      <c r="N235" s="91"/>
      <c r="O235" s="91"/>
      <c r="P235" s="91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2"/>
      <c r="AC235" s="80"/>
    </row>
    <row r="236" spans="1:29" s="79" customFormat="1" ht="15.75" x14ac:dyDescent="0.2">
      <c r="A236" s="18" t="s">
        <v>82</v>
      </c>
      <c r="B236" s="243"/>
      <c r="C236" s="243"/>
      <c r="D236" s="243"/>
      <c r="E236" s="243"/>
      <c r="F236" s="243"/>
      <c r="G236" s="243"/>
      <c r="H236" s="243"/>
      <c r="I236" s="243"/>
      <c r="J236" s="243"/>
      <c r="K236" s="91"/>
      <c r="L236" s="91"/>
      <c r="M236" s="91"/>
      <c r="N236" s="91"/>
      <c r="O236" s="91"/>
      <c r="P236" s="91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2"/>
      <c r="AC236" s="80"/>
    </row>
    <row r="237" spans="1:29" s="79" customFormat="1" ht="15.75" x14ac:dyDescent="0.2">
      <c r="A237" s="18" t="s">
        <v>83</v>
      </c>
      <c r="B237" s="243"/>
      <c r="C237" s="243"/>
      <c r="D237" s="243"/>
      <c r="E237" s="243"/>
      <c r="F237" s="243"/>
      <c r="G237" s="243"/>
      <c r="H237" s="243"/>
      <c r="I237" s="243"/>
      <c r="J237" s="243"/>
      <c r="K237" s="91"/>
      <c r="L237" s="91"/>
      <c r="M237" s="91"/>
      <c r="N237" s="91"/>
      <c r="O237" s="91"/>
      <c r="P237" s="91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2"/>
      <c r="AC237" s="80"/>
    </row>
    <row r="238" spans="1:29" s="79" customFormat="1" ht="15.75" x14ac:dyDescent="0.2">
      <c r="A238" s="18" t="s">
        <v>84</v>
      </c>
      <c r="B238" s="243"/>
      <c r="C238" s="243"/>
      <c r="D238" s="243"/>
      <c r="E238" s="243"/>
      <c r="F238" s="243"/>
      <c r="G238" s="243"/>
      <c r="H238" s="243"/>
      <c r="I238" s="243"/>
      <c r="J238" s="243"/>
      <c r="K238" s="91"/>
      <c r="L238" s="91"/>
      <c r="M238" s="91"/>
      <c r="N238" s="91"/>
      <c r="O238" s="91"/>
      <c r="P238" s="91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2"/>
      <c r="AC238" s="80"/>
    </row>
    <row r="239" spans="1:29" s="79" customFormat="1" ht="15.75" x14ac:dyDescent="0.2">
      <c r="A239" s="18" t="s">
        <v>85</v>
      </c>
      <c r="B239" s="243"/>
      <c r="C239" s="243"/>
      <c r="D239" s="243"/>
      <c r="E239" s="243"/>
      <c r="F239" s="243"/>
      <c r="G239" s="243"/>
      <c r="H239" s="243"/>
      <c r="I239" s="243"/>
      <c r="J239" s="243"/>
      <c r="K239" s="91"/>
      <c r="L239" s="91"/>
      <c r="M239" s="91"/>
      <c r="N239" s="91"/>
      <c r="O239" s="91"/>
      <c r="P239" s="91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2"/>
      <c r="AC239" s="80"/>
    </row>
    <row r="240" spans="1:29" s="79" customFormat="1" ht="15.75" x14ac:dyDescent="0.2">
      <c r="A240" s="18" t="s">
        <v>86</v>
      </c>
      <c r="B240" s="243"/>
      <c r="C240" s="243"/>
      <c r="D240" s="243"/>
      <c r="E240" s="243"/>
      <c r="F240" s="243"/>
      <c r="G240" s="243"/>
      <c r="H240" s="243"/>
      <c r="I240" s="243"/>
      <c r="J240" s="243"/>
      <c r="K240" s="91"/>
      <c r="L240" s="91"/>
      <c r="M240" s="91"/>
      <c r="N240" s="91"/>
      <c r="O240" s="91"/>
      <c r="P240" s="91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2"/>
      <c r="AC240" s="80"/>
    </row>
    <row r="241" spans="1:29" s="79" customFormat="1" ht="15.75" x14ac:dyDescent="0.2">
      <c r="A241" s="25" t="s">
        <v>87</v>
      </c>
      <c r="B241" s="243"/>
      <c r="C241" s="243"/>
      <c r="D241" s="243"/>
      <c r="E241" s="243"/>
      <c r="F241" s="243"/>
      <c r="G241" s="243"/>
      <c r="H241" s="243"/>
      <c r="I241" s="243"/>
      <c r="J241" s="243"/>
      <c r="K241" s="91"/>
      <c r="L241" s="91"/>
      <c r="M241" s="91"/>
      <c r="N241" s="91"/>
      <c r="O241" s="91"/>
      <c r="P241" s="91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2"/>
      <c r="AC241" s="80"/>
    </row>
    <row r="242" spans="1:29" s="79" customFormat="1" ht="15.75" x14ac:dyDescent="0.2">
      <c r="A242" s="25" t="s">
        <v>88</v>
      </c>
      <c r="B242" s="243"/>
      <c r="C242" s="243"/>
      <c r="D242" s="243"/>
      <c r="E242" s="243"/>
      <c r="F242" s="243"/>
      <c r="G242" s="243"/>
      <c r="H242" s="243"/>
      <c r="I242" s="243"/>
      <c r="J242" s="243"/>
      <c r="K242" s="91"/>
      <c r="L242" s="91"/>
      <c r="M242" s="91"/>
      <c r="N242" s="91"/>
      <c r="O242" s="91"/>
      <c r="P242" s="91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80"/>
    </row>
    <row r="243" spans="1:29" s="79" customFormat="1" ht="15.75" x14ac:dyDescent="0.2">
      <c r="A243" s="25" t="s">
        <v>89</v>
      </c>
      <c r="B243" s="243"/>
      <c r="C243" s="243"/>
      <c r="D243" s="243"/>
      <c r="E243" s="243"/>
      <c r="F243" s="243"/>
      <c r="G243" s="243"/>
      <c r="H243" s="243"/>
      <c r="I243" s="243"/>
      <c r="J243" s="243"/>
      <c r="K243" s="91"/>
      <c r="L243" s="91"/>
      <c r="M243" s="91"/>
      <c r="N243" s="91"/>
      <c r="O243" s="91"/>
      <c r="P243" s="91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80"/>
    </row>
    <row r="244" spans="1:29" s="79" customFormat="1" ht="15.75" x14ac:dyDescent="0.2">
      <c r="A244" s="25" t="s">
        <v>90</v>
      </c>
      <c r="B244" s="243"/>
      <c r="C244" s="243"/>
      <c r="D244" s="243"/>
      <c r="E244" s="243"/>
      <c r="F244" s="243"/>
      <c r="G244" s="243"/>
      <c r="H244" s="243"/>
      <c r="I244" s="243"/>
      <c r="J244" s="243"/>
      <c r="K244" s="91"/>
      <c r="L244" s="91"/>
      <c r="M244" s="91"/>
      <c r="N244" s="91"/>
      <c r="O244" s="91"/>
      <c r="P244" s="91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2"/>
      <c r="AC244" s="80"/>
    </row>
    <row r="245" spans="1:29" s="79" customFormat="1" ht="15.75" x14ac:dyDescent="0.2">
      <c r="A245" s="18" t="s">
        <v>91</v>
      </c>
      <c r="B245" s="243"/>
      <c r="C245" s="243"/>
      <c r="D245" s="243"/>
      <c r="E245" s="243"/>
      <c r="F245" s="243"/>
      <c r="G245" s="243"/>
      <c r="H245" s="243"/>
      <c r="I245" s="243"/>
      <c r="J245" s="243"/>
      <c r="K245" s="91"/>
      <c r="L245" s="91"/>
      <c r="M245" s="91"/>
      <c r="N245" s="91"/>
      <c r="O245" s="91"/>
      <c r="P245" s="91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80"/>
    </row>
    <row r="246" spans="1:29" s="79" customFormat="1" ht="15.75" x14ac:dyDescent="0.2">
      <c r="A246" s="18" t="s">
        <v>92</v>
      </c>
      <c r="B246" s="243"/>
      <c r="C246" s="243"/>
      <c r="D246" s="243"/>
      <c r="E246" s="243"/>
      <c r="F246" s="243"/>
      <c r="G246" s="243"/>
      <c r="H246" s="243"/>
      <c r="I246" s="243"/>
      <c r="J246" s="243"/>
      <c r="K246" s="91"/>
      <c r="L246" s="91"/>
      <c r="M246" s="91"/>
      <c r="N246" s="91"/>
      <c r="O246" s="91"/>
      <c r="P246" s="91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2"/>
      <c r="AC246" s="80"/>
    </row>
    <row r="247" spans="1:29" s="79" customFormat="1" ht="15.75" x14ac:dyDescent="0.2">
      <c r="A247" s="94" t="s">
        <v>93</v>
      </c>
      <c r="B247" s="243"/>
      <c r="C247" s="243"/>
      <c r="D247" s="243"/>
      <c r="E247" s="243"/>
      <c r="F247" s="243"/>
      <c r="G247" s="243"/>
      <c r="H247" s="243"/>
      <c r="I247" s="243"/>
      <c r="J247" s="243"/>
      <c r="K247" s="91"/>
      <c r="L247" s="91"/>
      <c r="M247" s="91"/>
      <c r="N247" s="91"/>
      <c r="O247" s="91"/>
      <c r="P247" s="91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2"/>
      <c r="AC247" s="80"/>
    </row>
    <row r="248" spans="1:29" s="79" customFormat="1" ht="30" x14ac:dyDescent="0.2">
      <c r="A248" s="27" t="s">
        <v>94</v>
      </c>
      <c r="B248" s="243"/>
      <c r="C248" s="243"/>
      <c r="D248" s="243"/>
      <c r="E248" s="243"/>
      <c r="F248" s="243"/>
      <c r="G248" s="243"/>
      <c r="H248" s="243"/>
      <c r="I248" s="243"/>
      <c r="J248" s="243"/>
      <c r="K248" s="91"/>
      <c r="L248" s="91"/>
      <c r="M248" s="91"/>
      <c r="N248" s="91"/>
      <c r="O248" s="91"/>
      <c r="P248" s="91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2"/>
      <c r="AC248" s="80"/>
    </row>
    <row r="249" spans="1:29" s="79" customFormat="1" ht="15.75" x14ac:dyDescent="0.2">
      <c r="A249" s="18" t="s">
        <v>95</v>
      </c>
      <c r="B249" s="243"/>
      <c r="C249" s="243"/>
      <c r="D249" s="243"/>
      <c r="E249" s="243"/>
      <c r="F249" s="243"/>
      <c r="G249" s="243"/>
      <c r="H249" s="243"/>
      <c r="I249" s="243"/>
      <c r="J249" s="243"/>
      <c r="K249" s="91"/>
      <c r="L249" s="91"/>
      <c r="M249" s="91"/>
      <c r="N249" s="91"/>
      <c r="O249" s="91"/>
      <c r="P249" s="91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2"/>
      <c r="AC249" s="80"/>
    </row>
    <row r="250" spans="1:29" s="79" customFormat="1" ht="15.75" x14ac:dyDescent="0.2">
      <c r="A250" s="18" t="s">
        <v>96</v>
      </c>
      <c r="B250" s="243"/>
      <c r="C250" s="243"/>
      <c r="D250" s="243"/>
      <c r="E250" s="243"/>
      <c r="F250" s="243"/>
      <c r="G250" s="243"/>
      <c r="H250" s="243"/>
      <c r="I250" s="243"/>
      <c r="J250" s="243"/>
      <c r="K250" s="91"/>
      <c r="L250" s="91"/>
      <c r="M250" s="91"/>
      <c r="N250" s="91"/>
      <c r="O250" s="91"/>
      <c r="P250" s="91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2"/>
      <c r="AC250" s="80"/>
    </row>
    <row r="251" spans="1:29" s="79" customFormat="1" ht="15.75" x14ac:dyDescent="0.2">
      <c r="A251" s="18" t="s">
        <v>97</v>
      </c>
      <c r="B251" s="243"/>
      <c r="C251" s="243"/>
      <c r="D251" s="243"/>
      <c r="E251" s="243"/>
      <c r="F251" s="243"/>
      <c r="G251" s="243"/>
      <c r="H251" s="243"/>
      <c r="I251" s="243"/>
      <c r="J251" s="243"/>
      <c r="K251" s="91"/>
      <c r="L251" s="91"/>
      <c r="M251" s="91"/>
      <c r="N251" s="91"/>
      <c r="O251" s="91"/>
      <c r="P251" s="91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2"/>
      <c r="AC251" s="80"/>
    </row>
    <row r="252" spans="1:29" s="79" customFormat="1" ht="15.75" x14ac:dyDescent="0.2">
      <c r="A252" s="18" t="s">
        <v>98</v>
      </c>
      <c r="B252" s="243"/>
      <c r="C252" s="243"/>
      <c r="D252" s="243"/>
      <c r="E252" s="243"/>
      <c r="F252" s="243"/>
      <c r="G252" s="243"/>
      <c r="H252" s="243"/>
      <c r="I252" s="243"/>
      <c r="J252" s="243"/>
      <c r="K252" s="91"/>
      <c r="L252" s="91"/>
      <c r="M252" s="91"/>
      <c r="N252" s="91"/>
      <c r="O252" s="91"/>
      <c r="P252" s="91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2"/>
      <c r="AC252" s="80"/>
    </row>
    <row r="253" spans="1:29" s="79" customFormat="1" ht="15.75" x14ac:dyDescent="0.2">
      <c r="A253" s="18" t="s">
        <v>99</v>
      </c>
      <c r="B253" s="243"/>
      <c r="C253" s="243"/>
      <c r="D253" s="243"/>
      <c r="E253" s="243"/>
      <c r="F253" s="243"/>
      <c r="G253" s="243"/>
      <c r="H253" s="243"/>
      <c r="I253" s="243"/>
      <c r="J253" s="243"/>
      <c r="K253" s="91"/>
      <c r="L253" s="91"/>
      <c r="M253" s="91"/>
      <c r="N253" s="91"/>
      <c r="O253" s="91"/>
      <c r="P253" s="91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2"/>
      <c r="AC253" s="80"/>
    </row>
    <row r="254" spans="1:29" s="79" customFormat="1" ht="15.75" x14ac:dyDescent="0.2">
      <c r="A254" s="18" t="s">
        <v>100</v>
      </c>
      <c r="B254" s="243"/>
      <c r="C254" s="243"/>
      <c r="D254" s="243"/>
      <c r="E254" s="243"/>
      <c r="F254" s="243"/>
      <c r="G254" s="243"/>
      <c r="H254" s="243"/>
      <c r="I254" s="243"/>
      <c r="J254" s="243"/>
      <c r="K254" s="91"/>
      <c r="L254" s="91"/>
      <c r="M254" s="91"/>
      <c r="N254" s="91"/>
      <c r="O254" s="91"/>
      <c r="P254" s="91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2"/>
      <c r="AC254" s="80"/>
    </row>
    <row r="255" spans="1:29" s="79" customFormat="1" ht="15.75" x14ac:dyDescent="0.2">
      <c r="A255" s="18" t="s">
        <v>101</v>
      </c>
      <c r="B255" s="243"/>
      <c r="C255" s="243"/>
      <c r="D255" s="243"/>
      <c r="E255" s="243"/>
      <c r="F255" s="243"/>
      <c r="G255" s="243"/>
      <c r="H255" s="243"/>
      <c r="I255" s="243"/>
      <c r="J255" s="243"/>
      <c r="K255" s="91"/>
      <c r="L255" s="91"/>
      <c r="M255" s="91"/>
      <c r="N255" s="91"/>
      <c r="O255" s="91"/>
      <c r="P255" s="91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80"/>
    </row>
    <row r="256" spans="1:29" s="79" customFormat="1" ht="15.75" x14ac:dyDescent="0.2">
      <c r="A256" s="18" t="s">
        <v>102</v>
      </c>
      <c r="B256" s="243"/>
      <c r="C256" s="243"/>
      <c r="D256" s="243"/>
      <c r="E256" s="243"/>
      <c r="F256" s="243"/>
      <c r="G256" s="243"/>
      <c r="H256" s="243"/>
      <c r="I256" s="243"/>
      <c r="J256" s="243"/>
      <c r="K256" s="91"/>
      <c r="L256" s="91"/>
      <c r="M256" s="91"/>
      <c r="N256" s="91"/>
      <c r="O256" s="91"/>
      <c r="P256" s="91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2"/>
      <c r="AC256" s="80"/>
    </row>
    <row r="257" spans="1:29" s="79" customFormat="1" ht="15.75" x14ac:dyDescent="0.2">
      <c r="A257" s="18" t="s">
        <v>103</v>
      </c>
      <c r="B257" s="243"/>
      <c r="C257" s="243"/>
      <c r="D257" s="243"/>
      <c r="E257" s="243"/>
      <c r="F257" s="243"/>
      <c r="G257" s="243"/>
      <c r="H257" s="243"/>
      <c r="I257" s="243"/>
      <c r="J257" s="243"/>
      <c r="K257" s="91"/>
      <c r="L257" s="91"/>
      <c r="M257" s="91"/>
      <c r="N257" s="91"/>
      <c r="O257" s="91"/>
      <c r="P257" s="91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80"/>
    </row>
    <row r="258" spans="1:29" s="79" customFormat="1" ht="15.75" x14ac:dyDescent="0.2">
      <c r="A258" s="18" t="s">
        <v>104</v>
      </c>
      <c r="B258" s="243"/>
      <c r="C258" s="243"/>
      <c r="D258" s="243"/>
      <c r="E258" s="243"/>
      <c r="F258" s="243"/>
      <c r="G258" s="243"/>
      <c r="H258" s="243"/>
      <c r="I258" s="243"/>
      <c r="J258" s="243"/>
      <c r="K258" s="91"/>
      <c r="L258" s="91"/>
      <c r="M258" s="91"/>
      <c r="N258" s="91"/>
      <c r="O258" s="91"/>
      <c r="P258" s="91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80"/>
    </row>
    <row r="259" spans="1:29" s="79" customFormat="1" ht="15.75" x14ac:dyDescent="0.2">
      <c r="A259" s="18" t="s">
        <v>240</v>
      </c>
      <c r="B259" s="243"/>
      <c r="C259" s="243"/>
      <c r="D259" s="243"/>
      <c r="E259" s="243"/>
      <c r="F259" s="243"/>
      <c r="G259" s="243"/>
      <c r="H259" s="243"/>
      <c r="I259" s="243"/>
      <c r="J259" s="243"/>
      <c r="K259" s="91"/>
      <c r="L259" s="91"/>
      <c r="M259" s="91"/>
      <c r="N259" s="91"/>
      <c r="O259" s="91"/>
      <c r="P259" s="91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80"/>
    </row>
    <row r="260" spans="1:29" s="79" customFormat="1" ht="15.75" x14ac:dyDescent="0.2">
      <c r="A260" s="18" t="s">
        <v>106</v>
      </c>
      <c r="B260" s="243"/>
      <c r="C260" s="243"/>
      <c r="D260" s="243"/>
      <c r="E260" s="243"/>
      <c r="F260" s="243"/>
      <c r="G260" s="243"/>
      <c r="H260" s="243"/>
      <c r="I260" s="243"/>
      <c r="J260" s="243"/>
      <c r="K260" s="91"/>
      <c r="L260" s="91"/>
      <c r="M260" s="91"/>
      <c r="N260" s="91"/>
      <c r="O260" s="91"/>
      <c r="P260" s="91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80"/>
    </row>
    <row r="261" spans="1:29" s="79" customFormat="1" ht="15.75" x14ac:dyDescent="0.2">
      <c r="A261" s="18" t="s">
        <v>107</v>
      </c>
      <c r="B261" s="243"/>
      <c r="C261" s="243"/>
      <c r="D261" s="243"/>
      <c r="E261" s="243"/>
      <c r="F261" s="243"/>
      <c r="G261" s="243"/>
      <c r="H261" s="243"/>
      <c r="I261" s="243"/>
      <c r="J261" s="243"/>
      <c r="K261" s="91"/>
      <c r="L261" s="91"/>
      <c r="M261" s="91"/>
      <c r="N261" s="91"/>
      <c r="O261" s="91"/>
      <c r="P261" s="91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80"/>
    </row>
    <row r="262" spans="1:29" s="79" customFormat="1" ht="15.75" x14ac:dyDescent="0.2">
      <c r="A262" s="18" t="s">
        <v>108</v>
      </c>
      <c r="B262" s="243"/>
      <c r="C262" s="243"/>
      <c r="D262" s="243"/>
      <c r="E262" s="243"/>
      <c r="F262" s="243"/>
      <c r="G262" s="243"/>
      <c r="H262" s="243"/>
      <c r="I262" s="243"/>
      <c r="J262" s="243"/>
      <c r="K262" s="91"/>
      <c r="L262" s="91"/>
      <c r="M262" s="91"/>
      <c r="N262" s="91"/>
      <c r="O262" s="91"/>
      <c r="P262" s="91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2"/>
      <c r="AC262" s="80"/>
    </row>
    <row r="263" spans="1:29" s="79" customFormat="1" ht="15.75" x14ac:dyDescent="0.2">
      <c r="A263" s="18" t="s">
        <v>109</v>
      </c>
      <c r="B263" s="243"/>
      <c r="C263" s="243"/>
      <c r="D263" s="243"/>
      <c r="E263" s="243"/>
      <c r="F263" s="243"/>
      <c r="G263" s="243"/>
      <c r="H263" s="243"/>
      <c r="I263" s="243"/>
      <c r="J263" s="243"/>
      <c r="K263" s="91"/>
      <c r="L263" s="91"/>
      <c r="M263" s="91"/>
      <c r="N263" s="91"/>
      <c r="O263" s="91"/>
      <c r="P263" s="91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2"/>
      <c r="AC263" s="80"/>
    </row>
    <row r="264" spans="1:29" s="79" customFormat="1" ht="16.5" thickBot="1" x14ac:dyDescent="0.25">
      <c r="A264" s="18" t="s">
        <v>110</v>
      </c>
      <c r="B264" s="243"/>
      <c r="C264" s="243"/>
      <c r="D264" s="243"/>
      <c r="E264" s="243"/>
      <c r="F264" s="243"/>
      <c r="G264" s="243"/>
      <c r="H264" s="243"/>
      <c r="I264" s="243"/>
      <c r="J264" s="243"/>
      <c r="K264" s="91"/>
      <c r="L264" s="91"/>
      <c r="M264" s="91"/>
      <c r="N264" s="91"/>
      <c r="O264" s="91"/>
      <c r="P264" s="91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2"/>
      <c r="AC264" s="80"/>
    </row>
    <row r="265" spans="1:29" s="79" customFormat="1" ht="16.5" thickBot="1" x14ac:dyDescent="0.25">
      <c r="A265" s="45" t="s">
        <v>123</v>
      </c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2"/>
      <c r="AC265" s="80"/>
    </row>
    <row r="266" spans="1:29" s="99" customFormat="1" ht="15" x14ac:dyDescent="0.2">
      <c r="A266" s="45" t="s">
        <v>124</v>
      </c>
      <c r="B266" s="95"/>
      <c r="C266" s="96"/>
      <c r="D266" s="96"/>
      <c r="E266" s="95"/>
      <c r="F266" s="95"/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183"/>
    </row>
    <row r="267" spans="1:29" s="99" customFormat="1" ht="15" x14ac:dyDescent="0.2">
      <c r="A267" s="20" t="s">
        <v>125</v>
      </c>
      <c r="B267" s="95"/>
      <c r="C267" s="96"/>
      <c r="D267" s="96"/>
      <c r="E267" s="95"/>
      <c r="F267" s="95"/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183"/>
    </row>
    <row r="268" spans="1:29" s="99" customFormat="1" ht="15" x14ac:dyDescent="0.2">
      <c r="A268" s="50" t="s">
        <v>126</v>
      </c>
      <c r="B268" s="95"/>
      <c r="C268" s="96"/>
      <c r="D268" s="96"/>
      <c r="E268" s="95"/>
      <c r="F268" s="95"/>
      <c r="G268" s="96"/>
      <c r="H268" s="96"/>
      <c r="I268" s="96"/>
      <c r="J268" s="96"/>
      <c r="K268" s="96"/>
      <c r="L268" s="96"/>
      <c r="M268" s="96"/>
      <c r="N268" s="96"/>
      <c r="O268" s="96"/>
      <c r="P268" s="96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183"/>
    </row>
    <row r="269" spans="1:29" s="99" customFormat="1" ht="15" x14ac:dyDescent="0.2">
      <c r="A269" s="50" t="s">
        <v>127</v>
      </c>
      <c r="B269" s="95"/>
      <c r="C269" s="96"/>
      <c r="D269" s="96"/>
      <c r="E269" s="95"/>
      <c r="F269" s="95"/>
      <c r="G269" s="96"/>
      <c r="H269" s="96"/>
      <c r="I269" s="96"/>
      <c r="J269" s="96"/>
      <c r="K269" s="96"/>
      <c r="L269" s="96"/>
      <c r="M269" s="96"/>
      <c r="N269" s="96"/>
      <c r="O269" s="96"/>
      <c r="P269" s="96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183"/>
    </row>
    <row r="270" spans="1:29" s="99" customFormat="1" ht="15" x14ac:dyDescent="0.2">
      <c r="A270" s="20" t="s">
        <v>128</v>
      </c>
      <c r="B270" s="95"/>
      <c r="C270" s="96"/>
      <c r="D270" s="96"/>
      <c r="E270" s="95"/>
      <c r="F270" s="95"/>
      <c r="G270" s="96"/>
      <c r="H270" s="96"/>
      <c r="I270" s="96"/>
      <c r="J270" s="96"/>
      <c r="K270" s="96"/>
      <c r="L270" s="96"/>
      <c r="M270" s="96"/>
      <c r="N270" s="96"/>
      <c r="O270" s="96"/>
      <c r="P270" s="96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183"/>
    </row>
    <row r="271" spans="1:29" s="99" customFormat="1" ht="15" x14ac:dyDescent="0.2">
      <c r="A271" s="20" t="s">
        <v>129</v>
      </c>
      <c r="B271" s="95"/>
      <c r="C271" s="96"/>
      <c r="D271" s="96"/>
      <c r="E271" s="95"/>
      <c r="F271" s="95"/>
      <c r="G271" s="96"/>
      <c r="H271" s="96"/>
      <c r="I271" s="96"/>
      <c r="J271" s="96"/>
      <c r="K271" s="96"/>
      <c r="L271" s="96"/>
      <c r="M271" s="96"/>
      <c r="N271" s="96"/>
      <c r="O271" s="96"/>
      <c r="P271" s="96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5"/>
      <c r="AC271" s="183"/>
    </row>
    <row r="272" spans="1:29" s="99" customFormat="1" ht="15" x14ac:dyDescent="0.2">
      <c r="A272" s="20" t="s">
        <v>130</v>
      </c>
      <c r="B272" s="95"/>
      <c r="C272" s="96"/>
      <c r="D272" s="96"/>
      <c r="E272" s="95"/>
      <c r="F272" s="95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183"/>
    </row>
    <row r="273" spans="1:29" s="99" customFormat="1" ht="15" x14ac:dyDescent="0.2">
      <c r="A273" s="20" t="s">
        <v>131</v>
      </c>
      <c r="B273" s="95"/>
      <c r="C273" s="96"/>
      <c r="D273" s="96"/>
      <c r="E273" s="95"/>
      <c r="F273" s="95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183"/>
    </row>
    <row r="274" spans="1:29" s="99" customFormat="1" ht="25.5" x14ac:dyDescent="0.2">
      <c r="A274" s="20" t="s">
        <v>132</v>
      </c>
      <c r="B274" s="95"/>
      <c r="C274" s="96"/>
      <c r="D274" s="96"/>
      <c r="E274" s="95"/>
      <c r="F274" s="95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183"/>
    </row>
    <row r="275" spans="1:29" s="99" customFormat="1" ht="15" x14ac:dyDescent="0.2">
      <c r="A275" s="20" t="s">
        <v>133</v>
      </c>
      <c r="B275" s="95"/>
      <c r="C275" s="96"/>
      <c r="D275" s="96"/>
      <c r="E275" s="95"/>
      <c r="F275" s="95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183"/>
    </row>
    <row r="276" spans="1:29" s="99" customFormat="1" ht="42.75" customHeight="1" x14ac:dyDescent="0.2">
      <c r="A276" s="50" t="s">
        <v>134</v>
      </c>
      <c r="B276" s="95"/>
      <c r="C276" s="96"/>
      <c r="D276" s="96"/>
      <c r="E276" s="95"/>
      <c r="F276" s="95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5"/>
      <c r="AC276" s="183"/>
    </row>
    <row r="277" spans="1:29" s="99" customFormat="1" ht="15" x14ac:dyDescent="0.2">
      <c r="A277" s="50" t="s">
        <v>135</v>
      </c>
      <c r="B277" s="95"/>
      <c r="C277" s="96"/>
      <c r="D277" s="96"/>
      <c r="E277" s="95"/>
      <c r="F277" s="95"/>
      <c r="G277" s="96"/>
      <c r="H277" s="96"/>
      <c r="I277" s="96"/>
      <c r="J277" s="96"/>
      <c r="K277" s="96"/>
      <c r="L277" s="96"/>
      <c r="M277" s="96"/>
      <c r="N277" s="96"/>
      <c r="O277" s="96"/>
      <c r="P277" s="96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5"/>
      <c r="AC277" s="183"/>
    </row>
    <row r="278" spans="1:29" s="99" customFormat="1" ht="25.5" x14ac:dyDescent="0.2">
      <c r="A278" s="20" t="s">
        <v>136</v>
      </c>
      <c r="B278" s="95"/>
      <c r="C278" s="96"/>
      <c r="D278" s="96"/>
      <c r="E278" s="95"/>
      <c r="F278" s="95"/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5"/>
      <c r="AC278" s="183"/>
    </row>
    <row r="279" spans="1:29" s="99" customFormat="1" ht="15" x14ac:dyDescent="0.2">
      <c r="A279" s="20" t="s">
        <v>137</v>
      </c>
      <c r="B279" s="95"/>
      <c r="C279" s="96"/>
      <c r="D279" s="96"/>
      <c r="E279" s="95"/>
      <c r="F279" s="95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5"/>
      <c r="AC279" s="183"/>
    </row>
    <row r="280" spans="1:29" s="99" customFormat="1" ht="15" x14ac:dyDescent="0.2">
      <c r="A280" s="20" t="s">
        <v>138</v>
      </c>
      <c r="B280" s="95"/>
      <c r="C280" s="96"/>
      <c r="D280" s="96"/>
      <c r="E280" s="95"/>
      <c r="F280" s="95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5"/>
      <c r="AC280" s="183"/>
    </row>
    <row r="281" spans="1:29" s="99" customFormat="1" ht="15" x14ac:dyDescent="0.2">
      <c r="A281" s="20" t="s">
        <v>139</v>
      </c>
      <c r="B281" s="95"/>
      <c r="C281" s="96"/>
      <c r="D281" s="96"/>
      <c r="E281" s="95"/>
      <c r="F281" s="95"/>
      <c r="G281" s="96"/>
      <c r="H281" s="96"/>
      <c r="I281" s="96"/>
      <c r="J281" s="96"/>
      <c r="K281" s="96"/>
      <c r="L281" s="96"/>
      <c r="M281" s="96"/>
      <c r="N281" s="96"/>
      <c r="O281" s="96"/>
      <c r="P281" s="96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5"/>
      <c r="AC281" s="183"/>
    </row>
    <row r="282" spans="1:29" s="99" customFormat="1" ht="25.5" customHeight="1" x14ac:dyDescent="0.2">
      <c r="A282" s="20" t="s">
        <v>140</v>
      </c>
      <c r="B282" s="95"/>
      <c r="C282" s="96"/>
      <c r="D282" s="96"/>
      <c r="E282" s="95"/>
      <c r="F282" s="95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5"/>
      <c r="AC282" s="183"/>
    </row>
    <row r="283" spans="1:29" s="99" customFormat="1" ht="15" x14ac:dyDescent="0.2">
      <c r="A283" s="20" t="s">
        <v>141</v>
      </c>
      <c r="B283" s="95"/>
      <c r="C283" s="96"/>
      <c r="D283" s="96"/>
      <c r="E283" s="95"/>
      <c r="F283" s="95"/>
      <c r="G283" s="96"/>
      <c r="H283" s="96"/>
      <c r="I283" s="96"/>
      <c r="J283" s="96"/>
      <c r="K283" s="96"/>
      <c r="L283" s="96"/>
      <c r="M283" s="96"/>
      <c r="N283" s="96"/>
      <c r="O283" s="96"/>
      <c r="P283" s="96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183"/>
    </row>
    <row r="284" spans="1:29" s="99" customFormat="1" ht="15" x14ac:dyDescent="0.2">
      <c r="A284" s="20" t="s">
        <v>142</v>
      </c>
      <c r="B284" s="95"/>
      <c r="C284" s="96"/>
      <c r="D284" s="96"/>
      <c r="E284" s="95"/>
      <c r="F284" s="95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183"/>
    </row>
    <row r="285" spans="1:29" s="99" customFormat="1" ht="25.5" x14ac:dyDescent="0.2">
      <c r="A285" s="20" t="s">
        <v>143</v>
      </c>
      <c r="B285" s="95"/>
      <c r="C285" s="96"/>
      <c r="D285" s="96"/>
      <c r="E285" s="95"/>
      <c r="F285" s="95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183"/>
    </row>
    <row r="286" spans="1:29" s="99" customFormat="1" ht="25.5" x14ac:dyDescent="0.2">
      <c r="A286" s="20" t="s">
        <v>144</v>
      </c>
      <c r="B286" s="95"/>
      <c r="C286" s="96"/>
      <c r="D286" s="96"/>
      <c r="E286" s="95"/>
      <c r="F286" s="95"/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5"/>
      <c r="AC286" s="183"/>
    </row>
    <row r="287" spans="1:29" s="99" customFormat="1" ht="15" x14ac:dyDescent="0.2">
      <c r="A287" s="20" t="s">
        <v>145</v>
      </c>
      <c r="B287" s="95"/>
      <c r="C287" s="96"/>
      <c r="D287" s="96"/>
      <c r="E287" s="95"/>
      <c r="F287" s="95"/>
      <c r="G287" s="96"/>
      <c r="H287" s="96"/>
      <c r="I287" s="96"/>
      <c r="J287" s="96"/>
      <c r="K287" s="96"/>
      <c r="L287" s="96"/>
      <c r="M287" s="96"/>
      <c r="N287" s="96"/>
      <c r="O287" s="96"/>
      <c r="P287" s="96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5"/>
      <c r="AC287" s="183"/>
    </row>
    <row r="288" spans="1:29" s="99" customFormat="1" ht="15" x14ac:dyDescent="0.2">
      <c r="A288" s="50" t="s">
        <v>146</v>
      </c>
      <c r="B288" s="95"/>
      <c r="C288" s="96"/>
      <c r="D288" s="96"/>
      <c r="E288" s="95"/>
      <c r="F288" s="95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5"/>
      <c r="AC288" s="183"/>
    </row>
    <row r="289" spans="1:29" s="99" customFormat="1" ht="15" x14ac:dyDescent="0.2">
      <c r="A289" s="20" t="s">
        <v>147</v>
      </c>
      <c r="B289" s="95"/>
      <c r="C289" s="96"/>
      <c r="D289" s="96"/>
      <c r="E289" s="95"/>
      <c r="F289" s="95"/>
      <c r="G289" s="96"/>
      <c r="H289" s="96"/>
      <c r="I289" s="96"/>
      <c r="J289" s="96"/>
      <c r="K289" s="96"/>
      <c r="L289" s="96"/>
      <c r="M289" s="96"/>
      <c r="N289" s="96"/>
      <c r="O289" s="96"/>
      <c r="P289" s="96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183"/>
    </row>
    <row r="290" spans="1:29" s="99" customFormat="1" ht="15" x14ac:dyDescent="0.2">
      <c r="A290" s="20" t="s">
        <v>148</v>
      </c>
      <c r="B290" s="95"/>
      <c r="C290" s="96"/>
      <c r="D290" s="96"/>
      <c r="E290" s="95"/>
      <c r="F290" s="95"/>
      <c r="G290" s="96"/>
      <c r="H290" s="96"/>
      <c r="I290" s="96"/>
      <c r="J290" s="96"/>
      <c r="K290" s="96"/>
      <c r="L290" s="96"/>
      <c r="M290" s="96"/>
      <c r="N290" s="96"/>
      <c r="O290" s="96"/>
      <c r="P290" s="96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5"/>
      <c r="AC290" s="183"/>
    </row>
    <row r="291" spans="1:29" s="99" customFormat="1" ht="25.5" x14ac:dyDescent="0.2">
      <c r="A291" s="240" t="s">
        <v>149</v>
      </c>
      <c r="B291" s="95"/>
      <c r="C291" s="96"/>
      <c r="D291" s="96"/>
      <c r="E291" s="95"/>
      <c r="F291" s="95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5"/>
      <c r="AC291" s="183"/>
    </row>
    <row r="292" spans="1:29" s="99" customFormat="1" ht="15" x14ac:dyDescent="0.2">
      <c r="A292" s="20" t="s">
        <v>150</v>
      </c>
      <c r="B292" s="95"/>
      <c r="C292" s="96"/>
      <c r="D292" s="96"/>
      <c r="E292" s="95"/>
      <c r="F292" s="95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5"/>
      <c r="AC292" s="183"/>
    </row>
    <row r="293" spans="1:29" s="99" customFormat="1" ht="15" x14ac:dyDescent="0.2">
      <c r="A293" s="20" t="s">
        <v>151</v>
      </c>
      <c r="B293" s="95"/>
      <c r="C293" s="96"/>
      <c r="D293" s="96"/>
      <c r="E293" s="95"/>
      <c r="F293" s="95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183"/>
    </row>
    <row r="294" spans="1:29" s="99" customFormat="1" ht="15" x14ac:dyDescent="0.2">
      <c r="A294" s="20" t="s">
        <v>152</v>
      </c>
      <c r="B294" s="95"/>
      <c r="C294" s="96"/>
      <c r="D294" s="96"/>
      <c r="E294" s="95"/>
      <c r="F294" s="95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183"/>
    </row>
    <row r="295" spans="1:29" s="99" customFormat="1" ht="15" x14ac:dyDescent="0.2">
      <c r="A295" s="20" t="s">
        <v>153</v>
      </c>
      <c r="B295" s="95"/>
      <c r="C295" s="96"/>
      <c r="D295" s="96"/>
      <c r="E295" s="95"/>
      <c r="F295" s="95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183"/>
    </row>
    <row r="296" spans="1:29" s="99" customFormat="1" ht="15" x14ac:dyDescent="0.2">
      <c r="A296" s="50" t="s">
        <v>154</v>
      </c>
      <c r="B296" s="95"/>
      <c r="C296" s="96"/>
      <c r="D296" s="96"/>
      <c r="E296" s="95"/>
      <c r="F296" s="95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5"/>
      <c r="AC296" s="183"/>
    </row>
    <row r="297" spans="1:29" s="99" customFormat="1" ht="25.5" x14ac:dyDescent="0.2">
      <c r="A297" s="20" t="s">
        <v>155</v>
      </c>
      <c r="B297" s="95"/>
      <c r="C297" s="96"/>
      <c r="D297" s="96"/>
      <c r="E297" s="95"/>
      <c r="F297" s="95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183"/>
    </row>
    <row r="298" spans="1:29" s="99" customFormat="1" ht="15" x14ac:dyDescent="0.2">
      <c r="A298" s="51" t="s">
        <v>156</v>
      </c>
      <c r="B298" s="95"/>
      <c r="C298" s="96"/>
      <c r="D298" s="96"/>
      <c r="E298" s="95"/>
      <c r="F298" s="95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5"/>
      <c r="AC298" s="183"/>
    </row>
    <row r="299" spans="1:29" s="99" customFormat="1" ht="15" x14ac:dyDescent="0.2">
      <c r="A299" s="20" t="s">
        <v>157</v>
      </c>
      <c r="B299" s="95"/>
      <c r="C299" s="96"/>
      <c r="D299" s="96"/>
      <c r="E299" s="95"/>
      <c r="F299" s="95"/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183"/>
    </row>
    <row r="300" spans="1:29" s="99" customFormat="1" ht="15" x14ac:dyDescent="0.2">
      <c r="A300" s="20" t="s">
        <v>158</v>
      </c>
      <c r="B300" s="95"/>
      <c r="C300" s="96"/>
      <c r="D300" s="96"/>
      <c r="E300" s="95"/>
      <c r="F300" s="95"/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5"/>
      <c r="AC300" s="183"/>
    </row>
    <row r="301" spans="1:29" s="99" customFormat="1" ht="15" x14ac:dyDescent="0.2">
      <c r="A301" s="20" t="s">
        <v>159</v>
      </c>
      <c r="B301" s="95"/>
      <c r="C301" s="96"/>
      <c r="D301" s="96"/>
      <c r="E301" s="95"/>
      <c r="F301" s="95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5"/>
      <c r="AC301" s="183"/>
    </row>
    <row r="302" spans="1:29" s="99" customFormat="1" ht="15" x14ac:dyDescent="0.2">
      <c r="A302" s="2" t="s">
        <v>160</v>
      </c>
      <c r="B302" s="95"/>
      <c r="C302" s="96"/>
      <c r="D302" s="96"/>
      <c r="E302" s="95"/>
      <c r="F302" s="95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5"/>
      <c r="AC302" s="183"/>
    </row>
    <row r="303" spans="1:29" s="99" customFormat="1" ht="15" x14ac:dyDescent="0.2">
      <c r="A303" s="20" t="s">
        <v>161</v>
      </c>
      <c r="B303" s="95"/>
      <c r="C303" s="96"/>
      <c r="D303" s="96"/>
      <c r="E303" s="95"/>
      <c r="F303" s="95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5"/>
      <c r="AC303" s="183"/>
    </row>
    <row r="304" spans="1:29" s="99" customFormat="1" ht="15" x14ac:dyDescent="0.2">
      <c r="A304" s="50" t="s">
        <v>162</v>
      </c>
      <c r="B304" s="95"/>
      <c r="C304" s="96"/>
      <c r="D304" s="96"/>
      <c r="E304" s="95"/>
      <c r="F304" s="95"/>
      <c r="G304" s="96"/>
      <c r="H304" s="96"/>
      <c r="I304" s="96"/>
      <c r="J304" s="96"/>
      <c r="K304" s="96"/>
      <c r="L304" s="96"/>
      <c r="M304" s="96"/>
      <c r="N304" s="96"/>
      <c r="O304" s="96"/>
      <c r="P304" s="96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5"/>
      <c r="AC304" s="183"/>
    </row>
    <row r="305" spans="1:29" s="99" customFormat="1" ht="15" x14ac:dyDescent="0.2">
      <c r="A305" s="50" t="s">
        <v>163</v>
      </c>
      <c r="B305" s="95"/>
      <c r="C305" s="96"/>
      <c r="D305" s="96"/>
      <c r="E305" s="95"/>
      <c r="F305" s="95"/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183"/>
    </row>
    <row r="306" spans="1:29" s="99" customFormat="1" ht="15" x14ac:dyDescent="0.2">
      <c r="A306" s="20" t="s">
        <v>164</v>
      </c>
      <c r="B306" s="95"/>
      <c r="C306" s="96"/>
      <c r="D306" s="96"/>
      <c r="E306" s="95"/>
      <c r="F306" s="95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183"/>
    </row>
    <row r="307" spans="1:29" s="99" customFormat="1" ht="25.5" x14ac:dyDescent="0.2">
      <c r="A307" s="241" t="s">
        <v>165</v>
      </c>
      <c r="B307" s="95"/>
      <c r="C307" s="96"/>
      <c r="D307" s="96"/>
      <c r="E307" s="95"/>
      <c r="F307" s="95"/>
      <c r="G307" s="96"/>
      <c r="H307" s="96"/>
      <c r="I307" s="96"/>
      <c r="J307" s="96"/>
      <c r="K307" s="96"/>
      <c r="L307" s="96"/>
      <c r="M307" s="96"/>
      <c r="N307" s="96"/>
      <c r="O307" s="96"/>
      <c r="P307" s="96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183"/>
    </row>
    <row r="308" spans="1:29" s="99" customFormat="1" ht="25.5" x14ac:dyDescent="0.2">
      <c r="A308" s="20" t="s">
        <v>166</v>
      </c>
      <c r="B308" s="95"/>
      <c r="C308" s="96"/>
      <c r="D308" s="96"/>
      <c r="E308" s="95"/>
      <c r="F308" s="95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5"/>
      <c r="AC308" s="183"/>
    </row>
    <row r="309" spans="1:29" s="99" customFormat="1" ht="15" x14ac:dyDescent="0.2">
      <c r="A309" s="20" t="s">
        <v>167</v>
      </c>
      <c r="B309" s="95"/>
      <c r="C309" s="96"/>
      <c r="D309" s="96"/>
      <c r="E309" s="95"/>
      <c r="F309" s="95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5"/>
      <c r="AC309" s="183"/>
    </row>
    <row r="310" spans="1:29" s="99" customFormat="1" ht="15" x14ac:dyDescent="0.2">
      <c r="A310" s="20" t="s">
        <v>168</v>
      </c>
      <c r="B310" s="95"/>
      <c r="C310" s="96"/>
      <c r="D310" s="96"/>
      <c r="E310" s="95"/>
      <c r="F310" s="95"/>
      <c r="G310" s="96"/>
      <c r="H310" s="96"/>
      <c r="I310" s="96"/>
      <c r="J310" s="96"/>
      <c r="K310" s="96"/>
      <c r="L310" s="96"/>
      <c r="M310" s="96"/>
      <c r="N310" s="96"/>
      <c r="O310" s="96"/>
      <c r="P310" s="96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183"/>
    </row>
    <row r="311" spans="1:29" s="79" customFormat="1" ht="15.75" x14ac:dyDescent="0.2">
      <c r="A311" s="20" t="s">
        <v>169</v>
      </c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  <c r="AB311" s="101"/>
      <c r="AC311" s="80"/>
    </row>
    <row r="312" spans="1:29" s="79" customFormat="1" ht="15.75" x14ac:dyDescent="0.2">
      <c r="A312" s="20" t="s">
        <v>170</v>
      </c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  <c r="AB312" s="101"/>
      <c r="AC312" s="80"/>
    </row>
    <row r="313" spans="1:29" s="79" customFormat="1" ht="15.75" x14ac:dyDescent="0.2">
      <c r="A313" s="20" t="s">
        <v>171</v>
      </c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  <c r="AB313" s="101"/>
      <c r="AC313" s="80"/>
    </row>
    <row r="314" spans="1:29" s="79" customFormat="1" ht="15.75" x14ac:dyDescent="0.2">
      <c r="A314" s="20" t="s">
        <v>172</v>
      </c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  <c r="AB314" s="101"/>
      <c r="AC314" s="80"/>
    </row>
    <row r="315" spans="1:29" s="79" customFormat="1" ht="15.75" x14ac:dyDescent="0.2">
      <c r="A315" s="50" t="s">
        <v>173</v>
      </c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  <c r="AB315" s="101"/>
      <c r="AC315" s="80"/>
    </row>
    <row r="316" spans="1:29" s="79" customFormat="1" ht="38.25" x14ac:dyDescent="0.2">
      <c r="A316" s="50" t="s">
        <v>174</v>
      </c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  <c r="AB316" s="101"/>
      <c r="AC316" s="80"/>
    </row>
    <row r="317" spans="1:29" s="79" customFormat="1" ht="15.75" x14ac:dyDescent="0.2">
      <c r="A317" s="20" t="s">
        <v>175</v>
      </c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  <c r="AB317" s="101"/>
      <c r="AC317" s="80"/>
    </row>
    <row r="318" spans="1:29" s="79" customFormat="1" ht="15.75" x14ac:dyDescent="0.2">
      <c r="A318" s="50" t="s">
        <v>176</v>
      </c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  <c r="AB318" s="101"/>
      <c r="AC318" s="80"/>
    </row>
    <row r="319" spans="1:29" s="79" customFormat="1" ht="15.75" x14ac:dyDescent="0.2">
      <c r="A319" s="50" t="s">
        <v>177</v>
      </c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  <c r="AB319" s="101"/>
      <c r="AC319" s="80"/>
    </row>
    <row r="320" spans="1:29" s="79" customFormat="1" ht="15.75" x14ac:dyDescent="0.2">
      <c r="A320" s="50" t="s">
        <v>178</v>
      </c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  <c r="AB320" s="101"/>
      <c r="AC320" s="80"/>
    </row>
    <row r="321" spans="1:29" s="79" customFormat="1" ht="15.75" x14ac:dyDescent="0.2">
      <c r="A321" s="50" t="s">
        <v>179</v>
      </c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0"/>
      <c r="M321" s="100"/>
      <c r="N321" s="100"/>
      <c r="O321" s="100"/>
      <c r="P321" s="100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  <c r="AB321" s="101"/>
      <c r="AC321" s="80"/>
    </row>
    <row r="322" spans="1:29" s="79" customFormat="1" ht="15.75" x14ac:dyDescent="0.2">
      <c r="A322" s="20" t="s">
        <v>180</v>
      </c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4"/>
      <c r="AC322" s="80"/>
    </row>
    <row r="323" spans="1:29" s="79" customFormat="1" ht="25.5" x14ac:dyDescent="0.2">
      <c r="A323" s="20" t="s">
        <v>181</v>
      </c>
      <c r="B323" s="103"/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4"/>
      <c r="AC323" s="80"/>
    </row>
    <row r="324" spans="1:29" s="79" customFormat="1" ht="15.75" x14ac:dyDescent="0.2">
      <c r="A324" s="20" t="s">
        <v>182</v>
      </c>
      <c r="B324" s="103"/>
      <c r="C324" s="103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4"/>
      <c r="AC324" s="80"/>
    </row>
    <row r="325" spans="1:29" s="79" customFormat="1" ht="15.75" x14ac:dyDescent="0.2">
      <c r="A325" s="20" t="s">
        <v>183</v>
      </c>
      <c r="B325" s="103"/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4"/>
      <c r="AC325" s="80"/>
    </row>
    <row r="326" spans="1:29" s="79" customFormat="1" ht="25.5" x14ac:dyDescent="0.2">
      <c r="A326" s="20" t="s">
        <v>184</v>
      </c>
      <c r="B326" s="103"/>
      <c r="C326" s="103"/>
      <c r="D326" s="103"/>
      <c r="E326" s="103"/>
      <c r="F326" s="103"/>
      <c r="G326" s="103"/>
      <c r="H326" s="103"/>
      <c r="I326" s="103"/>
      <c r="J326" s="103"/>
      <c r="K326" s="103"/>
      <c r="L326" s="103"/>
      <c r="M326" s="103"/>
      <c r="N326" s="103"/>
      <c r="O326" s="103"/>
      <c r="P326" s="103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  <c r="AA326" s="104"/>
      <c r="AB326" s="104"/>
      <c r="AC326" s="80"/>
    </row>
    <row r="327" spans="1:29" s="79" customFormat="1" ht="15.75" x14ac:dyDescent="0.2">
      <c r="A327" s="20" t="s">
        <v>185</v>
      </c>
      <c r="B327" s="103"/>
      <c r="C327" s="103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  <c r="AA327" s="104"/>
      <c r="AB327" s="104"/>
      <c r="AC327" s="80"/>
    </row>
    <row r="328" spans="1:29" s="79" customFormat="1" ht="15.75" x14ac:dyDescent="0.2">
      <c r="A328" s="50" t="s">
        <v>186</v>
      </c>
      <c r="B328" s="103"/>
      <c r="C328" s="103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  <c r="AA328" s="104"/>
      <c r="AB328" s="104"/>
      <c r="AC328" s="80"/>
    </row>
    <row r="329" spans="1:29" s="79" customFormat="1" ht="15.75" x14ac:dyDescent="0.2">
      <c r="A329" s="20" t="s">
        <v>187</v>
      </c>
      <c r="B329" s="103"/>
      <c r="C329" s="103"/>
      <c r="D329" s="103"/>
      <c r="E329" s="103"/>
      <c r="F329" s="103"/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  <c r="AA329" s="104"/>
      <c r="AB329" s="104"/>
      <c r="AC329" s="80"/>
    </row>
    <row r="330" spans="1:29" s="79" customFormat="1" ht="15.75" x14ac:dyDescent="0.2">
      <c r="A330" s="50" t="s">
        <v>188</v>
      </c>
      <c r="B330" s="103"/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  <c r="AA330" s="104"/>
      <c r="AB330" s="104"/>
      <c r="AC330" s="80"/>
    </row>
    <row r="331" spans="1:29" s="79" customFormat="1" ht="15.75" x14ac:dyDescent="0.2">
      <c r="A331" s="54" t="s">
        <v>189</v>
      </c>
      <c r="B331" s="103"/>
      <c r="C331" s="103"/>
      <c r="D331" s="103"/>
      <c r="E331" s="103"/>
      <c r="F331" s="103"/>
      <c r="G331" s="103"/>
      <c r="H331" s="103"/>
      <c r="I331" s="103"/>
      <c r="J331" s="103"/>
      <c r="K331" s="103"/>
      <c r="L331" s="103"/>
      <c r="M331" s="103"/>
      <c r="N331" s="103"/>
      <c r="O331" s="103"/>
      <c r="P331" s="103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  <c r="AA331" s="104"/>
      <c r="AB331" s="104"/>
      <c r="AC331" s="80"/>
    </row>
    <row r="332" spans="1:29" s="79" customFormat="1" ht="15.75" x14ac:dyDescent="0.2">
      <c r="A332" s="20" t="s">
        <v>190</v>
      </c>
      <c r="B332" s="103"/>
      <c r="C332" s="103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  <c r="AA332" s="104"/>
      <c r="AB332" s="104"/>
      <c r="AC332" s="80"/>
    </row>
    <row r="333" spans="1:29" s="79" customFormat="1" ht="25.5" x14ac:dyDescent="0.2">
      <c r="A333" s="20" t="s">
        <v>191</v>
      </c>
      <c r="B333" s="103"/>
      <c r="C333" s="103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103"/>
      <c r="O333" s="103"/>
      <c r="P333" s="103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  <c r="AA333" s="104"/>
      <c r="AB333" s="104"/>
      <c r="AC333" s="80"/>
    </row>
    <row r="334" spans="1:29" s="79" customFormat="1" ht="15.75" x14ac:dyDescent="0.2">
      <c r="A334" s="20" t="s">
        <v>192</v>
      </c>
      <c r="B334" s="103"/>
      <c r="C334" s="103"/>
      <c r="D334" s="103"/>
      <c r="E334" s="103"/>
      <c r="F334" s="103"/>
      <c r="G334" s="103"/>
      <c r="H334" s="103"/>
      <c r="I334" s="103"/>
      <c r="J334" s="103"/>
      <c r="K334" s="103"/>
      <c r="L334" s="103"/>
      <c r="M334" s="103"/>
      <c r="N334" s="103"/>
      <c r="O334" s="103"/>
      <c r="P334" s="103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  <c r="AA334" s="104"/>
      <c r="AB334" s="104"/>
      <c r="AC334" s="80"/>
    </row>
    <row r="335" spans="1:29" s="79" customFormat="1" ht="15.75" x14ac:dyDescent="0.2">
      <c r="A335" s="20" t="s">
        <v>193</v>
      </c>
      <c r="B335" s="103"/>
      <c r="C335" s="103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103"/>
      <c r="O335" s="103"/>
      <c r="P335" s="103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  <c r="AA335" s="104"/>
      <c r="AB335" s="104"/>
      <c r="AC335" s="80"/>
    </row>
    <row r="336" spans="1:29" s="79" customFormat="1" ht="38.25" x14ac:dyDescent="0.2">
      <c r="A336" s="55" t="s">
        <v>194</v>
      </c>
      <c r="B336" s="103"/>
      <c r="C336" s="103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3"/>
      <c r="O336" s="103"/>
      <c r="P336" s="103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  <c r="AA336" s="104"/>
      <c r="AB336" s="104"/>
      <c r="AC336" s="80"/>
    </row>
    <row r="337" spans="1:29" s="79" customFormat="1" ht="15.75" x14ac:dyDescent="0.2">
      <c r="A337" s="55" t="s">
        <v>195</v>
      </c>
      <c r="B337" s="103"/>
      <c r="C337" s="103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  <c r="AA337" s="104"/>
      <c r="AB337" s="104"/>
      <c r="AC337" s="80"/>
    </row>
    <row r="338" spans="1:29" s="79" customFormat="1" ht="15.75" x14ac:dyDescent="0.2">
      <c r="A338" s="55" t="s">
        <v>196</v>
      </c>
      <c r="B338" s="103"/>
      <c r="C338" s="103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  <c r="AA338" s="104"/>
      <c r="AB338" s="104"/>
      <c r="AC338" s="80"/>
    </row>
    <row r="339" spans="1:29" s="79" customFormat="1" ht="15.75" x14ac:dyDescent="0.2">
      <c r="A339" s="55" t="s">
        <v>197</v>
      </c>
      <c r="B339" s="103"/>
      <c r="C339" s="103"/>
      <c r="D339" s="103"/>
      <c r="E339" s="103"/>
      <c r="F339" s="103"/>
      <c r="G339" s="103"/>
      <c r="H339" s="103"/>
      <c r="I339" s="103"/>
      <c r="J339" s="103"/>
      <c r="K339" s="103"/>
      <c r="L339" s="103"/>
      <c r="M339" s="103"/>
      <c r="N339" s="103"/>
      <c r="O339" s="103"/>
      <c r="P339" s="103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  <c r="AA339" s="104"/>
      <c r="AB339" s="104"/>
      <c r="AC339" s="80"/>
    </row>
    <row r="340" spans="1:29" s="79" customFormat="1" ht="25.5" x14ac:dyDescent="0.2">
      <c r="A340" s="55" t="s">
        <v>198</v>
      </c>
      <c r="B340" s="103"/>
      <c r="C340" s="103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  <c r="AA340" s="104"/>
      <c r="AB340" s="104"/>
      <c r="AC340" s="80"/>
    </row>
    <row r="341" spans="1:29" s="79" customFormat="1" ht="15.75" x14ac:dyDescent="0.2">
      <c r="A341" s="55" t="s">
        <v>199</v>
      </c>
      <c r="B341" s="103"/>
      <c r="C341" s="103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  <c r="AA341" s="104"/>
      <c r="AB341" s="104"/>
      <c r="AC341" s="80"/>
    </row>
    <row r="342" spans="1:29" s="79" customFormat="1" ht="15.75" x14ac:dyDescent="0.2">
      <c r="A342" s="56" t="s">
        <v>200</v>
      </c>
      <c r="B342" s="103"/>
      <c r="C342" s="103"/>
      <c r="D342" s="103"/>
      <c r="E342" s="103"/>
      <c r="F342" s="103"/>
      <c r="G342" s="103"/>
      <c r="H342" s="103"/>
      <c r="I342" s="103"/>
      <c r="J342" s="103"/>
      <c r="K342" s="103"/>
      <c r="L342" s="103"/>
      <c r="M342" s="103"/>
      <c r="N342" s="103"/>
      <c r="O342" s="103"/>
      <c r="P342" s="103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  <c r="AA342" s="104"/>
      <c r="AB342" s="104"/>
      <c r="AC342" s="80"/>
    </row>
    <row r="343" spans="1:29" s="79" customFormat="1" ht="15.75" x14ac:dyDescent="0.2">
      <c r="A343" s="56" t="s">
        <v>201</v>
      </c>
      <c r="B343" s="103"/>
      <c r="C343" s="103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  <c r="AA343" s="104"/>
      <c r="AB343" s="104"/>
      <c r="AC343" s="80"/>
    </row>
    <row r="344" spans="1:29" s="79" customFormat="1" ht="15.75" x14ac:dyDescent="0.2">
      <c r="A344" s="55" t="s">
        <v>202</v>
      </c>
      <c r="B344" s="103"/>
      <c r="C344" s="103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  <c r="AA344" s="104"/>
      <c r="AB344" s="104"/>
      <c r="AC344" s="80"/>
    </row>
    <row r="345" spans="1:29" s="79" customFormat="1" ht="15.75" x14ac:dyDescent="0.2">
      <c r="A345" s="55" t="s">
        <v>203</v>
      </c>
      <c r="B345" s="103"/>
      <c r="C345" s="103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103"/>
      <c r="O345" s="103"/>
      <c r="P345" s="103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  <c r="AA345" s="104"/>
      <c r="AB345" s="104"/>
      <c r="AC345" s="80"/>
    </row>
    <row r="346" spans="1:29" s="79" customFormat="1" ht="25.5" x14ac:dyDescent="0.2">
      <c r="A346" s="55" t="s">
        <v>204</v>
      </c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  <c r="AA346" s="104"/>
      <c r="AB346" s="104"/>
      <c r="AC346" s="80"/>
    </row>
    <row r="347" spans="1:29" s="79" customFormat="1" ht="15.75" x14ac:dyDescent="0.2">
      <c r="A347" s="55" t="s">
        <v>205</v>
      </c>
      <c r="B347" s="103"/>
      <c r="C347" s="103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  <c r="AA347" s="104"/>
      <c r="AB347" s="104"/>
      <c r="AC347" s="80"/>
    </row>
    <row r="348" spans="1:29" s="79" customFormat="1" ht="15.75" x14ac:dyDescent="0.2">
      <c r="A348" s="57" t="s">
        <v>206</v>
      </c>
      <c r="B348" s="103"/>
      <c r="C348" s="103"/>
      <c r="D348" s="103"/>
      <c r="E348" s="103"/>
      <c r="F348" s="103"/>
      <c r="G348" s="103"/>
      <c r="H348" s="103"/>
      <c r="I348" s="103"/>
      <c r="J348" s="103"/>
      <c r="K348" s="103"/>
      <c r="L348" s="103"/>
      <c r="M348" s="103"/>
      <c r="N348" s="103"/>
      <c r="O348" s="103"/>
      <c r="P348" s="103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  <c r="AA348" s="104"/>
      <c r="AB348" s="104"/>
      <c r="AC348" s="80"/>
    </row>
    <row r="349" spans="1:29" s="79" customFormat="1" ht="15.75" x14ac:dyDescent="0.2">
      <c r="A349" s="58" t="s">
        <v>207</v>
      </c>
      <c r="B349" s="103"/>
      <c r="C349" s="103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  <c r="AA349" s="104"/>
      <c r="AB349" s="104"/>
      <c r="AC349" s="80"/>
    </row>
    <row r="350" spans="1:29" s="79" customFormat="1" ht="15.75" x14ac:dyDescent="0.2">
      <c r="A350" s="58" t="s">
        <v>208</v>
      </c>
      <c r="B350" s="103"/>
      <c r="C350" s="103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  <c r="AA350" s="104"/>
      <c r="AB350" s="104"/>
      <c r="AC350" s="80"/>
    </row>
    <row r="351" spans="1:29" s="79" customFormat="1" ht="15.75" x14ac:dyDescent="0.2">
      <c r="A351" s="58" t="s">
        <v>209</v>
      </c>
      <c r="B351" s="103"/>
      <c r="C351" s="103"/>
      <c r="D351" s="103"/>
      <c r="E351" s="103"/>
      <c r="F351" s="103"/>
      <c r="G351" s="10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  <c r="AA351" s="104"/>
      <c r="AB351" s="104"/>
      <c r="AC351" s="80"/>
    </row>
    <row r="352" spans="1:29" s="79" customFormat="1" ht="15.75" x14ac:dyDescent="0.2">
      <c r="A352" s="58" t="s">
        <v>210</v>
      </c>
      <c r="B352" s="103"/>
      <c r="C352" s="103"/>
      <c r="D352" s="103"/>
      <c r="E352" s="103"/>
      <c r="F352" s="103"/>
      <c r="G352" s="103"/>
      <c r="H352" s="103"/>
      <c r="I352" s="103"/>
      <c r="J352" s="103"/>
      <c r="K352" s="103"/>
      <c r="L352" s="103"/>
      <c r="M352" s="103"/>
      <c r="N352" s="103"/>
      <c r="O352" s="103"/>
      <c r="P352" s="103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  <c r="AA352" s="104"/>
      <c r="AB352" s="104"/>
      <c r="AC352" s="80"/>
    </row>
    <row r="353" spans="1:29" s="79" customFormat="1" ht="15.75" x14ac:dyDescent="0.2">
      <c r="A353" s="58" t="s">
        <v>211</v>
      </c>
      <c r="B353" s="103"/>
      <c r="C353" s="103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  <c r="AA353" s="104"/>
      <c r="AB353" s="104"/>
      <c r="AC353" s="80"/>
    </row>
    <row r="354" spans="1:29" s="79" customFormat="1" ht="15.75" x14ac:dyDescent="0.2">
      <c r="A354" s="59" t="s">
        <v>212</v>
      </c>
      <c r="B354" s="103"/>
      <c r="C354" s="103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  <c r="AA354" s="104"/>
      <c r="AB354" s="104"/>
      <c r="AC354" s="80"/>
    </row>
    <row r="355" spans="1:29" s="79" customFormat="1" ht="15.75" x14ac:dyDescent="0.2">
      <c r="A355" s="60" t="s">
        <v>213</v>
      </c>
      <c r="B355" s="103"/>
      <c r="C355" s="103"/>
      <c r="D355" s="103"/>
      <c r="E355" s="103"/>
      <c r="F355" s="103"/>
      <c r="G355" s="103"/>
      <c r="H355" s="103"/>
      <c r="I355" s="103"/>
      <c r="J355" s="103"/>
      <c r="K355" s="103"/>
      <c r="L355" s="103"/>
      <c r="M355" s="103"/>
      <c r="N355" s="103"/>
      <c r="O355" s="103"/>
      <c r="P355" s="103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  <c r="AA355" s="104"/>
      <c r="AB355" s="104"/>
      <c r="AC355" s="80"/>
    </row>
    <row r="356" spans="1:29" s="79" customFormat="1" ht="15.75" x14ac:dyDescent="0.2">
      <c r="A356" s="60" t="s">
        <v>214</v>
      </c>
      <c r="B356" s="103"/>
      <c r="C356" s="103"/>
      <c r="D356" s="103"/>
      <c r="E356" s="103"/>
      <c r="F356" s="103"/>
      <c r="G356" s="103"/>
      <c r="H356" s="103"/>
      <c r="I356" s="103"/>
      <c r="J356" s="103"/>
      <c r="K356" s="103"/>
      <c r="L356" s="103"/>
      <c r="M356" s="103"/>
      <c r="N356" s="103"/>
      <c r="O356" s="103"/>
      <c r="P356" s="103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  <c r="AA356" s="104"/>
      <c r="AB356" s="104"/>
      <c r="AC356" s="80"/>
    </row>
    <row r="357" spans="1:29" s="79" customFormat="1" ht="25.5" x14ac:dyDescent="0.2">
      <c r="A357" s="60" t="s">
        <v>215</v>
      </c>
      <c r="B357" s="103"/>
      <c r="C357" s="103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3"/>
      <c r="O357" s="103"/>
      <c r="P357" s="103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  <c r="AA357" s="104"/>
      <c r="AB357" s="104"/>
      <c r="AC357" s="80"/>
    </row>
    <row r="358" spans="1:29" s="79" customFormat="1" ht="25.5" x14ac:dyDescent="0.2">
      <c r="A358" s="58" t="s">
        <v>216</v>
      </c>
      <c r="B358" s="103"/>
      <c r="C358" s="103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  <c r="AA358" s="104"/>
      <c r="AB358" s="104"/>
      <c r="AC358" s="80"/>
    </row>
    <row r="359" spans="1:29" s="79" customFormat="1" ht="25.5" x14ac:dyDescent="0.2">
      <c r="A359" s="58" t="s">
        <v>217</v>
      </c>
      <c r="B359" s="103"/>
      <c r="C359" s="103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  <c r="AA359" s="104"/>
      <c r="AB359" s="104"/>
      <c r="AC359" s="80"/>
    </row>
    <row r="360" spans="1:29" s="79" customFormat="1" ht="15.75" x14ac:dyDescent="0.2">
      <c r="A360" s="57" t="s">
        <v>218</v>
      </c>
      <c r="B360" s="103"/>
      <c r="C360" s="103"/>
      <c r="D360" s="103"/>
      <c r="E360" s="103"/>
      <c r="F360" s="103"/>
      <c r="G360" s="103"/>
      <c r="H360" s="103"/>
      <c r="I360" s="103"/>
      <c r="J360" s="103"/>
      <c r="K360" s="103"/>
      <c r="L360" s="103"/>
      <c r="M360" s="103"/>
      <c r="N360" s="103"/>
      <c r="O360" s="103"/>
      <c r="P360" s="103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  <c r="AA360" s="104"/>
      <c r="AB360" s="104"/>
      <c r="AC360" s="80"/>
    </row>
    <row r="361" spans="1:29" s="79" customFormat="1" ht="15.75" x14ac:dyDescent="0.2">
      <c r="A361" s="2" t="s">
        <v>219</v>
      </c>
      <c r="B361" s="103"/>
      <c r="C361" s="103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  <c r="AA361" s="104"/>
      <c r="AB361" s="104"/>
      <c r="AC361" s="80"/>
    </row>
    <row r="362" spans="1:29" s="79" customFormat="1" ht="15.75" x14ac:dyDescent="0.2">
      <c r="A362" s="55" t="s">
        <v>220</v>
      </c>
      <c r="B362" s="103"/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  <c r="AA362" s="104"/>
      <c r="AB362" s="104"/>
      <c r="AC362" s="80"/>
    </row>
    <row r="363" spans="1:29" s="79" customFormat="1" ht="15.75" x14ac:dyDescent="0.2">
      <c r="A363" s="55" t="s">
        <v>221</v>
      </c>
      <c r="B363" s="103"/>
      <c r="C363" s="103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  <c r="AA363" s="104"/>
      <c r="AB363" s="104"/>
      <c r="AC363" s="80"/>
    </row>
    <row r="364" spans="1:29" s="79" customFormat="1" ht="15.75" x14ac:dyDescent="0.2">
      <c r="A364" s="106"/>
      <c r="B364" s="103"/>
      <c r="C364" s="103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  <c r="AA364" s="104"/>
      <c r="AB364" s="104"/>
      <c r="AC364" s="80"/>
    </row>
    <row r="365" spans="1:29" s="79" customFormat="1" ht="15.75" x14ac:dyDescent="0.2">
      <c r="A365" s="106"/>
      <c r="B365" s="103"/>
      <c r="C365" s="103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  <c r="AA365" s="104"/>
      <c r="AB365" s="104"/>
      <c r="AC365" s="80"/>
    </row>
    <row r="366" spans="1:29" s="79" customFormat="1" ht="15.75" x14ac:dyDescent="0.2">
      <c r="A366" s="106"/>
      <c r="B366" s="103"/>
      <c r="C366" s="103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  <c r="O366" s="103"/>
      <c r="P366" s="103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  <c r="AA366" s="104"/>
      <c r="AB366" s="104"/>
      <c r="AC366" s="80"/>
    </row>
    <row r="367" spans="1:29" s="79" customFormat="1" ht="15.75" x14ac:dyDescent="0.2">
      <c r="A367" s="106"/>
      <c r="B367" s="103"/>
      <c r="C367" s="103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3"/>
      <c r="O367" s="103"/>
      <c r="P367" s="103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  <c r="AA367" s="104"/>
      <c r="AB367" s="104"/>
      <c r="AC367" s="80"/>
    </row>
    <row r="368" spans="1:29" s="79" customFormat="1" ht="15.75" x14ac:dyDescent="0.2">
      <c r="A368" s="106"/>
      <c r="B368" s="103"/>
      <c r="C368" s="103"/>
      <c r="D368" s="103"/>
      <c r="E368" s="103"/>
      <c r="F368" s="103"/>
      <c r="G368" s="103"/>
      <c r="H368" s="103"/>
      <c r="I368" s="103"/>
      <c r="J368" s="103"/>
      <c r="K368" s="103"/>
      <c r="L368" s="103"/>
      <c r="M368" s="103"/>
      <c r="N368" s="103"/>
      <c r="O368" s="103"/>
      <c r="P368" s="103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  <c r="AA368" s="104"/>
      <c r="AB368" s="104"/>
      <c r="AC368" s="80"/>
    </row>
    <row r="369" spans="1:30" s="79" customFormat="1" ht="15.75" x14ac:dyDescent="0.2">
      <c r="A369" s="107"/>
      <c r="B369" s="103"/>
      <c r="C369" s="103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  <c r="AA369" s="104"/>
      <c r="AB369" s="104"/>
      <c r="AC369" s="80"/>
    </row>
    <row r="370" spans="1:30" s="79" customFormat="1" ht="15.75" x14ac:dyDescent="0.2">
      <c r="A370" s="107"/>
      <c r="B370" s="103"/>
      <c r="C370" s="103"/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03"/>
      <c r="O370" s="103"/>
      <c r="P370" s="103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  <c r="AA370" s="104"/>
      <c r="AB370" s="104"/>
      <c r="AC370" s="80"/>
    </row>
    <row r="371" spans="1:30" s="79" customFormat="1" ht="15.75" x14ac:dyDescent="0.2">
      <c r="A371" s="107"/>
      <c r="B371" s="103"/>
      <c r="C371" s="103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103"/>
      <c r="O371" s="103"/>
      <c r="P371" s="103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  <c r="AA371" s="104"/>
      <c r="AB371" s="104"/>
      <c r="AC371" s="80"/>
    </row>
    <row r="372" spans="1:30" s="79" customFormat="1" ht="15.75" x14ac:dyDescent="0.2">
      <c r="A372" s="107"/>
      <c r="B372" s="103"/>
      <c r="C372" s="103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  <c r="AA372" s="104"/>
      <c r="AB372" s="104"/>
      <c r="AC372" s="80"/>
    </row>
    <row r="373" spans="1:30" s="79" customFormat="1" ht="15.75" x14ac:dyDescent="0.2">
      <c r="A373" s="107"/>
      <c r="B373" s="103"/>
      <c r="C373" s="103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  <c r="AA373" s="104"/>
      <c r="AB373" s="104"/>
      <c r="AC373" s="80"/>
    </row>
    <row r="374" spans="1:30" s="79" customFormat="1" ht="15.75" x14ac:dyDescent="0.2">
      <c r="A374" s="107"/>
      <c r="B374" s="103"/>
      <c r="C374" s="103"/>
      <c r="D374" s="103"/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  <c r="AA374" s="104"/>
      <c r="AB374" s="104"/>
      <c r="AC374" s="80"/>
    </row>
    <row r="375" spans="1:30" s="79" customFormat="1" ht="15.75" x14ac:dyDescent="0.2">
      <c r="A375" s="107"/>
      <c r="B375" s="103"/>
      <c r="C375" s="103"/>
      <c r="D375" s="103"/>
      <c r="E375" s="103"/>
      <c r="F375" s="103"/>
      <c r="G375" s="103"/>
      <c r="H375" s="103"/>
      <c r="I375" s="103"/>
      <c r="J375" s="103"/>
      <c r="K375" s="103"/>
      <c r="L375" s="103"/>
      <c r="M375" s="103"/>
      <c r="N375" s="103"/>
      <c r="O375" s="103"/>
      <c r="P375" s="103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  <c r="AA375" s="104"/>
      <c r="AB375" s="104"/>
      <c r="AC375" s="80"/>
    </row>
    <row r="376" spans="1:30" s="79" customFormat="1" ht="16.5" thickBot="1" x14ac:dyDescent="0.25">
      <c r="A376" s="108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  <c r="O376" s="109"/>
      <c r="P376" s="109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  <c r="AA376" s="110"/>
      <c r="AB376" s="110"/>
      <c r="AC376" s="80"/>
    </row>
    <row r="377" spans="1:30" s="79" customFormat="1" ht="27.75" thickBot="1" x14ac:dyDescent="0.4">
      <c r="A377" s="112" t="s">
        <v>222</v>
      </c>
      <c r="B377" s="112">
        <f>SUM(B201:B376)</f>
        <v>0</v>
      </c>
      <c r="C377" s="112">
        <f t="shared" ref="C377:AB377" si="20">SUM(C201:C376)</f>
        <v>0</v>
      </c>
      <c r="D377" s="112">
        <f t="shared" si="20"/>
        <v>0</v>
      </c>
      <c r="E377" s="112">
        <f t="shared" si="20"/>
        <v>0</v>
      </c>
      <c r="F377" s="112">
        <f t="shared" si="20"/>
        <v>0</v>
      </c>
      <c r="G377" s="112">
        <f t="shared" si="20"/>
        <v>0</v>
      </c>
      <c r="H377" s="112">
        <f t="shared" si="20"/>
        <v>0</v>
      </c>
      <c r="I377" s="112">
        <f t="shared" si="20"/>
        <v>0</v>
      </c>
      <c r="J377" s="112">
        <f t="shared" si="20"/>
        <v>0</v>
      </c>
      <c r="K377" s="112">
        <f t="shared" si="20"/>
        <v>0</v>
      </c>
      <c r="L377" s="112">
        <f t="shared" si="20"/>
        <v>0</v>
      </c>
      <c r="M377" s="112">
        <f t="shared" si="20"/>
        <v>0</v>
      </c>
      <c r="N377" s="112">
        <f t="shared" si="20"/>
        <v>0</v>
      </c>
      <c r="O377" s="112">
        <f t="shared" si="20"/>
        <v>0</v>
      </c>
      <c r="P377" s="112">
        <f t="shared" si="20"/>
        <v>0</v>
      </c>
      <c r="Q377" s="112">
        <f t="shared" si="20"/>
        <v>0</v>
      </c>
      <c r="R377" s="112">
        <f t="shared" si="20"/>
        <v>0</v>
      </c>
      <c r="S377" s="112">
        <f t="shared" si="20"/>
        <v>0</v>
      </c>
      <c r="T377" s="112">
        <f t="shared" si="20"/>
        <v>0</v>
      </c>
      <c r="U377" s="112">
        <f t="shared" si="20"/>
        <v>0</v>
      </c>
      <c r="V377" s="112">
        <f t="shared" si="20"/>
        <v>0</v>
      </c>
      <c r="W377" s="112">
        <f t="shared" si="20"/>
        <v>0</v>
      </c>
      <c r="X377" s="112">
        <f t="shared" si="20"/>
        <v>0</v>
      </c>
      <c r="Y377" s="112">
        <f t="shared" si="20"/>
        <v>0</v>
      </c>
      <c r="Z377" s="112">
        <f t="shared" si="20"/>
        <v>0</v>
      </c>
      <c r="AA377" s="112">
        <f t="shared" si="20"/>
        <v>0</v>
      </c>
      <c r="AB377" s="112">
        <f t="shared" si="20"/>
        <v>0</v>
      </c>
      <c r="AC377" s="113">
        <f>SUM(B377:AB377)</f>
        <v>0</v>
      </c>
      <c r="AD377" s="113">
        <f>+AC377-W75</f>
        <v>0</v>
      </c>
    </row>
    <row r="378" spans="1:30" s="79" customFormat="1" x14ac:dyDescent="0.2"/>
    <row r="379" spans="1:30" s="79" customFormat="1" x14ac:dyDescent="0.2"/>
    <row r="380" spans="1:30" s="79" customFormat="1" x14ac:dyDescent="0.2"/>
    <row r="381" spans="1:30" s="79" customFormat="1" x14ac:dyDescent="0.2"/>
    <row r="382" spans="1:30" s="79" customFormat="1" x14ac:dyDescent="0.2"/>
    <row r="383" spans="1:30" s="79" customFormat="1" x14ac:dyDescent="0.2"/>
    <row r="384" spans="1:30" s="79" customFormat="1" x14ac:dyDescent="0.2"/>
    <row r="385" s="79" customFormat="1" x14ac:dyDescent="0.2"/>
    <row r="386" s="79" customFormat="1" x14ac:dyDescent="0.2"/>
    <row r="387" s="79" customFormat="1" x14ac:dyDescent="0.2"/>
    <row r="388" s="79" customFormat="1" x14ac:dyDescent="0.2"/>
    <row r="389" s="79" customFormat="1" x14ac:dyDescent="0.2"/>
    <row r="390" s="79" customFormat="1" x14ac:dyDescent="0.2"/>
  </sheetData>
  <sheetProtection algorithmName="SHA-512" hashValue="i2270JWT06PlXktBjDrinIthP7hvVPK1eb9pS6QK9qkOxu4JBV58GV2a3NuHgL4qlE4oOQ3CrMYPNqLMPBMang==" saltValue="1+66su1j1u5jB/tuQWtXog==" spinCount="100000" sheet="1" objects="1" scenarios="1"/>
  <mergeCells count="65">
    <mergeCell ref="X79:Y79"/>
    <mergeCell ref="AA79:AA81"/>
    <mergeCell ref="AB79:AB81"/>
    <mergeCell ref="C80:C81"/>
    <mergeCell ref="D80:D81"/>
    <mergeCell ref="T79:T81"/>
    <mergeCell ref="U79:U81"/>
    <mergeCell ref="V79:V81"/>
    <mergeCell ref="W79:W81"/>
    <mergeCell ref="O78:O81"/>
    <mergeCell ref="AD78:AD81"/>
    <mergeCell ref="C79:D79"/>
    <mergeCell ref="E79:E81"/>
    <mergeCell ref="F79:F81"/>
    <mergeCell ref="G79:H79"/>
    <mergeCell ref="I79:J79"/>
    <mergeCell ref="K79:M79"/>
    <mergeCell ref="P79:P81"/>
    <mergeCell ref="Q79:Q81"/>
    <mergeCell ref="R79:R81"/>
    <mergeCell ref="P78:R78"/>
    <mergeCell ref="S78:S81"/>
    <mergeCell ref="T78:Y78"/>
    <mergeCell ref="Z78:Z81"/>
    <mergeCell ref="AA78:AB78"/>
    <mergeCell ref="AC78:AC81"/>
    <mergeCell ref="A78:A81"/>
    <mergeCell ref="B78:B81"/>
    <mergeCell ref="C78:F78"/>
    <mergeCell ref="G78:M78"/>
    <mergeCell ref="N78:N81"/>
    <mergeCell ref="K6:M6"/>
    <mergeCell ref="C7:C8"/>
    <mergeCell ref="D7:D8"/>
    <mergeCell ref="S5:S8"/>
    <mergeCell ref="T5:Y5"/>
    <mergeCell ref="P6:P8"/>
    <mergeCell ref="Q6:Q8"/>
    <mergeCell ref="R6:R8"/>
    <mergeCell ref="T6:T8"/>
    <mergeCell ref="U6:U8"/>
    <mergeCell ref="Z5:Z8"/>
    <mergeCell ref="AA5:AB5"/>
    <mergeCell ref="AC5:AC8"/>
    <mergeCell ref="AD5:AD8"/>
    <mergeCell ref="W6:W8"/>
    <mergeCell ref="X6:Y6"/>
    <mergeCell ref="AA6:AA8"/>
    <mergeCell ref="AB6:AB8"/>
    <mergeCell ref="A1:A3"/>
    <mergeCell ref="B1:W1"/>
    <mergeCell ref="B2:W2"/>
    <mergeCell ref="A5:A8"/>
    <mergeCell ref="B5:B8"/>
    <mergeCell ref="C5:F5"/>
    <mergeCell ref="G5:M5"/>
    <mergeCell ref="N5:N8"/>
    <mergeCell ref="O5:O8"/>
    <mergeCell ref="P5:R5"/>
    <mergeCell ref="V6:V8"/>
    <mergeCell ref="C6:D6"/>
    <mergeCell ref="E6:E8"/>
    <mergeCell ref="F6:F8"/>
    <mergeCell ref="G6:H6"/>
    <mergeCell ref="I6:J6"/>
  </mergeCells>
  <conditionalFormatting sqref="A39 A85 A130:A133">
    <cfRule type="cellIs" dxfId="205" priority="29" operator="lessThan">
      <formula>0</formula>
    </cfRule>
  </conditionalFormatting>
  <conditionalFormatting sqref="A87:A90">
    <cfRule type="cellIs" dxfId="204" priority="28" operator="lessThan">
      <formula>0</formula>
    </cfRule>
  </conditionalFormatting>
  <conditionalFormatting sqref="A92:A95">
    <cfRule type="cellIs" dxfId="203" priority="24" operator="lessThan">
      <formula>0</formula>
    </cfRule>
  </conditionalFormatting>
  <conditionalFormatting sqref="A97:A99">
    <cfRule type="cellIs" dxfId="202" priority="23" operator="lessThan">
      <formula>0</formula>
    </cfRule>
  </conditionalFormatting>
  <conditionalFormatting sqref="A101:A105">
    <cfRule type="cellIs" dxfId="201" priority="22" operator="lessThan">
      <formula>0</formula>
    </cfRule>
  </conditionalFormatting>
  <conditionalFormatting sqref="A107:A109">
    <cfRule type="cellIs" dxfId="200" priority="27" operator="lessThan">
      <formula>0</formula>
    </cfRule>
  </conditionalFormatting>
  <conditionalFormatting sqref="A111:A116">
    <cfRule type="cellIs" dxfId="199" priority="21" operator="lessThan">
      <formula>0</formula>
    </cfRule>
  </conditionalFormatting>
  <conditionalFormatting sqref="A119">
    <cfRule type="cellIs" dxfId="198" priority="20" operator="lessThan">
      <formula>0</formula>
    </cfRule>
  </conditionalFormatting>
  <conditionalFormatting sqref="A121:A128">
    <cfRule type="cellIs" dxfId="197" priority="26" operator="lessThan">
      <formula>0</formula>
    </cfRule>
  </conditionalFormatting>
  <conditionalFormatting sqref="A137:A140">
    <cfRule type="cellIs" dxfId="196" priority="25" operator="lessThan">
      <formula>0</formula>
    </cfRule>
  </conditionalFormatting>
  <conditionalFormatting sqref="A142:A178">
    <cfRule type="cellIs" dxfId="195" priority="19" operator="lessThan">
      <formula>0</formula>
    </cfRule>
  </conditionalFormatting>
  <conditionalFormatting sqref="A230">
    <cfRule type="cellIs" dxfId="194" priority="17" operator="lessThan">
      <formula>0</formula>
    </cfRule>
  </conditionalFormatting>
  <conditionalFormatting sqref="A259">
    <cfRule type="cellIs" dxfId="193" priority="18" operator="lessThan">
      <formula>0</formula>
    </cfRule>
  </conditionalFormatting>
  <conditionalFormatting sqref="A267 A312:A315">
    <cfRule type="cellIs" dxfId="192" priority="16" operator="lessThan">
      <formula>0</formula>
    </cfRule>
  </conditionalFormatting>
  <conditionalFormatting sqref="A269:A272">
    <cfRule type="cellIs" dxfId="191" priority="15" operator="lessThan">
      <formula>0</formula>
    </cfRule>
  </conditionalFormatting>
  <conditionalFormatting sqref="A274:A277">
    <cfRule type="cellIs" dxfId="190" priority="11" operator="lessThan">
      <formula>0</formula>
    </cfRule>
  </conditionalFormatting>
  <conditionalFormatting sqref="A279:A281">
    <cfRule type="cellIs" dxfId="189" priority="10" operator="lessThan">
      <formula>0</formula>
    </cfRule>
  </conditionalFormatting>
  <conditionalFormatting sqref="A283:A287">
    <cfRule type="cellIs" dxfId="188" priority="9" operator="lessThan">
      <formula>0</formula>
    </cfRule>
  </conditionalFormatting>
  <conditionalFormatting sqref="A289:A291">
    <cfRule type="cellIs" dxfId="187" priority="14" operator="lessThan">
      <formula>0</formula>
    </cfRule>
  </conditionalFormatting>
  <conditionalFormatting sqref="A293:A298">
    <cfRule type="cellIs" dxfId="186" priority="8" operator="lessThan">
      <formula>0</formula>
    </cfRule>
  </conditionalFormatting>
  <conditionalFormatting sqref="A301">
    <cfRule type="cellIs" dxfId="185" priority="7" operator="lessThan">
      <formula>0</formula>
    </cfRule>
  </conditionalFormatting>
  <conditionalFormatting sqref="A303:A310">
    <cfRule type="cellIs" dxfId="184" priority="13" operator="lessThan">
      <formula>0</formula>
    </cfRule>
  </conditionalFormatting>
  <conditionalFormatting sqref="A319:A322">
    <cfRule type="cellIs" dxfId="183" priority="12" operator="lessThan">
      <formula>0</formula>
    </cfRule>
  </conditionalFormatting>
  <conditionalFormatting sqref="A324:A360">
    <cfRule type="cellIs" dxfId="182" priority="6" operator="lessThan">
      <formula>0</formula>
    </cfRule>
  </conditionalFormatting>
  <conditionalFormatting sqref="B201:J264">
    <cfRule type="cellIs" dxfId="181" priority="30" operator="lessThan">
      <formula>0</formula>
    </cfRule>
  </conditionalFormatting>
  <conditionalFormatting sqref="B199:P199">
    <cfRule type="cellIs" dxfId="180" priority="1" operator="lessThan">
      <formula>0</formula>
    </cfRule>
  </conditionalFormatting>
  <conditionalFormatting sqref="C10:D73 A68 A199 Q199:XFD199">
    <cfRule type="cellIs" dxfId="179" priority="31" operator="lessThan">
      <formula>0</formula>
    </cfRule>
  </conditionalFormatting>
  <conditionalFormatting sqref="E74">
    <cfRule type="cellIs" dxfId="178" priority="35" operator="lessThan">
      <formula>0</formula>
    </cfRule>
  </conditionalFormatting>
  <conditionalFormatting sqref="G10:AD73">
    <cfRule type="cellIs" dxfId="177" priority="2" operator="lessThan">
      <formula>0</formula>
    </cfRule>
  </conditionalFormatting>
  <conditionalFormatting sqref="AC10:AC74">
    <cfRule type="cellIs" dxfId="176" priority="32" operator="lessThan">
      <formula>0</formula>
    </cfRule>
    <cfRule type="cellIs" dxfId="175" priority="33" operator="lessThan">
      <formula>0</formula>
    </cfRule>
  </conditionalFormatting>
  <conditionalFormatting sqref="AC74">
    <cfRule type="cellIs" dxfId="174" priority="34" operator="lessThan">
      <formula>0</formula>
    </cfRule>
  </conditionalFormatting>
  <conditionalFormatting sqref="AC10:AD73 AC74">
    <cfRule type="cellIs" dxfId="173" priority="5" operator="lessThan">
      <formula>0</formula>
    </cfRule>
  </conditionalFormatting>
  <conditionalFormatting sqref="AD10:AD73">
    <cfRule type="cellIs" dxfId="172" priority="4" operator="lessThan">
      <formula>0</formula>
    </cfRule>
    <cfRule type="cellIs" dxfId="171" priority="3" operator="lessThan">
      <formula>0</formula>
    </cfRule>
  </conditionalFormatting>
  <pageMargins left="1.1399999999999999" right="0.2" top="0.27" bottom="0.21" header="0.22" footer="0.17"/>
  <pageSetup paperSize="5" scale="23" orientation="landscape" horizontalDpi="1200" verticalDpi="12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8EA0B-DA50-4B41-AB08-328604E2FB69}">
  <sheetPr>
    <pageSetUpPr fitToPage="1"/>
  </sheetPr>
  <dimension ref="A1:AD390"/>
  <sheetViews>
    <sheetView zoomScale="70" zoomScaleNormal="70" workbookViewId="0">
      <pane xSplit="1" ySplit="9" topLeftCell="B263" activePane="bottomRight" state="frozen"/>
      <selection activeCell="A194" sqref="A194"/>
      <selection pane="topRight" activeCell="A194" sqref="A194"/>
      <selection pane="bottomLeft" activeCell="A194" sqref="A194"/>
      <selection pane="bottomRight" activeCell="A194" sqref="A194"/>
    </sheetView>
  </sheetViews>
  <sheetFormatPr baseColWidth="10" defaultColWidth="11.42578125" defaultRowHeight="12.75" x14ac:dyDescent="0.2"/>
  <cols>
    <col min="1" max="1" width="65.140625" style="9" customWidth="1"/>
    <col min="2" max="28" width="13.7109375" style="9" customWidth="1"/>
    <col min="29" max="16384" width="11.42578125" style="9"/>
  </cols>
  <sheetData>
    <row r="1" spans="1:30" s="3" customFormat="1" ht="24.95" customHeight="1" thickBot="1" x14ac:dyDescent="0.25">
      <c r="A1" s="416"/>
      <c r="B1" s="419" t="s">
        <v>242</v>
      </c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1"/>
      <c r="X1" s="422" t="s">
        <v>1</v>
      </c>
      <c r="Y1" s="423"/>
      <c r="Z1" s="423"/>
      <c r="AA1" s="423"/>
      <c r="AB1" s="423"/>
    </row>
    <row r="2" spans="1:30" s="3" customFormat="1" ht="24.95" customHeight="1" thickBot="1" x14ac:dyDescent="0.25">
      <c r="A2" s="417"/>
      <c r="B2" s="287" t="s">
        <v>251</v>
      </c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5"/>
      <c r="X2" s="429" t="s">
        <v>252</v>
      </c>
      <c r="Y2" s="430"/>
      <c r="Z2" s="430"/>
      <c r="AA2" s="430"/>
      <c r="AB2" s="430"/>
    </row>
    <row r="3" spans="1:30" s="3" customFormat="1" ht="24.95" customHeight="1" thickBot="1" x14ac:dyDescent="0.25">
      <c r="A3" s="418"/>
      <c r="B3" s="426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8"/>
      <c r="X3" s="429" t="s">
        <v>4</v>
      </c>
      <c r="Y3" s="430"/>
      <c r="Z3" s="430"/>
      <c r="AA3" s="430"/>
      <c r="AB3" s="430"/>
    </row>
    <row r="4" spans="1:30" s="8" customFormat="1" ht="24.95" customHeight="1" thickBot="1" x14ac:dyDescent="0.35">
      <c r="A4" s="4" t="s">
        <v>5</v>
      </c>
      <c r="B4" s="5"/>
      <c r="C4" s="5"/>
      <c r="D4" s="5"/>
      <c r="E4" s="5"/>
      <c r="F4" s="6" t="s">
        <v>245</v>
      </c>
      <c r="G4" s="431" t="s">
        <v>246</v>
      </c>
      <c r="H4" s="431"/>
      <c r="I4" s="6" t="s">
        <v>6</v>
      </c>
      <c r="J4" s="6"/>
      <c r="K4" s="6"/>
      <c r="L4" s="6"/>
      <c r="M4" s="6"/>
      <c r="N4" s="6"/>
      <c r="O4" s="6"/>
      <c r="P4" s="6"/>
      <c r="Q4" s="7"/>
      <c r="R4" s="7"/>
      <c r="S4" s="7"/>
      <c r="T4" s="7"/>
      <c r="U4" s="7"/>
      <c r="V4" s="7"/>
      <c r="W4" s="7"/>
    </row>
    <row r="5" spans="1:30" ht="18.75" customHeight="1" thickBot="1" x14ac:dyDescent="0.25">
      <c r="A5" s="377" t="s">
        <v>7</v>
      </c>
      <c r="B5" s="379" t="s">
        <v>8</v>
      </c>
      <c r="C5" s="382" t="s">
        <v>9</v>
      </c>
      <c r="D5" s="383"/>
      <c r="E5" s="383"/>
      <c r="F5" s="384"/>
      <c r="G5" s="382" t="s">
        <v>10</v>
      </c>
      <c r="H5" s="383"/>
      <c r="I5" s="383"/>
      <c r="J5" s="383"/>
      <c r="K5" s="383"/>
      <c r="L5" s="383"/>
      <c r="M5" s="384"/>
      <c r="N5" s="379" t="s">
        <v>11</v>
      </c>
      <c r="O5" s="379" t="s">
        <v>12</v>
      </c>
      <c r="P5" s="382" t="s">
        <v>13</v>
      </c>
      <c r="Q5" s="383"/>
      <c r="R5" s="384"/>
      <c r="S5" s="379" t="s">
        <v>14</v>
      </c>
      <c r="T5" s="406" t="s">
        <v>15</v>
      </c>
      <c r="U5" s="407"/>
      <c r="V5" s="407"/>
      <c r="W5" s="407"/>
      <c r="X5" s="407"/>
      <c r="Y5" s="408"/>
      <c r="Z5" s="379" t="s">
        <v>16</v>
      </c>
      <c r="AA5" s="397" t="s">
        <v>17</v>
      </c>
      <c r="AB5" s="398"/>
      <c r="AD5" s="434" t="s">
        <v>18</v>
      </c>
    </row>
    <row r="6" spans="1:30" ht="24.75" customHeight="1" x14ac:dyDescent="0.2">
      <c r="A6" s="378"/>
      <c r="B6" s="380"/>
      <c r="C6" s="437" t="s">
        <v>19</v>
      </c>
      <c r="D6" s="437"/>
      <c r="E6" s="390" t="s">
        <v>20</v>
      </c>
      <c r="F6" s="390" t="s">
        <v>21</v>
      </c>
      <c r="G6" s="393" t="s">
        <v>22</v>
      </c>
      <c r="H6" s="394"/>
      <c r="I6" s="395" t="s">
        <v>23</v>
      </c>
      <c r="J6" s="396"/>
      <c r="K6" s="395" t="s">
        <v>24</v>
      </c>
      <c r="L6" s="403"/>
      <c r="M6" s="396"/>
      <c r="N6" s="380"/>
      <c r="O6" s="380"/>
      <c r="P6" s="409" t="s">
        <v>25</v>
      </c>
      <c r="Q6" s="440" t="s">
        <v>26</v>
      </c>
      <c r="R6" s="440" t="s">
        <v>27</v>
      </c>
      <c r="S6" s="380"/>
      <c r="T6" s="413" t="s">
        <v>28</v>
      </c>
      <c r="U6" s="385" t="s">
        <v>29</v>
      </c>
      <c r="V6" s="385" t="s">
        <v>30</v>
      </c>
      <c r="W6" s="450" t="s">
        <v>31</v>
      </c>
      <c r="X6" s="397" t="s">
        <v>32</v>
      </c>
      <c r="Y6" s="401"/>
      <c r="Z6" s="380"/>
      <c r="AA6" s="441" t="s">
        <v>33</v>
      </c>
      <c r="AB6" s="402" t="s">
        <v>34</v>
      </c>
      <c r="AD6" s="435"/>
    </row>
    <row r="7" spans="1:30" ht="12.75" customHeight="1" x14ac:dyDescent="0.2">
      <c r="A7" s="378"/>
      <c r="B7" s="380"/>
      <c r="C7" s="440" t="s">
        <v>35</v>
      </c>
      <c r="D7" s="440" t="s">
        <v>36</v>
      </c>
      <c r="E7" s="438"/>
      <c r="F7" s="438"/>
      <c r="G7" s="446" t="s">
        <v>37</v>
      </c>
      <c r="H7" s="446" t="s">
        <v>38</v>
      </c>
      <c r="I7" s="440" t="s">
        <v>39</v>
      </c>
      <c r="J7" s="440" t="s">
        <v>40</v>
      </c>
      <c r="K7" s="393" t="s">
        <v>41</v>
      </c>
      <c r="L7" s="394"/>
      <c r="M7" s="432" t="s">
        <v>42</v>
      </c>
      <c r="N7" s="380"/>
      <c r="O7" s="380"/>
      <c r="P7" s="438"/>
      <c r="Q7" s="440"/>
      <c r="R7" s="440"/>
      <c r="S7" s="380"/>
      <c r="T7" s="448"/>
      <c r="U7" s="386"/>
      <c r="V7" s="386"/>
      <c r="W7" s="451"/>
      <c r="X7" s="404" t="s">
        <v>43</v>
      </c>
      <c r="Y7" s="453" t="s">
        <v>44</v>
      </c>
      <c r="Z7" s="380"/>
      <c r="AA7" s="442"/>
      <c r="AB7" s="444"/>
      <c r="AD7" s="435"/>
    </row>
    <row r="8" spans="1:30" ht="12.75" customHeight="1" x14ac:dyDescent="0.2">
      <c r="A8" s="378"/>
      <c r="B8" s="381"/>
      <c r="C8" s="440"/>
      <c r="D8" s="440"/>
      <c r="E8" s="439"/>
      <c r="F8" s="439"/>
      <c r="G8" s="447"/>
      <c r="H8" s="447"/>
      <c r="I8" s="440"/>
      <c r="J8" s="440"/>
      <c r="K8" s="10" t="s">
        <v>45</v>
      </c>
      <c r="L8" s="11" t="s">
        <v>46</v>
      </c>
      <c r="M8" s="433"/>
      <c r="N8" s="381"/>
      <c r="O8" s="381"/>
      <c r="P8" s="439"/>
      <c r="Q8" s="440"/>
      <c r="R8" s="440"/>
      <c r="S8" s="381"/>
      <c r="T8" s="449"/>
      <c r="U8" s="387"/>
      <c r="V8" s="387"/>
      <c r="W8" s="452"/>
      <c r="X8" s="405"/>
      <c r="Y8" s="454"/>
      <c r="Z8" s="381"/>
      <c r="AA8" s="443"/>
      <c r="AB8" s="445"/>
      <c r="AD8" s="436"/>
    </row>
    <row r="9" spans="1:30" ht="13.5" thickBot="1" x14ac:dyDescent="0.25">
      <c r="A9" s="12">
        <v>1</v>
      </c>
      <c r="B9" s="13">
        <f t="shared" ref="B9:AB9" si="0">SUM(A9+1)</f>
        <v>2</v>
      </c>
      <c r="C9" s="13">
        <f t="shared" si="0"/>
        <v>3</v>
      </c>
      <c r="D9" s="13">
        <f t="shared" si="0"/>
        <v>4</v>
      </c>
      <c r="E9" s="13">
        <f t="shared" si="0"/>
        <v>5</v>
      </c>
      <c r="F9" s="13">
        <f t="shared" si="0"/>
        <v>6</v>
      </c>
      <c r="G9" s="13">
        <f t="shared" si="0"/>
        <v>7</v>
      </c>
      <c r="H9" s="13">
        <f t="shared" si="0"/>
        <v>8</v>
      </c>
      <c r="I9" s="13">
        <f t="shared" si="0"/>
        <v>9</v>
      </c>
      <c r="J9" s="13">
        <f t="shared" si="0"/>
        <v>10</v>
      </c>
      <c r="K9" s="13">
        <f t="shared" si="0"/>
        <v>11</v>
      </c>
      <c r="L9" s="13">
        <f t="shared" si="0"/>
        <v>12</v>
      </c>
      <c r="M9" s="13">
        <f t="shared" si="0"/>
        <v>13</v>
      </c>
      <c r="N9" s="13">
        <f t="shared" si="0"/>
        <v>14</v>
      </c>
      <c r="O9" s="13">
        <f t="shared" si="0"/>
        <v>15</v>
      </c>
      <c r="P9" s="13">
        <f t="shared" si="0"/>
        <v>16</v>
      </c>
      <c r="Q9" s="13">
        <f t="shared" si="0"/>
        <v>17</v>
      </c>
      <c r="R9" s="13">
        <f t="shared" si="0"/>
        <v>18</v>
      </c>
      <c r="S9" s="13">
        <f t="shared" si="0"/>
        <v>19</v>
      </c>
      <c r="T9" s="13">
        <f t="shared" si="0"/>
        <v>20</v>
      </c>
      <c r="U9" s="13">
        <f t="shared" si="0"/>
        <v>21</v>
      </c>
      <c r="V9" s="13">
        <f t="shared" si="0"/>
        <v>22</v>
      </c>
      <c r="W9" s="13">
        <f t="shared" si="0"/>
        <v>23</v>
      </c>
      <c r="X9" s="13">
        <f t="shared" si="0"/>
        <v>24</v>
      </c>
      <c r="Y9" s="13">
        <f t="shared" si="0"/>
        <v>25</v>
      </c>
      <c r="Z9" s="13">
        <f t="shared" si="0"/>
        <v>26</v>
      </c>
      <c r="AA9" s="13">
        <f t="shared" si="0"/>
        <v>27</v>
      </c>
      <c r="AB9" s="13">
        <f t="shared" si="0"/>
        <v>28</v>
      </c>
      <c r="AD9" s="13">
        <v>29</v>
      </c>
    </row>
    <row r="10" spans="1:30" s="17" customFormat="1" ht="20.100000000000001" customHeight="1" x14ac:dyDescent="0.2">
      <c r="A10" s="14" t="s">
        <v>47</v>
      </c>
      <c r="B10" s="15">
        <f t="shared" ref="B10:B73" si="1">C10+D10</f>
        <v>0</v>
      </c>
      <c r="C10" s="52"/>
      <c r="D10" s="52"/>
      <c r="E10" s="15">
        <f t="shared" ref="E10:E73" si="2">+B10-F10+AD10</f>
        <v>0</v>
      </c>
      <c r="F10" s="15">
        <f t="shared" ref="F10:F73" si="3">T10+U10+V10+W10+X10+Y10</f>
        <v>0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15">
        <f>SUM(B201:AB201)</f>
        <v>0</v>
      </c>
      <c r="X10" s="21"/>
      <c r="Y10" s="21"/>
      <c r="Z10" s="21"/>
      <c r="AA10" s="21"/>
      <c r="AB10" s="21"/>
      <c r="AC10" s="16"/>
      <c r="AD10" s="15">
        <v>0</v>
      </c>
    </row>
    <row r="11" spans="1:30" s="17" customFormat="1" ht="20.100000000000001" customHeight="1" x14ac:dyDescent="0.2">
      <c r="A11" s="18" t="s">
        <v>48</v>
      </c>
      <c r="B11" s="15">
        <f t="shared" si="1"/>
        <v>0</v>
      </c>
      <c r="C11" s="21"/>
      <c r="D11" s="21"/>
      <c r="E11" s="15">
        <f t="shared" si="2"/>
        <v>0</v>
      </c>
      <c r="F11" s="15">
        <f t="shared" si="3"/>
        <v>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5">
        <f t="shared" ref="W11:W73" si="4">SUM(B202:AB202)</f>
        <v>0</v>
      </c>
      <c r="X11" s="21"/>
      <c r="Y11" s="21"/>
      <c r="Z11" s="21"/>
      <c r="AA11" s="21"/>
      <c r="AB11" s="21"/>
      <c r="AC11" s="16"/>
      <c r="AD11" s="15">
        <v>0</v>
      </c>
    </row>
    <row r="12" spans="1:30" s="17" customFormat="1" ht="15" x14ac:dyDescent="0.2">
      <c r="A12" s="19" t="s">
        <v>49</v>
      </c>
      <c r="B12" s="15">
        <f t="shared" si="1"/>
        <v>0</v>
      </c>
      <c r="C12" s="21"/>
      <c r="D12" s="21"/>
      <c r="E12" s="15">
        <f t="shared" si="2"/>
        <v>0</v>
      </c>
      <c r="F12" s="15">
        <f t="shared" si="3"/>
        <v>0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15">
        <f t="shared" si="4"/>
        <v>0</v>
      </c>
      <c r="X12" s="21"/>
      <c r="Y12" s="21"/>
      <c r="Z12" s="21"/>
      <c r="AA12" s="21"/>
      <c r="AB12" s="21"/>
      <c r="AC12" s="16"/>
      <c r="AD12" s="15">
        <v>0</v>
      </c>
    </row>
    <row r="13" spans="1:30" s="17" customFormat="1" ht="20.100000000000001" customHeight="1" x14ac:dyDescent="0.2">
      <c r="A13" s="18" t="s">
        <v>50</v>
      </c>
      <c r="B13" s="15">
        <f t="shared" si="1"/>
        <v>0</v>
      </c>
      <c r="C13" s="21"/>
      <c r="D13" s="21"/>
      <c r="E13" s="15">
        <f t="shared" si="2"/>
        <v>0</v>
      </c>
      <c r="F13" s="15">
        <f t="shared" si="3"/>
        <v>0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5">
        <f t="shared" si="4"/>
        <v>0</v>
      </c>
      <c r="X13" s="21"/>
      <c r="Y13" s="21"/>
      <c r="Z13" s="21"/>
      <c r="AA13" s="21"/>
      <c r="AB13" s="21"/>
      <c r="AC13" s="16"/>
      <c r="AD13" s="15">
        <v>0</v>
      </c>
    </row>
    <row r="14" spans="1:30" s="17" customFormat="1" ht="32.25" customHeight="1" x14ac:dyDescent="0.2">
      <c r="A14" s="19" t="s">
        <v>51</v>
      </c>
      <c r="B14" s="15">
        <f t="shared" si="1"/>
        <v>0</v>
      </c>
      <c r="C14" s="21"/>
      <c r="D14" s="21"/>
      <c r="E14" s="15">
        <f t="shared" si="2"/>
        <v>0</v>
      </c>
      <c r="F14" s="15">
        <f t="shared" si="3"/>
        <v>0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5">
        <f t="shared" si="4"/>
        <v>0</v>
      </c>
      <c r="X14" s="21"/>
      <c r="Y14" s="21"/>
      <c r="Z14" s="21"/>
      <c r="AA14" s="21"/>
      <c r="AB14" s="21"/>
      <c r="AC14" s="16"/>
      <c r="AD14" s="15">
        <v>0</v>
      </c>
    </row>
    <row r="15" spans="1:30" s="17" customFormat="1" ht="20.100000000000001" customHeight="1" x14ac:dyDescent="0.2">
      <c r="A15" s="18" t="s">
        <v>52</v>
      </c>
      <c r="B15" s="15">
        <f t="shared" si="1"/>
        <v>0</v>
      </c>
      <c r="C15" s="21"/>
      <c r="D15" s="21"/>
      <c r="E15" s="15">
        <f t="shared" si="2"/>
        <v>0</v>
      </c>
      <c r="F15" s="15">
        <f t="shared" si="3"/>
        <v>0</v>
      </c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5">
        <f t="shared" si="4"/>
        <v>0</v>
      </c>
      <c r="X15" s="21"/>
      <c r="Y15" s="21"/>
      <c r="Z15" s="21"/>
      <c r="AA15" s="21"/>
      <c r="AB15" s="21"/>
      <c r="AC15" s="16"/>
      <c r="AD15" s="15">
        <v>0</v>
      </c>
    </row>
    <row r="16" spans="1:30" s="17" customFormat="1" ht="20.100000000000001" customHeight="1" x14ac:dyDescent="0.2">
      <c r="A16" s="18" t="s">
        <v>53</v>
      </c>
      <c r="B16" s="15">
        <f t="shared" si="1"/>
        <v>0</v>
      </c>
      <c r="C16" s="21"/>
      <c r="D16" s="21"/>
      <c r="E16" s="15">
        <f t="shared" si="2"/>
        <v>1</v>
      </c>
      <c r="F16" s="15">
        <f t="shared" si="3"/>
        <v>0</v>
      </c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5">
        <f t="shared" si="4"/>
        <v>0</v>
      </c>
      <c r="X16" s="21"/>
      <c r="Y16" s="21"/>
      <c r="Z16" s="21"/>
      <c r="AA16" s="21"/>
      <c r="AB16" s="21"/>
      <c r="AC16" s="16"/>
      <c r="AD16" s="15">
        <v>1</v>
      </c>
    </row>
    <row r="17" spans="1:30" s="17" customFormat="1" ht="20.100000000000001" customHeight="1" x14ac:dyDescent="0.2">
      <c r="A17" s="18" t="s">
        <v>54</v>
      </c>
      <c r="B17" s="15">
        <f t="shared" si="1"/>
        <v>0</v>
      </c>
      <c r="C17" s="21"/>
      <c r="D17" s="21"/>
      <c r="E17" s="15">
        <f t="shared" si="2"/>
        <v>0</v>
      </c>
      <c r="F17" s="15">
        <f t="shared" si="3"/>
        <v>0</v>
      </c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5">
        <f t="shared" si="4"/>
        <v>0</v>
      </c>
      <c r="X17" s="21"/>
      <c r="Y17" s="21"/>
      <c r="Z17" s="21"/>
      <c r="AA17" s="21"/>
      <c r="AB17" s="21"/>
      <c r="AC17" s="16"/>
      <c r="AD17" s="15">
        <v>0</v>
      </c>
    </row>
    <row r="18" spans="1:30" s="17" customFormat="1" ht="20.100000000000001" customHeight="1" x14ac:dyDescent="0.2">
      <c r="A18" s="18" t="s">
        <v>55</v>
      </c>
      <c r="B18" s="15">
        <f t="shared" si="1"/>
        <v>0</v>
      </c>
      <c r="C18" s="21"/>
      <c r="D18" s="21"/>
      <c r="E18" s="15">
        <f t="shared" si="2"/>
        <v>1</v>
      </c>
      <c r="F18" s="15">
        <f t="shared" si="3"/>
        <v>0</v>
      </c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5">
        <f t="shared" si="4"/>
        <v>0</v>
      </c>
      <c r="X18" s="21"/>
      <c r="Y18" s="21"/>
      <c r="Z18" s="21"/>
      <c r="AA18" s="21"/>
      <c r="AB18" s="21"/>
      <c r="AC18" s="16"/>
      <c r="AD18" s="15">
        <v>1</v>
      </c>
    </row>
    <row r="19" spans="1:30" s="17" customFormat="1" ht="20.100000000000001" customHeight="1" x14ac:dyDescent="0.2">
      <c r="A19" s="18" t="s">
        <v>56</v>
      </c>
      <c r="B19" s="15">
        <f t="shared" si="1"/>
        <v>0</v>
      </c>
      <c r="C19" s="21"/>
      <c r="D19" s="21"/>
      <c r="E19" s="15">
        <f t="shared" si="2"/>
        <v>0</v>
      </c>
      <c r="F19" s="15">
        <f t="shared" si="3"/>
        <v>0</v>
      </c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5">
        <f t="shared" si="4"/>
        <v>0</v>
      </c>
      <c r="X19" s="21"/>
      <c r="Y19" s="21"/>
      <c r="Z19" s="21"/>
      <c r="AA19" s="21"/>
      <c r="AB19" s="21"/>
      <c r="AC19" s="16"/>
      <c r="AD19" s="15">
        <v>0</v>
      </c>
    </row>
    <row r="20" spans="1:30" s="17" customFormat="1" ht="20.100000000000001" customHeight="1" x14ac:dyDescent="0.2">
      <c r="A20" s="18" t="s">
        <v>57</v>
      </c>
      <c r="B20" s="15">
        <f t="shared" si="1"/>
        <v>0</v>
      </c>
      <c r="C20" s="21"/>
      <c r="D20" s="21"/>
      <c r="E20" s="15">
        <f t="shared" si="2"/>
        <v>0</v>
      </c>
      <c r="F20" s="15">
        <f t="shared" si="3"/>
        <v>0</v>
      </c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5">
        <f t="shared" si="4"/>
        <v>0</v>
      </c>
      <c r="X20" s="21"/>
      <c r="Y20" s="21"/>
      <c r="Z20" s="21"/>
      <c r="AA20" s="21"/>
      <c r="AB20" s="21"/>
      <c r="AC20" s="16"/>
      <c r="AD20" s="15">
        <v>0</v>
      </c>
    </row>
    <row r="21" spans="1:30" s="17" customFormat="1" ht="20.100000000000001" customHeight="1" x14ac:dyDescent="0.2">
      <c r="A21" s="18" t="s">
        <v>58</v>
      </c>
      <c r="B21" s="15">
        <f t="shared" si="1"/>
        <v>0</v>
      </c>
      <c r="C21" s="21"/>
      <c r="D21" s="21"/>
      <c r="E21" s="15">
        <f t="shared" si="2"/>
        <v>0</v>
      </c>
      <c r="F21" s="15">
        <f t="shared" si="3"/>
        <v>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5">
        <f t="shared" si="4"/>
        <v>0</v>
      </c>
      <c r="X21" s="21"/>
      <c r="Y21" s="21"/>
      <c r="Z21" s="21"/>
      <c r="AA21" s="21"/>
      <c r="AB21" s="21"/>
      <c r="AC21" s="16"/>
      <c r="AD21" s="15">
        <v>0</v>
      </c>
    </row>
    <row r="22" spans="1:30" s="17" customFormat="1" ht="20.100000000000001" customHeight="1" x14ac:dyDescent="0.2">
      <c r="A22" s="18" t="s">
        <v>59</v>
      </c>
      <c r="B22" s="15">
        <f t="shared" si="1"/>
        <v>0</v>
      </c>
      <c r="C22" s="21"/>
      <c r="D22" s="21"/>
      <c r="E22" s="15">
        <f t="shared" si="2"/>
        <v>0</v>
      </c>
      <c r="F22" s="15">
        <f t="shared" si="3"/>
        <v>0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15">
        <f t="shared" si="4"/>
        <v>0</v>
      </c>
      <c r="X22" s="21"/>
      <c r="Y22" s="21"/>
      <c r="Z22" s="21"/>
      <c r="AA22" s="21"/>
      <c r="AB22" s="21"/>
      <c r="AC22" s="16"/>
      <c r="AD22" s="15">
        <v>0</v>
      </c>
    </row>
    <row r="23" spans="1:30" s="17" customFormat="1" ht="15" x14ac:dyDescent="0.2">
      <c r="A23" s="19" t="s">
        <v>60</v>
      </c>
      <c r="B23" s="15">
        <f t="shared" si="1"/>
        <v>0</v>
      </c>
      <c r="C23" s="21"/>
      <c r="D23" s="21"/>
      <c r="E23" s="15">
        <f t="shared" si="2"/>
        <v>0</v>
      </c>
      <c r="F23" s="15">
        <f t="shared" si="3"/>
        <v>0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15">
        <f t="shared" si="4"/>
        <v>0</v>
      </c>
      <c r="X23" s="21"/>
      <c r="Y23" s="21"/>
      <c r="Z23" s="21"/>
      <c r="AA23" s="21"/>
      <c r="AB23" s="21"/>
      <c r="AC23" s="16"/>
      <c r="AD23" s="15">
        <v>0</v>
      </c>
    </row>
    <row r="24" spans="1:30" s="17" customFormat="1" ht="20.100000000000001" customHeight="1" x14ac:dyDescent="0.2">
      <c r="A24" s="18" t="s">
        <v>61</v>
      </c>
      <c r="B24" s="15">
        <f t="shared" si="1"/>
        <v>0</v>
      </c>
      <c r="C24" s="21"/>
      <c r="D24" s="21"/>
      <c r="E24" s="15">
        <f t="shared" si="2"/>
        <v>0</v>
      </c>
      <c r="F24" s="15">
        <f t="shared" si="3"/>
        <v>0</v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15">
        <f t="shared" si="4"/>
        <v>0</v>
      </c>
      <c r="X24" s="21"/>
      <c r="Y24" s="21"/>
      <c r="Z24" s="21"/>
      <c r="AA24" s="21"/>
      <c r="AB24" s="21"/>
      <c r="AC24" s="16"/>
      <c r="AD24" s="15">
        <v>0</v>
      </c>
    </row>
    <row r="25" spans="1:30" s="17" customFormat="1" ht="20.100000000000001" customHeight="1" x14ac:dyDescent="0.2">
      <c r="A25" s="18" t="s">
        <v>62</v>
      </c>
      <c r="B25" s="15">
        <f t="shared" si="1"/>
        <v>0</v>
      </c>
      <c r="C25" s="21"/>
      <c r="D25" s="21"/>
      <c r="E25" s="15">
        <f t="shared" si="2"/>
        <v>0</v>
      </c>
      <c r="F25" s="15">
        <f t="shared" si="3"/>
        <v>0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15">
        <f t="shared" si="4"/>
        <v>0</v>
      </c>
      <c r="X25" s="21"/>
      <c r="Y25" s="21"/>
      <c r="Z25" s="21"/>
      <c r="AA25" s="21"/>
      <c r="AB25" s="21"/>
      <c r="AC25" s="16"/>
      <c r="AD25" s="15">
        <v>0</v>
      </c>
    </row>
    <row r="26" spans="1:30" s="17" customFormat="1" ht="20.100000000000001" customHeight="1" x14ac:dyDescent="0.2">
      <c r="A26" s="18" t="s">
        <v>63</v>
      </c>
      <c r="B26" s="15">
        <f t="shared" si="1"/>
        <v>0</v>
      </c>
      <c r="C26" s="21"/>
      <c r="D26" s="21"/>
      <c r="E26" s="15">
        <f t="shared" si="2"/>
        <v>0</v>
      </c>
      <c r="F26" s="15">
        <f t="shared" si="3"/>
        <v>0</v>
      </c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15">
        <f t="shared" si="4"/>
        <v>0</v>
      </c>
      <c r="X26" s="21"/>
      <c r="Y26" s="21"/>
      <c r="Z26" s="21"/>
      <c r="AA26" s="21"/>
      <c r="AB26" s="21"/>
      <c r="AC26" s="16"/>
      <c r="AD26" s="15">
        <v>0</v>
      </c>
    </row>
    <row r="27" spans="1:30" s="17" customFormat="1" ht="20.100000000000001" customHeight="1" x14ac:dyDescent="0.2">
      <c r="A27" s="18" t="s">
        <v>64</v>
      </c>
      <c r="B27" s="15">
        <f t="shared" si="1"/>
        <v>0</v>
      </c>
      <c r="C27" s="21"/>
      <c r="D27" s="21"/>
      <c r="E27" s="15">
        <f t="shared" si="2"/>
        <v>0</v>
      </c>
      <c r="F27" s="15">
        <f t="shared" si="3"/>
        <v>0</v>
      </c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15">
        <f t="shared" si="4"/>
        <v>0</v>
      </c>
      <c r="X27" s="21"/>
      <c r="Y27" s="21"/>
      <c r="Z27" s="21"/>
      <c r="AA27" s="21"/>
      <c r="AB27" s="21"/>
      <c r="AC27" s="16"/>
      <c r="AD27" s="15">
        <v>0</v>
      </c>
    </row>
    <row r="28" spans="1:30" s="17" customFormat="1" ht="33.75" customHeight="1" x14ac:dyDescent="0.2">
      <c r="A28" s="19" t="s">
        <v>65</v>
      </c>
      <c r="B28" s="15">
        <f t="shared" si="1"/>
        <v>0</v>
      </c>
      <c r="C28" s="21"/>
      <c r="D28" s="21"/>
      <c r="E28" s="15">
        <f t="shared" si="2"/>
        <v>0</v>
      </c>
      <c r="F28" s="15">
        <f t="shared" si="3"/>
        <v>0</v>
      </c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15">
        <f t="shared" si="4"/>
        <v>0</v>
      </c>
      <c r="X28" s="21"/>
      <c r="Y28" s="21"/>
      <c r="Z28" s="21"/>
      <c r="AA28" s="21"/>
      <c r="AB28" s="21"/>
      <c r="AC28" s="16"/>
      <c r="AD28" s="15">
        <v>0</v>
      </c>
    </row>
    <row r="29" spans="1:30" s="17" customFormat="1" ht="20.100000000000001" customHeight="1" x14ac:dyDescent="0.2">
      <c r="A29" s="18" t="s">
        <v>66</v>
      </c>
      <c r="B29" s="15">
        <f t="shared" si="1"/>
        <v>0</v>
      </c>
      <c r="C29" s="21"/>
      <c r="D29" s="21"/>
      <c r="E29" s="15">
        <f t="shared" si="2"/>
        <v>0</v>
      </c>
      <c r="F29" s="15">
        <f t="shared" si="3"/>
        <v>0</v>
      </c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15">
        <f t="shared" si="4"/>
        <v>0</v>
      </c>
      <c r="X29" s="21"/>
      <c r="Y29" s="21"/>
      <c r="Z29" s="21"/>
      <c r="AA29" s="21"/>
      <c r="AB29" s="21"/>
      <c r="AC29" s="16"/>
      <c r="AD29" s="15">
        <v>0</v>
      </c>
    </row>
    <row r="30" spans="1:30" s="17" customFormat="1" ht="20.100000000000001" customHeight="1" x14ac:dyDescent="0.2">
      <c r="A30" s="18" t="s">
        <v>67</v>
      </c>
      <c r="B30" s="15">
        <f t="shared" si="1"/>
        <v>0</v>
      </c>
      <c r="C30" s="21"/>
      <c r="D30" s="21"/>
      <c r="E30" s="15">
        <f t="shared" si="2"/>
        <v>0</v>
      </c>
      <c r="F30" s="15">
        <f t="shared" si="3"/>
        <v>0</v>
      </c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15">
        <f t="shared" si="4"/>
        <v>0</v>
      </c>
      <c r="X30" s="21"/>
      <c r="Y30" s="21"/>
      <c r="Z30" s="21"/>
      <c r="AA30" s="21"/>
      <c r="AB30" s="21"/>
      <c r="AC30" s="16"/>
      <c r="AD30" s="15">
        <v>0</v>
      </c>
    </row>
    <row r="31" spans="1:30" s="17" customFormat="1" ht="20.100000000000001" customHeight="1" x14ac:dyDescent="0.2">
      <c r="A31" s="18" t="s">
        <v>68</v>
      </c>
      <c r="B31" s="15">
        <f t="shared" si="1"/>
        <v>0</v>
      </c>
      <c r="C31" s="21"/>
      <c r="D31" s="21"/>
      <c r="E31" s="15">
        <f t="shared" si="2"/>
        <v>0</v>
      </c>
      <c r="F31" s="15">
        <f t="shared" si="3"/>
        <v>0</v>
      </c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15">
        <f t="shared" si="4"/>
        <v>0</v>
      </c>
      <c r="X31" s="21"/>
      <c r="Y31" s="21"/>
      <c r="Z31" s="21"/>
      <c r="AA31" s="21"/>
      <c r="AB31" s="21"/>
      <c r="AC31" s="16"/>
      <c r="AD31" s="15">
        <v>0</v>
      </c>
    </row>
    <row r="32" spans="1:30" s="17" customFormat="1" ht="20.100000000000001" customHeight="1" x14ac:dyDescent="0.2">
      <c r="A32" s="18" t="s">
        <v>69</v>
      </c>
      <c r="B32" s="15">
        <f t="shared" si="1"/>
        <v>0</v>
      </c>
      <c r="C32" s="21"/>
      <c r="D32" s="21"/>
      <c r="E32" s="15">
        <f t="shared" si="2"/>
        <v>0</v>
      </c>
      <c r="F32" s="15">
        <f t="shared" si="3"/>
        <v>0</v>
      </c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15">
        <f t="shared" si="4"/>
        <v>0</v>
      </c>
      <c r="X32" s="21"/>
      <c r="Y32" s="21"/>
      <c r="Z32" s="21"/>
      <c r="AA32" s="21"/>
      <c r="AB32" s="21"/>
      <c r="AC32" s="16"/>
      <c r="AD32" s="15">
        <v>0</v>
      </c>
    </row>
    <row r="33" spans="1:30" s="17" customFormat="1" ht="15" x14ac:dyDescent="0.2">
      <c r="A33" s="19" t="s">
        <v>70</v>
      </c>
      <c r="B33" s="15">
        <f t="shared" si="1"/>
        <v>0</v>
      </c>
      <c r="C33" s="21"/>
      <c r="D33" s="21"/>
      <c r="E33" s="15">
        <f t="shared" si="2"/>
        <v>0</v>
      </c>
      <c r="F33" s="15">
        <f t="shared" si="3"/>
        <v>0</v>
      </c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15">
        <f t="shared" si="4"/>
        <v>0</v>
      </c>
      <c r="X33" s="21"/>
      <c r="Y33" s="21"/>
      <c r="Z33" s="21"/>
      <c r="AA33" s="21"/>
      <c r="AB33" s="21"/>
      <c r="AC33" s="16"/>
      <c r="AD33" s="15">
        <v>0</v>
      </c>
    </row>
    <row r="34" spans="1:30" s="17" customFormat="1" ht="30" x14ac:dyDescent="0.2">
      <c r="A34" s="19" t="s">
        <v>71</v>
      </c>
      <c r="B34" s="15">
        <f t="shared" si="1"/>
        <v>0</v>
      </c>
      <c r="C34" s="21"/>
      <c r="D34" s="21"/>
      <c r="E34" s="15">
        <f t="shared" si="2"/>
        <v>2</v>
      </c>
      <c r="F34" s="15">
        <f t="shared" si="3"/>
        <v>0</v>
      </c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15">
        <f t="shared" si="4"/>
        <v>0</v>
      </c>
      <c r="X34" s="21"/>
      <c r="Y34" s="21"/>
      <c r="Z34" s="21"/>
      <c r="AA34" s="21"/>
      <c r="AB34" s="21"/>
      <c r="AC34" s="16"/>
      <c r="AD34" s="15">
        <v>2</v>
      </c>
    </row>
    <row r="35" spans="1:30" s="17" customFormat="1" ht="20.100000000000001" customHeight="1" x14ac:dyDescent="0.2">
      <c r="A35" s="18" t="s">
        <v>72</v>
      </c>
      <c r="B35" s="15">
        <f t="shared" si="1"/>
        <v>0</v>
      </c>
      <c r="C35" s="21"/>
      <c r="D35" s="21"/>
      <c r="E35" s="15">
        <f t="shared" si="2"/>
        <v>0</v>
      </c>
      <c r="F35" s="15">
        <f t="shared" si="3"/>
        <v>0</v>
      </c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15">
        <f t="shared" si="4"/>
        <v>0</v>
      </c>
      <c r="X35" s="21"/>
      <c r="Y35" s="21"/>
      <c r="Z35" s="21"/>
      <c r="AA35" s="21"/>
      <c r="AB35" s="21"/>
      <c r="AC35" s="16"/>
      <c r="AD35" s="15">
        <v>0</v>
      </c>
    </row>
    <row r="36" spans="1:30" s="17" customFormat="1" ht="20.100000000000001" customHeight="1" x14ac:dyDescent="0.2">
      <c r="A36" s="18" t="s">
        <v>73</v>
      </c>
      <c r="B36" s="15">
        <f t="shared" si="1"/>
        <v>0</v>
      </c>
      <c r="C36" s="21"/>
      <c r="D36" s="21"/>
      <c r="E36" s="15">
        <f t="shared" si="2"/>
        <v>0</v>
      </c>
      <c r="F36" s="15">
        <f t="shared" si="3"/>
        <v>0</v>
      </c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15">
        <f t="shared" si="4"/>
        <v>0</v>
      </c>
      <c r="X36" s="21"/>
      <c r="Y36" s="21"/>
      <c r="Z36" s="21"/>
      <c r="AA36" s="21"/>
      <c r="AB36" s="21"/>
      <c r="AC36" s="16"/>
      <c r="AD36" s="15">
        <v>0</v>
      </c>
    </row>
    <row r="37" spans="1:30" s="17" customFormat="1" ht="20.100000000000001" customHeight="1" x14ac:dyDescent="0.2">
      <c r="A37" s="18" t="s">
        <v>74</v>
      </c>
      <c r="B37" s="15">
        <f t="shared" si="1"/>
        <v>0</v>
      </c>
      <c r="C37" s="21"/>
      <c r="D37" s="21"/>
      <c r="E37" s="15">
        <f t="shared" si="2"/>
        <v>0</v>
      </c>
      <c r="F37" s="15">
        <f t="shared" si="3"/>
        <v>0</v>
      </c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15">
        <f t="shared" si="4"/>
        <v>0</v>
      </c>
      <c r="X37" s="21"/>
      <c r="Y37" s="21"/>
      <c r="Z37" s="21"/>
      <c r="AA37" s="21"/>
      <c r="AB37" s="21"/>
      <c r="AC37" s="16"/>
      <c r="AD37" s="15">
        <v>0</v>
      </c>
    </row>
    <row r="38" spans="1:30" s="17" customFormat="1" ht="20.100000000000001" customHeight="1" x14ac:dyDescent="0.2">
      <c r="A38" s="18" t="s">
        <v>75</v>
      </c>
      <c r="B38" s="15">
        <f t="shared" si="1"/>
        <v>0</v>
      </c>
      <c r="C38" s="21"/>
      <c r="D38" s="21"/>
      <c r="E38" s="15">
        <f t="shared" si="2"/>
        <v>0</v>
      </c>
      <c r="F38" s="15">
        <f t="shared" si="3"/>
        <v>0</v>
      </c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15">
        <f t="shared" si="4"/>
        <v>0</v>
      </c>
      <c r="X38" s="21"/>
      <c r="Y38" s="21"/>
      <c r="Z38" s="21"/>
      <c r="AA38" s="21"/>
      <c r="AB38" s="21"/>
      <c r="AC38" s="16"/>
      <c r="AD38" s="15">
        <v>0</v>
      </c>
    </row>
    <row r="39" spans="1:30" s="23" customFormat="1" ht="15" x14ac:dyDescent="0.2">
      <c r="A39" s="20" t="s">
        <v>76</v>
      </c>
      <c r="B39" s="15">
        <f t="shared" si="1"/>
        <v>0</v>
      </c>
      <c r="C39" s="21"/>
      <c r="D39" s="21"/>
      <c r="E39" s="15">
        <f t="shared" si="2"/>
        <v>0</v>
      </c>
      <c r="F39" s="15">
        <f t="shared" si="3"/>
        <v>0</v>
      </c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15">
        <f t="shared" si="4"/>
        <v>0</v>
      </c>
      <c r="X39" s="21"/>
      <c r="Y39" s="21"/>
      <c r="Z39" s="21"/>
      <c r="AA39" s="21"/>
      <c r="AB39" s="21"/>
      <c r="AC39" s="22"/>
      <c r="AD39" s="15">
        <v>0</v>
      </c>
    </row>
    <row r="40" spans="1:30" s="17" customFormat="1" ht="20.100000000000001" customHeight="1" x14ac:dyDescent="0.2">
      <c r="A40" s="18" t="s">
        <v>77</v>
      </c>
      <c r="B40" s="15">
        <f t="shared" si="1"/>
        <v>0</v>
      </c>
      <c r="C40" s="21"/>
      <c r="D40" s="21"/>
      <c r="E40" s="15">
        <f t="shared" si="2"/>
        <v>0</v>
      </c>
      <c r="F40" s="15">
        <f t="shared" si="3"/>
        <v>0</v>
      </c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15">
        <f t="shared" si="4"/>
        <v>0</v>
      </c>
      <c r="X40" s="21"/>
      <c r="Y40" s="21"/>
      <c r="Z40" s="21"/>
      <c r="AA40" s="21"/>
      <c r="AB40" s="21"/>
      <c r="AC40" s="16"/>
      <c r="AD40" s="15">
        <v>0</v>
      </c>
    </row>
    <row r="41" spans="1:30" s="17" customFormat="1" ht="20.100000000000001" customHeight="1" x14ac:dyDescent="0.2">
      <c r="A41" s="18" t="s">
        <v>78</v>
      </c>
      <c r="B41" s="15">
        <f t="shared" si="1"/>
        <v>0</v>
      </c>
      <c r="C41" s="21"/>
      <c r="D41" s="21"/>
      <c r="E41" s="15">
        <f t="shared" si="2"/>
        <v>0</v>
      </c>
      <c r="F41" s="15">
        <f t="shared" si="3"/>
        <v>0</v>
      </c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15">
        <f t="shared" si="4"/>
        <v>0</v>
      </c>
      <c r="X41" s="21"/>
      <c r="Y41" s="21"/>
      <c r="Z41" s="21"/>
      <c r="AA41" s="21"/>
      <c r="AB41" s="21"/>
      <c r="AC41" s="16"/>
      <c r="AD41" s="15">
        <v>0</v>
      </c>
    </row>
    <row r="42" spans="1:30" s="17" customFormat="1" ht="20.100000000000001" customHeight="1" x14ac:dyDescent="0.2">
      <c r="A42" s="18" t="s">
        <v>79</v>
      </c>
      <c r="B42" s="15">
        <f t="shared" si="1"/>
        <v>0</v>
      </c>
      <c r="C42" s="21"/>
      <c r="D42" s="21"/>
      <c r="E42" s="15">
        <f t="shared" si="2"/>
        <v>0</v>
      </c>
      <c r="F42" s="15">
        <f t="shared" si="3"/>
        <v>0</v>
      </c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15">
        <f t="shared" si="4"/>
        <v>0</v>
      </c>
      <c r="X42" s="21"/>
      <c r="Y42" s="21"/>
      <c r="Z42" s="21"/>
      <c r="AA42" s="21"/>
      <c r="AB42" s="21"/>
      <c r="AC42" s="16"/>
      <c r="AD42" s="15">
        <v>0</v>
      </c>
    </row>
    <row r="43" spans="1:30" s="17" customFormat="1" ht="20.100000000000001" customHeight="1" x14ac:dyDescent="0.2">
      <c r="A43" s="18" t="s">
        <v>80</v>
      </c>
      <c r="B43" s="15">
        <f t="shared" si="1"/>
        <v>0</v>
      </c>
      <c r="C43" s="21"/>
      <c r="D43" s="21"/>
      <c r="E43" s="15">
        <f t="shared" si="2"/>
        <v>0</v>
      </c>
      <c r="F43" s="15">
        <f t="shared" si="3"/>
        <v>0</v>
      </c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15">
        <f t="shared" si="4"/>
        <v>0</v>
      </c>
      <c r="X43" s="21"/>
      <c r="Y43" s="21"/>
      <c r="Z43" s="21"/>
      <c r="AA43" s="21"/>
      <c r="AB43" s="21"/>
      <c r="AC43" s="16"/>
      <c r="AD43" s="15">
        <v>0</v>
      </c>
    </row>
    <row r="44" spans="1:30" s="17" customFormat="1" ht="20.100000000000001" customHeight="1" x14ac:dyDescent="0.2">
      <c r="A44" s="24" t="s">
        <v>81</v>
      </c>
      <c r="B44" s="15">
        <f t="shared" si="1"/>
        <v>0</v>
      </c>
      <c r="C44" s="21"/>
      <c r="D44" s="21"/>
      <c r="E44" s="15">
        <f t="shared" si="2"/>
        <v>0</v>
      </c>
      <c r="F44" s="15">
        <f t="shared" si="3"/>
        <v>0</v>
      </c>
      <c r="G44" s="21"/>
      <c r="H44" s="21"/>
      <c r="I44" s="21"/>
      <c r="J44" s="21"/>
      <c r="K44" s="21"/>
      <c r="L44" s="21"/>
      <c r="M44" s="114"/>
      <c r="N44" s="114"/>
      <c r="O44" s="21"/>
      <c r="P44" s="114"/>
      <c r="Q44" s="114"/>
      <c r="R44" s="114"/>
      <c r="S44" s="114"/>
      <c r="T44" s="21"/>
      <c r="U44" s="21"/>
      <c r="V44" s="21"/>
      <c r="W44" s="15">
        <f t="shared" si="4"/>
        <v>0</v>
      </c>
      <c r="X44" s="21"/>
      <c r="Y44" s="21"/>
      <c r="Z44" s="21"/>
      <c r="AA44" s="114"/>
      <c r="AB44" s="114"/>
      <c r="AC44" s="16"/>
      <c r="AD44" s="15">
        <v>0</v>
      </c>
    </row>
    <row r="45" spans="1:30" s="17" customFormat="1" ht="20.100000000000001" customHeight="1" x14ac:dyDescent="0.2">
      <c r="A45" s="18" t="s">
        <v>82</v>
      </c>
      <c r="B45" s="15">
        <f t="shared" si="1"/>
        <v>0</v>
      </c>
      <c r="C45" s="21"/>
      <c r="D45" s="21"/>
      <c r="E45" s="15">
        <f t="shared" si="2"/>
        <v>0</v>
      </c>
      <c r="F45" s="15">
        <f t="shared" si="3"/>
        <v>0</v>
      </c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15">
        <f t="shared" si="4"/>
        <v>0</v>
      </c>
      <c r="X45" s="21"/>
      <c r="Y45" s="21"/>
      <c r="Z45" s="21"/>
      <c r="AA45" s="21"/>
      <c r="AB45" s="21"/>
      <c r="AC45" s="16"/>
      <c r="AD45" s="15">
        <v>0</v>
      </c>
    </row>
    <row r="46" spans="1:30" s="17" customFormat="1" ht="20.100000000000001" customHeight="1" x14ac:dyDescent="0.2">
      <c r="A46" s="18" t="s">
        <v>83</v>
      </c>
      <c r="B46" s="15">
        <f t="shared" si="1"/>
        <v>0</v>
      </c>
      <c r="C46" s="21"/>
      <c r="D46" s="21"/>
      <c r="E46" s="15">
        <f t="shared" si="2"/>
        <v>0</v>
      </c>
      <c r="F46" s="15">
        <f t="shared" si="3"/>
        <v>0</v>
      </c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15">
        <f t="shared" si="4"/>
        <v>0</v>
      </c>
      <c r="X46" s="21"/>
      <c r="Y46" s="21"/>
      <c r="Z46" s="21"/>
      <c r="AA46" s="21"/>
      <c r="AB46" s="21"/>
      <c r="AC46" s="16"/>
      <c r="AD46" s="15">
        <v>0</v>
      </c>
    </row>
    <row r="47" spans="1:30" s="17" customFormat="1" ht="20.100000000000001" customHeight="1" x14ac:dyDescent="0.2">
      <c r="A47" s="18" t="s">
        <v>84</v>
      </c>
      <c r="B47" s="15">
        <f t="shared" si="1"/>
        <v>0</v>
      </c>
      <c r="C47" s="21"/>
      <c r="D47" s="21"/>
      <c r="E47" s="15">
        <f t="shared" si="2"/>
        <v>0</v>
      </c>
      <c r="F47" s="15">
        <f t="shared" si="3"/>
        <v>0</v>
      </c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15">
        <f t="shared" si="4"/>
        <v>0</v>
      </c>
      <c r="X47" s="21"/>
      <c r="Y47" s="21"/>
      <c r="Z47" s="21"/>
      <c r="AA47" s="21"/>
      <c r="AB47" s="21"/>
      <c r="AC47" s="16"/>
      <c r="AD47" s="15">
        <v>0</v>
      </c>
    </row>
    <row r="48" spans="1:30" s="17" customFormat="1" ht="20.100000000000001" customHeight="1" x14ac:dyDescent="0.2">
      <c r="A48" s="18" t="s">
        <v>85</v>
      </c>
      <c r="B48" s="15">
        <f t="shared" si="1"/>
        <v>0</v>
      </c>
      <c r="C48" s="21"/>
      <c r="D48" s="21"/>
      <c r="E48" s="15">
        <f t="shared" si="2"/>
        <v>0</v>
      </c>
      <c r="F48" s="15">
        <f t="shared" si="3"/>
        <v>0</v>
      </c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15">
        <f t="shared" si="4"/>
        <v>0</v>
      </c>
      <c r="X48" s="21"/>
      <c r="Y48" s="21"/>
      <c r="Z48" s="21"/>
      <c r="AA48" s="21"/>
      <c r="AB48" s="21"/>
      <c r="AC48" s="16"/>
      <c r="AD48" s="15">
        <v>0</v>
      </c>
    </row>
    <row r="49" spans="1:30" s="17" customFormat="1" ht="20.100000000000001" customHeight="1" x14ac:dyDescent="0.2">
      <c r="A49" s="18" t="s">
        <v>86</v>
      </c>
      <c r="B49" s="15">
        <f t="shared" si="1"/>
        <v>0</v>
      </c>
      <c r="C49" s="21"/>
      <c r="D49" s="21"/>
      <c r="E49" s="15">
        <f t="shared" si="2"/>
        <v>0</v>
      </c>
      <c r="F49" s="15">
        <f t="shared" si="3"/>
        <v>0</v>
      </c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15">
        <f t="shared" si="4"/>
        <v>0</v>
      </c>
      <c r="X49" s="21"/>
      <c r="Y49" s="21"/>
      <c r="Z49" s="21"/>
      <c r="AA49" s="21"/>
      <c r="AB49" s="21"/>
      <c r="AC49" s="16"/>
      <c r="AD49" s="15">
        <v>0</v>
      </c>
    </row>
    <row r="50" spans="1:30" s="17" customFormat="1" ht="20.100000000000001" customHeight="1" x14ac:dyDescent="0.2">
      <c r="A50" s="25" t="s">
        <v>87</v>
      </c>
      <c r="B50" s="15">
        <f t="shared" si="1"/>
        <v>0</v>
      </c>
      <c r="C50" s="21"/>
      <c r="D50" s="21"/>
      <c r="E50" s="15">
        <f t="shared" si="2"/>
        <v>0</v>
      </c>
      <c r="F50" s="15">
        <f t="shared" si="3"/>
        <v>0</v>
      </c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15">
        <f t="shared" si="4"/>
        <v>0</v>
      </c>
      <c r="X50" s="21"/>
      <c r="Y50" s="21"/>
      <c r="Z50" s="21"/>
      <c r="AA50" s="21"/>
      <c r="AB50" s="21"/>
      <c r="AC50" s="16"/>
      <c r="AD50" s="15">
        <v>0</v>
      </c>
    </row>
    <row r="51" spans="1:30" s="17" customFormat="1" ht="20.100000000000001" customHeight="1" x14ac:dyDescent="0.2">
      <c r="A51" s="25" t="s">
        <v>88</v>
      </c>
      <c r="B51" s="15">
        <f t="shared" si="1"/>
        <v>0</v>
      </c>
      <c r="C51" s="21"/>
      <c r="D51" s="21"/>
      <c r="E51" s="15">
        <f t="shared" si="2"/>
        <v>1</v>
      </c>
      <c r="F51" s="15">
        <f t="shared" si="3"/>
        <v>0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15">
        <f t="shared" si="4"/>
        <v>0</v>
      </c>
      <c r="X51" s="21"/>
      <c r="Y51" s="21"/>
      <c r="Z51" s="21"/>
      <c r="AA51" s="21"/>
      <c r="AB51" s="21"/>
      <c r="AC51" s="16"/>
      <c r="AD51" s="15">
        <v>1</v>
      </c>
    </row>
    <row r="52" spans="1:30" s="17" customFormat="1" ht="20.100000000000001" customHeight="1" x14ac:dyDescent="0.2">
      <c r="A52" s="25" t="s">
        <v>89</v>
      </c>
      <c r="B52" s="15">
        <f t="shared" si="1"/>
        <v>0</v>
      </c>
      <c r="C52" s="21"/>
      <c r="D52" s="21"/>
      <c r="E52" s="15">
        <f t="shared" si="2"/>
        <v>0</v>
      </c>
      <c r="F52" s="15">
        <f t="shared" si="3"/>
        <v>0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15">
        <f t="shared" si="4"/>
        <v>0</v>
      </c>
      <c r="X52" s="21"/>
      <c r="Y52" s="21"/>
      <c r="Z52" s="21"/>
      <c r="AA52" s="21"/>
      <c r="AB52" s="21"/>
      <c r="AC52" s="16"/>
      <c r="AD52" s="15">
        <v>0</v>
      </c>
    </row>
    <row r="53" spans="1:30" s="17" customFormat="1" ht="20.100000000000001" customHeight="1" x14ac:dyDescent="0.2">
      <c r="A53" s="25" t="s">
        <v>90</v>
      </c>
      <c r="B53" s="15">
        <f t="shared" si="1"/>
        <v>0</v>
      </c>
      <c r="C53" s="21"/>
      <c r="D53" s="21"/>
      <c r="E53" s="15">
        <f t="shared" si="2"/>
        <v>0</v>
      </c>
      <c r="F53" s="15">
        <f t="shared" si="3"/>
        <v>0</v>
      </c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15">
        <f t="shared" si="4"/>
        <v>0</v>
      </c>
      <c r="X53" s="21"/>
      <c r="Y53" s="21"/>
      <c r="Z53" s="21"/>
      <c r="AA53" s="21"/>
      <c r="AB53" s="21"/>
      <c r="AC53" s="16"/>
      <c r="AD53" s="15">
        <v>0</v>
      </c>
    </row>
    <row r="54" spans="1:30" s="17" customFormat="1" ht="20.100000000000001" customHeight="1" x14ac:dyDescent="0.2">
      <c r="A54" s="18" t="s">
        <v>91</v>
      </c>
      <c r="B54" s="15">
        <f t="shared" si="1"/>
        <v>0</v>
      </c>
      <c r="C54" s="21"/>
      <c r="D54" s="21"/>
      <c r="E54" s="15">
        <f t="shared" si="2"/>
        <v>0</v>
      </c>
      <c r="F54" s="15">
        <f t="shared" si="3"/>
        <v>0</v>
      </c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15">
        <f t="shared" si="4"/>
        <v>0</v>
      </c>
      <c r="X54" s="21"/>
      <c r="Y54" s="21"/>
      <c r="Z54" s="21"/>
      <c r="AA54" s="21"/>
      <c r="AB54" s="21"/>
      <c r="AC54" s="16"/>
      <c r="AD54" s="15">
        <v>0</v>
      </c>
    </row>
    <row r="55" spans="1:30" s="17" customFormat="1" ht="20.100000000000001" customHeight="1" x14ac:dyDescent="0.2">
      <c r="A55" s="18" t="s">
        <v>92</v>
      </c>
      <c r="B55" s="15">
        <f t="shared" si="1"/>
        <v>0</v>
      </c>
      <c r="C55" s="21"/>
      <c r="D55" s="21"/>
      <c r="E55" s="15">
        <f t="shared" si="2"/>
        <v>0</v>
      </c>
      <c r="F55" s="15">
        <f t="shared" si="3"/>
        <v>0</v>
      </c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15">
        <f t="shared" si="4"/>
        <v>0</v>
      </c>
      <c r="X55" s="21"/>
      <c r="Y55" s="21"/>
      <c r="Z55" s="21"/>
      <c r="AA55" s="21"/>
      <c r="AB55" s="21"/>
      <c r="AC55" s="16"/>
      <c r="AD55" s="15">
        <v>0</v>
      </c>
    </row>
    <row r="56" spans="1:30" s="17" customFormat="1" ht="20.100000000000001" customHeight="1" x14ac:dyDescent="0.2">
      <c r="A56" s="26" t="s">
        <v>93</v>
      </c>
      <c r="B56" s="15">
        <f t="shared" si="1"/>
        <v>0</v>
      </c>
      <c r="C56" s="21"/>
      <c r="D56" s="21"/>
      <c r="E56" s="15">
        <f t="shared" si="2"/>
        <v>0</v>
      </c>
      <c r="F56" s="15">
        <f t="shared" si="3"/>
        <v>0</v>
      </c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15">
        <f t="shared" si="4"/>
        <v>0</v>
      </c>
      <c r="X56" s="21"/>
      <c r="Y56" s="21"/>
      <c r="Z56" s="21"/>
      <c r="AA56" s="21"/>
      <c r="AB56" s="21"/>
      <c r="AC56" s="16"/>
      <c r="AD56" s="15">
        <v>0</v>
      </c>
    </row>
    <row r="57" spans="1:30" s="17" customFormat="1" ht="30" x14ac:dyDescent="0.2">
      <c r="A57" s="27" t="s">
        <v>94</v>
      </c>
      <c r="B57" s="15">
        <f t="shared" si="1"/>
        <v>0</v>
      </c>
      <c r="C57" s="21"/>
      <c r="D57" s="21"/>
      <c r="E57" s="15">
        <f t="shared" si="2"/>
        <v>1</v>
      </c>
      <c r="F57" s="15">
        <f t="shared" si="3"/>
        <v>0</v>
      </c>
      <c r="G57" s="21"/>
      <c r="H57" s="21"/>
      <c r="I57" s="21"/>
      <c r="J57" s="21"/>
      <c r="K57" s="21"/>
      <c r="L57" s="21"/>
      <c r="M57" s="114"/>
      <c r="N57" s="114"/>
      <c r="O57" s="21"/>
      <c r="P57" s="114"/>
      <c r="Q57" s="114"/>
      <c r="R57" s="114"/>
      <c r="S57" s="114"/>
      <c r="T57" s="21"/>
      <c r="U57" s="21"/>
      <c r="V57" s="21"/>
      <c r="W57" s="15">
        <f t="shared" si="4"/>
        <v>0</v>
      </c>
      <c r="X57" s="21"/>
      <c r="Y57" s="21"/>
      <c r="Z57" s="21"/>
      <c r="AA57" s="114"/>
      <c r="AB57" s="114"/>
      <c r="AC57" s="16"/>
      <c r="AD57" s="15">
        <v>1</v>
      </c>
    </row>
    <row r="58" spans="1:30" s="17" customFormat="1" ht="20.100000000000001" customHeight="1" x14ac:dyDescent="0.2">
      <c r="A58" s="18" t="s">
        <v>95</v>
      </c>
      <c r="B58" s="15">
        <f t="shared" si="1"/>
        <v>0</v>
      </c>
      <c r="C58" s="21"/>
      <c r="D58" s="21"/>
      <c r="E58" s="15">
        <f t="shared" si="2"/>
        <v>0</v>
      </c>
      <c r="F58" s="15">
        <f t="shared" si="3"/>
        <v>0</v>
      </c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15">
        <f t="shared" si="4"/>
        <v>0</v>
      </c>
      <c r="X58" s="21"/>
      <c r="Y58" s="21"/>
      <c r="Z58" s="21"/>
      <c r="AA58" s="21"/>
      <c r="AB58" s="21"/>
      <c r="AC58" s="16"/>
      <c r="AD58" s="15">
        <v>0</v>
      </c>
    </row>
    <row r="59" spans="1:30" s="17" customFormat="1" ht="20.100000000000001" customHeight="1" x14ac:dyDescent="0.2">
      <c r="A59" s="18" t="s">
        <v>96</v>
      </c>
      <c r="B59" s="15">
        <f t="shared" si="1"/>
        <v>0</v>
      </c>
      <c r="C59" s="21"/>
      <c r="D59" s="21"/>
      <c r="E59" s="15">
        <f t="shared" si="2"/>
        <v>0</v>
      </c>
      <c r="F59" s="15">
        <f t="shared" si="3"/>
        <v>0</v>
      </c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15">
        <f t="shared" si="4"/>
        <v>0</v>
      </c>
      <c r="X59" s="21"/>
      <c r="Y59" s="21"/>
      <c r="Z59" s="21"/>
      <c r="AA59" s="21"/>
      <c r="AB59" s="21"/>
      <c r="AC59" s="16"/>
      <c r="AD59" s="15">
        <v>0</v>
      </c>
    </row>
    <row r="60" spans="1:30" s="17" customFormat="1" ht="20.100000000000001" customHeight="1" x14ac:dyDescent="0.2">
      <c r="A60" s="18" t="s">
        <v>97</v>
      </c>
      <c r="B60" s="15">
        <f t="shared" si="1"/>
        <v>0</v>
      </c>
      <c r="C60" s="21"/>
      <c r="D60" s="21"/>
      <c r="E60" s="15">
        <f t="shared" si="2"/>
        <v>0</v>
      </c>
      <c r="F60" s="15">
        <f t="shared" si="3"/>
        <v>0</v>
      </c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15">
        <f t="shared" si="4"/>
        <v>0</v>
      </c>
      <c r="X60" s="21"/>
      <c r="Y60" s="21"/>
      <c r="Z60" s="21"/>
      <c r="AA60" s="21"/>
      <c r="AB60" s="21"/>
      <c r="AC60" s="16"/>
      <c r="AD60" s="15">
        <v>0</v>
      </c>
    </row>
    <row r="61" spans="1:30" s="17" customFormat="1" ht="20.100000000000001" customHeight="1" x14ac:dyDescent="0.2">
      <c r="A61" s="18" t="s">
        <v>98</v>
      </c>
      <c r="B61" s="15">
        <f t="shared" si="1"/>
        <v>0</v>
      </c>
      <c r="C61" s="21"/>
      <c r="D61" s="21"/>
      <c r="E61" s="15">
        <f t="shared" si="2"/>
        <v>0</v>
      </c>
      <c r="F61" s="15">
        <f t="shared" si="3"/>
        <v>0</v>
      </c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15">
        <f t="shared" si="4"/>
        <v>0</v>
      </c>
      <c r="X61" s="21"/>
      <c r="Y61" s="21"/>
      <c r="Z61" s="21"/>
      <c r="AA61" s="21"/>
      <c r="AB61" s="21"/>
      <c r="AC61" s="16"/>
      <c r="AD61" s="15">
        <v>0</v>
      </c>
    </row>
    <row r="62" spans="1:30" s="29" customFormat="1" ht="20.100000000000001" customHeight="1" x14ac:dyDescent="0.2">
      <c r="A62" s="18" t="s">
        <v>99</v>
      </c>
      <c r="B62" s="15">
        <f t="shared" si="1"/>
        <v>0</v>
      </c>
      <c r="C62" s="21"/>
      <c r="D62" s="21"/>
      <c r="E62" s="15">
        <f t="shared" si="2"/>
        <v>0</v>
      </c>
      <c r="F62" s="15">
        <f t="shared" si="3"/>
        <v>0</v>
      </c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15">
        <f t="shared" si="4"/>
        <v>0</v>
      </c>
      <c r="X62" s="21"/>
      <c r="Y62" s="21"/>
      <c r="Z62" s="21"/>
      <c r="AA62" s="21"/>
      <c r="AB62" s="21"/>
      <c r="AC62" s="28"/>
      <c r="AD62" s="15">
        <v>0</v>
      </c>
    </row>
    <row r="63" spans="1:30" s="17" customFormat="1" ht="20.100000000000001" customHeight="1" x14ac:dyDescent="0.2">
      <c r="A63" s="18" t="s">
        <v>100</v>
      </c>
      <c r="B63" s="15">
        <f t="shared" si="1"/>
        <v>0</v>
      </c>
      <c r="C63" s="21"/>
      <c r="D63" s="21"/>
      <c r="E63" s="15">
        <f t="shared" si="2"/>
        <v>0</v>
      </c>
      <c r="F63" s="15">
        <f t="shared" si="3"/>
        <v>0</v>
      </c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15">
        <f t="shared" si="4"/>
        <v>0</v>
      </c>
      <c r="X63" s="21"/>
      <c r="Y63" s="21"/>
      <c r="Z63" s="21"/>
      <c r="AA63" s="21"/>
      <c r="AB63" s="21"/>
      <c r="AC63" s="16"/>
      <c r="AD63" s="15">
        <v>0</v>
      </c>
    </row>
    <row r="64" spans="1:30" s="17" customFormat="1" ht="20.100000000000001" customHeight="1" x14ac:dyDescent="0.2">
      <c r="A64" s="18" t="s">
        <v>101</v>
      </c>
      <c r="B64" s="15">
        <f t="shared" si="1"/>
        <v>0</v>
      </c>
      <c r="C64" s="21"/>
      <c r="D64" s="21"/>
      <c r="E64" s="15">
        <f t="shared" si="2"/>
        <v>0</v>
      </c>
      <c r="F64" s="15">
        <f t="shared" si="3"/>
        <v>0</v>
      </c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15">
        <f t="shared" si="4"/>
        <v>0</v>
      </c>
      <c r="X64" s="21"/>
      <c r="Y64" s="21"/>
      <c r="Z64" s="21"/>
      <c r="AA64" s="21"/>
      <c r="AB64" s="21"/>
      <c r="AC64" s="16"/>
      <c r="AD64" s="15">
        <v>0</v>
      </c>
    </row>
    <row r="65" spans="1:30" s="17" customFormat="1" ht="20.100000000000001" customHeight="1" x14ac:dyDescent="0.2">
      <c r="A65" s="18" t="s">
        <v>102</v>
      </c>
      <c r="B65" s="15">
        <f t="shared" si="1"/>
        <v>0</v>
      </c>
      <c r="C65" s="21"/>
      <c r="D65" s="21"/>
      <c r="E65" s="15">
        <f t="shared" si="2"/>
        <v>0</v>
      </c>
      <c r="F65" s="15">
        <f t="shared" si="3"/>
        <v>0</v>
      </c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15">
        <f t="shared" si="4"/>
        <v>0</v>
      </c>
      <c r="X65" s="21"/>
      <c r="Y65" s="21"/>
      <c r="Z65" s="21"/>
      <c r="AA65" s="21"/>
      <c r="AB65" s="21"/>
      <c r="AC65" s="16"/>
      <c r="AD65" s="15">
        <v>0</v>
      </c>
    </row>
    <row r="66" spans="1:30" s="17" customFormat="1" ht="20.100000000000001" customHeight="1" x14ac:dyDescent="0.2">
      <c r="A66" s="18" t="s">
        <v>103</v>
      </c>
      <c r="B66" s="15">
        <f t="shared" si="1"/>
        <v>0</v>
      </c>
      <c r="C66" s="21"/>
      <c r="D66" s="21"/>
      <c r="E66" s="15">
        <f t="shared" si="2"/>
        <v>0</v>
      </c>
      <c r="F66" s="15">
        <f t="shared" si="3"/>
        <v>0</v>
      </c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15">
        <f t="shared" si="4"/>
        <v>0</v>
      </c>
      <c r="X66" s="21"/>
      <c r="Y66" s="21"/>
      <c r="Z66" s="21"/>
      <c r="AA66" s="21"/>
      <c r="AB66" s="21"/>
      <c r="AC66" s="16"/>
      <c r="AD66" s="15">
        <v>0</v>
      </c>
    </row>
    <row r="67" spans="1:30" s="17" customFormat="1" ht="20.100000000000001" customHeight="1" x14ac:dyDescent="0.2">
      <c r="A67" s="18" t="s">
        <v>104</v>
      </c>
      <c r="B67" s="15">
        <f t="shared" si="1"/>
        <v>0</v>
      </c>
      <c r="C67" s="21"/>
      <c r="D67" s="21"/>
      <c r="E67" s="15">
        <f t="shared" si="2"/>
        <v>0</v>
      </c>
      <c r="F67" s="15">
        <f t="shared" si="3"/>
        <v>0</v>
      </c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15">
        <f t="shared" si="4"/>
        <v>0</v>
      </c>
      <c r="X67" s="21"/>
      <c r="Y67" s="21"/>
      <c r="Z67" s="21"/>
      <c r="AA67" s="21"/>
      <c r="AB67" s="21"/>
      <c r="AC67" s="16"/>
      <c r="AD67" s="15">
        <v>0</v>
      </c>
    </row>
    <row r="68" spans="1:30" s="17" customFormat="1" ht="20.100000000000001" customHeight="1" x14ac:dyDescent="0.2">
      <c r="A68" s="18" t="s">
        <v>240</v>
      </c>
      <c r="B68" s="15">
        <f t="shared" si="1"/>
        <v>0</v>
      </c>
      <c r="C68" s="21"/>
      <c r="D68" s="21"/>
      <c r="E68" s="15">
        <f t="shared" si="2"/>
        <v>0</v>
      </c>
      <c r="F68" s="15">
        <f t="shared" si="3"/>
        <v>0</v>
      </c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15">
        <f t="shared" si="4"/>
        <v>0</v>
      </c>
      <c r="X68" s="21"/>
      <c r="Y68" s="21"/>
      <c r="Z68" s="21"/>
      <c r="AA68" s="21"/>
      <c r="AB68" s="21"/>
      <c r="AC68" s="16"/>
      <c r="AD68" s="15">
        <v>0</v>
      </c>
    </row>
    <row r="69" spans="1:30" s="17" customFormat="1" ht="20.100000000000001" customHeight="1" x14ac:dyDescent="0.2">
      <c r="A69" s="18" t="s">
        <v>106</v>
      </c>
      <c r="B69" s="15">
        <f t="shared" si="1"/>
        <v>0</v>
      </c>
      <c r="C69" s="21"/>
      <c r="D69" s="21"/>
      <c r="E69" s="15">
        <f t="shared" si="2"/>
        <v>0</v>
      </c>
      <c r="F69" s="15">
        <f t="shared" si="3"/>
        <v>0</v>
      </c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15">
        <f t="shared" si="4"/>
        <v>0</v>
      </c>
      <c r="X69" s="21"/>
      <c r="Y69" s="21"/>
      <c r="Z69" s="21"/>
      <c r="AA69" s="21"/>
      <c r="AB69" s="21"/>
      <c r="AC69" s="16"/>
      <c r="AD69" s="15">
        <v>0</v>
      </c>
    </row>
    <row r="70" spans="1:30" s="17" customFormat="1" ht="20.100000000000001" customHeight="1" x14ac:dyDescent="0.2">
      <c r="A70" s="18" t="s">
        <v>107</v>
      </c>
      <c r="B70" s="15">
        <f t="shared" si="1"/>
        <v>0</v>
      </c>
      <c r="C70" s="21"/>
      <c r="D70" s="21"/>
      <c r="E70" s="15">
        <f t="shared" si="2"/>
        <v>0</v>
      </c>
      <c r="F70" s="15">
        <f t="shared" si="3"/>
        <v>0</v>
      </c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15">
        <f t="shared" si="4"/>
        <v>0</v>
      </c>
      <c r="X70" s="21"/>
      <c r="Y70" s="21"/>
      <c r="Z70" s="21"/>
      <c r="AA70" s="21"/>
      <c r="AB70" s="21"/>
      <c r="AC70" s="16"/>
      <c r="AD70" s="15">
        <v>0</v>
      </c>
    </row>
    <row r="71" spans="1:30" s="17" customFormat="1" ht="20.100000000000001" customHeight="1" x14ac:dyDescent="0.2">
      <c r="A71" s="18" t="s">
        <v>108</v>
      </c>
      <c r="B71" s="15">
        <f t="shared" si="1"/>
        <v>0</v>
      </c>
      <c r="C71" s="21"/>
      <c r="D71" s="21"/>
      <c r="E71" s="15">
        <f t="shared" si="2"/>
        <v>0</v>
      </c>
      <c r="F71" s="15">
        <f t="shared" si="3"/>
        <v>0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15">
        <f t="shared" si="4"/>
        <v>0</v>
      </c>
      <c r="X71" s="21"/>
      <c r="Y71" s="21"/>
      <c r="Z71" s="21"/>
      <c r="AA71" s="21"/>
      <c r="AB71" s="21"/>
      <c r="AC71" s="16"/>
      <c r="AD71" s="15">
        <v>0</v>
      </c>
    </row>
    <row r="72" spans="1:30" s="17" customFormat="1" ht="20.100000000000001" customHeight="1" x14ac:dyDescent="0.2">
      <c r="A72" s="18" t="s">
        <v>109</v>
      </c>
      <c r="B72" s="15">
        <f t="shared" si="1"/>
        <v>0</v>
      </c>
      <c r="C72" s="21"/>
      <c r="D72" s="21"/>
      <c r="E72" s="15">
        <f t="shared" si="2"/>
        <v>0</v>
      </c>
      <c r="F72" s="15">
        <f t="shared" si="3"/>
        <v>0</v>
      </c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15">
        <f t="shared" si="4"/>
        <v>0</v>
      </c>
      <c r="X72" s="21"/>
      <c r="Y72" s="21"/>
      <c r="Z72" s="21"/>
      <c r="AA72" s="21"/>
      <c r="AB72" s="21"/>
      <c r="AC72" s="16"/>
      <c r="AD72" s="15">
        <v>0</v>
      </c>
    </row>
    <row r="73" spans="1:30" s="17" customFormat="1" ht="20.100000000000001" customHeight="1" x14ac:dyDescent="0.2">
      <c r="A73" s="18" t="s">
        <v>110</v>
      </c>
      <c r="B73" s="15">
        <f t="shared" si="1"/>
        <v>0</v>
      </c>
      <c r="C73" s="67"/>
      <c r="D73" s="67"/>
      <c r="E73" s="15">
        <f t="shared" si="2"/>
        <v>9</v>
      </c>
      <c r="F73" s="15">
        <f t="shared" si="3"/>
        <v>0</v>
      </c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15">
        <f t="shared" si="4"/>
        <v>0</v>
      </c>
      <c r="X73" s="21"/>
      <c r="Y73" s="21"/>
      <c r="Z73" s="21"/>
      <c r="AA73" s="21"/>
      <c r="AB73" s="21"/>
      <c r="AC73" s="16"/>
      <c r="AD73" s="15">
        <v>9</v>
      </c>
    </row>
    <row r="74" spans="1:30" s="17" customFormat="1" ht="20.100000000000001" customHeight="1" thickBot="1" x14ac:dyDescent="0.25">
      <c r="A74" s="30" t="s">
        <v>111</v>
      </c>
      <c r="B74" s="15">
        <f t="shared" ref="B74:AB74" si="5">B195</f>
        <v>0</v>
      </c>
      <c r="C74" s="15">
        <f t="shared" si="5"/>
        <v>0</v>
      </c>
      <c r="D74" s="15">
        <f t="shared" si="5"/>
        <v>0</v>
      </c>
      <c r="E74" s="15">
        <f t="shared" si="5"/>
        <v>2</v>
      </c>
      <c r="F74" s="15">
        <f t="shared" si="5"/>
        <v>0</v>
      </c>
      <c r="G74" s="15">
        <f t="shared" si="5"/>
        <v>0</v>
      </c>
      <c r="H74" s="15">
        <f t="shared" si="5"/>
        <v>0</v>
      </c>
      <c r="I74" s="15">
        <f t="shared" si="5"/>
        <v>0</v>
      </c>
      <c r="J74" s="15">
        <f t="shared" si="5"/>
        <v>0</v>
      </c>
      <c r="K74" s="15">
        <f t="shared" si="5"/>
        <v>0</v>
      </c>
      <c r="L74" s="15">
        <f t="shared" si="5"/>
        <v>0</v>
      </c>
      <c r="M74" s="15">
        <f t="shared" si="5"/>
        <v>0</v>
      </c>
      <c r="N74" s="15">
        <f t="shared" si="5"/>
        <v>0</v>
      </c>
      <c r="O74" s="15">
        <f t="shared" si="5"/>
        <v>0</v>
      </c>
      <c r="P74" s="15">
        <f t="shared" si="5"/>
        <v>0</v>
      </c>
      <c r="Q74" s="15">
        <f t="shared" si="5"/>
        <v>0</v>
      </c>
      <c r="R74" s="15">
        <f t="shared" si="5"/>
        <v>0</v>
      </c>
      <c r="S74" s="15">
        <f t="shared" si="5"/>
        <v>0</v>
      </c>
      <c r="T74" s="15">
        <f t="shared" si="5"/>
        <v>0</v>
      </c>
      <c r="U74" s="15">
        <f t="shared" si="5"/>
        <v>0</v>
      </c>
      <c r="V74" s="15">
        <f t="shared" si="5"/>
        <v>0</v>
      </c>
      <c r="W74" s="15">
        <f t="shared" si="5"/>
        <v>0</v>
      </c>
      <c r="X74" s="15">
        <f t="shared" si="5"/>
        <v>0</v>
      </c>
      <c r="Y74" s="15">
        <f t="shared" si="5"/>
        <v>0</v>
      </c>
      <c r="Z74" s="15">
        <f t="shared" si="5"/>
        <v>0</v>
      </c>
      <c r="AA74" s="15">
        <f t="shared" si="5"/>
        <v>0</v>
      </c>
      <c r="AB74" s="15">
        <f t="shared" si="5"/>
        <v>0</v>
      </c>
      <c r="AC74" s="16"/>
      <c r="AD74" s="15">
        <f t="shared" ref="AD74" si="6">AD195</f>
        <v>2</v>
      </c>
    </row>
    <row r="75" spans="1:30" s="34" customFormat="1" ht="30" customHeight="1" thickBot="1" x14ac:dyDescent="0.25">
      <c r="A75" s="31" t="s">
        <v>112</v>
      </c>
      <c r="B75" s="32">
        <f>SUM(B10:B74)</f>
        <v>0</v>
      </c>
      <c r="C75" s="32">
        <f t="shared" ref="C75:AD75" si="7">SUM(C10:C74)</f>
        <v>0</v>
      </c>
      <c r="D75" s="32">
        <f t="shared" si="7"/>
        <v>0</v>
      </c>
      <c r="E75" s="32">
        <f t="shared" si="7"/>
        <v>17</v>
      </c>
      <c r="F75" s="32">
        <f t="shared" si="7"/>
        <v>0</v>
      </c>
      <c r="G75" s="32">
        <f t="shared" si="7"/>
        <v>0</v>
      </c>
      <c r="H75" s="32">
        <f t="shared" si="7"/>
        <v>0</v>
      </c>
      <c r="I75" s="32">
        <f t="shared" si="7"/>
        <v>0</v>
      </c>
      <c r="J75" s="32">
        <f t="shared" si="7"/>
        <v>0</v>
      </c>
      <c r="K75" s="32">
        <f t="shared" si="7"/>
        <v>0</v>
      </c>
      <c r="L75" s="32">
        <f t="shared" si="7"/>
        <v>0</v>
      </c>
      <c r="M75" s="32">
        <f t="shared" si="7"/>
        <v>0</v>
      </c>
      <c r="N75" s="32">
        <f t="shared" si="7"/>
        <v>0</v>
      </c>
      <c r="O75" s="32">
        <f t="shared" si="7"/>
        <v>0</v>
      </c>
      <c r="P75" s="32">
        <f t="shared" si="7"/>
        <v>0</v>
      </c>
      <c r="Q75" s="32">
        <f t="shared" si="7"/>
        <v>0</v>
      </c>
      <c r="R75" s="32">
        <f t="shared" si="7"/>
        <v>0</v>
      </c>
      <c r="S75" s="32">
        <f t="shared" si="7"/>
        <v>0</v>
      </c>
      <c r="T75" s="32">
        <f t="shared" si="7"/>
        <v>0</v>
      </c>
      <c r="U75" s="32">
        <f t="shared" si="7"/>
        <v>0</v>
      </c>
      <c r="V75" s="32">
        <f t="shared" si="7"/>
        <v>0</v>
      </c>
      <c r="W75" s="32">
        <f t="shared" si="7"/>
        <v>0</v>
      </c>
      <c r="X75" s="32">
        <f t="shared" si="7"/>
        <v>0</v>
      </c>
      <c r="Y75" s="32">
        <f t="shared" si="7"/>
        <v>0</v>
      </c>
      <c r="Z75" s="32">
        <f t="shared" si="7"/>
        <v>0</v>
      </c>
      <c r="AA75" s="32">
        <f t="shared" si="7"/>
        <v>0</v>
      </c>
      <c r="AB75" s="32">
        <f t="shared" si="7"/>
        <v>0</v>
      </c>
      <c r="AC75" s="33"/>
      <c r="AD75" s="32">
        <f t="shared" si="7"/>
        <v>17</v>
      </c>
    </row>
    <row r="76" spans="1:30" x14ac:dyDescent="0.2">
      <c r="V76" s="35"/>
      <c r="AB76" s="36"/>
      <c r="AC76" s="37"/>
    </row>
    <row r="77" spans="1:30" ht="21" thickBot="1" x14ac:dyDescent="0.35">
      <c r="A77" s="38" t="s">
        <v>113</v>
      </c>
      <c r="AC77" s="37"/>
    </row>
    <row r="78" spans="1:30" ht="18.75" customHeight="1" thickBot="1" x14ac:dyDescent="0.25">
      <c r="A78" s="455" t="s">
        <v>7</v>
      </c>
      <c r="B78" s="379" t="s">
        <v>8</v>
      </c>
      <c r="C78" s="382" t="s">
        <v>9</v>
      </c>
      <c r="D78" s="383"/>
      <c r="E78" s="383"/>
      <c r="F78" s="384"/>
      <c r="G78" s="382" t="s">
        <v>10</v>
      </c>
      <c r="H78" s="383"/>
      <c r="I78" s="383"/>
      <c r="J78" s="383"/>
      <c r="K78" s="383"/>
      <c r="L78" s="383"/>
      <c r="M78" s="384"/>
      <c r="N78" s="379" t="s">
        <v>11</v>
      </c>
      <c r="O78" s="379" t="s">
        <v>114</v>
      </c>
      <c r="P78" s="382" t="s">
        <v>13</v>
      </c>
      <c r="Q78" s="383"/>
      <c r="R78" s="384"/>
      <c r="S78" s="379" t="s">
        <v>253</v>
      </c>
      <c r="T78" s="406" t="s">
        <v>15</v>
      </c>
      <c r="U78" s="407"/>
      <c r="V78" s="407"/>
      <c r="W78" s="407"/>
      <c r="X78" s="407"/>
      <c r="Y78" s="408"/>
      <c r="Z78" s="379" t="s">
        <v>16</v>
      </c>
      <c r="AA78" s="397" t="s">
        <v>17</v>
      </c>
      <c r="AB78" s="398"/>
      <c r="AC78" s="37"/>
      <c r="AD78" s="466" t="s">
        <v>18</v>
      </c>
    </row>
    <row r="79" spans="1:30" ht="24.75" customHeight="1" x14ac:dyDescent="0.2">
      <c r="A79" s="456"/>
      <c r="B79" s="380"/>
      <c r="C79" s="388" t="s">
        <v>19</v>
      </c>
      <c r="D79" s="389"/>
      <c r="E79" s="390" t="s">
        <v>20</v>
      </c>
      <c r="F79" s="390" t="s">
        <v>21</v>
      </c>
      <c r="G79" s="393" t="s">
        <v>22</v>
      </c>
      <c r="H79" s="394"/>
      <c r="I79" s="395" t="s">
        <v>23</v>
      </c>
      <c r="J79" s="396"/>
      <c r="K79" s="395" t="s">
        <v>116</v>
      </c>
      <c r="L79" s="403"/>
      <c r="M79" s="396"/>
      <c r="N79" s="380"/>
      <c r="O79" s="380"/>
      <c r="P79" s="409" t="s">
        <v>117</v>
      </c>
      <c r="Q79" s="458" t="s">
        <v>26</v>
      </c>
      <c r="R79" s="458" t="s">
        <v>27</v>
      </c>
      <c r="S79" s="380"/>
      <c r="T79" s="462" t="s">
        <v>118</v>
      </c>
      <c r="U79" s="379" t="s">
        <v>119</v>
      </c>
      <c r="V79" s="474" t="s">
        <v>120</v>
      </c>
      <c r="W79" s="474" t="s">
        <v>31</v>
      </c>
      <c r="X79" s="397" t="s">
        <v>32</v>
      </c>
      <c r="Y79" s="401"/>
      <c r="Z79" s="380"/>
      <c r="AA79" s="441" t="s">
        <v>33</v>
      </c>
      <c r="AB79" s="432" t="s">
        <v>34</v>
      </c>
      <c r="AC79" s="37"/>
      <c r="AD79" s="467"/>
    </row>
    <row r="80" spans="1:30" ht="12.75" customHeight="1" x14ac:dyDescent="0.2">
      <c r="A80" s="456"/>
      <c r="B80" s="380"/>
      <c r="C80" s="458" t="s">
        <v>35</v>
      </c>
      <c r="D80" s="458" t="s">
        <v>36</v>
      </c>
      <c r="E80" s="438"/>
      <c r="F80" s="438"/>
      <c r="G80" s="446" t="s">
        <v>37</v>
      </c>
      <c r="H80" s="446" t="s">
        <v>38</v>
      </c>
      <c r="I80" s="458" t="s">
        <v>121</v>
      </c>
      <c r="J80" s="458" t="s">
        <v>122</v>
      </c>
      <c r="K80" s="393" t="s">
        <v>41</v>
      </c>
      <c r="L80" s="394"/>
      <c r="M80" s="402" t="s">
        <v>42</v>
      </c>
      <c r="N80" s="380"/>
      <c r="O80" s="380"/>
      <c r="P80" s="410"/>
      <c r="Q80" s="461"/>
      <c r="R80" s="461"/>
      <c r="S80" s="380"/>
      <c r="T80" s="463"/>
      <c r="U80" s="380"/>
      <c r="V80" s="410"/>
      <c r="W80" s="410"/>
      <c r="X80" s="458" t="s">
        <v>43</v>
      </c>
      <c r="Y80" s="475" t="s">
        <v>44</v>
      </c>
      <c r="Z80" s="380"/>
      <c r="AA80" s="469"/>
      <c r="AB80" s="471"/>
      <c r="AC80" s="37"/>
      <c r="AD80" s="467"/>
    </row>
    <row r="81" spans="1:30" ht="12.75" customHeight="1" thickBot="1" x14ac:dyDescent="0.25">
      <c r="A81" s="457"/>
      <c r="B81" s="381"/>
      <c r="C81" s="459"/>
      <c r="D81" s="459"/>
      <c r="E81" s="439"/>
      <c r="F81" s="439"/>
      <c r="G81" s="473"/>
      <c r="H81" s="473"/>
      <c r="I81" s="459"/>
      <c r="J81" s="459"/>
      <c r="K81" s="39" t="s">
        <v>45</v>
      </c>
      <c r="L81" s="40" t="s">
        <v>46</v>
      </c>
      <c r="M81" s="465"/>
      <c r="N81" s="381"/>
      <c r="O81" s="381"/>
      <c r="P81" s="460"/>
      <c r="Q81" s="459"/>
      <c r="R81" s="459"/>
      <c r="S81" s="381"/>
      <c r="T81" s="464"/>
      <c r="U81" s="465"/>
      <c r="V81" s="460"/>
      <c r="W81" s="460"/>
      <c r="X81" s="459"/>
      <c r="Y81" s="476"/>
      <c r="Z81" s="381"/>
      <c r="AA81" s="470"/>
      <c r="AB81" s="472"/>
      <c r="AC81" s="37"/>
      <c r="AD81" s="468"/>
    </row>
    <row r="82" spans="1:30" ht="13.5" thickBot="1" x14ac:dyDescent="0.25">
      <c r="A82" s="41">
        <v>1</v>
      </c>
      <c r="B82" s="42">
        <f t="shared" ref="B82" si="8">SUM(A82+1)</f>
        <v>2</v>
      </c>
      <c r="C82" s="42">
        <f t="shared" ref="C82:AB82" si="9">SUM(B82+1)</f>
        <v>3</v>
      </c>
      <c r="D82" s="42">
        <f t="shared" si="9"/>
        <v>4</v>
      </c>
      <c r="E82" s="42">
        <f t="shared" si="9"/>
        <v>5</v>
      </c>
      <c r="F82" s="42">
        <f t="shared" si="9"/>
        <v>6</v>
      </c>
      <c r="G82" s="42">
        <f t="shared" si="9"/>
        <v>7</v>
      </c>
      <c r="H82" s="42">
        <f t="shared" si="9"/>
        <v>8</v>
      </c>
      <c r="I82" s="42">
        <f t="shared" si="9"/>
        <v>9</v>
      </c>
      <c r="J82" s="42">
        <f t="shared" si="9"/>
        <v>10</v>
      </c>
      <c r="K82" s="42">
        <f t="shared" si="9"/>
        <v>11</v>
      </c>
      <c r="L82" s="42">
        <f t="shared" si="9"/>
        <v>12</v>
      </c>
      <c r="M82" s="42">
        <f t="shared" si="9"/>
        <v>13</v>
      </c>
      <c r="N82" s="42">
        <f t="shared" si="9"/>
        <v>14</v>
      </c>
      <c r="O82" s="42">
        <f t="shared" si="9"/>
        <v>15</v>
      </c>
      <c r="P82" s="42">
        <f t="shared" si="9"/>
        <v>16</v>
      </c>
      <c r="Q82" s="42">
        <f t="shared" si="9"/>
        <v>17</v>
      </c>
      <c r="R82" s="42">
        <f t="shared" si="9"/>
        <v>18</v>
      </c>
      <c r="S82" s="42">
        <f t="shared" si="9"/>
        <v>19</v>
      </c>
      <c r="T82" s="42">
        <f t="shared" si="9"/>
        <v>20</v>
      </c>
      <c r="U82" s="42">
        <f t="shared" si="9"/>
        <v>21</v>
      </c>
      <c r="V82" s="42">
        <f t="shared" si="9"/>
        <v>22</v>
      </c>
      <c r="W82" s="42">
        <f t="shared" si="9"/>
        <v>23</v>
      </c>
      <c r="X82" s="42">
        <f t="shared" si="9"/>
        <v>24</v>
      </c>
      <c r="Y82" s="42">
        <f t="shared" si="9"/>
        <v>25</v>
      </c>
      <c r="Z82" s="42">
        <f t="shared" si="9"/>
        <v>26</v>
      </c>
      <c r="AA82" s="42">
        <f t="shared" si="9"/>
        <v>27</v>
      </c>
      <c r="AB82" s="43">
        <f t="shared" si="9"/>
        <v>28</v>
      </c>
      <c r="AC82" s="37"/>
      <c r="AD82" s="44">
        <v>29</v>
      </c>
    </row>
    <row r="83" spans="1:30" s="23" customFormat="1" ht="37.5" customHeight="1" x14ac:dyDescent="0.2">
      <c r="A83" s="45" t="s">
        <v>123</v>
      </c>
      <c r="B83" s="15">
        <f t="shared" ref="B83:B146" si="10">C83+D83</f>
        <v>0</v>
      </c>
      <c r="C83" s="21"/>
      <c r="D83" s="21"/>
      <c r="E83" s="15">
        <f>+B83-F83+AD83</f>
        <v>0</v>
      </c>
      <c r="F83" s="15">
        <f t="shared" ref="F83:F146" si="11">T83+U83+V83+W83+X83+Y83</f>
        <v>0</v>
      </c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15">
        <f>SUM(B265:AB265)</f>
        <v>0</v>
      </c>
      <c r="X83" s="46"/>
      <c r="Y83" s="46"/>
      <c r="Z83" s="46"/>
      <c r="AA83" s="46"/>
      <c r="AB83" s="47"/>
      <c r="AC83" s="22"/>
      <c r="AD83" s="15">
        <v>0</v>
      </c>
    </row>
    <row r="84" spans="1:30" s="23" customFormat="1" ht="37.5" customHeight="1" x14ac:dyDescent="0.2">
      <c r="A84" s="48" t="s">
        <v>124</v>
      </c>
      <c r="B84" s="15">
        <f t="shared" si="10"/>
        <v>0</v>
      </c>
      <c r="C84" s="21"/>
      <c r="D84" s="21"/>
      <c r="E84" s="15">
        <f t="shared" ref="E84:E147" si="12">+B84-F84+AD84</f>
        <v>0</v>
      </c>
      <c r="F84" s="15">
        <f t="shared" si="11"/>
        <v>0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15">
        <f t="shared" ref="W84:W147" si="13">SUM(B266:AB266)</f>
        <v>0</v>
      </c>
      <c r="X84" s="21"/>
      <c r="Y84" s="21"/>
      <c r="Z84" s="21"/>
      <c r="AA84" s="21"/>
      <c r="AB84" s="49"/>
      <c r="AC84" s="22"/>
      <c r="AD84" s="15">
        <v>0</v>
      </c>
    </row>
    <row r="85" spans="1:30" s="23" customFormat="1" ht="37.5" customHeight="1" x14ac:dyDescent="0.2">
      <c r="A85" s="20" t="s">
        <v>125</v>
      </c>
      <c r="B85" s="15">
        <f t="shared" si="10"/>
        <v>0</v>
      </c>
      <c r="C85" s="21"/>
      <c r="D85" s="21"/>
      <c r="E85" s="15">
        <f t="shared" si="12"/>
        <v>0</v>
      </c>
      <c r="F85" s="15">
        <f t="shared" si="11"/>
        <v>0</v>
      </c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15">
        <f t="shared" si="13"/>
        <v>0</v>
      </c>
      <c r="X85" s="21"/>
      <c r="Y85" s="21"/>
      <c r="Z85" s="21"/>
      <c r="AA85" s="21"/>
      <c r="AB85" s="49"/>
      <c r="AC85" s="22"/>
      <c r="AD85" s="15">
        <v>0</v>
      </c>
    </row>
    <row r="86" spans="1:30" s="23" customFormat="1" ht="37.5" customHeight="1" x14ac:dyDescent="0.2">
      <c r="A86" s="50" t="s">
        <v>126</v>
      </c>
      <c r="B86" s="15">
        <f t="shared" si="10"/>
        <v>0</v>
      </c>
      <c r="C86" s="21"/>
      <c r="D86" s="21"/>
      <c r="E86" s="15">
        <f t="shared" si="12"/>
        <v>0</v>
      </c>
      <c r="F86" s="15">
        <f t="shared" si="11"/>
        <v>0</v>
      </c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15">
        <f t="shared" si="13"/>
        <v>0</v>
      </c>
      <c r="X86" s="21"/>
      <c r="Y86" s="21"/>
      <c r="Z86" s="21"/>
      <c r="AA86" s="21"/>
      <c r="AB86" s="49"/>
      <c r="AC86" s="22"/>
      <c r="AD86" s="15">
        <v>0</v>
      </c>
    </row>
    <row r="87" spans="1:30" s="23" customFormat="1" ht="37.5" customHeight="1" x14ac:dyDescent="0.2">
      <c r="A87" s="50" t="s">
        <v>127</v>
      </c>
      <c r="B87" s="15">
        <f t="shared" si="10"/>
        <v>0</v>
      </c>
      <c r="C87" s="21"/>
      <c r="D87" s="21"/>
      <c r="E87" s="15">
        <f t="shared" si="12"/>
        <v>0</v>
      </c>
      <c r="F87" s="15">
        <f t="shared" si="11"/>
        <v>0</v>
      </c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15">
        <f t="shared" si="13"/>
        <v>0</v>
      </c>
      <c r="X87" s="21"/>
      <c r="Y87" s="21"/>
      <c r="Z87" s="21"/>
      <c r="AA87" s="21"/>
      <c r="AB87" s="49"/>
      <c r="AC87" s="22"/>
      <c r="AD87" s="15">
        <v>0</v>
      </c>
    </row>
    <row r="88" spans="1:30" s="23" customFormat="1" ht="37.5" customHeight="1" x14ac:dyDescent="0.2">
      <c r="A88" s="20" t="s">
        <v>128</v>
      </c>
      <c r="B88" s="15">
        <f t="shared" si="10"/>
        <v>0</v>
      </c>
      <c r="C88" s="21"/>
      <c r="D88" s="21"/>
      <c r="E88" s="15">
        <f t="shared" si="12"/>
        <v>0</v>
      </c>
      <c r="F88" s="15">
        <f t="shared" si="11"/>
        <v>0</v>
      </c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15">
        <f t="shared" si="13"/>
        <v>0</v>
      </c>
      <c r="X88" s="21"/>
      <c r="Y88" s="21"/>
      <c r="Z88" s="21"/>
      <c r="AA88" s="21"/>
      <c r="AB88" s="49"/>
      <c r="AC88" s="22"/>
      <c r="AD88" s="15">
        <v>0</v>
      </c>
    </row>
    <row r="89" spans="1:30" s="23" customFormat="1" ht="37.5" customHeight="1" x14ac:dyDescent="0.2">
      <c r="A89" s="20" t="s">
        <v>129</v>
      </c>
      <c r="B89" s="15">
        <f t="shared" si="10"/>
        <v>0</v>
      </c>
      <c r="C89" s="21"/>
      <c r="D89" s="21"/>
      <c r="E89" s="15">
        <f t="shared" si="12"/>
        <v>0</v>
      </c>
      <c r="F89" s="15">
        <f t="shared" si="11"/>
        <v>0</v>
      </c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15">
        <f t="shared" si="13"/>
        <v>0</v>
      </c>
      <c r="X89" s="21"/>
      <c r="Y89" s="21"/>
      <c r="Z89" s="21"/>
      <c r="AA89" s="21"/>
      <c r="AB89" s="49"/>
      <c r="AC89" s="22"/>
      <c r="AD89" s="15">
        <v>0</v>
      </c>
    </row>
    <row r="90" spans="1:30" s="23" customFormat="1" ht="37.5" customHeight="1" x14ac:dyDescent="0.2">
      <c r="A90" s="20" t="s">
        <v>130</v>
      </c>
      <c r="B90" s="15">
        <f t="shared" si="10"/>
        <v>0</v>
      </c>
      <c r="C90" s="21"/>
      <c r="D90" s="21"/>
      <c r="E90" s="15">
        <f t="shared" si="12"/>
        <v>0</v>
      </c>
      <c r="F90" s="15">
        <f t="shared" si="11"/>
        <v>0</v>
      </c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15">
        <f t="shared" si="13"/>
        <v>0</v>
      </c>
      <c r="X90" s="21"/>
      <c r="Y90" s="21"/>
      <c r="Z90" s="21"/>
      <c r="AA90" s="21"/>
      <c r="AB90" s="49"/>
      <c r="AC90" s="22"/>
      <c r="AD90" s="15">
        <v>0</v>
      </c>
    </row>
    <row r="91" spans="1:30" s="23" customFormat="1" ht="37.5" customHeight="1" x14ac:dyDescent="0.2">
      <c r="A91" s="20" t="s">
        <v>131</v>
      </c>
      <c r="B91" s="15">
        <f t="shared" si="10"/>
        <v>0</v>
      </c>
      <c r="C91" s="21"/>
      <c r="D91" s="21"/>
      <c r="E91" s="15">
        <f t="shared" si="12"/>
        <v>0</v>
      </c>
      <c r="F91" s="15">
        <f t="shared" si="11"/>
        <v>0</v>
      </c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15">
        <f t="shared" si="13"/>
        <v>0</v>
      </c>
      <c r="X91" s="21"/>
      <c r="Y91" s="21"/>
      <c r="Z91" s="21"/>
      <c r="AA91" s="21"/>
      <c r="AB91" s="49"/>
      <c r="AC91" s="22"/>
      <c r="AD91" s="15">
        <v>0</v>
      </c>
    </row>
    <row r="92" spans="1:30" s="23" customFormat="1" ht="37.5" customHeight="1" x14ac:dyDescent="0.2">
      <c r="A92" s="20" t="s">
        <v>132</v>
      </c>
      <c r="B92" s="15">
        <f t="shared" si="10"/>
        <v>0</v>
      </c>
      <c r="C92" s="21"/>
      <c r="D92" s="21"/>
      <c r="E92" s="15">
        <f t="shared" si="12"/>
        <v>0</v>
      </c>
      <c r="F92" s="15">
        <f t="shared" si="11"/>
        <v>0</v>
      </c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15">
        <f t="shared" si="13"/>
        <v>0</v>
      </c>
      <c r="X92" s="21"/>
      <c r="Y92" s="21"/>
      <c r="Z92" s="21"/>
      <c r="AA92" s="21"/>
      <c r="AB92" s="49"/>
      <c r="AC92" s="22"/>
      <c r="AD92" s="15">
        <v>0</v>
      </c>
    </row>
    <row r="93" spans="1:30" s="23" customFormat="1" ht="37.5" customHeight="1" x14ac:dyDescent="0.2">
      <c r="A93" s="20" t="s">
        <v>133</v>
      </c>
      <c r="B93" s="15">
        <f t="shared" si="10"/>
        <v>0</v>
      </c>
      <c r="C93" s="21"/>
      <c r="D93" s="21"/>
      <c r="E93" s="15">
        <f t="shared" si="12"/>
        <v>0</v>
      </c>
      <c r="F93" s="15">
        <f t="shared" si="11"/>
        <v>0</v>
      </c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15">
        <f t="shared" si="13"/>
        <v>0</v>
      </c>
      <c r="X93" s="21"/>
      <c r="Y93" s="21"/>
      <c r="Z93" s="21"/>
      <c r="AA93" s="21"/>
      <c r="AB93" s="49"/>
      <c r="AC93" s="22"/>
      <c r="AD93" s="15">
        <v>0</v>
      </c>
    </row>
    <row r="94" spans="1:30" s="23" customFormat="1" ht="37.5" customHeight="1" x14ac:dyDescent="0.2">
      <c r="A94" s="50" t="s">
        <v>134</v>
      </c>
      <c r="B94" s="15">
        <f t="shared" si="10"/>
        <v>0</v>
      </c>
      <c r="C94" s="21"/>
      <c r="D94" s="21"/>
      <c r="E94" s="15">
        <f t="shared" si="12"/>
        <v>0</v>
      </c>
      <c r="F94" s="15">
        <f t="shared" si="11"/>
        <v>0</v>
      </c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15">
        <f t="shared" si="13"/>
        <v>0</v>
      </c>
      <c r="X94" s="21"/>
      <c r="Y94" s="21"/>
      <c r="Z94" s="21"/>
      <c r="AA94" s="21"/>
      <c r="AB94" s="49"/>
      <c r="AC94" s="22"/>
      <c r="AD94" s="15">
        <v>0</v>
      </c>
    </row>
    <row r="95" spans="1:30" s="23" customFormat="1" ht="37.5" customHeight="1" x14ac:dyDescent="0.2">
      <c r="A95" s="50" t="s">
        <v>135</v>
      </c>
      <c r="B95" s="15">
        <f t="shared" si="10"/>
        <v>0</v>
      </c>
      <c r="C95" s="21"/>
      <c r="D95" s="21"/>
      <c r="E95" s="15">
        <f t="shared" si="12"/>
        <v>0</v>
      </c>
      <c r="F95" s="15">
        <f t="shared" si="11"/>
        <v>0</v>
      </c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15">
        <f t="shared" si="13"/>
        <v>0</v>
      </c>
      <c r="X95" s="21"/>
      <c r="Y95" s="21"/>
      <c r="Z95" s="21"/>
      <c r="AA95" s="21"/>
      <c r="AB95" s="49"/>
      <c r="AC95" s="22"/>
      <c r="AD95" s="15">
        <v>0</v>
      </c>
    </row>
    <row r="96" spans="1:30" s="23" customFormat="1" ht="37.5" customHeight="1" x14ac:dyDescent="0.2">
      <c r="A96" s="20" t="s">
        <v>136</v>
      </c>
      <c r="B96" s="15">
        <f t="shared" si="10"/>
        <v>0</v>
      </c>
      <c r="C96" s="21"/>
      <c r="D96" s="21"/>
      <c r="E96" s="15">
        <f t="shared" si="12"/>
        <v>0</v>
      </c>
      <c r="F96" s="15">
        <f t="shared" si="11"/>
        <v>0</v>
      </c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15">
        <f t="shared" si="13"/>
        <v>0</v>
      </c>
      <c r="X96" s="21"/>
      <c r="Y96" s="21"/>
      <c r="Z96" s="21"/>
      <c r="AA96" s="21"/>
      <c r="AB96" s="49"/>
      <c r="AC96" s="22"/>
      <c r="AD96" s="15">
        <v>0</v>
      </c>
    </row>
    <row r="97" spans="1:30" s="23" customFormat="1" ht="37.5" customHeight="1" x14ac:dyDescent="0.2">
      <c r="A97" s="20" t="s">
        <v>137</v>
      </c>
      <c r="B97" s="15">
        <f t="shared" si="10"/>
        <v>0</v>
      </c>
      <c r="C97" s="21"/>
      <c r="D97" s="21"/>
      <c r="E97" s="15">
        <f t="shared" si="12"/>
        <v>0</v>
      </c>
      <c r="F97" s="15">
        <f t="shared" si="11"/>
        <v>0</v>
      </c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15">
        <f t="shared" si="13"/>
        <v>0</v>
      </c>
      <c r="X97" s="21"/>
      <c r="Y97" s="21"/>
      <c r="Z97" s="21"/>
      <c r="AA97" s="21"/>
      <c r="AB97" s="49"/>
      <c r="AC97" s="22"/>
      <c r="AD97" s="15">
        <v>0</v>
      </c>
    </row>
    <row r="98" spans="1:30" s="23" customFormat="1" ht="37.5" customHeight="1" x14ac:dyDescent="0.2">
      <c r="A98" s="20" t="s">
        <v>138</v>
      </c>
      <c r="B98" s="15">
        <f t="shared" si="10"/>
        <v>0</v>
      </c>
      <c r="C98" s="21"/>
      <c r="D98" s="21"/>
      <c r="E98" s="15">
        <f t="shared" si="12"/>
        <v>0</v>
      </c>
      <c r="F98" s="15">
        <f t="shared" si="11"/>
        <v>0</v>
      </c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15">
        <f t="shared" si="13"/>
        <v>0</v>
      </c>
      <c r="X98" s="21"/>
      <c r="Y98" s="21"/>
      <c r="Z98" s="21"/>
      <c r="AA98" s="21"/>
      <c r="AB98" s="49"/>
      <c r="AC98" s="22"/>
      <c r="AD98" s="15">
        <v>0</v>
      </c>
    </row>
    <row r="99" spans="1:30" s="23" customFormat="1" ht="37.5" customHeight="1" x14ac:dyDescent="0.2">
      <c r="A99" s="20" t="s">
        <v>139</v>
      </c>
      <c r="B99" s="15">
        <f t="shared" si="10"/>
        <v>0</v>
      </c>
      <c r="C99" s="21"/>
      <c r="D99" s="21"/>
      <c r="E99" s="15">
        <f t="shared" si="12"/>
        <v>0</v>
      </c>
      <c r="F99" s="15">
        <f t="shared" si="11"/>
        <v>0</v>
      </c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15">
        <f t="shared" si="13"/>
        <v>0</v>
      </c>
      <c r="X99" s="21"/>
      <c r="Y99" s="21"/>
      <c r="Z99" s="21"/>
      <c r="AA99" s="21"/>
      <c r="AB99" s="49"/>
      <c r="AC99" s="22"/>
      <c r="AD99" s="15">
        <v>0</v>
      </c>
    </row>
    <row r="100" spans="1:30" s="23" customFormat="1" ht="37.5" customHeight="1" x14ac:dyDescent="0.2">
      <c r="A100" s="20" t="s">
        <v>140</v>
      </c>
      <c r="B100" s="15">
        <f t="shared" si="10"/>
        <v>0</v>
      </c>
      <c r="C100" s="21"/>
      <c r="D100" s="21"/>
      <c r="E100" s="15">
        <f t="shared" si="12"/>
        <v>0</v>
      </c>
      <c r="F100" s="15">
        <f t="shared" si="11"/>
        <v>0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15">
        <f t="shared" si="13"/>
        <v>0</v>
      </c>
      <c r="X100" s="21"/>
      <c r="Y100" s="21"/>
      <c r="Z100" s="21"/>
      <c r="AA100" s="21"/>
      <c r="AB100" s="49"/>
      <c r="AC100" s="22"/>
      <c r="AD100" s="15">
        <v>0</v>
      </c>
    </row>
    <row r="101" spans="1:30" s="23" customFormat="1" ht="37.5" customHeight="1" x14ac:dyDescent="0.2">
      <c r="A101" s="20" t="s">
        <v>141</v>
      </c>
      <c r="B101" s="15">
        <f t="shared" si="10"/>
        <v>0</v>
      </c>
      <c r="C101" s="21"/>
      <c r="D101" s="21"/>
      <c r="E101" s="15">
        <f t="shared" si="12"/>
        <v>0</v>
      </c>
      <c r="F101" s="15">
        <f t="shared" si="11"/>
        <v>0</v>
      </c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15">
        <f t="shared" si="13"/>
        <v>0</v>
      </c>
      <c r="X101" s="21"/>
      <c r="Y101" s="21"/>
      <c r="Z101" s="21"/>
      <c r="AA101" s="21"/>
      <c r="AB101" s="49"/>
      <c r="AC101" s="22"/>
      <c r="AD101" s="15">
        <v>0</v>
      </c>
    </row>
    <row r="102" spans="1:30" s="23" customFormat="1" ht="37.5" customHeight="1" x14ac:dyDescent="0.2">
      <c r="A102" s="20" t="s">
        <v>142</v>
      </c>
      <c r="B102" s="15">
        <f t="shared" si="10"/>
        <v>0</v>
      </c>
      <c r="C102" s="21"/>
      <c r="D102" s="21"/>
      <c r="E102" s="15">
        <f t="shared" si="12"/>
        <v>0</v>
      </c>
      <c r="F102" s="15">
        <f t="shared" si="11"/>
        <v>0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15">
        <f t="shared" si="13"/>
        <v>0</v>
      </c>
      <c r="X102" s="21"/>
      <c r="Y102" s="21"/>
      <c r="Z102" s="21"/>
      <c r="AA102" s="21"/>
      <c r="AB102" s="49"/>
      <c r="AC102" s="22"/>
      <c r="AD102" s="15">
        <v>0</v>
      </c>
    </row>
    <row r="103" spans="1:30" s="23" customFormat="1" ht="37.5" customHeight="1" x14ac:dyDescent="0.2">
      <c r="A103" s="20" t="s">
        <v>143</v>
      </c>
      <c r="B103" s="15">
        <f t="shared" si="10"/>
        <v>0</v>
      </c>
      <c r="C103" s="21"/>
      <c r="D103" s="21"/>
      <c r="E103" s="15">
        <f t="shared" si="12"/>
        <v>0</v>
      </c>
      <c r="F103" s="15">
        <f t="shared" si="11"/>
        <v>0</v>
      </c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15">
        <f t="shared" si="13"/>
        <v>0</v>
      </c>
      <c r="X103" s="21"/>
      <c r="Y103" s="21"/>
      <c r="Z103" s="21"/>
      <c r="AA103" s="21"/>
      <c r="AB103" s="49"/>
      <c r="AC103" s="22"/>
      <c r="AD103" s="15">
        <v>0</v>
      </c>
    </row>
    <row r="104" spans="1:30" s="23" customFormat="1" ht="37.5" customHeight="1" x14ac:dyDescent="0.2">
      <c r="A104" s="20" t="s">
        <v>144</v>
      </c>
      <c r="B104" s="15">
        <f t="shared" si="10"/>
        <v>0</v>
      </c>
      <c r="C104" s="21"/>
      <c r="D104" s="21"/>
      <c r="E104" s="15">
        <f t="shared" si="12"/>
        <v>0</v>
      </c>
      <c r="F104" s="15">
        <f t="shared" si="11"/>
        <v>0</v>
      </c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5">
        <f t="shared" si="13"/>
        <v>0</v>
      </c>
      <c r="X104" s="21"/>
      <c r="Y104" s="21"/>
      <c r="Z104" s="21"/>
      <c r="AA104" s="21"/>
      <c r="AB104" s="49"/>
      <c r="AC104" s="22"/>
      <c r="AD104" s="15">
        <v>0</v>
      </c>
    </row>
    <row r="105" spans="1:30" s="23" customFormat="1" ht="37.5" customHeight="1" x14ac:dyDescent="0.2">
      <c r="A105" s="20" t="s">
        <v>145</v>
      </c>
      <c r="B105" s="15">
        <f t="shared" si="10"/>
        <v>0</v>
      </c>
      <c r="C105" s="21"/>
      <c r="D105" s="21"/>
      <c r="E105" s="15">
        <f t="shared" si="12"/>
        <v>0</v>
      </c>
      <c r="F105" s="15">
        <f t="shared" si="11"/>
        <v>0</v>
      </c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5">
        <f t="shared" si="13"/>
        <v>0</v>
      </c>
      <c r="X105" s="21"/>
      <c r="Y105" s="21"/>
      <c r="Z105" s="21"/>
      <c r="AA105" s="21"/>
      <c r="AB105" s="49"/>
      <c r="AC105" s="22"/>
      <c r="AD105" s="15">
        <v>0</v>
      </c>
    </row>
    <row r="106" spans="1:30" s="23" customFormat="1" ht="37.5" customHeight="1" x14ac:dyDescent="0.2">
      <c r="A106" s="50" t="s">
        <v>146</v>
      </c>
      <c r="B106" s="15">
        <f t="shared" si="10"/>
        <v>0</v>
      </c>
      <c r="C106" s="21"/>
      <c r="D106" s="21"/>
      <c r="E106" s="15">
        <f t="shared" si="12"/>
        <v>0</v>
      </c>
      <c r="F106" s="15">
        <f t="shared" si="11"/>
        <v>0</v>
      </c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15">
        <f t="shared" si="13"/>
        <v>0</v>
      </c>
      <c r="X106" s="21"/>
      <c r="Y106" s="21"/>
      <c r="Z106" s="21"/>
      <c r="AA106" s="21"/>
      <c r="AB106" s="49"/>
      <c r="AC106" s="22"/>
      <c r="AD106" s="15">
        <v>0</v>
      </c>
    </row>
    <row r="107" spans="1:30" s="23" customFormat="1" ht="37.5" customHeight="1" x14ac:dyDescent="0.2">
      <c r="A107" s="20" t="s">
        <v>147</v>
      </c>
      <c r="B107" s="15">
        <f t="shared" si="10"/>
        <v>0</v>
      </c>
      <c r="C107" s="21"/>
      <c r="D107" s="21"/>
      <c r="E107" s="15">
        <f t="shared" si="12"/>
        <v>0</v>
      </c>
      <c r="F107" s="15">
        <f t="shared" si="11"/>
        <v>0</v>
      </c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15">
        <f t="shared" si="13"/>
        <v>0</v>
      </c>
      <c r="X107" s="21"/>
      <c r="Y107" s="21"/>
      <c r="Z107" s="21"/>
      <c r="AA107" s="21"/>
      <c r="AB107" s="49"/>
      <c r="AC107" s="22"/>
      <c r="AD107" s="15">
        <v>0</v>
      </c>
    </row>
    <row r="108" spans="1:30" s="23" customFormat="1" ht="37.5" customHeight="1" x14ac:dyDescent="0.2">
      <c r="A108" s="20" t="s">
        <v>148</v>
      </c>
      <c r="B108" s="15">
        <f t="shared" si="10"/>
        <v>0</v>
      </c>
      <c r="C108" s="21"/>
      <c r="D108" s="21"/>
      <c r="E108" s="15">
        <f t="shared" si="12"/>
        <v>0</v>
      </c>
      <c r="F108" s="15">
        <f t="shared" si="11"/>
        <v>0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15">
        <f t="shared" si="13"/>
        <v>0</v>
      </c>
      <c r="X108" s="21"/>
      <c r="Y108" s="21"/>
      <c r="Z108" s="21"/>
      <c r="AA108" s="21"/>
      <c r="AB108" s="49"/>
      <c r="AC108" s="22"/>
      <c r="AD108" s="15">
        <v>0</v>
      </c>
    </row>
    <row r="109" spans="1:30" s="23" customFormat="1" ht="37.5" customHeight="1" x14ac:dyDescent="0.2">
      <c r="A109" s="240" t="s">
        <v>149</v>
      </c>
      <c r="B109" s="15">
        <f t="shared" si="10"/>
        <v>0</v>
      </c>
      <c r="C109" s="21"/>
      <c r="D109" s="21"/>
      <c r="E109" s="15">
        <f t="shared" si="12"/>
        <v>0</v>
      </c>
      <c r="F109" s="15">
        <f t="shared" si="11"/>
        <v>0</v>
      </c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5">
        <f t="shared" si="13"/>
        <v>0</v>
      </c>
      <c r="X109" s="21"/>
      <c r="Y109" s="21"/>
      <c r="Z109" s="21"/>
      <c r="AA109" s="21"/>
      <c r="AB109" s="49"/>
      <c r="AC109" s="22"/>
      <c r="AD109" s="15">
        <v>0</v>
      </c>
    </row>
    <row r="110" spans="1:30" s="23" customFormat="1" ht="37.5" customHeight="1" x14ac:dyDescent="0.2">
      <c r="A110" s="20" t="s">
        <v>150</v>
      </c>
      <c r="B110" s="15">
        <f t="shared" si="10"/>
        <v>0</v>
      </c>
      <c r="C110" s="21"/>
      <c r="D110" s="21"/>
      <c r="E110" s="15">
        <f t="shared" si="12"/>
        <v>0</v>
      </c>
      <c r="F110" s="15">
        <f t="shared" si="11"/>
        <v>0</v>
      </c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5">
        <f t="shared" si="13"/>
        <v>0</v>
      </c>
      <c r="X110" s="21"/>
      <c r="Y110" s="21"/>
      <c r="Z110" s="21"/>
      <c r="AA110" s="21"/>
      <c r="AB110" s="49"/>
      <c r="AC110" s="22"/>
      <c r="AD110" s="15">
        <v>0</v>
      </c>
    </row>
    <row r="111" spans="1:30" s="23" customFormat="1" ht="37.5" customHeight="1" x14ac:dyDescent="0.2">
      <c r="A111" s="20" t="s">
        <v>151</v>
      </c>
      <c r="B111" s="15">
        <f t="shared" si="10"/>
        <v>0</v>
      </c>
      <c r="C111" s="21"/>
      <c r="D111" s="21"/>
      <c r="E111" s="15">
        <f t="shared" si="12"/>
        <v>0</v>
      </c>
      <c r="F111" s="15">
        <f t="shared" si="11"/>
        <v>0</v>
      </c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5">
        <f t="shared" si="13"/>
        <v>0</v>
      </c>
      <c r="X111" s="21"/>
      <c r="Y111" s="21"/>
      <c r="Z111" s="21"/>
      <c r="AA111" s="21"/>
      <c r="AB111" s="49"/>
      <c r="AC111" s="22"/>
      <c r="AD111" s="15">
        <v>0</v>
      </c>
    </row>
    <row r="112" spans="1:30" s="23" customFormat="1" ht="37.5" customHeight="1" x14ac:dyDescent="0.2">
      <c r="A112" s="20" t="s">
        <v>152</v>
      </c>
      <c r="B112" s="15">
        <f t="shared" si="10"/>
        <v>0</v>
      </c>
      <c r="C112" s="21"/>
      <c r="D112" s="21"/>
      <c r="E112" s="15">
        <f t="shared" si="12"/>
        <v>0</v>
      </c>
      <c r="F112" s="15">
        <f t="shared" si="11"/>
        <v>0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5">
        <f t="shared" si="13"/>
        <v>0</v>
      </c>
      <c r="X112" s="21"/>
      <c r="Y112" s="21"/>
      <c r="Z112" s="21"/>
      <c r="AA112" s="21"/>
      <c r="AB112" s="49"/>
      <c r="AC112" s="22"/>
      <c r="AD112" s="15">
        <v>0</v>
      </c>
    </row>
    <row r="113" spans="1:30" s="23" customFormat="1" ht="53.25" customHeight="1" x14ac:dyDescent="0.2">
      <c r="A113" s="20" t="s">
        <v>153</v>
      </c>
      <c r="B113" s="15">
        <f t="shared" si="10"/>
        <v>0</v>
      </c>
      <c r="C113" s="21"/>
      <c r="D113" s="21"/>
      <c r="E113" s="15">
        <f t="shared" si="12"/>
        <v>0</v>
      </c>
      <c r="F113" s="15">
        <f t="shared" si="11"/>
        <v>0</v>
      </c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5">
        <f t="shared" si="13"/>
        <v>0</v>
      </c>
      <c r="X113" s="21"/>
      <c r="Y113" s="21"/>
      <c r="Z113" s="21"/>
      <c r="AA113" s="21"/>
      <c r="AB113" s="49"/>
      <c r="AC113" s="22"/>
      <c r="AD113" s="15">
        <v>0</v>
      </c>
    </row>
    <row r="114" spans="1:30" s="23" customFormat="1" ht="37.5" customHeight="1" x14ac:dyDescent="0.2">
      <c r="A114" s="50" t="s">
        <v>154</v>
      </c>
      <c r="B114" s="15">
        <f t="shared" si="10"/>
        <v>0</v>
      </c>
      <c r="C114" s="21"/>
      <c r="D114" s="21"/>
      <c r="E114" s="15">
        <f t="shared" si="12"/>
        <v>0</v>
      </c>
      <c r="F114" s="15">
        <f t="shared" si="11"/>
        <v>0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5">
        <f t="shared" si="13"/>
        <v>0</v>
      </c>
      <c r="X114" s="21"/>
      <c r="Y114" s="21"/>
      <c r="Z114" s="21"/>
      <c r="AA114" s="21"/>
      <c r="AB114" s="49"/>
      <c r="AC114" s="22"/>
      <c r="AD114" s="15">
        <v>0</v>
      </c>
    </row>
    <row r="115" spans="1:30" s="23" customFormat="1" ht="37.5" customHeight="1" x14ac:dyDescent="0.2">
      <c r="A115" s="20" t="s">
        <v>155</v>
      </c>
      <c r="B115" s="15">
        <f t="shared" si="10"/>
        <v>0</v>
      </c>
      <c r="C115" s="21"/>
      <c r="D115" s="21"/>
      <c r="E115" s="15">
        <f t="shared" si="12"/>
        <v>0</v>
      </c>
      <c r="F115" s="15">
        <f t="shared" si="11"/>
        <v>0</v>
      </c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15">
        <f t="shared" si="13"/>
        <v>0</v>
      </c>
      <c r="X115" s="21"/>
      <c r="Y115" s="21"/>
      <c r="Z115" s="21"/>
      <c r="AA115" s="21"/>
      <c r="AB115" s="49"/>
      <c r="AC115" s="22"/>
      <c r="AD115" s="15">
        <v>0</v>
      </c>
    </row>
    <row r="116" spans="1:30" s="23" customFormat="1" ht="37.5" customHeight="1" x14ac:dyDescent="0.2">
      <c r="A116" s="51" t="s">
        <v>156</v>
      </c>
      <c r="B116" s="15">
        <f t="shared" si="10"/>
        <v>0</v>
      </c>
      <c r="C116" s="21"/>
      <c r="D116" s="21"/>
      <c r="E116" s="15">
        <f t="shared" si="12"/>
        <v>0</v>
      </c>
      <c r="F116" s="15">
        <f t="shared" si="11"/>
        <v>0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5">
        <f t="shared" si="13"/>
        <v>0</v>
      </c>
      <c r="X116" s="21"/>
      <c r="Y116" s="21"/>
      <c r="Z116" s="21"/>
      <c r="AA116" s="21"/>
      <c r="AB116" s="49"/>
      <c r="AC116" s="22"/>
      <c r="AD116" s="15">
        <v>0</v>
      </c>
    </row>
    <row r="117" spans="1:30" s="23" customFormat="1" ht="37.5" customHeight="1" x14ac:dyDescent="0.2">
      <c r="A117" s="20" t="s">
        <v>157</v>
      </c>
      <c r="B117" s="15">
        <f t="shared" si="10"/>
        <v>0</v>
      </c>
      <c r="C117" s="21"/>
      <c r="D117" s="21"/>
      <c r="E117" s="15">
        <f t="shared" si="12"/>
        <v>0</v>
      </c>
      <c r="F117" s="15">
        <f t="shared" si="11"/>
        <v>0</v>
      </c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15">
        <f t="shared" si="13"/>
        <v>0</v>
      </c>
      <c r="X117" s="21"/>
      <c r="Y117" s="21"/>
      <c r="Z117" s="21"/>
      <c r="AA117" s="21"/>
      <c r="AB117" s="49"/>
      <c r="AC117" s="22"/>
      <c r="AD117" s="15">
        <v>0</v>
      </c>
    </row>
    <row r="118" spans="1:30" s="23" customFormat="1" ht="37.5" customHeight="1" x14ac:dyDescent="0.2">
      <c r="A118" s="20" t="s">
        <v>158</v>
      </c>
      <c r="B118" s="15">
        <f t="shared" si="10"/>
        <v>0</v>
      </c>
      <c r="C118" s="21"/>
      <c r="D118" s="21"/>
      <c r="E118" s="15">
        <f t="shared" si="12"/>
        <v>0</v>
      </c>
      <c r="F118" s="15">
        <f t="shared" si="11"/>
        <v>0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5">
        <f t="shared" si="13"/>
        <v>0</v>
      </c>
      <c r="X118" s="21"/>
      <c r="Y118" s="21"/>
      <c r="Z118" s="21"/>
      <c r="AA118" s="21"/>
      <c r="AB118" s="49"/>
      <c r="AC118" s="22"/>
      <c r="AD118" s="15">
        <v>0</v>
      </c>
    </row>
    <row r="119" spans="1:30" s="23" customFormat="1" ht="37.5" customHeight="1" x14ac:dyDescent="0.2">
      <c r="A119" s="20" t="s">
        <v>159</v>
      </c>
      <c r="B119" s="15">
        <f t="shared" si="10"/>
        <v>0</v>
      </c>
      <c r="C119" s="21"/>
      <c r="D119" s="21"/>
      <c r="E119" s="15">
        <f t="shared" si="12"/>
        <v>0</v>
      </c>
      <c r="F119" s="15">
        <f t="shared" si="11"/>
        <v>0</v>
      </c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5">
        <f t="shared" si="13"/>
        <v>0</v>
      </c>
      <c r="X119" s="21"/>
      <c r="Y119" s="21"/>
      <c r="Z119" s="21"/>
      <c r="AA119" s="21"/>
      <c r="AB119" s="49"/>
      <c r="AC119" s="22"/>
      <c r="AD119" s="15">
        <v>0</v>
      </c>
    </row>
    <row r="120" spans="1:30" s="23" customFormat="1" ht="37.5" customHeight="1" x14ac:dyDescent="0.2">
      <c r="A120" s="2" t="s">
        <v>160</v>
      </c>
      <c r="B120" s="15">
        <f t="shared" si="10"/>
        <v>0</v>
      </c>
      <c r="C120" s="21"/>
      <c r="D120" s="21"/>
      <c r="E120" s="15">
        <f t="shared" si="12"/>
        <v>0</v>
      </c>
      <c r="F120" s="15">
        <f t="shared" si="11"/>
        <v>0</v>
      </c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15">
        <f t="shared" si="13"/>
        <v>0</v>
      </c>
      <c r="X120" s="21"/>
      <c r="Y120" s="21"/>
      <c r="Z120" s="21"/>
      <c r="AA120" s="21"/>
      <c r="AB120" s="49"/>
      <c r="AC120" s="22"/>
      <c r="AD120" s="15">
        <v>0</v>
      </c>
    </row>
    <row r="121" spans="1:30" s="23" customFormat="1" ht="37.5" customHeight="1" x14ac:dyDescent="0.2">
      <c r="A121" s="20" t="s">
        <v>161</v>
      </c>
      <c r="B121" s="15">
        <f t="shared" si="10"/>
        <v>0</v>
      </c>
      <c r="C121" s="21"/>
      <c r="D121" s="21"/>
      <c r="E121" s="15">
        <f t="shared" si="12"/>
        <v>0</v>
      </c>
      <c r="F121" s="15">
        <f t="shared" si="11"/>
        <v>0</v>
      </c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15">
        <f t="shared" si="13"/>
        <v>0</v>
      </c>
      <c r="X121" s="21"/>
      <c r="Y121" s="21"/>
      <c r="Z121" s="21"/>
      <c r="AA121" s="21"/>
      <c r="AB121" s="49"/>
      <c r="AC121" s="22"/>
      <c r="AD121" s="15">
        <v>0</v>
      </c>
    </row>
    <row r="122" spans="1:30" s="23" customFormat="1" ht="37.5" customHeight="1" x14ac:dyDescent="0.2">
      <c r="A122" s="50" t="s">
        <v>162</v>
      </c>
      <c r="B122" s="15">
        <f t="shared" si="10"/>
        <v>0</v>
      </c>
      <c r="C122" s="21"/>
      <c r="D122" s="21"/>
      <c r="E122" s="15">
        <f t="shared" si="12"/>
        <v>0</v>
      </c>
      <c r="F122" s="15">
        <f t="shared" si="11"/>
        <v>0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15">
        <f t="shared" si="13"/>
        <v>0</v>
      </c>
      <c r="X122" s="21"/>
      <c r="Y122" s="21"/>
      <c r="Z122" s="21"/>
      <c r="AA122" s="21"/>
      <c r="AB122" s="49"/>
      <c r="AC122" s="22"/>
      <c r="AD122" s="15">
        <v>0</v>
      </c>
    </row>
    <row r="123" spans="1:30" s="23" customFormat="1" ht="37.5" customHeight="1" x14ac:dyDescent="0.2">
      <c r="A123" s="50" t="s">
        <v>163</v>
      </c>
      <c r="B123" s="15">
        <f t="shared" si="10"/>
        <v>0</v>
      </c>
      <c r="C123" s="21"/>
      <c r="D123" s="21"/>
      <c r="E123" s="15">
        <f t="shared" si="12"/>
        <v>0</v>
      </c>
      <c r="F123" s="15">
        <f t="shared" si="11"/>
        <v>0</v>
      </c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15">
        <f t="shared" si="13"/>
        <v>0</v>
      </c>
      <c r="X123" s="21"/>
      <c r="Y123" s="21"/>
      <c r="Z123" s="21"/>
      <c r="AA123" s="21"/>
      <c r="AB123" s="49"/>
      <c r="AC123" s="22"/>
      <c r="AD123" s="15">
        <v>0</v>
      </c>
    </row>
    <row r="124" spans="1:30" s="23" customFormat="1" ht="37.5" customHeight="1" x14ac:dyDescent="0.2">
      <c r="A124" s="20" t="s">
        <v>164</v>
      </c>
      <c r="B124" s="15">
        <f t="shared" si="10"/>
        <v>0</v>
      </c>
      <c r="C124" s="21"/>
      <c r="D124" s="21"/>
      <c r="E124" s="15">
        <f t="shared" si="12"/>
        <v>0</v>
      </c>
      <c r="F124" s="15">
        <f t="shared" si="11"/>
        <v>0</v>
      </c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15">
        <f t="shared" si="13"/>
        <v>0</v>
      </c>
      <c r="X124" s="21"/>
      <c r="Y124" s="21"/>
      <c r="Z124" s="21"/>
      <c r="AA124" s="21"/>
      <c r="AB124" s="49"/>
      <c r="AC124" s="22"/>
      <c r="AD124" s="15">
        <v>0</v>
      </c>
    </row>
    <row r="125" spans="1:30" s="23" customFormat="1" ht="37.5" customHeight="1" x14ac:dyDescent="0.2">
      <c r="A125" s="241" t="s">
        <v>165</v>
      </c>
      <c r="B125" s="15">
        <f t="shared" si="10"/>
        <v>0</v>
      </c>
      <c r="C125" s="21"/>
      <c r="D125" s="21"/>
      <c r="E125" s="15">
        <f t="shared" si="12"/>
        <v>0</v>
      </c>
      <c r="F125" s="15">
        <f t="shared" si="11"/>
        <v>0</v>
      </c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15">
        <f t="shared" si="13"/>
        <v>0</v>
      </c>
      <c r="X125" s="21"/>
      <c r="Y125" s="21"/>
      <c r="Z125" s="21"/>
      <c r="AA125" s="21"/>
      <c r="AB125" s="49"/>
      <c r="AC125" s="22"/>
      <c r="AD125" s="15">
        <v>0</v>
      </c>
    </row>
    <row r="126" spans="1:30" s="23" customFormat="1" ht="37.5" customHeight="1" x14ac:dyDescent="0.2">
      <c r="A126" s="20" t="s">
        <v>166</v>
      </c>
      <c r="B126" s="15">
        <f t="shared" si="10"/>
        <v>0</v>
      </c>
      <c r="C126" s="21"/>
      <c r="D126" s="21"/>
      <c r="E126" s="15">
        <f t="shared" si="12"/>
        <v>0</v>
      </c>
      <c r="F126" s="15">
        <f t="shared" si="11"/>
        <v>0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15">
        <f t="shared" si="13"/>
        <v>0</v>
      </c>
      <c r="X126" s="21"/>
      <c r="Y126" s="21"/>
      <c r="Z126" s="21"/>
      <c r="AA126" s="21"/>
      <c r="AB126" s="49"/>
      <c r="AC126" s="22"/>
      <c r="AD126" s="15">
        <v>0</v>
      </c>
    </row>
    <row r="127" spans="1:30" s="23" customFormat="1" ht="37.5" customHeight="1" x14ac:dyDescent="0.2">
      <c r="A127" s="20" t="s">
        <v>167</v>
      </c>
      <c r="B127" s="15">
        <f t="shared" si="10"/>
        <v>0</v>
      </c>
      <c r="C127" s="21"/>
      <c r="D127" s="21"/>
      <c r="E127" s="15">
        <f t="shared" si="12"/>
        <v>0</v>
      </c>
      <c r="F127" s="15">
        <f t="shared" si="11"/>
        <v>0</v>
      </c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15">
        <f t="shared" si="13"/>
        <v>0</v>
      </c>
      <c r="X127" s="21"/>
      <c r="Y127" s="21"/>
      <c r="Z127" s="21"/>
      <c r="AA127" s="21"/>
      <c r="AB127" s="49"/>
      <c r="AC127" s="22"/>
      <c r="AD127" s="15">
        <v>0</v>
      </c>
    </row>
    <row r="128" spans="1:30" s="23" customFormat="1" ht="37.5" customHeight="1" x14ac:dyDescent="0.2">
      <c r="A128" s="20" t="s">
        <v>168</v>
      </c>
      <c r="B128" s="15">
        <f t="shared" si="10"/>
        <v>0</v>
      </c>
      <c r="C128" s="21"/>
      <c r="D128" s="21"/>
      <c r="E128" s="15">
        <f t="shared" si="12"/>
        <v>0</v>
      </c>
      <c r="F128" s="15">
        <f t="shared" si="11"/>
        <v>0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15">
        <f t="shared" si="13"/>
        <v>0</v>
      </c>
      <c r="X128" s="21"/>
      <c r="Y128" s="21"/>
      <c r="Z128" s="21"/>
      <c r="AA128" s="21"/>
      <c r="AB128" s="49"/>
      <c r="AC128" s="22"/>
      <c r="AD128" s="15">
        <v>0</v>
      </c>
    </row>
    <row r="129" spans="1:30" s="23" customFormat="1" ht="37.5" customHeight="1" x14ac:dyDescent="0.2">
      <c r="A129" s="20" t="s">
        <v>169</v>
      </c>
      <c r="B129" s="15">
        <f t="shared" si="10"/>
        <v>0</v>
      </c>
      <c r="C129" s="21"/>
      <c r="D129" s="21"/>
      <c r="E129" s="15">
        <f t="shared" si="12"/>
        <v>0</v>
      </c>
      <c r="F129" s="15">
        <f t="shared" si="11"/>
        <v>0</v>
      </c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15">
        <f t="shared" si="13"/>
        <v>0</v>
      </c>
      <c r="X129" s="21"/>
      <c r="Y129" s="21"/>
      <c r="Z129" s="21"/>
      <c r="AA129" s="21"/>
      <c r="AB129" s="49"/>
      <c r="AC129" s="22"/>
      <c r="AD129" s="15">
        <v>0</v>
      </c>
    </row>
    <row r="130" spans="1:30" s="23" customFormat="1" ht="15" x14ac:dyDescent="0.2">
      <c r="A130" s="20" t="s">
        <v>170</v>
      </c>
      <c r="B130" s="15">
        <f t="shared" si="10"/>
        <v>0</v>
      </c>
      <c r="C130" s="21"/>
      <c r="D130" s="21"/>
      <c r="E130" s="15">
        <f t="shared" si="12"/>
        <v>0</v>
      </c>
      <c r="F130" s="15">
        <f t="shared" si="11"/>
        <v>0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15">
        <f t="shared" si="13"/>
        <v>0</v>
      </c>
      <c r="X130" s="21"/>
      <c r="Y130" s="21"/>
      <c r="Z130" s="21"/>
      <c r="AA130" s="21"/>
      <c r="AB130" s="49"/>
      <c r="AC130" s="22"/>
      <c r="AD130" s="15">
        <v>0</v>
      </c>
    </row>
    <row r="131" spans="1:30" s="23" customFormat="1" ht="15" x14ac:dyDescent="0.2">
      <c r="A131" s="20" t="s">
        <v>171</v>
      </c>
      <c r="B131" s="15">
        <f t="shared" si="10"/>
        <v>0</v>
      </c>
      <c r="C131" s="21"/>
      <c r="D131" s="21"/>
      <c r="E131" s="15">
        <f t="shared" si="12"/>
        <v>0</v>
      </c>
      <c r="F131" s="15">
        <f t="shared" si="11"/>
        <v>0</v>
      </c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15">
        <f t="shared" si="13"/>
        <v>0</v>
      </c>
      <c r="X131" s="21"/>
      <c r="Y131" s="21"/>
      <c r="Z131" s="21"/>
      <c r="AA131" s="21"/>
      <c r="AB131" s="49"/>
      <c r="AC131" s="22"/>
      <c r="AD131" s="15">
        <v>0</v>
      </c>
    </row>
    <row r="132" spans="1:30" s="23" customFormat="1" ht="15" x14ac:dyDescent="0.2">
      <c r="A132" s="20" t="s">
        <v>172</v>
      </c>
      <c r="B132" s="15">
        <f t="shared" si="10"/>
        <v>0</v>
      </c>
      <c r="C132" s="21"/>
      <c r="D132" s="21"/>
      <c r="E132" s="15">
        <f t="shared" si="12"/>
        <v>0</v>
      </c>
      <c r="F132" s="15">
        <f t="shared" si="11"/>
        <v>0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15">
        <f t="shared" si="13"/>
        <v>0</v>
      </c>
      <c r="X132" s="21"/>
      <c r="Y132" s="21"/>
      <c r="Z132" s="21"/>
      <c r="AA132" s="21"/>
      <c r="AB132" s="49"/>
      <c r="AC132" s="22"/>
      <c r="AD132" s="15">
        <v>0</v>
      </c>
    </row>
    <row r="133" spans="1:30" s="23" customFormat="1" ht="15" x14ac:dyDescent="0.2">
      <c r="A133" s="50" t="s">
        <v>173</v>
      </c>
      <c r="B133" s="15">
        <f t="shared" si="10"/>
        <v>0</v>
      </c>
      <c r="C133" s="21"/>
      <c r="D133" s="21"/>
      <c r="E133" s="15">
        <f t="shared" si="12"/>
        <v>0</v>
      </c>
      <c r="F133" s="15">
        <f t="shared" si="11"/>
        <v>0</v>
      </c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15">
        <f t="shared" si="13"/>
        <v>0</v>
      </c>
      <c r="X133" s="21"/>
      <c r="Y133" s="21"/>
      <c r="Z133" s="21"/>
      <c r="AA133" s="21"/>
      <c r="AB133" s="49"/>
      <c r="AC133" s="22"/>
      <c r="AD133" s="15">
        <v>0</v>
      </c>
    </row>
    <row r="134" spans="1:30" s="23" customFormat="1" ht="38.25" x14ac:dyDescent="0.2">
      <c r="A134" s="50" t="s">
        <v>174</v>
      </c>
      <c r="B134" s="15">
        <f t="shared" si="10"/>
        <v>0</v>
      </c>
      <c r="C134" s="21"/>
      <c r="D134" s="21"/>
      <c r="E134" s="15">
        <f t="shared" si="12"/>
        <v>0</v>
      </c>
      <c r="F134" s="15">
        <f t="shared" si="11"/>
        <v>0</v>
      </c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15">
        <f t="shared" si="13"/>
        <v>0</v>
      </c>
      <c r="X134" s="21"/>
      <c r="Y134" s="21"/>
      <c r="Z134" s="21"/>
      <c r="AA134" s="21"/>
      <c r="AB134" s="49"/>
      <c r="AC134" s="22"/>
      <c r="AD134" s="15">
        <v>0</v>
      </c>
    </row>
    <row r="135" spans="1:30" s="23" customFormat="1" ht="15" x14ac:dyDescent="0.2">
      <c r="A135" s="20" t="s">
        <v>175</v>
      </c>
      <c r="B135" s="15">
        <f t="shared" si="10"/>
        <v>0</v>
      </c>
      <c r="C135" s="21"/>
      <c r="D135" s="21"/>
      <c r="E135" s="15">
        <f t="shared" si="12"/>
        <v>0</v>
      </c>
      <c r="F135" s="15">
        <f t="shared" si="11"/>
        <v>0</v>
      </c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15">
        <f t="shared" si="13"/>
        <v>0</v>
      </c>
      <c r="X135" s="21"/>
      <c r="Y135" s="21"/>
      <c r="Z135" s="21"/>
      <c r="AA135" s="21"/>
      <c r="AB135" s="49"/>
      <c r="AC135" s="22"/>
      <c r="AD135" s="15">
        <v>0</v>
      </c>
    </row>
    <row r="136" spans="1:30" s="23" customFormat="1" ht="15" x14ac:dyDescent="0.2">
      <c r="A136" s="50" t="s">
        <v>176</v>
      </c>
      <c r="B136" s="15">
        <f t="shared" si="10"/>
        <v>0</v>
      </c>
      <c r="C136" s="21"/>
      <c r="D136" s="21"/>
      <c r="E136" s="15">
        <f t="shared" si="12"/>
        <v>0</v>
      </c>
      <c r="F136" s="15">
        <f t="shared" si="11"/>
        <v>0</v>
      </c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15">
        <f t="shared" si="13"/>
        <v>0</v>
      </c>
      <c r="X136" s="21"/>
      <c r="Y136" s="21"/>
      <c r="Z136" s="21"/>
      <c r="AA136" s="21"/>
      <c r="AB136" s="49"/>
      <c r="AC136" s="22"/>
      <c r="AD136" s="15">
        <v>0</v>
      </c>
    </row>
    <row r="137" spans="1:30" s="23" customFormat="1" ht="15" x14ac:dyDescent="0.2">
      <c r="A137" s="50" t="s">
        <v>177</v>
      </c>
      <c r="B137" s="15">
        <f t="shared" si="10"/>
        <v>0</v>
      </c>
      <c r="C137" s="21"/>
      <c r="D137" s="21"/>
      <c r="E137" s="15">
        <f t="shared" si="12"/>
        <v>0</v>
      </c>
      <c r="F137" s="15">
        <f t="shared" si="11"/>
        <v>0</v>
      </c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15">
        <f t="shared" si="13"/>
        <v>0</v>
      </c>
      <c r="X137" s="21"/>
      <c r="Y137" s="21"/>
      <c r="Z137" s="21"/>
      <c r="AA137" s="21"/>
      <c r="AB137" s="49"/>
      <c r="AC137" s="22"/>
      <c r="AD137" s="15">
        <v>0</v>
      </c>
    </row>
    <row r="138" spans="1:30" s="23" customFormat="1" ht="15" x14ac:dyDescent="0.2">
      <c r="A138" s="50" t="s">
        <v>178</v>
      </c>
      <c r="B138" s="15">
        <f t="shared" si="10"/>
        <v>0</v>
      </c>
      <c r="C138" s="21"/>
      <c r="D138" s="21"/>
      <c r="E138" s="15">
        <f t="shared" si="12"/>
        <v>0</v>
      </c>
      <c r="F138" s="15">
        <f t="shared" si="11"/>
        <v>0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15">
        <f t="shared" si="13"/>
        <v>0</v>
      </c>
      <c r="X138" s="21"/>
      <c r="Y138" s="21"/>
      <c r="Z138" s="21"/>
      <c r="AA138" s="21"/>
      <c r="AB138" s="49"/>
      <c r="AC138" s="22"/>
      <c r="AD138" s="15">
        <v>0</v>
      </c>
    </row>
    <row r="139" spans="1:30" s="23" customFormat="1" ht="15" x14ac:dyDescent="0.2">
      <c r="A139" s="50" t="s">
        <v>179</v>
      </c>
      <c r="B139" s="15">
        <f t="shared" si="10"/>
        <v>0</v>
      </c>
      <c r="C139" s="21"/>
      <c r="D139" s="21"/>
      <c r="E139" s="15">
        <f t="shared" si="12"/>
        <v>0</v>
      </c>
      <c r="F139" s="15">
        <f t="shared" si="11"/>
        <v>0</v>
      </c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15">
        <f t="shared" si="13"/>
        <v>0</v>
      </c>
      <c r="X139" s="21"/>
      <c r="Y139" s="21"/>
      <c r="Z139" s="21"/>
      <c r="AA139" s="21"/>
      <c r="AB139" s="49"/>
      <c r="AC139" s="22"/>
      <c r="AD139" s="15">
        <v>0</v>
      </c>
    </row>
    <row r="140" spans="1:30" s="23" customFormat="1" ht="15" x14ac:dyDescent="0.2">
      <c r="A140" s="20" t="s">
        <v>180</v>
      </c>
      <c r="B140" s="15">
        <f t="shared" si="10"/>
        <v>0</v>
      </c>
      <c r="C140" s="21"/>
      <c r="D140" s="21"/>
      <c r="E140" s="15">
        <f t="shared" si="12"/>
        <v>2</v>
      </c>
      <c r="F140" s="15">
        <f t="shared" si="11"/>
        <v>0</v>
      </c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15">
        <f t="shared" si="13"/>
        <v>0</v>
      </c>
      <c r="X140" s="52"/>
      <c r="Y140" s="52"/>
      <c r="Z140" s="52"/>
      <c r="AA140" s="52"/>
      <c r="AB140" s="53"/>
      <c r="AC140" s="22"/>
      <c r="AD140" s="15">
        <v>2</v>
      </c>
    </row>
    <row r="141" spans="1:30" s="23" customFormat="1" ht="25.5" x14ac:dyDescent="0.2">
      <c r="A141" s="20" t="s">
        <v>181</v>
      </c>
      <c r="B141" s="15">
        <f t="shared" si="10"/>
        <v>0</v>
      </c>
      <c r="C141" s="21"/>
      <c r="D141" s="21"/>
      <c r="E141" s="15">
        <f t="shared" si="12"/>
        <v>0</v>
      </c>
      <c r="F141" s="15">
        <f t="shared" si="11"/>
        <v>0</v>
      </c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15">
        <f t="shared" si="13"/>
        <v>0</v>
      </c>
      <c r="X141" s="52"/>
      <c r="Y141" s="52"/>
      <c r="Z141" s="52"/>
      <c r="AA141" s="52"/>
      <c r="AB141" s="53"/>
      <c r="AC141" s="22"/>
      <c r="AD141" s="15">
        <v>0</v>
      </c>
    </row>
    <row r="142" spans="1:30" s="23" customFormat="1" ht="15" x14ac:dyDescent="0.2">
      <c r="A142" s="20" t="s">
        <v>182</v>
      </c>
      <c r="B142" s="15">
        <f t="shared" si="10"/>
        <v>0</v>
      </c>
      <c r="C142" s="21"/>
      <c r="D142" s="21"/>
      <c r="E142" s="15">
        <f t="shared" si="12"/>
        <v>0</v>
      </c>
      <c r="F142" s="15">
        <f t="shared" si="11"/>
        <v>0</v>
      </c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15">
        <f t="shared" si="13"/>
        <v>0</v>
      </c>
      <c r="X142" s="52"/>
      <c r="Y142" s="52"/>
      <c r="Z142" s="52"/>
      <c r="AA142" s="52"/>
      <c r="AB142" s="53"/>
      <c r="AC142" s="22"/>
      <c r="AD142" s="15">
        <v>0</v>
      </c>
    </row>
    <row r="143" spans="1:30" s="23" customFormat="1" ht="15" x14ac:dyDescent="0.2">
      <c r="A143" s="20" t="s">
        <v>183</v>
      </c>
      <c r="B143" s="15">
        <f t="shared" si="10"/>
        <v>0</v>
      </c>
      <c r="C143" s="21"/>
      <c r="D143" s="21"/>
      <c r="E143" s="15">
        <f t="shared" si="12"/>
        <v>0</v>
      </c>
      <c r="F143" s="15">
        <f t="shared" si="11"/>
        <v>0</v>
      </c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15">
        <f t="shared" si="13"/>
        <v>0</v>
      </c>
      <c r="X143" s="52"/>
      <c r="Y143" s="52"/>
      <c r="Z143" s="52"/>
      <c r="AA143" s="52"/>
      <c r="AB143" s="53"/>
      <c r="AC143" s="22"/>
      <c r="AD143" s="15">
        <v>0</v>
      </c>
    </row>
    <row r="144" spans="1:30" s="23" customFormat="1" ht="25.5" x14ac:dyDescent="0.2">
      <c r="A144" s="20" t="s">
        <v>184</v>
      </c>
      <c r="B144" s="15">
        <f t="shared" si="10"/>
        <v>0</v>
      </c>
      <c r="C144" s="21"/>
      <c r="D144" s="21"/>
      <c r="E144" s="15">
        <f t="shared" si="12"/>
        <v>0</v>
      </c>
      <c r="F144" s="15">
        <f t="shared" si="11"/>
        <v>0</v>
      </c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15">
        <f t="shared" si="13"/>
        <v>0</v>
      </c>
      <c r="X144" s="52"/>
      <c r="Y144" s="52"/>
      <c r="Z144" s="52"/>
      <c r="AA144" s="52"/>
      <c r="AB144" s="53"/>
      <c r="AC144" s="22"/>
      <c r="AD144" s="15">
        <v>0</v>
      </c>
    </row>
    <row r="145" spans="1:30" s="23" customFormat="1" ht="15" x14ac:dyDescent="0.2">
      <c r="A145" s="20" t="s">
        <v>185</v>
      </c>
      <c r="B145" s="15">
        <f t="shared" si="10"/>
        <v>0</v>
      </c>
      <c r="C145" s="21"/>
      <c r="D145" s="21"/>
      <c r="E145" s="15">
        <f t="shared" si="12"/>
        <v>0</v>
      </c>
      <c r="F145" s="15">
        <f t="shared" si="11"/>
        <v>0</v>
      </c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15">
        <f t="shared" si="13"/>
        <v>0</v>
      </c>
      <c r="X145" s="52"/>
      <c r="Y145" s="52"/>
      <c r="Z145" s="52"/>
      <c r="AA145" s="52"/>
      <c r="AB145" s="53"/>
      <c r="AC145" s="22"/>
      <c r="AD145" s="15">
        <v>0</v>
      </c>
    </row>
    <row r="146" spans="1:30" s="23" customFormat="1" ht="15" x14ac:dyDescent="0.2">
      <c r="A146" s="50" t="s">
        <v>186</v>
      </c>
      <c r="B146" s="15">
        <f t="shared" si="10"/>
        <v>0</v>
      </c>
      <c r="C146" s="21"/>
      <c r="D146" s="21"/>
      <c r="E146" s="15">
        <f t="shared" si="12"/>
        <v>0</v>
      </c>
      <c r="F146" s="15">
        <f t="shared" si="11"/>
        <v>0</v>
      </c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15">
        <f t="shared" si="13"/>
        <v>0</v>
      </c>
      <c r="X146" s="52"/>
      <c r="Y146" s="52"/>
      <c r="Z146" s="52"/>
      <c r="AA146" s="52"/>
      <c r="AB146" s="53"/>
      <c r="AC146" s="22"/>
      <c r="AD146" s="15">
        <v>0</v>
      </c>
    </row>
    <row r="147" spans="1:30" s="23" customFormat="1" ht="15" x14ac:dyDescent="0.2">
      <c r="A147" s="20" t="s">
        <v>187</v>
      </c>
      <c r="B147" s="15">
        <f t="shared" ref="B147:B194" si="14">C147+D147</f>
        <v>0</v>
      </c>
      <c r="C147" s="21"/>
      <c r="D147" s="21"/>
      <c r="E147" s="15">
        <f t="shared" si="12"/>
        <v>0</v>
      </c>
      <c r="F147" s="15">
        <f t="shared" ref="F147:F194" si="15">T147+U147+V147+W147+X147+Y147</f>
        <v>0</v>
      </c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15">
        <f t="shared" si="13"/>
        <v>0</v>
      </c>
      <c r="X147" s="52"/>
      <c r="Y147" s="52"/>
      <c r="Z147" s="52"/>
      <c r="AA147" s="52"/>
      <c r="AB147" s="53"/>
      <c r="AC147" s="22"/>
      <c r="AD147" s="15">
        <v>0</v>
      </c>
    </row>
    <row r="148" spans="1:30" s="23" customFormat="1" ht="15" x14ac:dyDescent="0.2">
      <c r="A148" s="50" t="s">
        <v>188</v>
      </c>
      <c r="B148" s="15">
        <f t="shared" si="14"/>
        <v>0</v>
      </c>
      <c r="C148" s="21"/>
      <c r="D148" s="21"/>
      <c r="E148" s="15">
        <f t="shared" ref="E148:E194" si="16">+B148-F148+AD148</f>
        <v>0</v>
      </c>
      <c r="F148" s="15">
        <f t="shared" si="15"/>
        <v>0</v>
      </c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15">
        <f t="shared" ref="W148:W194" si="17">SUM(B330:AB330)</f>
        <v>0</v>
      </c>
      <c r="X148" s="52"/>
      <c r="Y148" s="52"/>
      <c r="Z148" s="52"/>
      <c r="AA148" s="52"/>
      <c r="AB148" s="53"/>
      <c r="AC148" s="22"/>
      <c r="AD148" s="15">
        <v>0</v>
      </c>
    </row>
    <row r="149" spans="1:30" s="23" customFormat="1" ht="15" x14ac:dyDescent="0.2">
      <c r="A149" s="54" t="s">
        <v>189</v>
      </c>
      <c r="B149" s="15">
        <f t="shared" si="14"/>
        <v>0</v>
      </c>
      <c r="C149" s="21"/>
      <c r="D149" s="21"/>
      <c r="E149" s="15">
        <f t="shared" si="16"/>
        <v>0</v>
      </c>
      <c r="F149" s="15">
        <f t="shared" si="15"/>
        <v>0</v>
      </c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15">
        <f t="shared" si="17"/>
        <v>0</v>
      </c>
      <c r="X149" s="52"/>
      <c r="Y149" s="52"/>
      <c r="Z149" s="52"/>
      <c r="AA149" s="52"/>
      <c r="AB149" s="53"/>
      <c r="AC149" s="22"/>
      <c r="AD149" s="15">
        <v>0</v>
      </c>
    </row>
    <row r="150" spans="1:30" s="23" customFormat="1" ht="15" x14ac:dyDescent="0.2">
      <c r="A150" s="20" t="s">
        <v>190</v>
      </c>
      <c r="B150" s="15">
        <f t="shared" si="14"/>
        <v>0</v>
      </c>
      <c r="C150" s="21"/>
      <c r="D150" s="21"/>
      <c r="E150" s="15">
        <f t="shared" si="16"/>
        <v>0</v>
      </c>
      <c r="F150" s="15">
        <f t="shared" si="15"/>
        <v>0</v>
      </c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15">
        <f t="shared" si="17"/>
        <v>0</v>
      </c>
      <c r="X150" s="52"/>
      <c r="Y150" s="52"/>
      <c r="Z150" s="52"/>
      <c r="AA150" s="52"/>
      <c r="AB150" s="53"/>
      <c r="AC150" s="22"/>
      <c r="AD150" s="15">
        <v>0</v>
      </c>
    </row>
    <row r="151" spans="1:30" s="23" customFormat="1" ht="25.5" x14ac:dyDescent="0.2">
      <c r="A151" s="20" t="s">
        <v>191</v>
      </c>
      <c r="B151" s="15">
        <f t="shared" si="14"/>
        <v>0</v>
      </c>
      <c r="C151" s="21"/>
      <c r="D151" s="21"/>
      <c r="E151" s="15">
        <f t="shared" si="16"/>
        <v>0</v>
      </c>
      <c r="F151" s="15">
        <f t="shared" si="15"/>
        <v>0</v>
      </c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15">
        <f t="shared" si="17"/>
        <v>0</v>
      </c>
      <c r="X151" s="52"/>
      <c r="Y151" s="52"/>
      <c r="Z151" s="52"/>
      <c r="AA151" s="52"/>
      <c r="AB151" s="53"/>
      <c r="AC151" s="22"/>
      <c r="AD151" s="15">
        <v>0</v>
      </c>
    </row>
    <row r="152" spans="1:30" s="23" customFormat="1" ht="15" x14ac:dyDescent="0.2">
      <c r="A152" s="20" t="s">
        <v>192</v>
      </c>
      <c r="B152" s="15">
        <f t="shared" si="14"/>
        <v>0</v>
      </c>
      <c r="C152" s="21"/>
      <c r="D152" s="21"/>
      <c r="E152" s="15">
        <f t="shared" si="16"/>
        <v>0</v>
      </c>
      <c r="F152" s="15">
        <f t="shared" si="15"/>
        <v>0</v>
      </c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15">
        <f t="shared" si="17"/>
        <v>0</v>
      </c>
      <c r="X152" s="52"/>
      <c r="Y152" s="52"/>
      <c r="Z152" s="52"/>
      <c r="AA152" s="52"/>
      <c r="AB152" s="53"/>
      <c r="AC152" s="22"/>
      <c r="AD152" s="15">
        <v>0</v>
      </c>
    </row>
    <row r="153" spans="1:30" s="23" customFormat="1" ht="15" x14ac:dyDescent="0.2">
      <c r="A153" s="20" t="s">
        <v>193</v>
      </c>
      <c r="B153" s="15">
        <f t="shared" si="14"/>
        <v>0</v>
      </c>
      <c r="C153" s="21"/>
      <c r="D153" s="21"/>
      <c r="E153" s="15">
        <f t="shared" si="16"/>
        <v>0</v>
      </c>
      <c r="F153" s="15">
        <f t="shared" si="15"/>
        <v>0</v>
      </c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15">
        <f t="shared" si="17"/>
        <v>0</v>
      </c>
      <c r="X153" s="52"/>
      <c r="Y153" s="52"/>
      <c r="Z153" s="52"/>
      <c r="AA153" s="52"/>
      <c r="AB153" s="53"/>
      <c r="AC153" s="22"/>
      <c r="AD153" s="15">
        <v>0</v>
      </c>
    </row>
    <row r="154" spans="1:30" s="23" customFormat="1" ht="38.25" x14ac:dyDescent="0.2">
      <c r="A154" s="55" t="s">
        <v>194</v>
      </c>
      <c r="B154" s="15">
        <f t="shared" si="14"/>
        <v>0</v>
      </c>
      <c r="C154" s="21"/>
      <c r="D154" s="21"/>
      <c r="E154" s="15">
        <f t="shared" si="16"/>
        <v>0</v>
      </c>
      <c r="F154" s="15">
        <f t="shared" si="15"/>
        <v>0</v>
      </c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15">
        <f t="shared" si="17"/>
        <v>0</v>
      </c>
      <c r="X154" s="52"/>
      <c r="Y154" s="52"/>
      <c r="Z154" s="52"/>
      <c r="AA154" s="52"/>
      <c r="AB154" s="53"/>
      <c r="AC154" s="22"/>
      <c r="AD154" s="15">
        <v>0</v>
      </c>
    </row>
    <row r="155" spans="1:30" s="23" customFormat="1" ht="15" x14ac:dyDescent="0.2">
      <c r="A155" s="55" t="s">
        <v>195</v>
      </c>
      <c r="B155" s="15">
        <f t="shared" si="14"/>
        <v>0</v>
      </c>
      <c r="C155" s="21"/>
      <c r="D155" s="21"/>
      <c r="E155" s="15">
        <f t="shared" si="16"/>
        <v>0</v>
      </c>
      <c r="F155" s="15">
        <f t="shared" si="15"/>
        <v>0</v>
      </c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15">
        <f t="shared" si="17"/>
        <v>0</v>
      </c>
      <c r="X155" s="52"/>
      <c r="Y155" s="52"/>
      <c r="Z155" s="52"/>
      <c r="AA155" s="52"/>
      <c r="AB155" s="53"/>
      <c r="AC155" s="22"/>
      <c r="AD155" s="15">
        <v>0</v>
      </c>
    </row>
    <row r="156" spans="1:30" s="23" customFormat="1" ht="15" x14ac:dyDescent="0.2">
      <c r="A156" s="55" t="s">
        <v>196</v>
      </c>
      <c r="B156" s="15">
        <f t="shared" si="14"/>
        <v>0</v>
      </c>
      <c r="C156" s="21"/>
      <c r="D156" s="21"/>
      <c r="E156" s="15">
        <f t="shared" si="16"/>
        <v>0</v>
      </c>
      <c r="F156" s="15">
        <f t="shared" si="15"/>
        <v>0</v>
      </c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15">
        <f t="shared" si="17"/>
        <v>0</v>
      </c>
      <c r="X156" s="52"/>
      <c r="Y156" s="52"/>
      <c r="Z156" s="52"/>
      <c r="AA156" s="52"/>
      <c r="AB156" s="53"/>
      <c r="AC156" s="22"/>
      <c r="AD156" s="15">
        <v>0</v>
      </c>
    </row>
    <row r="157" spans="1:30" s="23" customFormat="1" ht="15" x14ac:dyDescent="0.2">
      <c r="A157" s="55" t="s">
        <v>197</v>
      </c>
      <c r="B157" s="15">
        <f t="shared" si="14"/>
        <v>0</v>
      </c>
      <c r="C157" s="21"/>
      <c r="D157" s="21"/>
      <c r="E157" s="15">
        <f t="shared" si="16"/>
        <v>0</v>
      </c>
      <c r="F157" s="15">
        <f t="shared" si="15"/>
        <v>0</v>
      </c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15">
        <f t="shared" si="17"/>
        <v>0</v>
      </c>
      <c r="X157" s="52"/>
      <c r="Y157" s="52"/>
      <c r="Z157" s="52"/>
      <c r="AA157" s="52"/>
      <c r="AB157" s="53"/>
      <c r="AC157" s="22"/>
      <c r="AD157" s="15">
        <v>0</v>
      </c>
    </row>
    <row r="158" spans="1:30" s="23" customFormat="1" ht="25.5" x14ac:dyDescent="0.2">
      <c r="A158" s="55" t="s">
        <v>198</v>
      </c>
      <c r="B158" s="15">
        <f t="shared" si="14"/>
        <v>0</v>
      </c>
      <c r="C158" s="21"/>
      <c r="D158" s="21"/>
      <c r="E158" s="15">
        <f t="shared" si="16"/>
        <v>0</v>
      </c>
      <c r="F158" s="15">
        <f t="shared" si="15"/>
        <v>0</v>
      </c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15">
        <f t="shared" si="17"/>
        <v>0</v>
      </c>
      <c r="X158" s="52"/>
      <c r="Y158" s="52"/>
      <c r="Z158" s="52"/>
      <c r="AA158" s="52"/>
      <c r="AB158" s="53"/>
      <c r="AC158" s="22"/>
      <c r="AD158" s="15">
        <v>0</v>
      </c>
    </row>
    <row r="159" spans="1:30" s="23" customFormat="1" ht="15" x14ac:dyDescent="0.2">
      <c r="A159" s="55" t="s">
        <v>199</v>
      </c>
      <c r="B159" s="15">
        <f t="shared" si="14"/>
        <v>0</v>
      </c>
      <c r="C159" s="21"/>
      <c r="D159" s="21"/>
      <c r="E159" s="15">
        <f t="shared" si="16"/>
        <v>0</v>
      </c>
      <c r="F159" s="15">
        <f t="shared" si="15"/>
        <v>0</v>
      </c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15">
        <f t="shared" si="17"/>
        <v>0</v>
      </c>
      <c r="X159" s="52"/>
      <c r="Y159" s="52"/>
      <c r="Z159" s="52"/>
      <c r="AA159" s="52"/>
      <c r="AB159" s="53"/>
      <c r="AC159" s="22"/>
      <c r="AD159" s="15">
        <v>0</v>
      </c>
    </row>
    <row r="160" spans="1:30" s="23" customFormat="1" ht="15" x14ac:dyDescent="0.2">
      <c r="A160" s="56" t="s">
        <v>200</v>
      </c>
      <c r="B160" s="15">
        <f t="shared" si="14"/>
        <v>0</v>
      </c>
      <c r="C160" s="21"/>
      <c r="D160" s="21"/>
      <c r="E160" s="15">
        <f t="shared" si="16"/>
        <v>0</v>
      </c>
      <c r="F160" s="15">
        <f t="shared" si="15"/>
        <v>0</v>
      </c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15">
        <f t="shared" si="17"/>
        <v>0</v>
      </c>
      <c r="X160" s="52"/>
      <c r="Y160" s="52"/>
      <c r="Z160" s="52"/>
      <c r="AA160" s="52"/>
      <c r="AB160" s="53"/>
      <c r="AC160" s="22"/>
      <c r="AD160" s="15">
        <v>0</v>
      </c>
    </row>
    <row r="161" spans="1:30" s="23" customFormat="1" ht="15" x14ac:dyDescent="0.2">
      <c r="A161" s="56" t="s">
        <v>201</v>
      </c>
      <c r="B161" s="15">
        <f t="shared" si="14"/>
        <v>0</v>
      </c>
      <c r="C161" s="21"/>
      <c r="D161" s="21"/>
      <c r="E161" s="15">
        <f t="shared" si="16"/>
        <v>0</v>
      </c>
      <c r="F161" s="15">
        <f t="shared" si="15"/>
        <v>0</v>
      </c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15">
        <f t="shared" si="17"/>
        <v>0</v>
      </c>
      <c r="X161" s="52"/>
      <c r="Y161" s="52"/>
      <c r="Z161" s="52"/>
      <c r="AA161" s="52"/>
      <c r="AB161" s="53"/>
      <c r="AC161" s="22"/>
      <c r="AD161" s="15">
        <v>0</v>
      </c>
    </row>
    <row r="162" spans="1:30" s="23" customFormat="1" ht="15" x14ac:dyDescent="0.2">
      <c r="A162" s="55" t="s">
        <v>202</v>
      </c>
      <c r="B162" s="15">
        <f t="shared" si="14"/>
        <v>0</v>
      </c>
      <c r="C162" s="21"/>
      <c r="D162" s="21"/>
      <c r="E162" s="15">
        <f t="shared" si="16"/>
        <v>0</v>
      </c>
      <c r="F162" s="15">
        <f t="shared" si="15"/>
        <v>0</v>
      </c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15">
        <f t="shared" si="17"/>
        <v>0</v>
      </c>
      <c r="X162" s="52"/>
      <c r="Y162" s="52"/>
      <c r="Z162" s="52"/>
      <c r="AA162" s="52"/>
      <c r="AB162" s="53"/>
      <c r="AC162" s="22"/>
      <c r="AD162" s="15">
        <v>0</v>
      </c>
    </row>
    <row r="163" spans="1:30" s="23" customFormat="1" ht="15" x14ac:dyDescent="0.2">
      <c r="A163" s="55" t="s">
        <v>203</v>
      </c>
      <c r="B163" s="15">
        <f t="shared" si="14"/>
        <v>0</v>
      </c>
      <c r="C163" s="21"/>
      <c r="D163" s="21"/>
      <c r="E163" s="15">
        <f t="shared" si="16"/>
        <v>0</v>
      </c>
      <c r="F163" s="15">
        <f t="shared" si="15"/>
        <v>0</v>
      </c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15">
        <f t="shared" si="17"/>
        <v>0</v>
      </c>
      <c r="X163" s="52"/>
      <c r="Y163" s="52"/>
      <c r="Z163" s="52"/>
      <c r="AA163" s="52"/>
      <c r="AB163" s="53"/>
      <c r="AC163" s="22"/>
      <c r="AD163" s="15">
        <v>0</v>
      </c>
    </row>
    <row r="164" spans="1:30" s="23" customFormat="1" ht="25.5" x14ac:dyDescent="0.2">
      <c r="A164" s="55" t="s">
        <v>204</v>
      </c>
      <c r="B164" s="15">
        <f t="shared" si="14"/>
        <v>0</v>
      </c>
      <c r="C164" s="21"/>
      <c r="D164" s="21"/>
      <c r="E164" s="15">
        <f t="shared" si="16"/>
        <v>0</v>
      </c>
      <c r="F164" s="15">
        <f t="shared" si="15"/>
        <v>0</v>
      </c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15">
        <f t="shared" si="17"/>
        <v>0</v>
      </c>
      <c r="X164" s="52"/>
      <c r="Y164" s="52"/>
      <c r="Z164" s="52"/>
      <c r="AA164" s="52"/>
      <c r="AB164" s="53"/>
      <c r="AC164" s="22"/>
      <c r="AD164" s="15">
        <v>0</v>
      </c>
    </row>
    <row r="165" spans="1:30" s="23" customFormat="1" ht="15" x14ac:dyDescent="0.2">
      <c r="A165" s="55" t="s">
        <v>205</v>
      </c>
      <c r="B165" s="15">
        <f t="shared" si="14"/>
        <v>0</v>
      </c>
      <c r="C165" s="21"/>
      <c r="D165" s="21"/>
      <c r="E165" s="15">
        <f t="shared" si="16"/>
        <v>0</v>
      </c>
      <c r="F165" s="15">
        <f t="shared" si="15"/>
        <v>0</v>
      </c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15">
        <f t="shared" si="17"/>
        <v>0</v>
      </c>
      <c r="X165" s="52"/>
      <c r="Y165" s="52"/>
      <c r="Z165" s="52"/>
      <c r="AA165" s="52"/>
      <c r="AB165" s="53"/>
      <c r="AC165" s="22"/>
      <c r="AD165" s="15">
        <v>0</v>
      </c>
    </row>
    <row r="166" spans="1:30" s="23" customFormat="1" ht="15" x14ac:dyDescent="0.2">
      <c r="A166" s="57" t="s">
        <v>206</v>
      </c>
      <c r="B166" s="15">
        <f t="shared" si="14"/>
        <v>0</v>
      </c>
      <c r="C166" s="21"/>
      <c r="D166" s="21"/>
      <c r="E166" s="15">
        <f t="shared" si="16"/>
        <v>0</v>
      </c>
      <c r="F166" s="15">
        <f t="shared" si="15"/>
        <v>0</v>
      </c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15">
        <f t="shared" si="17"/>
        <v>0</v>
      </c>
      <c r="X166" s="52"/>
      <c r="Y166" s="52"/>
      <c r="Z166" s="52"/>
      <c r="AA166" s="52"/>
      <c r="AB166" s="53"/>
      <c r="AC166" s="22"/>
      <c r="AD166" s="15">
        <v>0</v>
      </c>
    </row>
    <row r="167" spans="1:30" s="23" customFormat="1" ht="15" x14ac:dyDescent="0.2">
      <c r="A167" s="58" t="s">
        <v>207</v>
      </c>
      <c r="B167" s="15">
        <f t="shared" si="14"/>
        <v>0</v>
      </c>
      <c r="C167" s="21"/>
      <c r="D167" s="21"/>
      <c r="E167" s="15">
        <f t="shared" si="16"/>
        <v>0</v>
      </c>
      <c r="F167" s="15">
        <f t="shared" si="15"/>
        <v>0</v>
      </c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15">
        <f t="shared" si="17"/>
        <v>0</v>
      </c>
      <c r="X167" s="52"/>
      <c r="Y167" s="52"/>
      <c r="Z167" s="52"/>
      <c r="AA167" s="52"/>
      <c r="AB167" s="53"/>
      <c r="AC167" s="22"/>
      <c r="AD167" s="15">
        <v>0</v>
      </c>
    </row>
    <row r="168" spans="1:30" s="23" customFormat="1" ht="15" x14ac:dyDescent="0.2">
      <c r="A168" s="58" t="s">
        <v>208</v>
      </c>
      <c r="B168" s="15">
        <f t="shared" si="14"/>
        <v>0</v>
      </c>
      <c r="C168" s="21"/>
      <c r="D168" s="21"/>
      <c r="E168" s="15">
        <f t="shared" si="16"/>
        <v>0</v>
      </c>
      <c r="F168" s="15">
        <f t="shared" si="15"/>
        <v>0</v>
      </c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15">
        <f t="shared" si="17"/>
        <v>0</v>
      </c>
      <c r="X168" s="52"/>
      <c r="Y168" s="52"/>
      <c r="Z168" s="52"/>
      <c r="AA168" s="52"/>
      <c r="AB168" s="53"/>
      <c r="AC168" s="22"/>
      <c r="AD168" s="15">
        <v>0</v>
      </c>
    </row>
    <row r="169" spans="1:30" s="23" customFormat="1" ht="15" x14ac:dyDescent="0.2">
      <c r="A169" s="58" t="s">
        <v>209</v>
      </c>
      <c r="B169" s="15">
        <f t="shared" si="14"/>
        <v>0</v>
      </c>
      <c r="C169" s="21"/>
      <c r="D169" s="21"/>
      <c r="E169" s="15">
        <f t="shared" si="16"/>
        <v>0</v>
      </c>
      <c r="F169" s="15">
        <f t="shared" si="15"/>
        <v>0</v>
      </c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15">
        <f t="shared" si="17"/>
        <v>0</v>
      </c>
      <c r="X169" s="52"/>
      <c r="Y169" s="52"/>
      <c r="Z169" s="52"/>
      <c r="AA169" s="52"/>
      <c r="AB169" s="53"/>
      <c r="AC169" s="22"/>
      <c r="AD169" s="15">
        <v>0</v>
      </c>
    </row>
    <row r="170" spans="1:30" s="23" customFormat="1" ht="15" x14ac:dyDescent="0.2">
      <c r="A170" s="58" t="s">
        <v>210</v>
      </c>
      <c r="B170" s="15">
        <f t="shared" si="14"/>
        <v>0</v>
      </c>
      <c r="C170" s="21"/>
      <c r="D170" s="21"/>
      <c r="E170" s="15">
        <f t="shared" si="16"/>
        <v>0</v>
      </c>
      <c r="F170" s="15">
        <f t="shared" si="15"/>
        <v>0</v>
      </c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15">
        <f t="shared" si="17"/>
        <v>0</v>
      </c>
      <c r="X170" s="52"/>
      <c r="Y170" s="52"/>
      <c r="Z170" s="52"/>
      <c r="AA170" s="52"/>
      <c r="AB170" s="53"/>
      <c r="AC170" s="22"/>
      <c r="AD170" s="15">
        <v>0</v>
      </c>
    </row>
    <row r="171" spans="1:30" s="23" customFormat="1" ht="15" x14ac:dyDescent="0.2">
      <c r="A171" s="58" t="s">
        <v>211</v>
      </c>
      <c r="B171" s="15">
        <f t="shared" si="14"/>
        <v>0</v>
      </c>
      <c r="C171" s="21"/>
      <c r="D171" s="21"/>
      <c r="E171" s="15">
        <f t="shared" si="16"/>
        <v>0</v>
      </c>
      <c r="F171" s="15">
        <f t="shared" si="15"/>
        <v>0</v>
      </c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15">
        <f t="shared" si="17"/>
        <v>0</v>
      </c>
      <c r="X171" s="52"/>
      <c r="Y171" s="52"/>
      <c r="Z171" s="52"/>
      <c r="AA171" s="52"/>
      <c r="AB171" s="53"/>
      <c r="AC171" s="22"/>
      <c r="AD171" s="15">
        <v>0</v>
      </c>
    </row>
    <row r="172" spans="1:30" s="23" customFormat="1" ht="15" x14ac:dyDescent="0.2">
      <c r="A172" s="59" t="s">
        <v>212</v>
      </c>
      <c r="B172" s="15">
        <f t="shared" si="14"/>
        <v>0</v>
      </c>
      <c r="C172" s="21"/>
      <c r="D172" s="21"/>
      <c r="E172" s="15">
        <f t="shared" si="16"/>
        <v>0</v>
      </c>
      <c r="F172" s="15">
        <f t="shared" si="15"/>
        <v>0</v>
      </c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15">
        <f t="shared" si="17"/>
        <v>0</v>
      </c>
      <c r="X172" s="52"/>
      <c r="Y172" s="52"/>
      <c r="Z172" s="52"/>
      <c r="AA172" s="52"/>
      <c r="AB172" s="53"/>
      <c r="AC172" s="22"/>
      <c r="AD172" s="15">
        <v>0</v>
      </c>
    </row>
    <row r="173" spans="1:30" s="23" customFormat="1" ht="15" x14ac:dyDescent="0.2">
      <c r="A173" s="60" t="s">
        <v>213</v>
      </c>
      <c r="B173" s="15">
        <f t="shared" si="14"/>
        <v>0</v>
      </c>
      <c r="C173" s="21"/>
      <c r="D173" s="21"/>
      <c r="E173" s="15">
        <f t="shared" si="16"/>
        <v>0</v>
      </c>
      <c r="F173" s="15">
        <f t="shared" si="15"/>
        <v>0</v>
      </c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15">
        <f t="shared" si="17"/>
        <v>0</v>
      </c>
      <c r="X173" s="52"/>
      <c r="Y173" s="52"/>
      <c r="Z173" s="52"/>
      <c r="AA173" s="52"/>
      <c r="AB173" s="53"/>
      <c r="AC173" s="22"/>
      <c r="AD173" s="15">
        <v>0</v>
      </c>
    </row>
    <row r="174" spans="1:30" s="23" customFormat="1" ht="15" x14ac:dyDescent="0.2">
      <c r="A174" s="60" t="s">
        <v>214</v>
      </c>
      <c r="B174" s="15">
        <f t="shared" si="14"/>
        <v>0</v>
      </c>
      <c r="C174" s="21"/>
      <c r="D174" s="21"/>
      <c r="E174" s="15">
        <f t="shared" si="16"/>
        <v>0</v>
      </c>
      <c r="F174" s="15">
        <f t="shared" si="15"/>
        <v>0</v>
      </c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15">
        <f t="shared" si="17"/>
        <v>0</v>
      </c>
      <c r="X174" s="52"/>
      <c r="Y174" s="52"/>
      <c r="Z174" s="52"/>
      <c r="AA174" s="52"/>
      <c r="AB174" s="53"/>
      <c r="AC174" s="22"/>
      <c r="AD174" s="15">
        <v>0</v>
      </c>
    </row>
    <row r="175" spans="1:30" s="23" customFormat="1" ht="25.5" x14ac:dyDescent="0.2">
      <c r="A175" s="60" t="s">
        <v>215</v>
      </c>
      <c r="B175" s="15">
        <f t="shared" si="14"/>
        <v>0</v>
      </c>
      <c r="C175" s="21"/>
      <c r="D175" s="21"/>
      <c r="E175" s="15">
        <f t="shared" si="16"/>
        <v>0</v>
      </c>
      <c r="F175" s="15">
        <f t="shared" si="15"/>
        <v>0</v>
      </c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15">
        <f t="shared" si="17"/>
        <v>0</v>
      </c>
      <c r="X175" s="52"/>
      <c r="Y175" s="52"/>
      <c r="Z175" s="52"/>
      <c r="AA175" s="52"/>
      <c r="AB175" s="53"/>
      <c r="AC175" s="22"/>
      <c r="AD175" s="15">
        <v>0</v>
      </c>
    </row>
    <row r="176" spans="1:30" s="23" customFormat="1" ht="25.5" x14ac:dyDescent="0.2">
      <c r="A176" s="58" t="s">
        <v>216</v>
      </c>
      <c r="B176" s="15">
        <f t="shared" si="14"/>
        <v>0</v>
      </c>
      <c r="C176" s="21"/>
      <c r="D176" s="21"/>
      <c r="E176" s="15">
        <f t="shared" si="16"/>
        <v>0</v>
      </c>
      <c r="F176" s="15">
        <f t="shared" si="15"/>
        <v>0</v>
      </c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15">
        <f t="shared" si="17"/>
        <v>0</v>
      </c>
      <c r="X176" s="52"/>
      <c r="Y176" s="52"/>
      <c r="Z176" s="52"/>
      <c r="AA176" s="52"/>
      <c r="AB176" s="53"/>
      <c r="AC176" s="22"/>
      <c r="AD176" s="15">
        <v>0</v>
      </c>
    </row>
    <row r="177" spans="1:30" s="23" customFormat="1" ht="25.5" x14ac:dyDescent="0.2">
      <c r="A177" s="58" t="s">
        <v>217</v>
      </c>
      <c r="B177" s="15">
        <f t="shared" si="14"/>
        <v>0</v>
      </c>
      <c r="C177" s="21"/>
      <c r="D177" s="21"/>
      <c r="E177" s="15">
        <f t="shared" si="16"/>
        <v>0</v>
      </c>
      <c r="F177" s="15">
        <f t="shared" si="15"/>
        <v>0</v>
      </c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15">
        <f t="shared" si="17"/>
        <v>0</v>
      </c>
      <c r="X177" s="52"/>
      <c r="Y177" s="52"/>
      <c r="Z177" s="52"/>
      <c r="AA177" s="52"/>
      <c r="AB177" s="53"/>
      <c r="AC177" s="22"/>
      <c r="AD177" s="15">
        <v>0</v>
      </c>
    </row>
    <row r="178" spans="1:30" s="23" customFormat="1" ht="15" x14ac:dyDescent="0.2">
      <c r="A178" s="57" t="s">
        <v>218</v>
      </c>
      <c r="B178" s="15">
        <f t="shared" si="14"/>
        <v>0</v>
      </c>
      <c r="C178" s="21"/>
      <c r="D178" s="21"/>
      <c r="E178" s="15">
        <f t="shared" si="16"/>
        <v>0</v>
      </c>
      <c r="F178" s="15">
        <f t="shared" si="15"/>
        <v>0</v>
      </c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15">
        <f t="shared" si="17"/>
        <v>0</v>
      </c>
      <c r="X178" s="52"/>
      <c r="Y178" s="52"/>
      <c r="Z178" s="52"/>
      <c r="AA178" s="52"/>
      <c r="AB178" s="53"/>
      <c r="AC178" s="22"/>
      <c r="AD178" s="15">
        <v>0</v>
      </c>
    </row>
    <row r="179" spans="1:30" s="23" customFormat="1" ht="15" x14ac:dyDescent="0.2">
      <c r="A179" s="2" t="s">
        <v>219</v>
      </c>
      <c r="B179" s="15">
        <f t="shared" si="14"/>
        <v>0</v>
      </c>
      <c r="C179" s="21"/>
      <c r="D179" s="21"/>
      <c r="E179" s="15">
        <f t="shared" si="16"/>
        <v>0</v>
      </c>
      <c r="F179" s="15">
        <f t="shared" si="15"/>
        <v>0</v>
      </c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15">
        <f t="shared" si="17"/>
        <v>0</v>
      </c>
      <c r="X179" s="52"/>
      <c r="Y179" s="52"/>
      <c r="Z179" s="52"/>
      <c r="AA179" s="52"/>
      <c r="AB179" s="53"/>
      <c r="AC179" s="22"/>
      <c r="AD179" s="15">
        <v>0</v>
      </c>
    </row>
    <row r="180" spans="1:30" s="23" customFormat="1" ht="15" x14ac:dyDescent="0.2">
      <c r="A180" s="55" t="s">
        <v>220</v>
      </c>
      <c r="B180" s="15">
        <f t="shared" si="14"/>
        <v>0</v>
      </c>
      <c r="C180" s="21"/>
      <c r="D180" s="21"/>
      <c r="E180" s="15">
        <f t="shared" si="16"/>
        <v>0</v>
      </c>
      <c r="F180" s="15">
        <f t="shared" si="15"/>
        <v>0</v>
      </c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15">
        <f t="shared" si="17"/>
        <v>0</v>
      </c>
      <c r="X180" s="52"/>
      <c r="Y180" s="52"/>
      <c r="Z180" s="52"/>
      <c r="AA180" s="52"/>
      <c r="AB180" s="53"/>
      <c r="AC180" s="22"/>
      <c r="AD180" s="15">
        <v>0</v>
      </c>
    </row>
    <row r="181" spans="1:30" s="23" customFormat="1" ht="15" x14ac:dyDescent="0.2">
      <c r="A181" s="55" t="s">
        <v>221</v>
      </c>
      <c r="B181" s="15">
        <f t="shared" si="14"/>
        <v>0</v>
      </c>
      <c r="C181" s="21"/>
      <c r="D181" s="21"/>
      <c r="E181" s="15">
        <f t="shared" si="16"/>
        <v>0</v>
      </c>
      <c r="F181" s="15">
        <f t="shared" si="15"/>
        <v>0</v>
      </c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15">
        <f t="shared" si="17"/>
        <v>0</v>
      </c>
      <c r="X181" s="52"/>
      <c r="Y181" s="52"/>
      <c r="Z181" s="52"/>
      <c r="AA181" s="52"/>
      <c r="AB181" s="53"/>
      <c r="AC181" s="22"/>
      <c r="AD181" s="15">
        <v>0</v>
      </c>
    </row>
    <row r="182" spans="1:30" s="23" customFormat="1" ht="15" x14ac:dyDescent="0.2">
      <c r="A182" s="61"/>
      <c r="B182" s="15">
        <f t="shared" si="14"/>
        <v>0</v>
      </c>
      <c r="C182" s="21"/>
      <c r="D182" s="21"/>
      <c r="E182" s="15">
        <f t="shared" si="16"/>
        <v>0</v>
      </c>
      <c r="F182" s="15">
        <f t="shared" si="15"/>
        <v>0</v>
      </c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15">
        <f t="shared" si="17"/>
        <v>0</v>
      </c>
      <c r="X182" s="52"/>
      <c r="Y182" s="52"/>
      <c r="Z182" s="52"/>
      <c r="AA182" s="52"/>
      <c r="AB182" s="53"/>
      <c r="AC182" s="22"/>
      <c r="AD182" s="15">
        <v>0</v>
      </c>
    </row>
    <row r="183" spans="1:30" s="23" customFormat="1" ht="15" x14ac:dyDescent="0.2">
      <c r="A183" s="61"/>
      <c r="B183" s="15">
        <f t="shared" si="14"/>
        <v>0</v>
      </c>
      <c r="C183" s="21"/>
      <c r="D183" s="21"/>
      <c r="E183" s="15">
        <f t="shared" si="16"/>
        <v>0</v>
      </c>
      <c r="F183" s="15">
        <f t="shared" si="15"/>
        <v>0</v>
      </c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15">
        <f t="shared" si="17"/>
        <v>0</v>
      </c>
      <c r="X183" s="52"/>
      <c r="Y183" s="52"/>
      <c r="Z183" s="52"/>
      <c r="AA183" s="52"/>
      <c r="AB183" s="53"/>
      <c r="AC183" s="22"/>
      <c r="AD183" s="15">
        <v>0</v>
      </c>
    </row>
    <row r="184" spans="1:30" s="23" customFormat="1" ht="15" x14ac:dyDescent="0.2">
      <c r="A184" s="61"/>
      <c r="B184" s="15">
        <f t="shared" si="14"/>
        <v>0</v>
      </c>
      <c r="C184" s="21"/>
      <c r="D184" s="21"/>
      <c r="E184" s="15">
        <f t="shared" si="16"/>
        <v>0</v>
      </c>
      <c r="F184" s="15">
        <f t="shared" si="15"/>
        <v>0</v>
      </c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15">
        <f t="shared" si="17"/>
        <v>0</v>
      </c>
      <c r="X184" s="52"/>
      <c r="Y184" s="52"/>
      <c r="Z184" s="52"/>
      <c r="AA184" s="52"/>
      <c r="AB184" s="53"/>
      <c r="AC184" s="22"/>
      <c r="AD184" s="15">
        <v>0</v>
      </c>
    </row>
    <row r="185" spans="1:30" s="23" customFormat="1" ht="15" x14ac:dyDescent="0.2">
      <c r="A185" s="61"/>
      <c r="B185" s="62">
        <f t="shared" si="14"/>
        <v>0</v>
      </c>
      <c r="C185" s="52"/>
      <c r="D185" s="52"/>
      <c r="E185" s="62">
        <f t="shared" si="16"/>
        <v>0</v>
      </c>
      <c r="F185" s="62">
        <f t="shared" si="15"/>
        <v>0</v>
      </c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62">
        <f t="shared" si="17"/>
        <v>0</v>
      </c>
      <c r="X185" s="52"/>
      <c r="Y185" s="52"/>
      <c r="Z185" s="52"/>
      <c r="AA185" s="52"/>
      <c r="AB185" s="53"/>
      <c r="AC185" s="22"/>
      <c r="AD185" s="62">
        <v>0</v>
      </c>
    </row>
    <row r="186" spans="1:30" s="23" customFormat="1" ht="15" x14ac:dyDescent="0.2">
      <c r="A186" s="63"/>
      <c r="B186" s="15">
        <f t="shared" si="14"/>
        <v>0</v>
      </c>
      <c r="C186" s="21"/>
      <c r="D186" s="21"/>
      <c r="E186" s="15">
        <f t="shared" si="16"/>
        <v>0</v>
      </c>
      <c r="F186" s="15">
        <f t="shared" si="15"/>
        <v>0</v>
      </c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15">
        <f t="shared" si="17"/>
        <v>0</v>
      </c>
      <c r="X186" s="21"/>
      <c r="Y186" s="21"/>
      <c r="Z186" s="21"/>
      <c r="AA186" s="21"/>
      <c r="AB186" s="21"/>
      <c r="AC186" s="22"/>
      <c r="AD186" s="15">
        <v>0</v>
      </c>
    </row>
    <row r="187" spans="1:30" s="23" customFormat="1" ht="15" x14ac:dyDescent="0.2">
      <c r="A187" s="63"/>
      <c r="B187" s="15">
        <f t="shared" si="14"/>
        <v>0</v>
      </c>
      <c r="C187" s="21"/>
      <c r="D187" s="21"/>
      <c r="E187" s="15">
        <f t="shared" si="16"/>
        <v>0</v>
      </c>
      <c r="F187" s="15">
        <f t="shared" si="15"/>
        <v>0</v>
      </c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15">
        <f t="shared" si="17"/>
        <v>0</v>
      </c>
      <c r="X187" s="21"/>
      <c r="Y187" s="21"/>
      <c r="Z187" s="21"/>
      <c r="AA187" s="21"/>
      <c r="AB187" s="21"/>
      <c r="AC187" s="22"/>
      <c r="AD187" s="15">
        <v>0</v>
      </c>
    </row>
    <row r="188" spans="1:30" s="23" customFormat="1" ht="15" x14ac:dyDescent="0.2">
      <c r="A188" s="63"/>
      <c r="B188" s="15">
        <f t="shared" si="14"/>
        <v>0</v>
      </c>
      <c r="C188" s="21"/>
      <c r="D188" s="21"/>
      <c r="E188" s="15">
        <f t="shared" si="16"/>
        <v>0</v>
      </c>
      <c r="F188" s="15">
        <f t="shared" si="15"/>
        <v>0</v>
      </c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15">
        <f t="shared" si="17"/>
        <v>0</v>
      </c>
      <c r="X188" s="21"/>
      <c r="Y188" s="21"/>
      <c r="Z188" s="21"/>
      <c r="AA188" s="21"/>
      <c r="AB188" s="21"/>
      <c r="AC188" s="22"/>
      <c r="AD188" s="15">
        <v>0</v>
      </c>
    </row>
    <row r="189" spans="1:30" s="23" customFormat="1" ht="15" x14ac:dyDescent="0.2">
      <c r="A189" s="63"/>
      <c r="B189" s="15">
        <f t="shared" si="14"/>
        <v>0</v>
      </c>
      <c r="C189" s="21"/>
      <c r="D189" s="21"/>
      <c r="E189" s="15">
        <f t="shared" si="16"/>
        <v>0</v>
      </c>
      <c r="F189" s="15">
        <f t="shared" si="15"/>
        <v>0</v>
      </c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15">
        <f t="shared" si="17"/>
        <v>0</v>
      </c>
      <c r="X189" s="21"/>
      <c r="Y189" s="21"/>
      <c r="Z189" s="21"/>
      <c r="AA189" s="21"/>
      <c r="AB189" s="21"/>
      <c r="AC189" s="22"/>
      <c r="AD189" s="15">
        <v>0</v>
      </c>
    </row>
    <row r="190" spans="1:30" s="23" customFormat="1" ht="15" x14ac:dyDescent="0.2">
      <c r="A190" s="63"/>
      <c r="B190" s="15">
        <f t="shared" si="14"/>
        <v>0</v>
      </c>
      <c r="C190" s="21"/>
      <c r="D190" s="21"/>
      <c r="E190" s="15">
        <f t="shared" si="16"/>
        <v>0</v>
      </c>
      <c r="F190" s="15">
        <f t="shared" si="15"/>
        <v>0</v>
      </c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15">
        <f t="shared" si="17"/>
        <v>0</v>
      </c>
      <c r="X190" s="21"/>
      <c r="Y190" s="21"/>
      <c r="Z190" s="21"/>
      <c r="AA190" s="21"/>
      <c r="AB190" s="21"/>
      <c r="AC190" s="22"/>
      <c r="AD190" s="15">
        <v>0</v>
      </c>
    </row>
    <row r="191" spans="1:30" s="23" customFormat="1" ht="15" x14ac:dyDescent="0.2">
      <c r="A191" s="63"/>
      <c r="B191" s="15">
        <f t="shared" si="14"/>
        <v>0</v>
      </c>
      <c r="C191" s="21"/>
      <c r="D191" s="21"/>
      <c r="E191" s="15">
        <f t="shared" si="16"/>
        <v>0</v>
      </c>
      <c r="F191" s="15">
        <f t="shared" si="15"/>
        <v>0</v>
      </c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15">
        <f t="shared" si="17"/>
        <v>0</v>
      </c>
      <c r="X191" s="21"/>
      <c r="Y191" s="21"/>
      <c r="Z191" s="21"/>
      <c r="AA191" s="21"/>
      <c r="AB191" s="21"/>
      <c r="AC191" s="22"/>
      <c r="AD191" s="15">
        <v>0</v>
      </c>
    </row>
    <row r="192" spans="1:30" s="23" customFormat="1" ht="15" x14ac:dyDescent="0.2">
      <c r="A192" s="63"/>
      <c r="B192" s="15">
        <f t="shared" si="14"/>
        <v>0</v>
      </c>
      <c r="C192" s="21"/>
      <c r="D192" s="21"/>
      <c r="E192" s="15">
        <f t="shared" si="16"/>
        <v>0</v>
      </c>
      <c r="F192" s="15">
        <f t="shared" si="15"/>
        <v>0</v>
      </c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15">
        <f t="shared" si="17"/>
        <v>0</v>
      </c>
      <c r="X192" s="21"/>
      <c r="Y192" s="21"/>
      <c r="Z192" s="21"/>
      <c r="AA192" s="21"/>
      <c r="AB192" s="21"/>
      <c r="AC192" s="22"/>
      <c r="AD192" s="15">
        <v>0</v>
      </c>
    </row>
    <row r="193" spans="1:30" s="23" customFormat="1" ht="15" x14ac:dyDescent="0.2">
      <c r="A193" s="64"/>
      <c r="B193" s="15">
        <f t="shared" si="14"/>
        <v>0</v>
      </c>
      <c r="C193" s="21"/>
      <c r="D193" s="21"/>
      <c r="E193" s="15">
        <f t="shared" si="16"/>
        <v>0</v>
      </c>
      <c r="F193" s="15">
        <f t="shared" si="15"/>
        <v>0</v>
      </c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15">
        <f t="shared" si="17"/>
        <v>0</v>
      </c>
      <c r="X193" s="21"/>
      <c r="Y193" s="21"/>
      <c r="Z193" s="21"/>
      <c r="AA193" s="21"/>
      <c r="AB193" s="21"/>
      <c r="AC193" s="22"/>
      <c r="AD193" s="15">
        <v>0</v>
      </c>
    </row>
    <row r="194" spans="1:30" s="23" customFormat="1" ht="16.5" thickBot="1" x14ac:dyDescent="0.25">
      <c r="A194" s="65"/>
      <c r="B194" s="66">
        <f t="shared" si="14"/>
        <v>0</v>
      </c>
      <c r="C194" s="67"/>
      <c r="D194" s="67"/>
      <c r="E194" s="66">
        <f t="shared" si="16"/>
        <v>0</v>
      </c>
      <c r="F194" s="66">
        <f t="shared" si="15"/>
        <v>0</v>
      </c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6">
        <f t="shared" si="17"/>
        <v>0</v>
      </c>
      <c r="X194" s="68"/>
      <c r="Y194" s="68"/>
      <c r="Z194" s="68"/>
      <c r="AA194" s="68"/>
      <c r="AB194" s="69"/>
      <c r="AC194" s="70"/>
      <c r="AD194" s="66">
        <v>0</v>
      </c>
    </row>
    <row r="195" spans="1:30" ht="24" thickBot="1" x14ac:dyDescent="0.25">
      <c r="A195" s="32" t="s">
        <v>222</v>
      </c>
      <c r="B195" s="32">
        <f>SUM(B83:B194)</f>
        <v>0</v>
      </c>
      <c r="C195" s="32">
        <f t="shared" ref="C195:AD195" si="18">SUM(C83:C194)</f>
        <v>0</v>
      </c>
      <c r="D195" s="32">
        <f t="shared" si="18"/>
        <v>0</v>
      </c>
      <c r="E195" s="32">
        <f t="shared" si="18"/>
        <v>2</v>
      </c>
      <c r="F195" s="32">
        <f t="shared" si="18"/>
        <v>0</v>
      </c>
      <c r="G195" s="32">
        <f t="shared" si="18"/>
        <v>0</v>
      </c>
      <c r="H195" s="32">
        <f t="shared" si="18"/>
        <v>0</v>
      </c>
      <c r="I195" s="32">
        <f t="shared" si="18"/>
        <v>0</v>
      </c>
      <c r="J195" s="32">
        <f t="shared" si="18"/>
        <v>0</v>
      </c>
      <c r="K195" s="32">
        <f t="shared" si="18"/>
        <v>0</v>
      </c>
      <c r="L195" s="32">
        <f t="shared" si="18"/>
        <v>0</v>
      </c>
      <c r="M195" s="32">
        <f t="shared" si="18"/>
        <v>0</v>
      </c>
      <c r="N195" s="32">
        <f t="shared" si="18"/>
        <v>0</v>
      </c>
      <c r="O195" s="32">
        <f t="shared" si="18"/>
        <v>0</v>
      </c>
      <c r="P195" s="32">
        <f t="shared" si="18"/>
        <v>0</v>
      </c>
      <c r="Q195" s="32">
        <f t="shared" si="18"/>
        <v>0</v>
      </c>
      <c r="R195" s="32">
        <f t="shared" si="18"/>
        <v>0</v>
      </c>
      <c r="S195" s="32">
        <f t="shared" si="18"/>
        <v>0</v>
      </c>
      <c r="T195" s="32">
        <f t="shared" si="18"/>
        <v>0</v>
      </c>
      <c r="U195" s="32">
        <f t="shared" si="18"/>
        <v>0</v>
      </c>
      <c r="V195" s="32">
        <f t="shared" si="18"/>
        <v>0</v>
      </c>
      <c r="W195" s="32">
        <f t="shared" si="18"/>
        <v>0</v>
      </c>
      <c r="X195" s="32">
        <f t="shared" si="18"/>
        <v>0</v>
      </c>
      <c r="Y195" s="32">
        <f t="shared" si="18"/>
        <v>0</v>
      </c>
      <c r="Z195" s="32">
        <f t="shared" si="18"/>
        <v>0</v>
      </c>
      <c r="AA195" s="32">
        <f t="shared" si="18"/>
        <v>0</v>
      </c>
      <c r="AB195" s="71">
        <f t="shared" si="18"/>
        <v>0</v>
      </c>
      <c r="AC195" s="72"/>
      <c r="AD195" s="73">
        <f t="shared" si="18"/>
        <v>2</v>
      </c>
    </row>
    <row r="196" spans="1:30" ht="27.75" x14ac:dyDescent="0.2">
      <c r="A196" s="74" t="s">
        <v>250</v>
      </c>
      <c r="B196" s="75">
        <f>+B74-B195</f>
        <v>0</v>
      </c>
      <c r="C196" s="75">
        <f t="shared" ref="C196:AD196" si="19">+C74-C195</f>
        <v>0</v>
      </c>
      <c r="D196" s="75">
        <f t="shared" si="19"/>
        <v>0</v>
      </c>
      <c r="E196" s="75">
        <f t="shared" si="19"/>
        <v>0</v>
      </c>
      <c r="F196" s="75">
        <f t="shared" si="19"/>
        <v>0</v>
      </c>
      <c r="G196" s="75">
        <f t="shared" si="19"/>
        <v>0</v>
      </c>
      <c r="H196" s="75">
        <f t="shared" si="19"/>
        <v>0</v>
      </c>
      <c r="I196" s="75">
        <f t="shared" si="19"/>
        <v>0</v>
      </c>
      <c r="J196" s="75">
        <f t="shared" si="19"/>
        <v>0</v>
      </c>
      <c r="K196" s="75">
        <f t="shared" si="19"/>
        <v>0</v>
      </c>
      <c r="L196" s="75">
        <f t="shared" si="19"/>
        <v>0</v>
      </c>
      <c r="M196" s="75">
        <f t="shared" si="19"/>
        <v>0</v>
      </c>
      <c r="N196" s="75">
        <f t="shared" si="19"/>
        <v>0</v>
      </c>
      <c r="O196" s="75">
        <f t="shared" si="19"/>
        <v>0</v>
      </c>
      <c r="P196" s="75">
        <f t="shared" si="19"/>
        <v>0</v>
      </c>
      <c r="Q196" s="75">
        <f t="shared" si="19"/>
        <v>0</v>
      </c>
      <c r="R196" s="75">
        <f t="shared" si="19"/>
        <v>0</v>
      </c>
      <c r="S196" s="75">
        <f t="shared" si="19"/>
        <v>0</v>
      </c>
      <c r="T196" s="75">
        <f t="shared" si="19"/>
        <v>0</v>
      </c>
      <c r="U196" s="75">
        <f t="shared" si="19"/>
        <v>0</v>
      </c>
      <c r="V196" s="75">
        <f t="shared" si="19"/>
        <v>0</v>
      </c>
      <c r="W196" s="75">
        <f t="shared" si="19"/>
        <v>0</v>
      </c>
      <c r="X196" s="75">
        <f t="shared" si="19"/>
        <v>0</v>
      </c>
      <c r="Y196" s="75">
        <f t="shared" si="19"/>
        <v>0</v>
      </c>
      <c r="Z196" s="75">
        <f t="shared" si="19"/>
        <v>0</v>
      </c>
      <c r="AA196" s="75">
        <f t="shared" si="19"/>
        <v>0</v>
      </c>
      <c r="AB196" s="75">
        <f t="shared" si="19"/>
        <v>0</v>
      </c>
      <c r="AC196" s="76"/>
      <c r="AD196" s="75">
        <f t="shared" si="19"/>
        <v>0</v>
      </c>
    </row>
    <row r="197" spans="1:30" x14ac:dyDescent="0.2">
      <c r="AC197" s="77"/>
    </row>
    <row r="198" spans="1:30" s="79" customFormat="1" ht="21" thickBot="1" x14ac:dyDescent="0.35">
      <c r="A198" s="78" t="s">
        <v>223</v>
      </c>
      <c r="AC198" s="80"/>
    </row>
    <row r="199" spans="1:30" s="79" customFormat="1" ht="131.25" customHeight="1" thickBot="1" x14ac:dyDescent="0.25">
      <c r="A199" s="81" t="s">
        <v>7</v>
      </c>
      <c r="B199" s="82" t="s">
        <v>224</v>
      </c>
      <c r="C199" s="82" t="s">
        <v>225</v>
      </c>
      <c r="D199" s="82" t="s">
        <v>226</v>
      </c>
      <c r="E199" s="82" t="s">
        <v>227</v>
      </c>
      <c r="F199" s="82" t="s">
        <v>228</v>
      </c>
      <c r="G199" s="82" t="s">
        <v>229</v>
      </c>
      <c r="H199" s="82" t="s">
        <v>230</v>
      </c>
      <c r="I199" s="82" t="s">
        <v>231</v>
      </c>
      <c r="J199" s="82" t="s">
        <v>232</v>
      </c>
      <c r="K199" s="82" t="s">
        <v>233</v>
      </c>
      <c r="L199" s="82" t="s">
        <v>234</v>
      </c>
      <c r="M199" s="82" t="s">
        <v>235</v>
      </c>
      <c r="N199" s="82" t="s">
        <v>236</v>
      </c>
      <c r="O199" s="82" t="s">
        <v>237</v>
      </c>
      <c r="P199" s="82" t="s">
        <v>238</v>
      </c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4"/>
      <c r="AC199" s="80"/>
    </row>
    <row r="200" spans="1:30" s="79" customFormat="1" ht="13.5" thickBot="1" x14ac:dyDescent="0.25">
      <c r="A200" s="85">
        <v>1</v>
      </c>
      <c r="B200" s="86">
        <v>2</v>
      </c>
      <c r="C200" s="85">
        <v>3</v>
      </c>
      <c r="D200" s="86">
        <v>4</v>
      </c>
      <c r="E200" s="85">
        <v>5</v>
      </c>
      <c r="F200" s="86">
        <v>6</v>
      </c>
      <c r="G200" s="85">
        <v>7</v>
      </c>
      <c r="H200" s="86">
        <v>8</v>
      </c>
      <c r="I200" s="85">
        <v>9</v>
      </c>
      <c r="J200" s="86">
        <v>10</v>
      </c>
      <c r="K200" s="85">
        <v>11</v>
      </c>
      <c r="L200" s="86">
        <v>12</v>
      </c>
      <c r="M200" s="85">
        <v>13</v>
      </c>
      <c r="N200" s="86">
        <v>14</v>
      </c>
      <c r="O200" s="85">
        <v>15</v>
      </c>
      <c r="P200" s="86">
        <v>16</v>
      </c>
      <c r="Q200" s="85">
        <v>17</v>
      </c>
      <c r="R200" s="86">
        <v>18</v>
      </c>
      <c r="S200" s="85">
        <v>19</v>
      </c>
      <c r="T200" s="86">
        <v>20</v>
      </c>
      <c r="U200" s="85">
        <v>21</v>
      </c>
      <c r="V200" s="86">
        <v>22</v>
      </c>
      <c r="W200" s="85">
        <v>23</v>
      </c>
      <c r="X200" s="86">
        <v>24</v>
      </c>
      <c r="Y200" s="85">
        <v>25</v>
      </c>
      <c r="Z200" s="86">
        <v>26</v>
      </c>
      <c r="AA200" s="85">
        <v>27</v>
      </c>
      <c r="AB200" s="87">
        <v>28</v>
      </c>
      <c r="AC200" s="80"/>
    </row>
    <row r="201" spans="1:30" s="79" customFormat="1" ht="15.75" x14ac:dyDescent="0.2">
      <c r="A201" s="14" t="s">
        <v>47</v>
      </c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89"/>
      <c r="AB201" s="90"/>
      <c r="AC201" s="80"/>
    </row>
    <row r="202" spans="1:30" s="79" customFormat="1" ht="15.75" x14ac:dyDescent="0.2">
      <c r="A202" s="18" t="s">
        <v>48</v>
      </c>
      <c r="B202" s="91"/>
      <c r="C202" s="91"/>
      <c r="D202" s="91"/>
      <c r="E202" s="91"/>
      <c r="F202" s="91"/>
      <c r="G202" s="91"/>
      <c r="H202" s="91"/>
      <c r="I202" s="91"/>
      <c r="J202" s="91"/>
      <c r="K202" s="91"/>
      <c r="L202" s="91"/>
      <c r="M202" s="91"/>
      <c r="N202" s="91"/>
      <c r="O202" s="91"/>
      <c r="P202" s="91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3"/>
      <c r="AC202" s="80"/>
    </row>
    <row r="203" spans="1:30" s="79" customFormat="1" ht="15.75" x14ac:dyDescent="0.2">
      <c r="A203" s="19" t="s">
        <v>49</v>
      </c>
      <c r="B203" s="91"/>
      <c r="C203" s="91"/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3"/>
      <c r="AC203" s="80"/>
    </row>
    <row r="204" spans="1:30" s="79" customFormat="1" ht="15.75" x14ac:dyDescent="0.2">
      <c r="A204" s="18" t="s">
        <v>50</v>
      </c>
      <c r="B204" s="91"/>
      <c r="C204" s="91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3"/>
      <c r="AC204" s="80"/>
    </row>
    <row r="205" spans="1:30" s="79" customFormat="1" ht="30" x14ac:dyDescent="0.2">
      <c r="A205" s="19" t="s">
        <v>51</v>
      </c>
      <c r="B205" s="91"/>
      <c r="C205" s="91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3"/>
      <c r="AC205" s="80"/>
    </row>
    <row r="206" spans="1:30" s="79" customFormat="1" ht="15.75" x14ac:dyDescent="0.2">
      <c r="A206" s="18" t="s">
        <v>52</v>
      </c>
      <c r="B206" s="91"/>
      <c r="C206" s="91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3"/>
      <c r="AC206" s="80"/>
    </row>
    <row r="207" spans="1:30" s="79" customFormat="1" ht="15.75" x14ac:dyDescent="0.2">
      <c r="A207" s="18" t="s">
        <v>53</v>
      </c>
      <c r="B207" s="91"/>
      <c r="C207" s="91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3"/>
      <c r="AC207" s="80"/>
    </row>
    <row r="208" spans="1:30" s="79" customFormat="1" ht="15.75" x14ac:dyDescent="0.2">
      <c r="A208" s="18" t="s">
        <v>54</v>
      </c>
      <c r="B208" s="91"/>
      <c r="C208" s="91"/>
      <c r="D208" s="91"/>
      <c r="E208" s="91"/>
      <c r="F208" s="91"/>
      <c r="G208" s="91"/>
      <c r="H208" s="91"/>
      <c r="I208" s="91"/>
      <c r="J208" s="91"/>
      <c r="K208" s="91"/>
      <c r="L208" s="91"/>
      <c r="M208" s="91"/>
      <c r="N208" s="91"/>
      <c r="O208" s="91"/>
      <c r="P208" s="91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3"/>
      <c r="AC208" s="80"/>
    </row>
    <row r="209" spans="1:29" s="79" customFormat="1" ht="15.75" x14ac:dyDescent="0.2">
      <c r="A209" s="18" t="s">
        <v>55</v>
      </c>
      <c r="B209" s="91"/>
      <c r="C209" s="91"/>
      <c r="D209" s="91"/>
      <c r="E209" s="91"/>
      <c r="F209" s="91"/>
      <c r="G209" s="91"/>
      <c r="H209" s="91"/>
      <c r="I209" s="91"/>
      <c r="J209" s="91"/>
      <c r="K209" s="91"/>
      <c r="L209" s="91"/>
      <c r="M209" s="91"/>
      <c r="N209" s="91"/>
      <c r="O209" s="91"/>
      <c r="P209" s="91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3"/>
      <c r="AC209" s="80"/>
    </row>
    <row r="210" spans="1:29" s="79" customFormat="1" ht="15.75" x14ac:dyDescent="0.2">
      <c r="A210" s="18" t="s">
        <v>56</v>
      </c>
      <c r="B210" s="91"/>
      <c r="C210" s="91"/>
      <c r="D210" s="91"/>
      <c r="E210" s="91"/>
      <c r="F210" s="91"/>
      <c r="G210" s="91"/>
      <c r="H210" s="91"/>
      <c r="I210" s="91"/>
      <c r="J210" s="91"/>
      <c r="K210" s="91"/>
      <c r="L210" s="91"/>
      <c r="M210" s="91"/>
      <c r="N210" s="91"/>
      <c r="O210" s="91"/>
      <c r="P210" s="91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3"/>
      <c r="AC210" s="80"/>
    </row>
    <row r="211" spans="1:29" s="79" customFormat="1" ht="15.75" x14ac:dyDescent="0.2">
      <c r="A211" s="18" t="s">
        <v>57</v>
      </c>
      <c r="B211" s="91"/>
      <c r="C211" s="91"/>
      <c r="D211" s="91"/>
      <c r="E211" s="91"/>
      <c r="F211" s="91"/>
      <c r="G211" s="91"/>
      <c r="H211" s="91"/>
      <c r="I211" s="91"/>
      <c r="J211" s="91"/>
      <c r="K211" s="91"/>
      <c r="L211" s="91"/>
      <c r="M211" s="91"/>
      <c r="N211" s="91"/>
      <c r="O211" s="91"/>
      <c r="P211" s="91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3"/>
      <c r="AC211" s="80"/>
    </row>
    <row r="212" spans="1:29" s="79" customFormat="1" ht="15.75" x14ac:dyDescent="0.2">
      <c r="A212" s="18" t="s">
        <v>58</v>
      </c>
      <c r="B212" s="91"/>
      <c r="C212" s="91"/>
      <c r="D212" s="91"/>
      <c r="E212" s="91"/>
      <c r="F212" s="91"/>
      <c r="G212" s="91"/>
      <c r="H212" s="91"/>
      <c r="I212" s="91"/>
      <c r="J212" s="91"/>
      <c r="K212" s="91"/>
      <c r="L212" s="91"/>
      <c r="M212" s="91"/>
      <c r="N212" s="91"/>
      <c r="O212" s="91"/>
      <c r="P212" s="91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3"/>
      <c r="AC212" s="80"/>
    </row>
    <row r="213" spans="1:29" s="79" customFormat="1" ht="15.75" x14ac:dyDescent="0.2">
      <c r="A213" s="18" t="s">
        <v>59</v>
      </c>
      <c r="B213" s="91"/>
      <c r="C213" s="91"/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3"/>
      <c r="AC213" s="80"/>
    </row>
    <row r="214" spans="1:29" s="79" customFormat="1" ht="15.75" x14ac:dyDescent="0.2">
      <c r="A214" s="19" t="s">
        <v>60</v>
      </c>
      <c r="B214" s="91"/>
      <c r="C214" s="91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3"/>
      <c r="AC214" s="80"/>
    </row>
    <row r="215" spans="1:29" s="79" customFormat="1" ht="15.75" x14ac:dyDescent="0.2">
      <c r="A215" s="18" t="s">
        <v>61</v>
      </c>
      <c r="B215" s="91"/>
      <c r="C215" s="91"/>
      <c r="D215" s="91"/>
      <c r="E215" s="91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3"/>
      <c r="AC215" s="80"/>
    </row>
    <row r="216" spans="1:29" s="79" customFormat="1" ht="15.75" x14ac:dyDescent="0.2">
      <c r="A216" s="18" t="s">
        <v>62</v>
      </c>
      <c r="B216" s="91"/>
      <c r="C216" s="91"/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3"/>
      <c r="AC216" s="80"/>
    </row>
    <row r="217" spans="1:29" s="79" customFormat="1" ht="15.75" x14ac:dyDescent="0.2">
      <c r="A217" s="18" t="s">
        <v>63</v>
      </c>
      <c r="B217" s="91"/>
      <c r="C217" s="91"/>
      <c r="D217" s="91"/>
      <c r="E217" s="91"/>
      <c r="F217" s="91"/>
      <c r="G217" s="91"/>
      <c r="H217" s="91"/>
      <c r="I217" s="91"/>
      <c r="J217" s="91"/>
      <c r="K217" s="91"/>
      <c r="L217" s="91"/>
      <c r="M217" s="91"/>
      <c r="N217" s="91"/>
      <c r="O217" s="91"/>
      <c r="P217" s="91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3"/>
      <c r="AC217" s="80"/>
    </row>
    <row r="218" spans="1:29" s="79" customFormat="1" ht="15.75" x14ac:dyDescent="0.2">
      <c r="A218" s="18" t="s">
        <v>64</v>
      </c>
      <c r="B218" s="91"/>
      <c r="C218" s="91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3"/>
      <c r="AC218" s="80"/>
    </row>
    <row r="219" spans="1:29" s="79" customFormat="1" ht="30" x14ac:dyDescent="0.2">
      <c r="A219" s="19" t="s">
        <v>65</v>
      </c>
      <c r="B219" s="91"/>
      <c r="C219" s="91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3"/>
      <c r="AC219" s="80"/>
    </row>
    <row r="220" spans="1:29" s="79" customFormat="1" ht="15.75" x14ac:dyDescent="0.2">
      <c r="A220" s="18" t="s">
        <v>66</v>
      </c>
      <c r="B220" s="91"/>
      <c r="C220" s="91"/>
      <c r="D220" s="91"/>
      <c r="E220" s="91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3"/>
      <c r="AC220" s="80"/>
    </row>
    <row r="221" spans="1:29" s="79" customFormat="1" ht="15.75" x14ac:dyDescent="0.2">
      <c r="A221" s="18" t="s">
        <v>67</v>
      </c>
      <c r="B221" s="91"/>
      <c r="C221" s="91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3"/>
      <c r="AC221" s="80"/>
    </row>
    <row r="222" spans="1:29" s="79" customFormat="1" ht="15.75" x14ac:dyDescent="0.2">
      <c r="A222" s="18" t="s">
        <v>68</v>
      </c>
      <c r="B222" s="91"/>
      <c r="C222" s="91"/>
      <c r="D222" s="91"/>
      <c r="E222" s="91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3"/>
      <c r="AC222" s="80"/>
    </row>
    <row r="223" spans="1:29" s="79" customFormat="1" ht="15.75" x14ac:dyDescent="0.2">
      <c r="A223" s="18" t="s">
        <v>69</v>
      </c>
      <c r="B223" s="91"/>
      <c r="C223" s="91"/>
      <c r="D223" s="91"/>
      <c r="E223" s="91"/>
      <c r="F223" s="91"/>
      <c r="G223" s="91"/>
      <c r="H223" s="91"/>
      <c r="I223" s="91"/>
      <c r="J223" s="91"/>
      <c r="K223" s="91"/>
      <c r="L223" s="91"/>
      <c r="M223" s="91"/>
      <c r="N223" s="91"/>
      <c r="O223" s="91"/>
      <c r="P223" s="91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3"/>
      <c r="AC223" s="80"/>
    </row>
    <row r="224" spans="1:29" s="79" customFormat="1" ht="15.75" x14ac:dyDescent="0.2">
      <c r="A224" s="19" t="s">
        <v>70</v>
      </c>
      <c r="B224" s="91"/>
      <c r="C224" s="91"/>
      <c r="D224" s="91"/>
      <c r="E224" s="91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3"/>
      <c r="AC224" s="80"/>
    </row>
    <row r="225" spans="1:29" s="79" customFormat="1" ht="30" x14ac:dyDescent="0.2">
      <c r="A225" s="19" t="s">
        <v>71</v>
      </c>
      <c r="B225" s="91"/>
      <c r="C225" s="91"/>
      <c r="D225" s="91"/>
      <c r="E225" s="91"/>
      <c r="F225" s="91"/>
      <c r="G225" s="91"/>
      <c r="H225" s="91"/>
      <c r="I225" s="91"/>
      <c r="J225" s="91"/>
      <c r="K225" s="91"/>
      <c r="L225" s="91"/>
      <c r="M225" s="91"/>
      <c r="N225" s="91"/>
      <c r="O225" s="91"/>
      <c r="P225" s="91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3"/>
      <c r="AC225" s="80"/>
    </row>
    <row r="226" spans="1:29" s="79" customFormat="1" ht="15.75" x14ac:dyDescent="0.2">
      <c r="A226" s="18" t="s">
        <v>72</v>
      </c>
      <c r="B226" s="91"/>
      <c r="C226" s="91"/>
      <c r="D226" s="91"/>
      <c r="E226" s="91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3"/>
      <c r="AC226" s="80"/>
    </row>
    <row r="227" spans="1:29" s="79" customFormat="1" ht="15.75" x14ac:dyDescent="0.2">
      <c r="A227" s="18" t="s">
        <v>73</v>
      </c>
      <c r="B227" s="91"/>
      <c r="C227" s="91"/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3"/>
      <c r="AC227" s="80"/>
    </row>
    <row r="228" spans="1:29" s="79" customFormat="1" ht="15.75" x14ac:dyDescent="0.2">
      <c r="A228" s="18" t="s">
        <v>74</v>
      </c>
      <c r="B228" s="91"/>
      <c r="C228" s="91"/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3"/>
      <c r="AC228" s="80"/>
    </row>
    <row r="229" spans="1:29" s="79" customFormat="1" ht="15.75" x14ac:dyDescent="0.2">
      <c r="A229" s="18" t="s">
        <v>75</v>
      </c>
      <c r="B229" s="91"/>
      <c r="C229" s="91"/>
      <c r="D229" s="91"/>
      <c r="E229" s="91"/>
      <c r="F229" s="91"/>
      <c r="G229" s="91"/>
      <c r="H229" s="91"/>
      <c r="I229" s="91"/>
      <c r="J229" s="91"/>
      <c r="K229" s="91"/>
      <c r="L229" s="91"/>
      <c r="M229" s="91"/>
      <c r="N229" s="91"/>
      <c r="O229" s="91"/>
      <c r="P229" s="91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3"/>
      <c r="AC229" s="80"/>
    </row>
    <row r="230" spans="1:29" s="79" customFormat="1" ht="15.75" x14ac:dyDescent="0.2">
      <c r="A230" s="20" t="s">
        <v>76</v>
      </c>
      <c r="B230" s="91"/>
      <c r="C230" s="91"/>
      <c r="D230" s="91"/>
      <c r="E230" s="91"/>
      <c r="F230" s="91"/>
      <c r="G230" s="91"/>
      <c r="H230" s="91"/>
      <c r="I230" s="91"/>
      <c r="J230" s="91"/>
      <c r="K230" s="91"/>
      <c r="L230" s="91"/>
      <c r="M230" s="91"/>
      <c r="N230" s="91"/>
      <c r="O230" s="91"/>
      <c r="P230" s="91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3"/>
      <c r="AC230" s="80"/>
    </row>
    <row r="231" spans="1:29" s="79" customFormat="1" ht="15.75" x14ac:dyDescent="0.2">
      <c r="A231" s="18" t="s">
        <v>77</v>
      </c>
      <c r="B231" s="91"/>
      <c r="C231" s="91"/>
      <c r="D231" s="91"/>
      <c r="E231" s="91"/>
      <c r="F231" s="91"/>
      <c r="G231" s="91"/>
      <c r="H231" s="91"/>
      <c r="I231" s="91"/>
      <c r="J231" s="91"/>
      <c r="K231" s="91"/>
      <c r="L231" s="91"/>
      <c r="M231" s="91"/>
      <c r="N231" s="91"/>
      <c r="O231" s="91"/>
      <c r="P231" s="91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3"/>
      <c r="AC231" s="80"/>
    </row>
    <row r="232" spans="1:29" s="79" customFormat="1" ht="15.75" x14ac:dyDescent="0.2">
      <c r="A232" s="18" t="s">
        <v>78</v>
      </c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3"/>
      <c r="AC232" s="80"/>
    </row>
    <row r="233" spans="1:29" s="79" customFormat="1" ht="15.75" x14ac:dyDescent="0.2">
      <c r="A233" s="18" t="s">
        <v>79</v>
      </c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3"/>
      <c r="AC233" s="80"/>
    </row>
    <row r="234" spans="1:29" s="79" customFormat="1" ht="15.75" x14ac:dyDescent="0.2">
      <c r="A234" s="18" t="s">
        <v>80</v>
      </c>
      <c r="B234" s="91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3"/>
      <c r="AC234" s="80"/>
    </row>
    <row r="235" spans="1:29" s="79" customFormat="1" ht="15.75" x14ac:dyDescent="0.2">
      <c r="A235" s="24" t="s">
        <v>81</v>
      </c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3"/>
      <c r="AC235" s="80"/>
    </row>
    <row r="236" spans="1:29" s="79" customFormat="1" ht="15.75" x14ac:dyDescent="0.2">
      <c r="A236" s="18" t="s">
        <v>82</v>
      </c>
      <c r="B236" s="91"/>
      <c r="C236" s="91"/>
      <c r="D236" s="91"/>
      <c r="E236" s="91"/>
      <c r="F236" s="91"/>
      <c r="G236" s="91"/>
      <c r="H236" s="91"/>
      <c r="I236" s="91"/>
      <c r="J236" s="91"/>
      <c r="K236" s="91"/>
      <c r="L236" s="91"/>
      <c r="M236" s="91"/>
      <c r="N236" s="91"/>
      <c r="O236" s="91"/>
      <c r="P236" s="91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3"/>
      <c r="AC236" s="80"/>
    </row>
    <row r="237" spans="1:29" s="79" customFormat="1" ht="15.75" x14ac:dyDescent="0.2">
      <c r="A237" s="18" t="s">
        <v>83</v>
      </c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3"/>
      <c r="AC237" s="80"/>
    </row>
    <row r="238" spans="1:29" s="79" customFormat="1" ht="15.75" x14ac:dyDescent="0.2">
      <c r="A238" s="18" t="s">
        <v>84</v>
      </c>
      <c r="B238" s="91"/>
      <c r="C238" s="91"/>
      <c r="D238" s="91"/>
      <c r="E238" s="91"/>
      <c r="F238" s="91"/>
      <c r="G238" s="91"/>
      <c r="H238" s="91"/>
      <c r="I238" s="91"/>
      <c r="J238" s="91"/>
      <c r="K238" s="91"/>
      <c r="L238" s="91"/>
      <c r="M238" s="91"/>
      <c r="N238" s="91"/>
      <c r="O238" s="91"/>
      <c r="P238" s="91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3"/>
      <c r="AC238" s="80"/>
    </row>
    <row r="239" spans="1:29" s="79" customFormat="1" ht="15.75" x14ac:dyDescent="0.2">
      <c r="A239" s="18" t="s">
        <v>85</v>
      </c>
      <c r="B239" s="91"/>
      <c r="C239" s="91"/>
      <c r="D239" s="91"/>
      <c r="E239" s="91"/>
      <c r="F239" s="91"/>
      <c r="G239" s="91"/>
      <c r="H239" s="91"/>
      <c r="I239" s="91"/>
      <c r="J239" s="91"/>
      <c r="K239" s="91"/>
      <c r="L239" s="91"/>
      <c r="M239" s="91"/>
      <c r="N239" s="91"/>
      <c r="O239" s="91"/>
      <c r="P239" s="91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3"/>
      <c r="AC239" s="80"/>
    </row>
    <row r="240" spans="1:29" s="79" customFormat="1" ht="15.75" x14ac:dyDescent="0.2">
      <c r="A240" s="18" t="s">
        <v>86</v>
      </c>
      <c r="B240" s="91"/>
      <c r="C240" s="91"/>
      <c r="D240" s="91"/>
      <c r="E240" s="91"/>
      <c r="F240" s="91"/>
      <c r="G240" s="91"/>
      <c r="H240" s="91"/>
      <c r="I240" s="91"/>
      <c r="J240" s="91"/>
      <c r="K240" s="91"/>
      <c r="L240" s="91"/>
      <c r="M240" s="91"/>
      <c r="N240" s="91"/>
      <c r="O240" s="91"/>
      <c r="P240" s="91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3"/>
      <c r="AC240" s="80"/>
    </row>
    <row r="241" spans="1:29" s="79" customFormat="1" ht="15.75" x14ac:dyDescent="0.2">
      <c r="A241" s="25" t="s">
        <v>87</v>
      </c>
      <c r="B241" s="91"/>
      <c r="C241" s="91"/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3"/>
      <c r="AC241" s="80"/>
    </row>
    <row r="242" spans="1:29" s="79" customFormat="1" ht="15.75" x14ac:dyDescent="0.2">
      <c r="A242" s="25" t="s">
        <v>88</v>
      </c>
      <c r="B242" s="91"/>
      <c r="C242" s="91"/>
      <c r="D242" s="91"/>
      <c r="E242" s="91"/>
      <c r="F242" s="91"/>
      <c r="G242" s="91"/>
      <c r="H242" s="91"/>
      <c r="I242" s="91"/>
      <c r="J242" s="91"/>
      <c r="K242" s="91"/>
      <c r="L242" s="91"/>
      <c r="M242" s="91"/>
      <c r="N242" s="91"/>
      <c r="O242" s="91"/>
      <c r="P242" s="91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3"/>
      <c r="AC242" s="80"/>
    </row>
    <row r="243" spans="1:29" s="79" customFormat="1" ht="15.75" x14ac:dyDescent="0.2">
      <c r="A243" s="25" t="s">
        <v>89</v>
      </c>
      <c r="B243" s="91"/>
      <c r="C243" s="91"/>
      <c r="D243" s="91"/>
      <c r="E243" s="91"/>
      <c r="F243" s="91"/>
      <c r="G243" s="91"/>
      <c r="H243" s="91"/>
      <c r="I243" s="91"/>
      <c r="J243" s="91"/>
      <c r="K243" s="91"/>
      <c r="L243" s="91"/>
      <c r="M243" s="91"/>
      <c r="N243" s="91"/>
      <c r="O243" s="91"/>
      <c r="P243" s="91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3"/>
      <c r="AC243" s="80"/>
    </row>
    <row r="244" spans="1:29" s="79" customFormat="1" ht="15.75" x14ac:dyDescent="0.2">
      <c r="A244" s="25" t="s">
        <v>90</v>
      </c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91"/>
      <c r="M244" s="91"/>
      <c r="N244" s="91"/>
      <c r="O244" s="91"/>
      <c r="P244" s="91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3"/>
      <c r="AC244" s="80"/>
    </row>
    <row r="245" spans="1:29" s="79" customFormat="1" ht="15.75" x14ac:dyDescent="0.2">
      <c r="A245" s="18" t="s">
        <v>91</v>
      </c>
      <c r="B245" s="91"/>
      <c r="C245" s="91"/>
      <c r="D245" s="91"/>
      <c r="E245" s="91"/>
      <c r="F245" s="91"/>
      <c r="G245" s="91"/>
      <c r="H245" s="91"/>
      <c r="I245" s="91"/>
      <c r="J245" s="91"/>
      <c r="K245" s="91"/>
      <c r="L245" s="91"/>
      <c r="M245" s="91"/>
      <c r="N245" s="91"/>
      <c r="O245" s="91"/>
      <c r="P245" s="91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3"/>
      <c r="AC245" s="80"/>
    </row>
    <row r="246" spans="1:29" s="79" customFormat="1" ht="15.75" x14ac:dyDescent="0.2">
      <c r="A246" s="18" t="s">
        <v>92</v>
      </c>
      <c r="B246" s="91"/>
      <c r="C246" s="91"/>
      <c r="D246" s="91"/>
      <c r="E246" s="91"/>
      <c r="F246" s="91"/>
      <c r="G246" s="91"/>
      <c r="H246" s="91"/>
      <c r="I246" s="91"/>
      <c r="J246" s="91"/>
      <c r="K246" s="91"/>
      <c r="L246" s="91"/>
      <c r="M246" s="91"/>
      <c r="N246" s="91"/>
      <c r="O246" s="91"/>
      <c r="P246" s="91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3"/>
      <c r="AC246" s="80"/>
    </row>
    <row r="247" spans="1:29" s="79" customFormat="1" ht="15.75" x14ac:dyDescent="0.2">
      <c r="A247" s="94" t="s">
        <v>93</v>
      </c>
      <c r="B247" s="91"/>
      <c r="C247" s="91"/>
      <c r="D247" s="91"/>
      <c r="E247" s="91"/>
      <c r="F247" s="91"/>
      <c r="G247" s="91"/>
      <c r="H247" s="91"/>
      <c r="I247" s="91"/>
      <c r="J247" s="91"/>
      <c r="K247" s="91"/>
      <c r="L247" s="91"/>
      <c r="M247" s="91"/>
      <c r="N247" s="91"/>
      <c r="O247" s="91"/>
      <c r="P247" s="91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3"/>
      <c r="AC247" s="80"/>
    </row>
    <row r="248" spans="1:29" s="79" customFormat="1" ht="30" x14ac:dyDescent="0.2">
      <c r="A248" s="27" t="s">
        <v>94</v>
      </c>
      <c r="B248" s="91"/>
      <c r="C248" s="91"/>
      <c r="D248" s="91"/>
      <c r="E248" s="91"/>
      <c r="F248" s="91"/>
      <c r="G248" s="91"/>
      <c r="H248" s="91"/>
      <c r="I248" s="91"/>
      <c r="J248" s="91"/>
      <c r="K248" s="91"/>
      <c r="L248" s="91"/>
      <c r="M248" s="91"/>
      <c r="N248" s="91"/>
      <c r="O248" s="91"/>
      <c r="P248" s="91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3"/>
      <c r="AC248" s="80"/>
    </row>
    <row r="249" spans="1:29" s="79" customFormat="1" ht="15.75" x14ac:dyDescent="0.2">
      <c r="A249" s="18" t="s">
        <v>95</v>
      </c>
      <c r="B249" s="91"/>
      <c r="C249" s="91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3"/>
      <c r="AC249" s="80"/>
    </row>
    <row r="250" spans="1:29" s="79" customFormat="1" ht="15.75" x14ac:dyDescent="0.2">
      <c r="A250" s="18" t="s">
        <v>96</v>
      </c>
      <c r="B250" s="91"/>
      <c r="C250" s="91"/>
      <c r="D250" s="91"/>
      <c r="E250" s="91"/>
      <c r="F250" s="91"/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3"/>
      <c r="AC250" s="80"/>
    </row>
    <row r="251" spans="1:29" s="79" customFormat="1" ht="15.75" x14ac:dyDescent="0.2">
      <c r="A251" s="18" t="s">
        <v>97</v>
      </c>
      <c r="B251" s="91"/>
      <c r="C251" s="91"/>
      <c r="D251" s="91"/>
      <c r="E251" s="91"/>
      <c r="F251" s="91"/>
      <c r="G251" s="91"/>
      <c r="H251" s="91"/>
      <c r="I251" s="91"/>
      <c r="J251" s="91"/>
      <c r="K251" s="91"/>
      <c r="L251" s="91"/>
      <c r="M251" s="91"/>
      <c r="N251" s="91"/>
      <c r="O251" s="91"/>
      <c r="P251" s="91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3"/>
      <c r="AC251" s="80"/>
    </row>
    <row r="252" spans="1:29" s="79" customFormat="1" ht="15.75" x14ac:dyDescent="0.2">
      <c r="A252" s="18" t="s">
        <v>98</v>
      </c>
      <c r="B252" s="91"/>
      <c r="C252" s="91"/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3"/>
      <c r="AC252" s="80"/>
    </row>
    <row r="253" spans="1:29" s="79" customFormat="1" ht="15.75" x14ac:dyDescent="0.2">
      <c r="A253" s="18" t="s">
        <v>99</v>
      </c>
      <c r="B253" s="91"/>
      <c r="C253" s="91"/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3"/>
      <c r="AC253" s="80"/>
    </row>
    <row r="254" spans="1:29" s="79" customFormat="1" ht="15.75" x14ac:dyDescent="0.2">
      <c r="A254" s="18" t="s">
        <v>100</v>
      </c>
      <c r="B254" s="91"/>
      <c r="C254" s="91"/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3"/>
      <c r="AC254" s="80"/>
    </row>
    <row r="255" spans="1:29" s="79" customFormat="1" ht="15.75" x14ac:dyDescent="0.2">
      <c r="A255" s="18" t="s">
        <v>101</v>
      </c>
      <c r="B255" s="91"/>
      <c r="C255" s="91"/>
      <c r="D255" s="91"/>
      <c r="E255" s="91"/>
      <c r="F255" s="91"/>
      <c r="G255" s="91"/>
      <c r="H255" s="91"/>
      <c r="I255" s="91"/>
      <c r="J255" s="91"/>
      <c r="K255" s="91"/>
      <c r="L255" s="91"/>
      <c r="M255" s="91"/>
      <c r="N255" s="91"/>
      <c r="O255" s="91"/>
      <c r="P255" s="91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3"/>
      <c r="AC255" s="80"/>
    </row>
    <row r="256" spans="1:29" s="79" customFormat="1" ht="15.75" x14ac:dyDescent="0.2">
      <c r="A256" s="18" t="s">
        <v>102</v>
      </c>
      <c r="B256" s="91"/>
      <c r="C256" s="91"/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3"/>
      <c r="AC256" s="80"/>
    </row>
    <row r="257" spans="1:29" s="79" customFormat="1" ht="15.75" x14ac:dyDescent="0.2">
      <c r="A257" s="18" t="s">
        <v>103</v>
      </c>
      <c r="B257" s="91"/>
      <c r="C257" s="91"/>
      <c r="D257" s="91"/>
      <c r="E257" s="91"/>
      <c r="F257" s="91"/>
      <c r="G257" s="91"/>
      <c r="H257" s="91"/>
      <c r="I257" s="91"/>
      <c r="J257" s="91"/>
      <c r="K257" s="91"/>
      <c r="L257" s="91"/>
      <c r="M257" s="91"/>
      <c r="N257" s="91"/>
      <c r="O257" s="91"/>
      <c r="P257" s="91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3"/>
      <c r="AC257" s="80"/>
    </row>
    <row r="258" spans="1:29" s="79" customFormat="1" ht="15.75" x14ac:dyDescent="0.2">
      <c r="A258" s="18" t="s">
        <v>104</v>
      </c>
      <c r="B258" s="91"/>
      <c r="C258" s="91"/>
      <c r="D258" s="91"/>
      <c r="E258" s="91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3"/>
      <c r="AC258" s="80"/>
    </row>
    <row r="259" spans="1:29" s="79" customFormat="1" ht="15.75" x14ac:dyDescent="0.2">
      <c r="A259" s="18" t="s">
        <v>240</v>
      </c>
      <c r="B259" s="91"/>
      <c r="C259" s="91"/>
      <c r="D259" s="91"/>
      <c r="E259" s="91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3"/>
      <c r="AC259" s="80"/>
    </row>
    <row r="260" spans="1:29" s="79" customFormat="1" ht="15.75" x14ac:dyDescent="0.2">
      <c r="A260" s="18" t="s">
        <v>106</v>
      </c>
      <c r="B260" s="91"/>
      <c r="C260" s="91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3"/>
      <c r="AC260" s="80"/>
    </row>
    <row r="261" spans="1:29" s="79" customFormat="1" ht="15.75" x14ac:dyDescent="0.2">
      <c r="A261" s="18" t="s">
        <v>107</v>
      </c>
      <c r="B261" s="91"/>
      <c r="C261" s="91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3"/>
      <c r="AC261" s="80"/>
    </row>
    <row r="262" spans="1:29" s="79" customFormat="1" ht="15.75" x14ac:dyDescent="0.2">
      <c r="A262" s="18" t="s">
        <v>108</v>
      </c>
      <c r="B262" s="91"/>
      <c r="C262" s="91"/>
      <c r="D262" s="91"/>
      <c r="E262" s="91"/>
      <c r="F262" s="91"/>
      <c r="G262" s="91"/>
      <c r="H262" s="91"/>
      <c r="I262" s="91"/>
      <c r="J262" s="91"/>
      <c r="K262" s="91"/>
      <c r="L262" s="91"/>
      <c r="M262" s="91"/>
      <c r="N262" s="91"/>
      <c r="O262" s="91"/>
      <c r="P262" s="91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3"/>
      <c r="AC262" s="80"/>
    </row>
    <row r="263" spans="1:29" s="79" customFormat="1" ht="15.75" x14ac:dyDescent="0.2">
      <c r="A263" s="18" t="s">
        <v>109</v>
      </c>
      <c r="B263" s="91"/>
      <c r="C263" s="91"/>
      <c r="D263" s="91"/>
      <c r="E263" s="91"/>
      <c r="F263" s="91"/>
      <c r="G263" s="91"/>
      <c r="H263" s="91"/>
      <c r="I263" s="91"/>
      <c r="J263" s="91"/>
      <c r="K263" s="91"/>
      <c r="L263" s="91"/>
      <c r="M263" s="91"/>
      <c r="N263" s="91"/>
      <c r="O263" s="91"/>
      <c r="P263" s="91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3"/>
      <c r="AC263" s="80"/>
    </row>
    <row r="264" spans="1:29" s="79" customFormat="1" ht="15.75" x14ac:dyDescent="0.2">
      <c r="A264" s="18" t="s">
        <v>110</v>
      </c>
      <c r="B264" s="91"/>
      <c r="C264" s="91"/>
      <c r="D264" s="91"/>
      <c r="E264" s="91"/>
      <c r="F264" s="91"/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3"/>
      <c r="AC264" s="80"/>
    </row>
    <row r="265" spans="1:29" s="79" customFormat="1" ht="16.5" thickBot="1" x14ac:dyDescent="0.25">
      <c r="A265" s="45" t="s">
        <v>123</v>
      </c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3"/>
      <c r="AC265" s="80"/>
    </row>
    <row r="266" spans="1:29" s="99" customFormat="1" ht="15" x14ac:dyDescent="0.2">
      <c r="A266" s="45" t="s">
        <v>124</v>
      </c>
      <c r="B266" s="95"/>
      <c r="C266" s="96"/>
      <c r="D266" s="96"/>
      <c r="E266" s="95"/>
      <c r="F266" s="95"/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7"/>
      <c r="AC266" s="98"/>
    </row>
    <row r="267" spans="1:29" s="99" customFormat="1" ht="15" x14ac:dyDescent="0.2">
      <c r="A267" s="20" t="s">
        <v>125</v>
      </c>
      <c r="B267" s="95"/>
      <c r="C267" s="96"/>
      <c r="D267" s="96"/>
      <c r="E267" s="95"/>
      <c r="F267" s="95"/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7"/>
      <c r="AC267" s="98"/>
    </row>
    <row r="268" spans="1:29" s="99" customFormat="1" ht="15" x14ac:dyDescent="0.2">
      <c r="A268" s="50" t="s">
        <v>126</v>
      </c>
      <c r="B268" s="95"/>
      <c r="C268" s="96"/>
      <c r="D268" s="96"/>
      <c r="E268" s="95"/>
      <c r="F268" s="95"/>
      <c r="G268" s="96"/>
      <c r="H268" s="96"/>
      <c r="I268" s="96"/>
      <c r="J268" s="96"/>
      <c r="K268" s="96"/>
      <c r="L268" s="96"/>
      <c r="M268" s="96"/>
      <c r="N268" s="96"/>
      <c r="O268" s="96"/>
      <c r="P268" s="96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7"/>
      <c r="AC268" s="98"/>
    </row>
    <row r="269" spans="1:29" s="99" customFormat="1" ht="15" x14ac:dyDescent="0.2">
      <c r="A269" s="50" t="s">
        <v>127</v>
      </c>
      <c r="B269" s="95"/>
      <c r="C269" s="96"/>
      <c r="D269" s="96"/>
      <c r="E269" s="95"/>
      <c r="F269" s="95"/>
      <c r="G269" s="96"/>
      <c r="H269" s="96"/>
      <c r="I269" s="96"/>
      <c r="J269" s="96"/>
      <c r="K269" s="96"/>
      <c r="L269" s="96"/>
      <c r="M269" s="96"/>
      <c r="N269" s="96"/>
      <c r="O269" s="96"/>
      <c r="P269" s="96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7"/>
      <c r="AC269" s="98"/>
    </row>
    <row r="270" spans="1:29" s="99" customFormat="1" ht="15" x14ac:dyDescent="0.2">
      <c r="A270" s="20" t="s">
        <v>128</v>
      </c>
      <c r="B270" s="95"/>
      <c r="C270" s="96"/>
      <c r="D270" s="96"/>
      <c r="E270" s="95"/>
      <c r="F270" s="95"/>
      <c r="G270" s="96"/>
      <c r="H270" s="96"/>
      <c r="I270" s="96"/>
      <c r="J270" s="96"/>
      <c r="K270" s="96"/>
      <c r="L270" s="96"/>
      <c r="M270" s="96"/>
      <c r="N270" s="96"/>
      <c r="O270" s="96"/>
      <c r="P270" s="96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7"/>
      <c r="AC270" s="98"/>
    </row>
    <row r="271" spans="1:29" s="99" customFormat="1" ht="15" x14ac:dyDescent="0.2">
      <c r="A271" s="20" t="s">
        <v>129</v>
      </c>
      <c r="B271" s="95"/>
      <c r="C271" s="96"/>
      <c r="D271" s="96"/>
      <c r="E271" s="95"/>
      <c r="F271" s="95"/>
      <c r="G271" s="96"/>
      <c r="H271" s="96"/>
      <c r="I271" s="96"/>
      <c r="J271" s="96"/>
      <c r="K271" s="96"/>
      <c r="L271" s="96"/>
      <c r="M271" s="96"/>
      <c r="N271" s="96"/>
      <c r="O271" s="96"/>
      <c r="P271" s="96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7"/>
      <c r="AC271" s="98"/>
    </row>
    <row r="272" spans="1:29" s="99" customFormat="1" ht="15" x14ac:dyDescent="0.2">
      <c r="A272" s="20" t="s">
        <v>130</v>
      </c>
      <c r="B272" s="95"/>
      <c r="C272" s="96"/>
      <c r="D272" s="96"/>
      <c r="E272" s="95"/>
      <c r="F272" s="95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7"/>
      <c r="AC272" s="98"/>
    </row>
    <row r="273" spans="1:29" s="99" customFormat="1" ht="15" x14ac:dyDescent="0.2">
      <c r="A273" s="20" t="s">
        <v>131</v>
      </c>
      <c r="B273" s="95"/>
      <c r="C273" s="96"/>
      <c r="D273" s="96"/>
      <c r="E273" s="95"/>
      <c r="F273" s="95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7"/>
      <c r="AC273" s="98"/>
    </row>
    <row r="274" spans="1:29" s="99" customFormat="1" ht="25.5" x14ac:dyDescent="0.2">
      <c r="A274" s="20" t="s">
        <v>132</v>
      </c>
      <c r="B274" s="95"/>
      <c r="C274" s="96"/>
      <c r="D274" s="96"/>
      <c r="E274" s="95"/>
      <c r="F274" s="95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7"/>
      <c r="AC274" s="98"/>
    </row>
    <row r="275" spans="1:29" s="99" customFormat="1" ht="15" x14ac:dyDescent="0.2">
      <c r="A275" s="20" t="s">
        <v>133</v>
      </c>
      <c r="B275" s="95"/>
      <c r="C275" s="96"/>
      <c r="D275" s="96"/>
      <c r="E275" s="95"/>
      <c r="F275" s="95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7"/>
      <c r="AC275" s="98"/>
    </row>
    <row r="276" spans="1:29" s="99" customFormat="1" ht="17.25" customHeight="1" x14ac:dyDescent="0.2">
      <c r="A276" s="50" t="s">
        <v>134</v>
      </c>
      <c r="B276" s="95"/>
      <c r="C276" s="96"/>
      <c r="D276" s="96"/>
      <c r="E276" s="95"/>
      <c r="F276" s="95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7"/>
      <c r="AC276" s="98"/>
    </row>
    <row r="277" spans="1:29" s="99" customFormat="1" ht="15" x14ac:dyDescent="0.2">
      <c r="A277" s="50" t="s">
        <v>135</v>
      </c>
      <c r="B277" s="95"/>
      <c r="C277" s="96"/>
      <c r="D277" s="96"/>
      <c r="E277" s="95"/>
      <c r="F277" s="95"/>
      <c r="G277" s="96"/>
      <c r="H277" s="96"/>
      <c r="I277" s="96"/>
      <c r="J277" s="96"/>
      <c r="K277" s="96"/>
      <c r="L277" s="96"/>
      <c r="M277" s="96"/>
      <c r="N277" s="96"/>
      <c r="O277" s="96"/>
      <c r="P277" s="96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7"/>
      <c r="AC277" s="98"/>
    </row>
    <row r="278" spans="1:29" s="99" customFormat="1" ht="25.5" x14ac:dyDescent="0.2">
      <c r="A278" s="20" t="s">
        <v>136</v>
      </c>
      <c r="B278" s="95"/>
      <c r="C278" s="96"/>
      <c r="D278" s="96"/>
      <c r="E278" s="95"/>
      <c r="F278" s="95"/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7"/>
      <c r="AC278" s="98"/>
    </row>
    <row r="279" spans="1:29" s="99" customFormat="1" ht="15" x14ac:dyDescent="0.2">
      <c r="A279" s="20" t="s">
        <v>137</v>
      </c>
      <c r="B279" s="95"/>
      <c r="C279" s="96"/>
      <c r="D279" s="96"/>
      <c r="E279" s="95"/>
      <c r="F279" s="95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7"/>
      <c r="AC279" s="98"/>
    </row>
    <row r="280" spans="1:29" s="99" customFormat="1" ht="15" x14ac:dyDescent="0.2">
      <c r="A280" s="20" t="s">
        <v>138</v>
      </c>
      <c r="B280" s="95"/>
      <c r="C280" s="96"/>
      <c r="D280" s="96"/>
      <c r="E280" s="95"/>
      <c r="F280" s="95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7"/>
      <c r="AC280" s="98"/>
    </row>
    <row r="281" spans="1:29" s="99" customFormat="1" ht="15" x14ac:dyDescent="0.2">
      <c r="A281" s="20" t="s">
        <v>139</v>
      </c>
      <c r="B281" s="95"/>
      <c r="C281" s="96"/>
      <c r="D281" s="96"/>
      <c r="E281" s="95"/>
      <c r="F281" s="95"/>
      <c r="G281" s="96"/>
      <c r="H281" s="96"/>
      <c r="I281" s="96"/>
      <c r="J281" s="96"/>
      <c r="K281" s="96"/>
      <c r="L281" s="96"/>
      <c r="M281" s="96"/>
      <c r="N281" s="96"/>
      <c r="O281" s="96"/>
      <c r="P281" s="96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7"/>
      <c r="AC281" s="98"/>
    </row>
    <row r="282" spans="1:29" s="99" customFormat="1" ht="15" x14ac:dyDescent="0.2">
      <c r="A282" s="20" t="s">
        <v>140</v>
      </c>
      <c r="B282" s="95"/>
      <c r="C282" s="96"/>
      <c r="D282" s="96"/>
      <c r="E282" s="95"/>
      <c r="F282" s="95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7"/>
      <c r="AC282" s="98"/>
    </row>
    <row r="283" spans="1:29" s="99" customFormat="1" ht="15" x14ac:dyDescent="0.2">
      <c r="A283" s="20" t="s">
        <v>141</v>
      </c>
      <c r="B283" s="95"/>
      <c r="C283" s="96"/>
      <c r="D283" s="96"/>
      <c r="E283" s="95"/>
      <c r="F283" s="95"/>
      <c r="G283" s="96"/>
      <c r="H283" s="96"/>
      <c r="I283" s="96"/>
      <c r="J283" s="96"/>
      <c r="K283" s="96"/>
      <c r="L283" s="96"/>
      <c r="M283" s="96"/>
      <c r="N283" s="96"/>
      <c r="O283" s="96"/>
      <c r="P283" s="96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7"/>
      <c r="AC283" s="98"/>
    </row>
    <row r="284" spans="1:29" s="99" customFormat="1" ht="15" x14ac:dyDescent="0.2">
      <c r="A284" s="20" t="s">
        <v>142</v>
      </c>
      <c r="B284" s="95"/>
      <c r="C284" s="96"/>
      <c r="D284" s="96"/>
      <c r="E284" s="95"/>
      <c r="F284" s="95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7"/>
      <c r="AC284" s="98"/>
    </row>
    <row r="285" spans="1:29" s="99" customFormat="1" ht="25.5" x14ac:dyDescent="0.2">
      <c r="A285" s="20" t="s">
        <v>143</v>
      </c>
      <c r="B285" s="95"/>
      <c r="C285" s="96"/>
      <c r="D285" s="96"/>
      <c r="E285" s="95"/>
      <c r="F285" s="95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7"/>
      <c r="AC285" s="98"/>
    </row>
    <row r="286" spans="1:29" s="99" customFormat="1" ht="25.5" x14ac:dyDescent="0.2">
      <c r="A286" s="20" t="s">
        <v>144</v>
      </c>
      <c r="B286" s="95"/>
      <c r="C286" s="96"/>
      <c r="D286" s="96"/>
      <c r="E286" s="95"/>
      <c r="F286" s="95"/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7"/>
      <c r="AC286" s="98"/>
    </row>
    <row r="287" spans="1:29" s="99" customFormat="1" ht="15" x14ac:dyDescent="0.2">
      <c r="A287" s="20" t="s">
        <v>145</v>
      </c>
      <c r="B287" s="95"/>
      <c r="C287" s="96"/>
      <c r="D287" s="96"/>
      <c r="E287" s="95"/>
      <c r="F287" s="95"/>
      <c r="G287" s="96"/>
      <c r="H287" s="96"/>
      <c r="I287" s="96"/>
      <c r="J287" s="96"/>
      <c r="K287" s="96"/>
      <c r="L287" s="96"/>
      <c r="M287" s="96"/>
      <c r="N287" s="96"/>
      <c r="O287" s="96"/>
      <c r="P287" s="96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7"/>
      <c r="AC287" s="98"/>
    </row>
    <row r="288" spans="1:29" s="99" customFormat="1" ht="15" x14ac:dyDescent="0.2">
      <c r="A288" s="50" t="s">
        <v>146</v>
      </c>
      <c r="B288" s="95"/>
      <c r="C288" s="96"/>
      <c r="D288" s="96"/>
      <c r="E288" s="95"/>
      <c r="F288" s="95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7"/>
      <c r="AC288" s="98"/>
    </row>
    <row r="289" spans="1:29" s="99" customFormat="1" ht="15" x14ac:dyDescent="0.2">
      <c r="A289" s="20" t="s">
        <v>147</v>
      </c>
      <c r="B289" s="95"/>
      <c r="C289" s="96"/>
      <c r="D289" s="96"/>
      <c r="E289" s="95"/>
      <c r="F289" s="95"/>
      <c r="G289" s="96"/>
      <c r="H289" s="96"/>
      <c r="I289" s="96"/>
      <c r="J289" s="96"/>
      <c r="K289" s="96"/>
      <c r="L289" s="96"/>
      <c r="M289" s="96"/>
      <c r="N289" s="96"/>
      <c r="O289" s="96"/>
      <c r="P289" s="96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7"/>
      <c r="AC289" s="98"/>
    </row>
    <row r="290" spans="1:29" s="99" customFormat="1" ht="15" x14ac:dyDescent="0.2">
      <c r="A290" s="20" t="s">
        <v>148</v>
      </c>
      <c r="B290" s="95"/>
      <c r="C290" s="96"/>
      <c r="D290" s="96"/>
      <c r="E290" s="95"/>
      <c r="F290" s="95"/>
      <c r="G290" s="96"/>
      <c r="H290" s="96"/>
      <c r="I290" s="96"/>
      <c r="J290" s="96"/>
      <c r="K290" s="96"/>
      <c r="L290" s="96"/>
      <c r="M290" s="96"/>
      <c r="N290" s="96"/>
      <c r="O290" s="96"/>
      <c r="P290" s="96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7"/>
      <c r="AC290" s="98"/>
    </row>
    <row r="291" spans="1:29" s="99" customFormat="1" ht="25.5" x14ac:dyDescent="0.2">
      <c r="A291" s="240" t="s">
        <v>149</v>
      </c>
      <c r="B291" s="95"/>
      <c r="C291" s="96"/>
      <c r="D291" s="96"/>
      <c r="E291" s="95"/>
      <c r="F291" s="95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7"/>
      <c r="AC291" s="98"/>
    </row>
    <row r="292" spans="1:29" s="99" customFormat="1" ht="15" x14ac:dyDescent="0.2">
      <c r="A292" s="20" t="s">
        <v>150</v>
      </c>
      <c r="B292" s="95"/>
      <c r="C292" s="96"/>
      <c r="D292" s="96"/>
      <c r="E292" s="95"/>
      <c r="F292" s="95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7"/>
      <c r="AC292" s="98"/>
    </row>
    <row r="293" spans="1:29" s="99" customFormat="1" ht="15" x14ac:dyDescent="0.2">
      <c r="A293" s="20" t="s">
        <v>151</v>
      </c>
      <c r="B293" s="95"/>
      <c r="C293" s="96"/>
      <c r="D293" s="96"/>
      <c r="E293" s="95"/>
      <c r="F293" s="95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7"/>
      <c r="AC293" s="98"/>
    </row>
    <row r="294" spans="1:29" s="99" customFormat="1" ht="15" x14ac:dyDescent="0.2">
      <c r="A294" s="20" t="s">
        <v>152</v>
      </c>
      <c r="B294" s="95"/>
      <c r="C294" s="96"/>
      <c r="D294" s="96"/>
      <c r="E294" s="95"/>
      <c r="F294" s="95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7"/>
      <c r="AC294" s="98"/>
    </row>
    <row r="295" spans="1:29" s="99" customFormat="1" ht="15" x14ac:dyDescent="0.2">
      <c r="A295" s="20" t="s">
        <v>153</v>
      </c>
      <c r="B295" s="95"/>
      <c r="C295" s="96"/>
      <c r="D295" s="96"/>
      <c r="E295" s="95"/>
      <c r="F295" s="95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7"/>
      <c r="AC295" s="98"/>
    </row>
    <row r="296" spans="1:29" s="99" customFormat="1" ht="15" x14ac:dyDescent="0.2">
      <c r="A296" s="50" t="s">
        <v>154</v>
      </c>
      <c r="B296" s="95"/>
      <c r="C296" s="96"/>
      <c r="D296" s="96"/>
      <c r="E296" s="95"/>
      <c r="F296" s="95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7"/>
      <c r="AC296" s="98"/>
    </row>
    <row r="297" spans="1:29" s="99" customFormat="1" ht="25.5" x14ac:dyDescent="0.2">
      <c r="A297" s="20" t="s">
        <v>155</v>
      </c>
      <c r="B297" s="95"/>
      <c r="C297" s="96"/>
      <c r="D297" s="96"/>
      <c r="E297" s="95"/>
      <c r="F297" s="95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7"/>
      <c r="AC297" s="98"/>
    </row>
    <row r="298" spans="1:29" s="99" customFormat="1" ht="15" x14ac:dyDescent="0.2">
      <c r="A298" s="51" t="s">
        <v>156</v>
      </c>
      <c r="B298" s="95"/>
      <c r="C298" s="96"/>
      <c r="D298" s="96"/>
      <c r="E298" s="95"/>
      <c r="F298" s="95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7"/>
      <c r="AC298" s="98"/>
    </row>
    <row r="299" spans="1:29" s="99" customFormat="1" ht="15" x14ac:dyDescent="0.2">
      <c r="A299" s="20" t="s">
        <v>157</v>
      </c>
      <c r="B299" s="95"/>
      <c r="C299" s="96"/>
      <c r="D299" s="96"/>
      <c r="E299" s="95"/>
      <c r="F299" s="95"/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7"/>
      <c r="AC299" s="98"/>
    </row>
    <row r="300" spans="1:29" s="99" customFormat="1" ht="15" x14ac:dyDescent="0.2">
      <c r="A300" s="20" t="s">
        <v>158</v>
      </c>
      <c r="B300" s="95"/>
      <c r="C300" s="96"/>
      <c r="D300" s="96"/>
      <c r="E300" s="95"/>
      <c r="F300" s="95"/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7"/>
      <c r="AC300" s="98"/>
    </row>
    <row r="301" spans="1:29" s="99" customFormat="1" ht="15" x14ac:dyDescent="0.2">
      <c r="A301" s="20" t="s">
        <v>159</v>
      </c>
      <c r="B301" s="95"/>
      <c r="C301" s="96"/>
      <c r="D301" s="96"/>
      <c r="E301" s="95"/>
      <c r="F301" s="95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7"/>
      <c r="AC301" s="98"/>
    </row>
    <row r="302" spans="1:29" s="99" customFormat="1" ht="15" x14ac:dyDescent="0.2">
      <c r="A302" s="2" t="s">
        <v>160</v>
      </c>
      <c r="B302" s="95"/>
      <c r="C302" s="96"/>
      <c r="D302" s="96"/>
      <c r="E302" s="95"/>
      <c r="F302" s="95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7"/>
      <c r="AC302" s="98"/>
    </row>
    <row r="303" spans="1:29" s="99" customFormat="1" ht="15" x14ac:dyDescent="0.2">
      <c r="A303" s="20" t="s">
        <v>161</v>
      </c>
      <c r="B303" s="95"/>
      <c r="C303" s="96"/>
      <c r="D303" s="96"/>
      <c r="E303" s="95"/>
      <c r="F303" s="95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7"/>
      <c r="AC303" s="98"/>
    </row>
    <row r="304" spans="1:29" s="99" customFormat="1" ht="15" x14ac:dyDescent="0.2">
      <c r="A304" s="50" t="s">
        <v>162</v>
      </c>
      <c r="B304" s="95"/>
      <c r="C304" s="96"/>
      <c r="D304" s="96"/>
      <c r="E304" s="95"/>
      <c r="F304" s="95"/>
      <c r="G304" s="96"/>
      <c r="H304" s="96"/>
      <c r="I304" s="96"/>
      <c r="J304" s="96"/>
      <c r="K304" s="96"/>
      <c r="L304" s="96"/>
      <c r="M304" s="96"/>
      <c r="N304" s="96"/>
      <c r="O304" s="96"/>
      <c r="P304" s="96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7"/>
      <c r="AC304" s="98"/>
    </row>
    <row r="305" spans="1:29" s="99" customFormat="1" ht="15" x14ac:dyDescent="0.2">
      <c r="A305" s="50" t="s">
        <v>163</v>
      </c>
      <c r="B305" s="95"/>
      <c r="C305" s="96"/>
      <c r="D305" s="96"/>
      <c r="E305" s="95"/>
      <c r="F305" s="95"/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7"/>
      <c r="AC305" s="98"/>
    </row>
    <row r="306" spans="1:29" s="99" customFormat="1" ht="15" x14ac:dyDescent="0.2">
      <c r="A306" s="20" t="s">
        <v>164</v>
      </c>
      <c r="B306" s="95"/>
      <c r="C306" s="96"/>
      <c r="D306" s="96"/>
      <c r="E306" s="95"/>
      <c r="F306" s="95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7"/>
      <c r="AC306" s="98"/>
    </row>
    <row r="307" spans="1:29" s="99" customFormat="1" ht="25.5" x14ac:dyDescent="0.2">
      <c r="A307" s="241" t="s">
        <v>165</v>
      </c>
      <c r="B307" s="95"/>
      <c r="C307" s="96"/>
      <c r="D307" s="96"/>
      <c r="E307" s="95"/>
      <c r="F307" s="95"/>
      <c r="G307" s="96"/>
      <c r="H307" s="96"/>
      <c r="I307" s="96"/>
      <c r="J307" s="96"/>
      <c r="K307" s="96"/>
      <c r="L307" s="96"/>
      <c r="M307" s="96"/>
      <c r="N307" s="96"/>
      <c r="O307" s="96"/>
      <c r="P307" s="96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7"/>
      <c r="AC307" s="98"/>
    </row>
    <row r="308" spans="1:29" s="99" customFormat="1" ht="25.5" x14ac:dyDescent="0.2">
      <c r="A308" s="20" t="s">
        <v>166</v>
      </c>
      <c r="B308" s="95"/>
      <c r="C308" s="96"/>
      <c r="D308" s="96"/>
      <c r="E308" s="95"/>
      <c r="F308" s="95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7"/>
      <c r="AC308" s="98"/>
    </row>
    <row r="309" spans="1:29" s="99" customFormat="1" ht="15" x14ac:dyDescent="0.2">
      <c r="A309" s="20" t="s">
        <v>167</v>
      </c>
      <c r="B309" s="95"/>
      <c r="C309" s="96"/>
      <c r="D309" s="96"/>
      <c r="E309" s="95"/>
      <c r="F309" s="95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7"/>
      <c r="AC309" s="98"/>
    </row>
    <row r="310" spans="1:29" s="99" customFormat="1" ht="15" x14ac:dyDescent="0.2">
      <c r="A310" s="20" t="s">
        <v>168</v>
      </c>
      <c r="B310" s="95"/>
      <c r="C310" s="96"/>
      <c r="D310" s="96"/>
      <c r="E310" s="95"/>
      <c r="F310" s="95"/>
      <c r="G310" s="96"/>
      <c r="H310" s="96"/>
      <c r="I310" s="96"/>
      <c r="J310" s="96"/>
      <c r="K310" s="96"/>
      <c r="L310" s="96"/>
      <c r="M310" s="96"/>
      <c r="N310" s="96"/>
      <c r="O310" s="96"/>
      <c r="P310" s="96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7"/>
      <c r="AC310" s="98"/>
    </row>
    <row r="311" spans="1:29" s="79" customFormat="1" ht="15.75" x14ac:dyDescent="0.2">
      <c r="A311" s="20" t="s">
        <v>169</v>
      </c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  <c r="AB311" s="102"/>
      <c r="AC311" s="80"/>
    </row>
    <row r="312" spans="1:29" s="79" customFormat="1" ht="15.75" x14ac:dyDescent="0.2">
      <c r="A312" s="20" t="s">
        <v>170</v>
      </c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  <c r="AB312" s="102"/>
      <c r="AC312" s="80"/>
    </row>
    <row r="313" spans="1:29" s="79" customFormat="1" ht="15.75" x14ac:dyDescent="0.2">
      <c r="A313" s="20" t="s">
        <v>171</v>
      </c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  <c r="AB313" s="102"/>
      <c r="AC313" s="80"/>
    </row>
    <row r="314" spans="1:29" s="79" customFormat="1" ht="15.75" x14ac:dyDescent="0.2">
      <c r="A314" s="20" t="s">
        <v>172</v>
      </c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  <c r="AB314" s="102"/>
      <c r="AC314" s="80"/>
    </row>
    <row r="315" spans="1:29" s="79" customFormat="1" ht="15.75" x14ac:dyDescent="0.2">
      <c r="A315" s="50" t="s">
        <v>173</v>
      </c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  <c r="AB315" s="102"/>
      <c r="AC315" s="80"/>
    </row>
    <row r="316" spans="1:29" s="79" customFormat="1" ht="38.25" x14ac:dyDescent="0.2">
      <c r="A316" s="50" t="s">
        <v>174</v>
      </c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  <c r="AB316" s="102"/>
      <c r="AC316" s="80"/>
    </row>
    <row r="317" spans="1:29" s="79" customFormat="1" ht="15.75" x14ac:dyDescent="0.2">
      <c r="A317" s="20" t="s">
        <v>175</v>
      </c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  <c r="AB317" s="102"/>
      <c r="AC317" s="80"/>
    </row>
    <row r="318" spans="1:29" s="79" customFormat="1" ht="15.75" x14ac:dyDescent="0.2">
      <c r="A318" s="50" t="s">
        <v>176</v>
      </c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  <c r="AB318" s="102"/>
      <c r="AC318" s="80"/>
    </row>
    <row r="319" spans="1:29" s="79" customFormat="1" ht="15.75" x14ac:dyDescent="0.2">
      <c r="A319" s="50" t="s">
        <v>177</v>
      </c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  <c r="AB319" s="102"/>
      <c r="AC319" s="80"/>
    </row>
    <row r="320" spans="1:29" s="79" customFormat="1" ht="15.75" x14ac:dyDescent="0.2">
      <c r="A320" s="50" t="s">
        <v>178</v>
      </c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  <c r="AB320" s="102"/>
      <c r="AC320" s="80"/>
    </row>
    <row r="321" spans="1:29" s="79" customFormat="1" ht="15.75" x14ac:dyDescent="0.2">
      <c r="A321" s="50" t="s">
        <v>179</v>
      </c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0"/>
      <c r="M321" s="100"/>
      <c r="N321" s="100"/>
      <c r="O321" s="100"/>
      <c r="P321" s="100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  <c r="AB321" s="102"/>
      <c r="AC321" s="80"/>
    </row>
    <row r="322" spans="1:29" s="79" customFormat="1" ht="15.75" x14ac:dyDescent="0.2">
      <c r="A322" s="20" t="s">
        <v>180</v>
      </c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5"/>
      <c r="AC322" s="80"/>
    </row>
    <row r="323" spans="1:29" s="79" customFormat="1" ht="25.5" x14ac:dyDescent="0.2">
      <c r="A323" s="20" t="s">
        <v>181</v>
      </c>
      <c r="B323" s="103"/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5"/>
      <c r="AC323" s="80"/>
    </row>
    <row r="324" spans="1:29" s="79" customFormat="1" ht="15.75" x14ac:dyDescent="0.2">
      <c r="A324" s="20" t="s">
        <v>182</v>
      </c>
      <c r="B324" s="103"/>
      <c r="C324" s="103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5"/>
      <c r="AC324" s="80"/>
    </row>
    <row r="325" spans="1:29" s="79" customFormat="1" ht="15.75" x14ac:dyDescent="0.2">
      <c r="A325" s="20" t="s">
        <v>183</v>
      </c>
      <c r="B325" s="103"/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5"/>
      <c r="AC325" s="80"/>
    </row>
    <row r="326" spans="1:29" s="79" customFormat="1" ht="25.5" x14ac:dyDescent="0.2">
      <c r="A326" s="20" t="s">
        <v>184</v>
      </c>
      <c r="B326" s="103"/>
      <c r="C326" s="103"/>
      <c r="D326" s="103"/>
      <c r="E326" s="103"/>
      <c r="F326" s="103"/>
      <c r="G326" s="103"/>
      <c r="H326" s="103"/>
      <c r="I326" s="103"/>
      <c r="J326" s="103"/>
      <c r="K326" s="103"/>
      <c r="L326" s="103"/>
      <c r="M326" s="103"/>
      <c r="N326" s="103"/>
      <c r="O326" s="103"/>
      <c r="P326" s="103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  <c r="AA326" s="104"/>
      <c r="AB326" s="105"/>
      <c r="AC326" s="80"/>
    </row>
    <row r="327" spans="1:29" s="79" customFormat="1" ht="15.75" x14ac:dyDescent="0.2">
      <c r="A327" s="20" t="s">
        <v>185</v>
      </c>
      <c r="B327" s="103"/>
      <c r="C327" s="103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  <c r="AA327" s="104"/>
      <c r="AB327" s="105"/>
      <c r="AC327" s="80"/>
    </row>
    <row r="328" spans="1:29" s="79" customFormat="1" ht="15.75" x14ac:dyDescent="0.2">
      <c r="A328" s="50" t="s">
        <v>186</v>
      </c>
      <c r="B328" s="103"/>
      <c r="C328" s="103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  <c r="AA328" s="104"/>
      <c r="AB328" s="105"/>
      <c r="AC328" s="80"/>
    </row>
    <row r="329" spans="1:29" s="79" customFormat="1" ht="15.75" x14ac:dyDescent="0.2">
      <c r="A329" s="20" t="s">
        <v>187</v>
      </c>
      <c r="B329" s="103"/>
      <c r="C329" s="103"/>
      <c r="D329" s="103"/>
      <c r="E329" s="103"/>
      <c r="F329" s="103"/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  <c r="AA329" s="104"/>
      <c r="AB329" s="105"/>
      <c r="AC329" s="80"/>
    </row>
    <row r="330" spans="1:29" s="79" customFormat="1" ht="15.75" x14ac:dyDescent="0.2">
      <c r="A330" s="50" t="s">
        <v>188</v>
      </c>
      <c r="B330" s="103"/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  <c r="AA330" s="104"/>
      <c r="AB330" s="105"/>
      <c r="AC330" s="80"/>
    </row>
    <row r="331" spans="1:29" s="79" customFormat="1" ht="15.75" x14ac:dyDescent="0.2">
      <c r="A331" s="54" t="s">
        <v>189</v>
      </c>
      <c r="B331" s="103"/>
      <c r="C331" s="103"/>
      <c r="D331" s="103"/>
      <c r="E331" s="103"/>
      <c r="F331" s="103"/>
      <c r="G331" s="103"/>
      <c r="H331" s="103"/>
      <c r="I331" s="103"/>
      <c r="J331" s="103"/>
      <c r="K331" s="103"/>
      <c r="L331" s="103"/>
      <c r="M331" s="103"/>
      <c r="N331" s="103"/>
      <c r="O331" s="103"/>
      <c r="P331" s="103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  <c r="AA331" s="104"/>
      <c r="AB331" s="105"/>
      <c r="AC331" s="80"/>
    </row>
    <row r="332" spans="1:29" s="79" customFormat="1" ht="15.75" x14ac:dyDescent="0.2">
      <c r="A332" s="20" t="s">
        <v>190</v>
      </c>
      <c r="B332" s="103"/>
      <c r="C332" s="103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  <c r="AA332" s="104"/>
      <c r="AB332" s="105"/>
      <c r="AC332" s="80"/>
    </row>
    <row r="333" spans="1:29" s="79" customFormat="1" ht="25.5" x14ac:dyDescent="0.2">
      <c r="A333" s="20" t="s">
        <v>191</v>
      </c>
      <c r="B333" s="103"/>
      <c r="C333" s="103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103"/>
      <c r="O333" s="103"/>
      <c r="P333" s="103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  <c r="AA333" s="104"/>
      <c r="AB333" s="105"/>
      <c r="AC333" s="80"/>
    </row>
    <row r="334" spans="1:29" s="79" customFormat="1" ht="15.75" x14ac:dyDescent="0.2">
      <c r="A334" s="20" t="s">
        <v>192</v>
      </c>
      <c r="B334" s="103"/>
      <c r="C334" s="103"/>
      <c r="D334" s="103"/>
      <c r="E334" s="103"/>
      <c r="F334" s="103"/>
      <c r="G334" s="103"/>
      <c r="H334" s="103"/>
      <c r="I334" s="103"/>
      <c r="J334" s="103"/>
      <c r="K334" s="103"/>
      <c r="L334" s="103"/>
      <c r="M334" s="103"/>
      <c r="N334" s="103"/>
      <c r="O334" s="103"/>
      <c r="P334" s="103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  <c r="AA334" s="104"/>
      <c r="AB334" s="105"/>
      <c r="AC334" s="80"/>
    </row>
    <row r="335" spans="1:29" s="79" customFormat="1" ht="15.75" x14ac:dyDescent="0.2">
      <c r="A335" s="20" t="s">
        <v>193</v>
      </c>
      <c r="B335" s="103"/>
      <c r="C335" s="103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103"/>
      <c r="O335" s="103"/>
      <c r="P335" s="103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  <c r="AA335" s="104"/>
      <c r="AB335" s="105"/>
      <c r="AC335" s="80"/>
    </row>
    <row r="336" spans="1:29" s="79" customFormat="1" ht="38.25" x14ac:dyDescent="0.2">
      <c r="A336" s="55" t="s">
        <v>194</v>
      </c>
      <c r="B336" s="103"/>
      <c r="C336" s="103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3"/>
      <c r="O336" s="103"/>
      <c r="P336" s="103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  <c r="AA336" s="104"/>
      <c r="AB336" s="105"/>
      <c r="AC336" s="80"/>
    </row>
    <row r="337" spans="1:29" s="79" customFormat="1" ht="15.75" x14ac:dyDescent="0.2">
      <c r="A337" s="55" t="s">
        <v>195</v>
      </c>
      <c r="B337" s="103"/>
      <c r="C337" s="103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  <c r="AA337" s="104"/>
      <c r="AB337" s="105"/>
      <c r="AC337" s="80"/>
    </row>
    <row r="338" spans="1:29" s="79" customFormat="1" ht="15.75" x14ac:dyDescent="0.2">
      <c r="A338" s="55" t="s">
        <v>196</v>
      </c>
      <c r="B338" s="103"/>
      <c r="C338" s="103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  <c r="AA338" s="104"/>
      <c r="AB338" s="105"/>
      <c r="AC338" s="80"/>
    </row>
    <row r="339" spans="1:29" s="79" customFormat="1" ht="15.75" x14ac:dyDescent="0.2">
      <c r="A339" s="55" t="s">
        <v>197</v>
      </c>
      <c r="B339" s="103"/>
      <c r="C339" s="103"/>
      <c r="D339" s="103"/>
      <c r="E339" s="103"/>
      <c r="F339" s="103"/>
      <c r="G339" s="103"/>
      <c r="H339" s="103"/>
      <c r="I339" s="103"/>
      <c r="J339" s="103"/>
      <c r="K339" s="103"/>
      <c r="L339" s="103"/>
      <c r="M339" s="103"/>
      <c r="N339" s="103"/>
      <c r="O339" s="103"/>
      <c r="P339" s="103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  <c r="AA339" s="104"/>
      <c r="AB339" s="105"/>
      <c r="AC339" s="80"/>
    </row>
    <row r="340" spans="1:29" s="79" customFormat="1" ht="25.5" x14ac:dyDescent="0.2">
      <c r="A340" s="55" t="s">
        <v>198</v>
      </c>
      <c r="B340" s="103"/>
      <c r="C340" s="103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  <c r="AA340" s="104"/>
      <c r="AB340" s="105"/>
      <c r="AC340" s="80"/>
    </row>
    <row r="341" spans="1:29" s="79" customFormat="1" ht="15.75" x14ac:dyDescent="0.2">
      <c r="A341" s="55" t="s">
        <v>199</v>
      </c>
      <c r="B341" s="103"/>
      <c r="C341" s="103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  <c r="AA341" s="104"/>
      <c r="AB341" s="105"/>
      <c r="AC341" s="80"/>
    </row>
    <row r="342" spans="1:29" s="79" customFormat="1" ht="15.75" x14ac:dyDescent="0.2">
      <c r="A342" s="56" t="s">
        <v>200</v>
      </c>
      <c r="B342" s="103"/>
      <c r="C342" s="103"/>
      <c r="D342" s="103"/>
      <c r="E342" s="103"/>
      <c r="F342" s="103"/>
      <c r="G342" s="103"/>
      <c r="H342" s="103"/>
      <c r="I342" s="103"/>
      <c r="J342" s="103"/>
      <c r="K342" s="103"/>
      <c r="L342" s="103"/>
      <c r="M342" s="103"/>
      <c r="N342" s="103"/>
      <c r="O342" s="103"/>
      <c r="P342" s="103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  <c r="AA342" s="104"/>
      <c r="AB342" s="105"/>
      <c r="AC342" s="80"/>
    </row>
    <row r="343" spans="1:29" s="79" customFormat="1" ht="15.75" x14ac:dyDescent="0.2">
      <c r="A343" s="56" t="s">
        <v>201</v>
      </c>
      <c r="B343" s="103"/>
      <c r="C343" s="103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  <c r="AA343" s="104"/>
      <c r="AB343" s="105"/>
      <c r="AC343" s="80"/>
    </row>
    <row r="344" spans="1:29" s="79" customFormat="1" ht="15.75" x14ac:dyDescent="0.2">
      <c r="A344" s="55" t="s">
        <v>202</v>
      </c>
      <c r="B344" s="103"/>
      <c r="C344" s="103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  <c r="AA344" s="104"/>
      <c r="AB344" s="105"/>
      <c r="AC344" s="80"/>
    </row>
    <row r="345" spans="1:29" s="79" customFormat="1" ht="15.75" x14ac:dyDescent="0.2">
      <c r="A345" s="55" t="s">
        <v>203</v>
      </c>
      <c r="B345" s="103"/>
      <c r="C345" s="103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103"/>
      <c r="O345" s="103"/>
      <c r="P345" s="103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  <c r="AA345" s="104"/>
      <c r="AB345" s="105"/>
      <c r="AC345" s="80"/>
    </row>
    <row r="346" spans="1:29" s="79" customFormat="1" ht="25.5" x14ac:dyDescent="0.2">
      <c r="A346" s="55" t="s">
        <v>204</v>
      </c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  <c r="AA346" s="104"/>
      <c r="AB346" s="105"/>
      <c r="AC346" s="80"/>
    </row>
    <row r="347" spans="1:29" s="79" customFormat="1" ht="15.75" x14ac:dyDescent="0.2">
      <c r="A347" s="55" t="s">
        <v>205</v>
      </c>
      <c r="B347" s="103"/>
      <c r="C347" s="103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  <c r="AA347" s="104"/>
      <c r="AB347" s="105"/>
      <c r="AC347" s="80"/>
    </row>
    <row r="348" spans="1:29" s="79" customFormat="1" ht="15.75" x14ac:dyDescent="0.2">
      <c r="A348" s="57" t="s">
        <v>206</v>
      </c>
      <c r="B348" s="103"/>
      <c r="C348" s="103"/>
      <c r="D348" s="103"/>
      <c r="E348" s="103"/>
      <c r="F348" s="103"/>
      <c r="G348" s="103"/>
      <c r="H348" s="103"/>
      <c r="I348" s="103"/>
      <c r="J348" s="103"/>
      <c r="K348" s="103"/>
      <c r="L348" s="103"/>
      <c r="M348" s="103"/>
      <c r="N348" s="103"/>
      <c r="O348" s="103"/>
      <c r="P348" s="103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  <c r="AA348" s="104"/>
      <c r="AB348" s="105"/>
      <c r="AC348" s="80"/>
    </row>
    <row r="349" spans="1:29" s="79" customFormat="1" ht="15.75" x14ac:dyDescent="0.2">
      <c r="A349" s="58" t="s">
        <v>207</v>
      </c>
      <c r="B349" s="103"/>
      <c r="C349" s="103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  <c r="AA349" s="104"/>
      <c r="AB349" s="105"/>
      <c r="AC349" s="80"/>
    </row>
    <row r="350" spans="1:29" s="79" customFormat="1" ht="15.75" x14ac:dyDescent="0.2">
      <c r="A350" s="58" t="s">
        <v>208</v>
      </c>
      <c r="B350" s="103"/>
      <c r="C350" s="103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  <c r="AA350" s="104"/>
      <c r="AB350" s="105"/>
      <c r="AC350" s="80"/>
    </row>
    <row r="351" spans="1:29" s="79" customFormat="1" ht="15.75" x14ac:dyDescent="0.2">
      <c r="A351" s="58" t="s">
        <v>209</v>
      </c>
      <c r="B351" s="103"/>
      <c r="C351" s="103"/>
      <c r="D351" s="103"/>
      <c r="E351" s="103"/>
      <c r="F351" s="103"/>
      <c r="G351" s="10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  <c r="AA351" s="104"/>
      <c r="AB351" s="105"/>
      <c r="AC351" s="80"/>
    </row>
    <row r="352" spans="1:29" s="79" customFormat="1" ht="15.75" x14ac:dyDescent="0.2">
      <c r="A352" s="58" t="s">
        <v>210</v>
      </c>
      <c r="B352" s="103"/>
      <c r="C352" s="103"/>
      <c r="D352" s="103"/>
      <c r="E352" s="103"/>
      <c r="F352" s="103"/>
      <c r="G352" s="103"/>
      <c r="H352" s="103"/>
      <c r="I352" s="103"/>
      <c r="J352" s="103"/>
      <c r="K352" s="103"/>
      <c r="L352" s="103"/>
      <c r="M352" s="103"/>
      <c r="N352" s="103"/>
      <c r="O352" s="103"/>
      <c r="P352" s="103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  <c r="AA352" s="104"/>
      <c r="AB352" s="105"/>
      <c r="AC352" s="80"/>
    </row>
    <row r="353" spans="1:29" s="79" customFormat="1" ht="15.75" x14ac:dyDescent="0.2">
      <c r="A353" s="58" t="s">
        <v>211</v>
      </c>
      <c r="B353" s="103"/>
      <c r="C353" s="103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  <c r="AA353" s="104"/>
      <c r="AB353" s="105"/>
      <c r="AC353" s="80"/>
    </row>
    <row r="354" spans="1:29" s="79" customFormat="1" ht="15.75" x14ac:dyDescent="0.2">
      <c r="A354" s="59" t="s">
        <v>212</v>
      </c>
      <c r="B354" s="103"/>
      <c r="C354" s="103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  <c r="AA354" s="104"/>
      <c r="AB354" s="105"/>
      <c r="AC354" s="80"/>
    </row>
    <row r="355" spans="1:29" s="79" customFormat="1" ht="15.75" x14ac:dyDescent="0.2">
      <c r="A355" s="60" t="s">
        <v>213</v>
      </c>
      <c r="B355" s="103"/>
      <c r="C355" s="103"/>
      <c r="D355" s="103"/>
      <c r="E355" s="103"/>
      <c r="F355" s="103"/>
      <c r="G355" s="103"/>
      <c r="H355" s="103"/>
      <c r="I355" s="103"/>
      <c r="J355" s="103"/>
      <c r="K355" s="103"/>
      <c r="L355" s="103"/>
      <c r="M355" s="103"/>
      <c r="N355" s="103"/>
      <c r="O355" s="103"/>
      <c r="P355" s="103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  <c r="AA355" s="104"/>
      <c r="AB355" s="105"/>
      <c r="AC355" s="80"/>
    </row>
    <row r="356" spans="1:29" s="79" customFormat="1" ht="15.75" x14ac:dyDescent="0.2">
      <c r="A356" s="60" t="s">
        <v>214</v>
      </c>
      <c r="B356" s="103"/>
      <c r="C356" s="103"/>
      <c r="D356" s="103"/>
      <c r="E356" s="103"/>
      <c r="F356" s="103"/>
      <c r="G356" s="103"/>
      <c r="H356" s="103"/>
      <c r="I356" s="103"/>
      <c r="J356" s="103"/>
      <c r="K356" s="103"/>
      <c r="L356" s="103"/>
      <c r="M356" s="103"/>
      <c r="N356" s="103"/>
      <c r="O356" s="103"/>
      <c r="P356" s="103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  <c r="AA356" s="104"/>
      <c r="AB356" s="105"/>
      <c r="AC356" s="80"/>
    </row>
    <row r="357" spans="1:29" s="79" customFormat="1" ht="25.5" x14ac:dyDescent="0.2">
      <c r="A357" s="60" t="s">
        <v>215</v>
      </c>
      <c r="B357" s="103"/>
      <c r="C357" s="103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3"/>
      <c r="O357" s="103"/>
      <c r="P357" s="103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  <c r="AA357" s="104"/>
      <c r="AB357" s="105"/>
      <c r="AC357" s="80"/>
    </row>
    <row r="358" spans="1:29" s="79" customFormat="1" ht="25.5" x14ac:dyDescent="0.2">
      <c r="A358" s="58" t="s">
        <v>216</v>
      </c>
      <c r="B358" s="103"/>
      <c r="C358" s="103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  <c r="AA358" s="104"/>
      <c r="AB358" s="105"/>
      <c r="AC358" s="80"/>
    </row>
    <row r="359" spans="1:29" s="79" customFormat="1" ht="25.5" x14ac:dyDescent="0.2">
      <c r="A359" s="58" t="s">
        <v>217</v>
      </c>
      <c r="B359" s="103"/>
      <c r="C359" s="103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  <c r="AA359" s="104"/>
      <c r="AB359" s="105"/>
      <c r="AC359" s="80"/>
    </row>
    <row r="360" spans="1:29" s="79" customFormat="1" ht="15.75" x14ac:dyDescent="0.2">
      <c r="A360" s="57" t="s">
        <v>218</v>
      </c>
      <c r="B360" s="103"/>
      <c r="C360" s="103"/>
      <c r="D360" s="103"/>
      <c r="E360" s="103"/>
      <c r="F360" s="103"/>
      <c r="G360" s="103"/>
      <c r="H360" s="103"/>
      <c r="I360" s="103"/>
      <c r="J360" s="103"/>
      <c r="K360" s="103"/>
      <c r="L360" s="103"/>
      <c r="M360" s="103"/>
      <c r="N360" s="103"/>
      <c r="O360" s="103"/>
      <c r="P360" s="103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  <c r="AA360" s="104"/>
      <c r="AB360" s="105"/>
      <c r="AC360" s="80"/>
    </row>
    <row r="361" spans="1:29" s="79" customFormat="1" ht="15.75" x14ac:dyDescent="0.2">
      <c r="A361" s="2" t="s">
        <v>219</v>
      </c>
      <c r="B361" s="103"/>
      <c r="C361" s="103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  <c r="AA361" s="104"/>
      <c r="AB361" s="105"/>
      <c r="AC361" s="80"/>
    </row>
    <row r="362" spans="1:29" s="79" customFormat="1" ht="15.75" x14ac:dyDescent="0.2">
      <c r="A362" s="55" t="s">
        <v>220</v>
      </c>
      <c r="B362" s="103"/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  <c r="AA362" s="104"/>
      <c r="AB362" s="105"/>
      <c r="AC362" s="80"/>
    </row>
    <row r="363" spans="1:29" s="79" customFormat="1" ht="15.75" x14ac:dyDescent="0.2">
      <c r="A363" s="55" t="s">
        <v>221</v>
      </c>
      <c r="B363" s="103"/>
      <c r="C363" s="103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  <c r="AA363" s="104"/>
      <c r="AB363" s="105"/>
      <c r="AC363" s="80"/>
    </row>
    <row r="364" spans="1:29" s="79" customFormat="1" ht="15.75" x14ac:dyDescent="0.2">
      <c r="A364" s="106"/>
      <c r="B364" s="103"/>
      <c r="C364" s="103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  <c r="AA364" s="104"/>
      <c r="AB364" s="105"/>
      <c r="AC364" s="80"/>
    </row>
    <row r="365" spans="1:29" s="79" customFormat="1" ht="15.75" x14ac:dyDescent="0.2">
      <c r="A365" s="106"/>
      <c r="B365" s="103"/>
      <c r="C365" s="103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  <c r="AA365" s="104"/>
      <c r="AB365" s="105"/>
      <c r="AC365" s="80"/>
    </row>
    <row r="366" spans="1:29" s="79" customFormat="1" ht="15.75" x14ac:dyDescent="0.2">
      <c r="A366" s="106"/>
      <c r="B366" s="103"/>
      <c r="C366" s="103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  <c r="O366" s="103"/>
      <c r="P366" s="103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  <c r="AA366" s="104"/>
      <c r="AB366" s="105"/>
      <c r="AC366" s="80"/>
    </row>
    <row r="367" spans="1:29" s="79" customFormat="1" ht="15.75" x14ac:dyDescent="0.2">
      <c r="A367" s="106"/>
      <c r="B367" s="103"/>
      <c r="C367" s="103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3"/>
      <c r="O367" s="103"/>
      <c r="P367" s="103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  <c r="AA367" s="104"/>
      <c r="AB367" s="105"/>
      <c r="AC367" s="80"/>
    </row>
    <row r="368" spans="1:29" s="79" customFormat="1" ht="15.75" x14ac:dyDescent="0.2">
      <c r="A368" s="106"/>
      <c r="B368" s="103"/>
      <c r="C368" s="103"/>
      <c r="D368" s="103"/>
      <c r="E368" s="103"/>
      <c r="F368" s="103"/>
      <c r="G368" s="103"/>
      <c r="H368" s="103"/>
      <c r="I368" s="103"/>
      <c r="J368" s="103"/>
      <c r="K368" s="103"/>
      <c r="L368" s="103"/>
      <c r="M368" s="103"/>
      <c r="N368" s="103"/>
      <c r="O368" s="103"/>
      <c r="P368" s="103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  <c r="AA368" s="104"/>
      <c r="AB368" s="105"/>
      <c r="AC368" s="80"/>
    </row>
    <row r="369" spans="1:30" s="79" customFormat="1" ht="15.75" x14ac:dyDescent="0.2">
      <c r="A369" s="107"/>
      <c r="B369" s="103"/>
      <c r="C369" s="103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  <c r="AA369" s="104"/>
      <c r="AB369" s="105"/>
      <c r="AC369" s="80"/>
    </row>
    <row r="370" spans="1:30" s="79" customFormat="1" ht="15.75" x14ac:dyDescent="0.2">
      <c r="A370" s="107"/>
      <c r="B370" s="103"/>
      <c r="C370" s="103"/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03"/>
      <c r="O370" s="103"/>
      <c r="P370" s="103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  <c r="AA370" s="104"/>
      <c r="AB370" s="105"/>
      <c r="AC370" s="80"/>
    </row>
    <row r="371" spans="1:30" s="79" customFormat="1" ht="15.75" x14ac:dyDescent="0.2">
      <c r="A371" s="107"/>
      <c r="B371" s="103"/>
      <c r="C371" s="103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103"/>
      <c r="O371" s="103"/>
      <c r="P371" s="103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  <c r="AA371" s="104"/>
      <c r="AB371" s="105"/>
      <c r="AC371" s="80"/>
    </row>
    <row r="372" spans="1:30" s="79" customFormat="1" ht="15.75" x14ac:dyDescent="0.2">
      <c r="A372" s="107"/>
      <c r="B372" s="103"/>
      <c r="C372" s="103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  <c r="AA372" s="104"/>
      <c r="AB372" s="105"/>
      <c r="AC372" s="80"/>
    </row>
    <row r="373" spans="1:30" s="79" customFormat="1" ht="15.75" x14ac:dyDescent="0.2">
      <c r="A373" s="107"/>
      <c r="B373" s="103"/>
      <c r="C373" s="103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  <c r="AA373" s="104"/>
      <c r="AB373" s="105"/>
      <c r="AC373" s="80"/>
    </row>
    <row r="374" spans="1:30" s="79" customFormat="1" ht="15.75" x14ac:dyDescent="0.2">
      <c r="A374" s="107"/>
      <c r="B374" s="103"/>
      <c r="C374" s="103"/>
      <c r="D374" s="103"/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  <c r="AA374" s="104"/>
      <c r="AB374" s="105"/>
      <c r="AC374" s="80"/>
    </row>
    <row r="375" spans="1:30" s="79" customFormat="1" ht="15.75" x14ac:dyDescent="0.2">
      <c r="A375" s="107"/>
      <c r="B375" s="103"/>
      <c r="C375" s="103"/>
      <c r="D375" s="103"/>
      <c r="E375" s="103"/>
      <c r="F375" s="103"/>
      <c r="G375" s="103"/>
      <c r="H375" s="103"/>
      <c r="I375" s="103"/>
      <c r="J375" s="103"/>
      <c r="K375" s="103"/>
      <c r="L375" s="103"/>
      <c r="M375" s="103"/>
      <c r="N375" s="103"/>
      <c r="O375" s="103"/>
      <c r="P375" s="103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  <c r="AA375" s="104"/>
      <c r="AB375" s="105"/>
      <c r="AC375" s="80"/>
    </row>
    <row r="376" spans="1:30" s="79" customFormat="1" ht="16.5" thickBot="1" x14ac:dyDescent="0.25">
      <c r="A376" s="108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  <c r="O376" s="109"/>
      <c r="P376" s="109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  <c r="AA376" s="110"/>
      <c r="AB376" s="111"/>
      <c r="AC376" s="80"/>
    </row>
    <row r="377" spans="1:30" s="79" customFormat="1" ht="27.75" thickBot="1" x14ac:dyDescent="0.4">
      <c r="A377" s="112" t="s">
        <v>222</v>
      </c>
      <c r="B377" s="112">
        <f>SUM(B201:B376)</f>
        <v>0</v>
      </c>
      <c r="C377" s="112">
        <f t="shared" ref="C377:AB377" si="20">SUM(C201:C376)</f>
        <v>0</v>
      </c>
      <c r="D377" s="112">
        <f t="shared" si="20"/>
        <v>0</v>
      </c>
      <c r="E377" s="112">
        <f t="shared" si="20"/>
        <v>0</v>
      </c>
      <c r="F377" s="112">
        <f t="shared" si="20"/>
        <v>0</v>
      </c>
      <c r="G377" s="112">
        <f t="shared" si="20"/>
        <v>0</v>
      </c>
      <c r="H377" s="112">
        <f t="shared" si="20"/>
        <v>0</v>
      </c>
      <c r="I377" s="112">
        <f t="shared" si="20"/>
        <v>0</v>
      </c>
      <c r="J377" s="112">
        <f t="shared" si="20"/>
        <v>0</v>
      </c>
      <c r="K377" s="112">
        <f t="shared" si="20"/>
        <v>0</v>
      </c>
      <c r="L377" s="112">
        <f t="shared" si="20"/>
        <v>0</v>
      </c>
      <c r="M377" s="112">
        <f t="shared" si="20"/>
        <v>0</v>
      </c>
      <c r="N377" s="112">
        <f t="shared" si="20"/>
        <v>0</v>
      </c>
      <c r="O377" s="112">
        <f t="shared" si="20"/>
        <v>0</v>
      </c>
      <c r="P377" s="112">
        <f t="shared" si="20"/>
        <v>0</v>
      </c>
      <c r="Q377" s="112">
        <f t="shared" si="20"/>
        <v>0</v>
      </c>
      <c r="R377" s="112">
        <f t="shared" si="20"/>
        <v>0</v>
      </c>
      <c r="S377" s="112">
        <f t="shared" si="20"/>
        <v>0</v>
      </c>
      <c r="T377" s="112">
        <f t="shared" si="20"/>
        <v>0</v>
      </c>
      <c r="U377" s="112">
        <f t="shared" si="20"/>
        <v>0</v>
      </c>
      <c r="V377" s="112">
        <f t="shared" si="20"/>
        <v>0</v>
      </c>
      <c r="W377" s="112">
        <f t="shared" si="20"/>
        <v>0</v>
      </c>
      <c r="X377" s="112">
        <f t="shared" si="20"/>
        <v>0</v>
      </c>
      <c r="Y377" s="112">
        <f t="shared" si="20"/>
        <v>0</v>
      </c>
      <c r="Z377" s="112">
        <f t="shared" si="20"/>
        <v>0</v>
      </c>
      <c r="AA377" s="112">
        <f t="shared" si="20"/>
        <v>0</v>
      </c>
      <c r="AB377" s="112">
        <f t="shared" si="20"/>
        <v>0</v>
      </c>
      <c r="AC377" s="113">
        <f>SUM(B377:AB377)</f>
        <v>0</v>
      </c>
      <c r="AD377" s="113">
        <f>+AC377-W75</f>
        <v>0</v>
      </c>
    </row>
    <row r="378" spans="1:30" s="79" customFormat="1" x14ac:dyDescent="0.2"/>
    <row r="379" spans="1:30" s="79" customFormat="1" x14ac:dyDescent="0.2"/>
    <row r="380" spans="1:30" s="79" customFormat="1" x14ac:dyDescent="0.2"/>
    <row r="381" spans="1:30" s="79" customFormat="1" x14ac:dyDescent="0.2"/>
    <row r="382" spans="1:30" s="79" customFormat="1" x14ac:dyDescent="0.2"/>
    <row r="383" spans="1:30" s="79" customFormat="1" x14ac:dyDescent="0.2"/>
    <row r="384" spans="1:30" s="79" customFormat="1" x14ac:dyDescent="0.2"/>
    <row r="385" s="79" customFormat="1" x14ac:dyDescent="0.2"/>
    <row r="386" s="79" customFormat="1" x14ac:dyDescent="0.2"/>
    <row r="387" s="79" customFormat="1" x14ac:dyDescent="0.2"/>
    <row r="388" s="79" customFormat="1" x14ac:dyDescent="0.2"/>
    <row r="389" s="79" customFormat="1" x14ac:dyDescent="0.2"/>
    <row r="390" s="79" customFormat="1" x14ac:dyDescent="0.2"/>
  </sheetData>
  <sheetProtection algorithmName="SHA-512" hashValue="UE/0wparWNICZitYGktud027LhSZhfpZqa7jaamvLUnHgr4L8NsFsLwwbbpqL2upIA4+21j+ge1+uZj2nLMWOA==" saltValue="HMCF15K5foMiYqGCVklZEw==" spinCount="100000" sheet="1" objects="1" scenarios="1"/>
  <autoFilter ref="I1:I377" xr:uid="{00000000-0009-0000-0000-000003000000}"/>
  <mergeCells count="83">
    <mergeCell ref="V79:V81"/>
    <mergeCell ref="K80:L80"/>
    <mergeCell ref="M80:M81"/>
    <mergeCell ref="X80:X81"/>
    <mergeCell ref="Y80:Y81"/>
    <mergeCell ref="W79:W81"/>
    <mergeCell ref="X79:Y79"/>
    <mergeCell ref="Z78:Z81"/>
    <mergeCell ref="AA78:AB78"/>
    <mergeCell ref="AD78:AD81"/>
    <mergeCell ref="C79:D79"/>
    <mergeCell ref="E79:E81"/>
    <mergeCell ref="F79:F81"/>
    <mergeCell ref="G79:H79"/>
    <mergeCell ref="I79:J79"/>
    <mergeCell ref="K79:M79"/>
    <mergeCell ref="AA79:AA81"/>
    <mergeCell ref="AB79:AB81"/>
    <mergeCell ref="C80:C81"/>
    <mergeCell ref="D80:D81"/>
    <mergeCell ref="G80:G81"/>
    <mergeCell ref="H80:H81"/>
    <mergeCell ref="I80:I81"/>
    <mergeCell ref="Y7:Y8"/>
    <mergeCell ref="A78:A81"/>
    <mergeCell ref="B78:B81"/>
    <mergeCell ref="C78:F78"/>
    <mergeCell ref="G78:M78"/>
    <mergeCell ref="N78:N81"/>
    <mergeCell ref="O78:O81"/>
    <mergeCell ref="P78:R78"/>
    <mergeCell ref="S78:S81"/>
    <mergeCell ref="T78:Y78"/>
    <mergeCell ref="J80:J81"/>
    <mergeCell ref="P79:P81"/>
    <mergeCell ref="Q79:Q81"/>
    <mergeCell ref="R79:R81"/>
    <mergeCell ref="T79:T81"/>
    <mergeCell ref="U79:U81"/>
    <mergeCell ref="X6:Y6"/>
    <mergeCell ref="AA6:AA8"/>
    <mergeCell ref="AB6:AB8"/>
    <mergeCell ref="C7:C8"/>
    <mergeCell ref="D7:D8"/>
    <mergeCell ref="G7:G8"/>
    <mergeCell ref="H7:H8"/>
    <mergeCell ref="I7:I8"/>
    <mergeCell ref="J7:J8"/>
    <mergeCell ref="K7:L7"/>
    <mergeCell ref="T6:T8"/>
    <mergeCell ref="U6:U8"/>
    <mergeCell ref="V6:V8"/>
    <mergeCell ref="W6:W8"/>
    <mergeCell ref="N5:N8"/>
    <mergeCell ref="X7:X8"/>
    <mergeCell ref="AD5:AD8"/>
    <mergeCell ref="C6:D6"/>
    <mergeCell ref="E6:E8"/>
    <mergeCell ref="F6:F8"/>
    <mergeCell ref="G6:H6"/>
    <mergeCell ref="I6:J6"/>
    <mergeCell ref="K6:M6"/>
    <mergeCell ref="P6:P8"/>
    <mergeCell ref="Q6:Q8"/>
    <mergeCell ref="R6:R8"/>
    <mergeCell ref="O5:O8"/>
    <mergeCell ref="P5:R5"/>
    <mergeCell ref="S5:S8"/>
    <mergeCell ref="T5:Y5"/>
    <mergeCell ref="Z5:Z8"/>
    <mergeCell ref="AA5:AB5"/>
    <mergeCell ref="G4:H4"/>
    <mergeCell ref="A5:A8"/>
    <mergeCell ref="B5:B8"/>
    <mergeCell ref="C5:F5"/>
    <mergeCell ref="G5:M5"/>
    <mergeCell ref="M7:M8"/>
    <mergeCell ref="A1:A3"/>
    <mergeCell ref="B1:W1"/>
    <mergeCell ref="X1:AB1"/>
    <mergeCell ref="B2:W3"/>
    <mergeCell ref="X2:AB2"/>
    <mergeCell ref="X3:AB3"/>
  </mergeCells>
  <conditionalFormatting sqref="A85">
    <cfRule type="cellIs" dxfId="170" priority="27" operator="lessThan">
      <formula>0</formula>
    </cfRule>
  </conditionalFormatting>
  <conditionalFormatting sqref="A87:A90">
    <cfRule type="cellIs" dxfId="169" priority="26" operator="lessThan">
      <formula>0</formula>
    </cfRule>
  </conditionalFormatting>
  <conditionalFormatting sqref="A92:A95">
    <cfRule type="cellIs" dxfId="168" priority="22" operator="lessThan">
      <formula>0</formula>
    </cfRule>
  </conditionalFormatting>
  <conditionalFormatting sqref="A97:A99">
    <cfRule type="cellIs" dxfId="167" priority="21" operator="lessThan">
      <formula>0</formula>
    </cfRule>
  </conditionalFormatting>
  <conditionalFormatting sqref="A101:A105">
    <cfRule type="cellIs" dxfId="166" priority="20" operator="lessThan">
      <formula>0</formula>
    </cfRule>
  </conditionalFormatting>
  <conditionalFormatting sqref="A107:A109">
    <cfRule type="cellIs" dxfId="165" priority="25" operator="lessThan">
      <formula>0</formula>
    </cfRule>
  </conditionalFormatting>
  <conditionalFormatting sqref="A111:A116">
    <cfRule type="cellIs" dxfId="164" priority="19" operator="lessThan">
      <formula>0</formula>
    </cfRule>
  </conditionalFormatting>
  <conditionalFormatting sqref="A119">
    <cfRule type="cellIs" dxfId="163" priority="18" operator="lessThan">
      <formula>0</formula>
    </cfRule>
  </conditionalFormatting>
  <conditionalFormatting sqref="A121:A128">
    <cfRule type="cellIs" dxfId="162" priority="24" operator="lessThan">
      <formula>0</formula>
    </cfRule>
  </conditionalFormatting>
  <conditionalFormatting sqref="A137:A140">
    <cfRule type="cellIs" dxfId="161" priority="23" operator="lessThan">
      <formula>0</formula>
    </cfRule>
  </conditionalFormatting>
  <conditionalFormatting sqref="A142:A178">
    <cfRule type="cellIs" dxfId="160" priority="17" operator="lessThan">
      <formula>0</formula>
    </cfRule>
  </conditionalFormatting>
  <conditionalFormatting sqref="A194:A264">
    <cfRule type="cellIs" dxfId="159" priority="16" operator="lessThan">
      <formula>0</formula>
    </cfRule>
  </conditionalFormatting>
  <conditionalFormatting sqref="A267">
    <cfRule type="cellIs" dxfId="158" priority="14" operator="lessThan">
      <formula>0</formula>
    </cfRule>
  </conditionalFormatting>
  <conditionalFormatting sqref="A269:A272">
    <cfRule type="cellIs" dxfId="157" priority="13" operator="lessThan">
      <formula>0</formula>
    </cfRule>
  </conditionalFormatting>
  <conditionalFormatting sqref="A274:A277">
    <cfRule type="cellIs" dxfId="156" priority="9" operator="lessThan">
      <formula>0</formula>
    </cfRule>
  </conditionalFormatting>
  <conditionalFormatting sqref="A279:A281">
    <cfRule type="cellIs" dxfId="155" priority="8" operator="lessThan">
      <formula>0</formula>
    </cfRule>
  </conditionalFormatting>
  <conditionalFormatting sqref="A283:A287">
    <cfRule type="cellIs" dxfId="154" priority="7" operator="lessThan">
      <formula>0</formula>
    </cfRule>
  </conditionalFormatting>
  <conditionalFormatting sqref="A289:A291">
    <cfRule type="cellIs" dxfId="153" priority="12" operator="lessThan">
      <formula>0</formula>
    </cfRule>
  </conditionalFormatting>
  <conditionalFormatting sqref="A293:A298">
    <cfRule type="cellIs" dxfId="152" priority="6" operator="lessThan">
      <formula>0</formula>
    </cfRule>
  </conditionalFormatting>
  <conditionalFormatting sqref="A301">
    <cfRule type="cellIs" dxfId="151" priority="5" operator="lessThan">
      <formula>0</formula>
    </cfRule>
  </conditionalFormatting>
  <conditionalFormatting sqref="A303:A310">
    <cfRule type="cellIs" dxfId="150" priority="11" operator="lessThan">
      <formula>0</formula>
    </cfRule>
  </conditionalFormatting>
  <conditionalFormatting sqref="A312:A315">
    <cfRule type="cellIs" dxfId="149" priority="15" operator="lessThan">
      <formula>0</formula>
    </cfRule>
  </conditionalFormatting>
  <conditionalFormatting sqref="A319:A322">
    <cfRule type="cellIs" dxfId="148" priority="10" operator="lessThan">
      <formula>0</formula>
    </cfRule>
  </conditionalFormatting>
  <conditionalFormatting sqref="A324:A360">
    <cfRule type="cellIs" dxfId="147" priority="4" operator="lessThan">
      <formula>0</formula>
    </cfRule>
  </conditionalFormatting>
  <conditionalFormatting sqref="A5:AC81">
    <cfRule type="cellIs" dxfId="146" priority="3" operator="lessThan">
      <formula>0</formula>
    </cfRule>
  </conditionalFormatting>
  <conditionalFormatting sqref="A1:XFD4 AE5:XFD75 AD76:XFD77 AE78:XFD1048576 A82:AD82 B83:AC376 AD83:AD1048576 A130:A133 A182:A192 A377:AC1048576">
    <cfRule type="cellIs" dxfId="145" priority="28" operator="lessThan">
      <formula>0</formula>
    </cfRule>
  </conditionalFormatting>
  <conditionalFormatting sqref="E10:E74">
    <cfRule type="cellIs" dxfId="144" priority="30" operator="lessThan">
      <formula>0</formula>
    </cfRule>
  </conditionalFormatting>
  <conditionalFormatting sqref="E300:E304 E309:E310 A369:A376">
    <cfRule type="cellIs" dxfId="143" priority="29" operator="lessThan">
      <formula>0</formula>
    </cfRule>
  </conditionalFormatting>
  <conditionalFormatting sqref="AD9:AD75">
    <cfRule type="cellIs" dxfId="142" priority="1" operator="lessThan">
      <formula>0</formula>
    </cfRule>
  </conditionalFormatting>
  <conditionalFormatting sqref="AD10:AD73">
    <cfRule type="cellIs" dxfId="141" priority="2" operator="lessThan">
      <formula>0</formula>
    </cfRule>
  </conditionalFormatting>
  <pageMargins left="1.1399999999999999" right="0.2" top="0.27" bottom="0.21" header="0.22" footer="0.17"/>
  <pageSetup paperSize="5" scale="23" orientation="landscape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EA616-42E1-44A7-9D45-934B7DBCC895}">
  <sheetPr>
    <pageSetUpPr fitToPage="1"/>
  </sheetPr>
  <dimension ref="A1:AD390"/>
  <sheetViews>
    <sheetView zoomScale="70" zoomScaleNormal="70" workbookViewId="0">
      <pane xSplit="1" ySplit="9" topLeftCell="B354" activePane="bottomRight" state="frozen"/>
      <selection activeCell="A194" sqref="A194"/>
      <selection pane="topRight" activeCell="A194" sqref="A194"/>
      <selection pane="bottomLeft" activeCell="A194" sqref="A194"/>
      <selection pane="bottomRight" activeCell="A194" sqref="A194"/>
    </sheetView>
  </sheetViews>
  <sheetFormatPr baseColWidth="10" defaultColWidth="11.42578125" defaultRowHeight="12.75" x14ac:dyDescent="0.2"/>
  <cols>
    <col min="1" max="1" width="65.140625" style="9" customWidth="1"/>
    <col min="2" max="28" width="13.7109375" style="9" customWidth="1"/>
    <col min="29" max="16384" width="11.42578125" style="9"/>
  </cols>
  <sheetData>
    <row r="1" spans="1:30" s="220" customFormat="1" ht="24.95" customHeight="1" thickBot="1" x14ac:dyDescent="0.25">
      <c r="A1" s="368"/>
      <c r="B1" s="371" t="s">
        <v>242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8"/>
      <c r="X1" s="479" t="s">
        <v>1</v>
      </c>
      <c r="Y1" s="480"/>
      <c r="Z1" s="480"/>
      <c r="AA1" s="480"/>
      <c r="AB1" s="480"/>
    </row>
    <row r="2" spans="1:30" s="220" customFormat="1" ht="24.95" customHeight="1" thickBot="1" x14ac:dyDescent="0.25">
      <c r="A2" s="369"/>
      <c r="B2" s="481" t="s">
        <v>254</v>
      </c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3"/>
      <c r="X2" s="487" t="s">
        <v>244</v>
      </c>
      <c r="Y2" s="488"/>
      <c r="Z2" s="488"/>
      <c r="AA2" s="488"/>
      <c r="AB2" s="488"/>
    </row>
    <row r="3" spans="1:30" s="220" customFormat="1" ht="24.95" customHeight="1" thickBot="1" x14ac:dyDescent="0.25">
      <c r="A3" s="370"/>
      <c r="B3" s="484"/>
      <c r="C3" s="485"/>
      <c r="D3" s="485"/>
      <c r="E3" s="485"/>
      <c r="F3" s="485"/>
      <c r="G3" s="485"/>
      <c r="H3" s="485"/>
      <c r="I3" s="485"/>
      <c r="J3" s="485"/>
      <c r="K3" s="485"/>
      <c r="L3" s="485"/>
      <c r="M3" s="485"/>
      <c r="N3" s="485"/>
      <c r="O3" s="485"/>
      <c r="P3" s="485"/>
      <c r="Q3" s="485"/>
      <c r="R3" s="485"/>
      <c r="S3" s="485"/>
      <c r="T3" s="485"/>
      <c r="U3" s="485"/>
      <c r="V3" s="485"/>
      <c r="W3" s="486"/>
      <c r="X3" s="487" t="str">
        <f>[1]CONTOTAL!X3</f>
        <v>Vigente desde: 12/02/2024</v>
      </c>
      <c r="Y3" s="488"/>
      <c r="Z3" s="488"/>
      <c r="AA3" s="488"/>
      <c r="AB3" s="488"/>
    </row>
    <row r="4" spans="1:30" s="248" customFormat="1" ht="24.95" customHeight="1" thickBot="1" x14ac:dyDescent="0.35">
      <c r="A4" s="244" t="s">
        <v>5</v>
      </c>
      <c r="B4" s="245"/>
      <c r="C4" s="245"/>
      <c r="D4" s="245"/>
      <c r="E4" s="245"/>
      <c r="F4" s="489" t="s">
        <v>255</v>
      </c>
      <c r="G4" s="489"/>
      <c r="H4" s="489"/>
      <c r="I4" s="489" t="s">
        <v>6</v>
      </c>
      <c r="J4" s="489"/>
      <c r="K4" s="489"/>
      <c r="L4" s="246"/>
      <c r="M4" s="246"/>
      <c r="N4" s="246"/>
      <c r="O4" s="246"/>
      <c r="P4" s="246"/>
      <c r="Q4" s="247"/>
      <c r="R4" s="247"/>
      <c r="S4" s="247"/>
      <c r="T4" s="247"/>
      <c r="U4" s="247"/>
      <c r="V4" s="247"/>
      <c r="W4" s="247"/>
    </row>
    <row r="5" spans="1:30" ht="18.75" customHeight="1" thickBot="1" x14ac:dyDescent="0.25">
      <c r="A5" s="377" t="s">
        <v>7</v>
      </c>
      <c r="B5" s="379" t="s">
        <v>8</v>
      </c>
      <c r="C5" s="382" t="s">
        <v>9</v>
      </c>
      <c r="D5" s="383"/>
      <c r="E5" s="383"/>
      <c r="F5" s="384"/>
      <c r="G5" s="382" t="s">
        <v>10</v>
      </c>
      <c r="H5" s="383"/>
      <c r="I5" s="383"/>
      <c r="J5" s="383"/>
      <c r="K5" s="383"/>
      <c r="L5" s="383"/>
      <c r="M5" s="384"/>
      <c r="N5" s="379" t="s">
        <v>11</v>
      </c>
      <c r="O5" s="379" t="s">
        <v>12</v>
      </c>
      <c r="P5" s="382" t="s">
        <v>13</v>
      </c>
      <c r="Q5" s="383"/>
      <c r="R5" s="384"/>
      <c r="S5" s="379" t="s">
        <v>14</v>
      </c>
      <c r="T5" s="406" t="s">
        <v>15</v>
      </c>
      <c r="U5" s="407"/>
      <c r="V5" s="407"/>
      <c r="W5" s="407"/>
      <c r="X5" s="407"/>
      <c r="Y5" s="408"/>
      <c r="Z5" s="379" t="s">
        <v>16</v>
      </c>
      <c r="AA5" s="397" t="s">
        <v>17</v>
      </c>
      <c r="AB5" s="398"/>
      <c r="AD5" s="434" t="s">
        <v>18</v>
      </c>
    </row>
    <row r="6" spans="1:30" ht="24.75" customHeight="1" x14ac:dyDescent="0.2">
      <c r="A6" s="378"/>
      <c r="B6" s="380"/>
      <c r="C6" s="437" t="s">
        <v>19</v>
      </c>
      <c r="D6" s="437"/>
      <c r="E6" s="390" t="s">
        <v>20</v>
      </c>
      <c r="F6" s="390" t="s">
        <v>21</v>
      </c>
      <c r="G6" s="393" t="s">
        <v>22</v>
      </c>
      <c r="H6" s="394"/>
      <c r="I6" s="395" t="s">
        <v>23</v>
      </c>
      <c r="J6" s="396"/>
      <c r="K6" s="395" t="s">
        <v>24</v>
      </c>
      <c r="L6" s="403"/>
      <c r="M6" s="396"/>
      <c r="N6" s="380"/>
      <c r="O6" s="380"/>
      <c r="P6" s="409" t="s">
        <v>25</v>
      </c>
      <c r="Q6" s="440" t="s">
        <v>26</v>
      </c>
      <c r="R6" s="440" t="s">
        <v>27</v>
      </c>
      <c r="S6" s="380"/>
      <c r="T6" s="413" t="s">
        <v>28</v>
      </c>
      <c r="U6" s="385" t="s">
        <v>29</v>
      </c>
      <c r="V6" s="385" t="s">
        <v>30</v>
      </c>
      <c r="W6" s="450" t="s">
        <v>31</v>
      </c>
      <c r="X6" s="397" t="s">
        <v>32</v>
      </c>
      <c r="Y6" s="401"/>
      <c r="Z6" s="380"/>
      <c r="AA6" s="441" t="s">
        <v>33</v>
      </c>
      <c r="AB6" s="402" t="s">
        <v>34</v>
      </c>
      <c r="AD6" s="435"/>
    </row>
    <row r="7" spans="1:30" ht="12.75" customHeight="1" x14ac:dyDescent="0.2">
      <c r="A7" s="378"/>
      <c r="B7" s="380"/>
      <c r="C7" s="440" t="s">
        <v>35</v>
      </c>
      <c r="D7" s="440" t="s">
        <v>36</v>
      </c>
      <c r="E7" s="438"/>
      <c r="F7" s="438"/>
      <c r="G7" s="446" t="s">
        <v>37</v>
      </c>
      <c r="H7" s="446" t="s">
        <v>38</v>
      </c>
      <c r="I7" s="440" t="s">
        <v>39</v>
      </c>
      <c r="J7" s="440" t="s">
        <v>40</v>
      </c>
      <c r="K7" s="393" t="s">
        <v>41</v>
      </c>
      <c r="L7" s="394"/>
      <c r="M7" s="432" t="s">
        <v>42</v>
      </c>
      <c r="N7" s="380"/>
      <c r="O7" s="380"/>
      <c r="P7" s="438"/>
      <c r="Q7" s="440"/>
      <c r="R7" s="440"/>
      <c r="S7" s="380"/>
      <c r="T7" s="448"/>
      <c r="U7" s="386"/>
      <c r="V7" s="386"/>
      <c r="W7" s="451"/>
      <c r="X7" s="404" t="s">
        <v>43</v>
      </c>
      <c r="Y7" s="453" t="s">
        <v>44</v>
      </c>
      <c r="Z7" s="380"/>
      <c r="AA7" s="442"/>
      <c r="AB7" s="444"/>
      <c r="AD7" s="435"/>
    </row>
    <row r="8" spans="1:30" ht="12.75" customHeight="1" x14ac:dyDescent="0.2">
      <c r="A8" s="378"/>
      <c r="B8" s="381"/>
      <c r="C8" s="440"/>
      <c r="D8" s="440"/>
      <c r="E8" s="439"/>
      <c r="F8" s="439"/>
      <c r="G8" s="447"/>
      <c r="H8" s="447"/>
      <c r="I8" s="440"/>
      <c r="J8" s="440"/>
      <c r="K8" s="10" t="s">
        <v>45</v>
      </c>
      <c r="L8" s="11" t="s">
        <v>46</v>
      </c>
      <c r="M8" s="433"/>
      <c r="N8" s="381"/>
      <c r="O8" s="381"/>
      <c r="P8" s="439"/>
      <c r="Q8" s="440"/>
      <c r="R8" s="440"/>
      <c r="S8" s="381"/>
      <c r="T8" s="449"/>
      <c r="U8" s="387"/>
      <c r="V8" s="387"/>
      <c r="W8" s="452"/>
      <c r="X8" s="405"/>
      <c r="Y8" s="454"/>
      <c r="Z8" s="381"/>
      <c r="AA8" s="443"/>
      <c r="AB8" s="445"/>
      <c r="AD8" s="436"/>
    </row>
    <row r="9" spans="1:30" ht="13.5" thickBot="1" x14ac:dyDescent="0.25">
      <c r="A9" s="12">
        <v>1</v>
      </c>
      <c r="B9" s="13">
        <f t="shared" ref="B9:AB9" si="0">SUM(A9+1)</f>
        <v>2</v>
      </c>
      <c r="C9" s="13">
        <f t="shared" si="0"/>
        <v>3</v>
      </c>
      <c r="D9" s="13">
        <f t="shared" si="0"/>
        <v>4</v>
      </c>
      <c r="E9" s="13">
        <f t="shared" si="0"/>
        <v>5</v>
      </c>
      <c r="F9" s="13">
        <f t="shared" si="0"/>
        <v>6</v>
      </c>
      <c r="G9" s="13">
        <f t="shared" si="0"/>
        <v>7</v>
      </c>
      <c r="H9" s="13">
        <f t="shared" si="0"/>
        <v>8</v>
      </c>
      <c r="I9" s="13">
        <f t="shared" si="0"/>
        <v>9</v>
      </c>
      <c r="J9" s="13">
        <f t="shared" si="0"/>
        <v>10</v>
      </c>
      <c r="K9" s="13">
        <f t="shared" si="0"/>
        <v>11</v>
      </c>
      <c r="L9" s="13">
        <f t="shared" si="0"/>
        <v>12</v>
      </c>
      <c r="M9" s="13">
        <f t="shared" si="0"/>
        <v>13</v>
      </c>
      <c r="N9" s="13">
        <f t="shared" si="0"/>
        <v>14</v>
      </c>
      <c r="O9" s="13">
        <f t="shared" si="0"/>
        <v>15</v>
      </c>
      <c r="P9" s="13">
        <f t="shared" si="0"/>
        <v>16</v>
      </c>
      <c r="Q9" s="13">
        <f t="shared" si="0"/>
        <v>17</v>
      </c>
      <c r="R9" s="13">
        <f t="shared" si="0"/>
        <v>18</v>
      </c>
      <c r="S9" s="13">
        <f t="shared" si="0"/>
        <v>19</v>
      </c>
      <c r="T9" s="13">
        <f t="shared" si="0"/>
        <v>20</v>
      </c>
      <c r="U9" s="13">
        <f t="shared" si="0"/>
        <v>21</v>
      </c>
      <c r="V9" s="13">
        <f t="shared" si="0"/>
        <v>22</v>
      </c>
      <c r="W9" s="13">
        <f t="shared" si="0"/>
        <v>23</v>
      </c>
      <c r="X9" s="13">
        <f t="shared" si="0"/>
        <v>24</v>
      </c>
      <c r="Y9" s="13">
        <f t="shared" si="0"/>
        <v>25</v>
      </c>
      <c r="Z9" s="13">
        <f t="shared" si="0"/>
        <v>26</v>
      </c>
      <c r="AA9" s="13">
        <f t="shared" si="0"/>
        <v>27</v>
      </c>
      <c r="AB9" s="13">
        <f t="shared" si="0"/>
        <v>28</v>
      </c>
      <c r="AD9" s="13">
        <v>29</v>
      </c>
    </row>
    <row r="10" spans="1:30" s="17" customFormat="1" ht="20.100000000000001" customHeight="1" x14ac:dyDescent="0.2">
      <c r="A10" s="14" t="s">
        <v>47</v>
      </c>
      <c r="B10" s="15">
        <f t="shared" ref="B10:B73" si="1">C10+D10</f>
        <v>0</v>
      </c>
      <c r="C10" s="52"/>
      <c r="D10" s="52"/>
      <c r="E10" s="15">
        <f t="shared" ref="E10:E73" si="2">+B10-F10+AD10</f>
        <v>0</v>
      </c>
      <c r="F10" s="15">
        <f t="shared" ref="F10:F73" si="3">T10+U10+V10+W10+X10+Y10</f>
        <v>0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15">
        <f>SUM(B201:AB201)</f>
        <v>0</v>
      </c>
      <c r="X10" s="21"/>
      <c r="Y10" s="21"/>
      <c r="Z10" s="21"/>
      <c r="AA10" s="21"/>
      <c r="AB10" s="21"/>
      <c r="AC10" s="16"/>
      <c r="AD10" s="15">
        <v>0</v>
      </c>
    </row>
    <row r="11" spans="1:30" s="17" customFormat="1" ht="20.100000000000001" customHeight="1" x14ac:dyDescent="0.2">
      <c r="A11" s="18" t="s">
        <v>48</v>
      </c>
      <c r="B11" s="15">
        <f t="shared" si="1"/>
        <v>0</v>
      </c>
      <c r="C11" s="21"/>
      <c r="D11" s="21"/>
      <c r="E11" s="15">
        <f t="shared" si="2"/>
        <v>2</v>
      </c>
      <c r="F11" s="15">
        <f t="shared" si="3"/>
        <v>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5">
        <f t="shared" ref="W11:W73" si="4">SUM(B202:AB202)</f>
        <v>0</v>
      </c>
      <c r="X11" s="21"/>
      <c r="Y11" s="21"/>
      <c r="Z11" s="21"/>
      <c r="AA11" s="21"/>
      <c r="AB11" s="21"/>
      <c r="AC11" s="16"/>
      <c r="AD11" s="15">
        <v>2</v>
      </c>
    </row>
    <row r="12" spans="1:30" s="17" customFormat="1" ht="15" x14ac:dyDescent="0.2">
      <c r="A12" s="19" t="s">
        <v>49</v>
      </c>
      <c r="B12" s="15">
        <f t="shared" si="1"/>
        <v>0</v>
      </c>
      <c r="C12" s="21"/>
      <c r="D12" s="21"/>
      <c r="E12" s="15">
        <f t="shared" si="2"/>
        <v>8</v>
      </c>
      <c r="F12" s="15">
        <f t="shared" si="3"/>
        <v>0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15">
        <f t="shared" si="4"/>
        <v>0</v>
      </c>
      <c r="X12" s="21"/>
      <c r="Y12" s="21"/>
      <c r="Z12" s="21"/>
      <c r="AA12" s="21"/>
      <c r="AB12" s="21"/>
      <c r="AC12" s="16"/>
      <c r="AD12" s="15">
        <v>8</v>
      </c>
    </row>
    <row r="13" spans="1:30" s="17" customFormat="1" ht="20.100000000000001" customHeight="1" x14ac:dyDescent="0.2">
      <c r="A13" s="18" t="s">
        <v>50</v>
      </c>
      <c r="B13" s="15">
        <f t="shared" si="1"/>
        <v>0</v>
      </c>
      <c r="C13" s="21"/>
      <c r="D13" s="21"/>
      <c r="E13" s="15">
        <f t="shared" si="2"/>
        <v>1</v>
      </c>
      <c r="F13" s="15">
        <f t="shared" si="3"/>
        <v>0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5">
        <f t="shared" si="4"/>
        <v>0</v>
      </c>
      <c r="X13" s="21"/>
      <c r="Y13" s="21"/>
      <c r="Z13" s="21"/>
      <c r="AA13" s="21"/>
      <c r="AB13" s="21"/>
      <c r="AC13" s="16"/>
      <c r="AD13" s="15">
        <v>1</v>
      </c>
    </row>
    <row r="14" spans="1:30" s="17" customFormat="1" ht="32.25" customHeight="1" x14ac:dyDescent="0.2">
      <c r="A14" s="19" t="s">
        <v>51</v>
      </c>
      <c r="B14" s="15">
        <f t="shared" si="1"/>
        <v>0</v>
      </c>
      <c r="C14" s="21"/>
      <c r="D14" s="21"/>
      <c r="E14" s="15">
        <f t="shared" si="2"/>
        <v>0</v>
      </c>
      <c r="F14" s="15">
        <f t="shared" si="3"/>
        <v>0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5">
        <f t="shared" si="4"/>
        <v>0</v>
      </c>
      <c r="X14" s="21"/>
      <c r="Y14" s="21"/>
      <c r="Z14" s="21"/>
      <c r="AA14" s="21"/>
      <c r="AB14" s="21"/>
      <c r="AC14" s="16"/>
      <c r="AD14" s="15">
        <v>0</v>
      </c>
    </row>
    <row r="15" spans="1:30" s="17" customFormat="1" ht="20.100000000000001" customHeight="1" x14ac:dyDescent="0.2">
      <c r="A15" s="18" t="s">
        <v>52</v>
      </c>
      <c r="B15" s="15">
        <f t="shared" si="1"/>
        <v>0</v>
      </c>
      <c r="C15" s="21"/>
      <c r="D15" s="21"/>
      <c r="E15" s="15">
        <f t="shared" si="2"/>
        <v>2</v>
      </c>
      <c r="F15" s="15">
        <f t="shared" si="3"/>
        <v>0</v>
      </c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5">
        <f t="shared" si="4"/>
        <v>0</v>
      </c>
      <c r="X15" s="21"/>
      <c r="Y15" s="21"/>
      <c r="Z15" s="21"/>
      <c r="AA15" s="21"/>
      <c r="AB15" s="21"/>
      <c r="AC15" s="16"/>
      <c r="AD15" s="15">
        <v>2</v>
      </c>
    </row>
    <row r="16" spans="1:30" s="17" customFormat="1" ht="20.100000000000001" customHeight="1" x14ac:dyDescent="0.2">
      <c r="A16" s="18" t="s">
        <v>53</v>
      </c>
      <c r="B16" s="15">
        <f t="shared" si="1"/>
        <v>0</v>
      </c>
      <c r="C16" s="21"/>
      <c r="D16" s="21"/>
      <c r="E16" s="15">
        <f t="shared" si="2"/>
        <v>15</v>
      </c>
      <c r="F16" s="15">
        <f t="shared" si="3"/>
        <v>0</v>
      </c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5">
        <f t="shared" si="4"/>
        <v>0</v>
      </c>
      <c r="X16" s="21"/>
      <c r="Y16" s="21"/>
      <c r="Z16" s="21"/>
      <c r="AA16" s="21"/>
      <c r="AB16" s="21"/>
      <c r="AC16" s="16"/>
      <c r="AD16" s="15">
        <v>15</v>
      </c>
    </row>
    <row r="17" spans="1:30" s="17" customFormat="1" ht="20.100000000000001" customHeight="1" x14ac:dyDescent="0.2">
      <c r="A17" s="18" t="s">
        <v>54</v>
      </c>
      <c r="B17" s="15">
        <f t="shared" si="1"/>
        <v>0</v>
      </c>
      <c r="C17" s="21"/>
      <c r="D17" s="21"/>
      <c r="E17" s="15">
        <f t="shared" si="2"/>
        <v>2</v>
      </c>
      <c r="F17" s="15">
        <f t="shared" si="3"/>
        <v>0</v>
      </c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5">
        <f t="shared" si="4"/>
        <v>0</v>
      </c>
      <c r="X17" s="21"/>
      <c r="Y17" s="21"/>
      <c r="Z17" s="21"/>
      <c r="AA17" s="21"/>
      <c r="AB17" s="21"/>
      <c r="AC17" s="16"/>
      <c r="AD17" s="15">
        <v>2</v>
      </c>
    </row>
    <row r="18" spans="1:30" s="17" customFormat="1" ht="20.100000000000001" customHeight="1" x14ac:dyDescent="0.2">
      <c r="A18" s="18" t="s">
        <v>55</v>
      </c>
      <c r="B18" s="15">
        <f t="shared" si="1"/>
        <v>0</v>
      </c>
      <c r="C18" s="21"/>
      <c r="D18" s="21"/>
      <c r="E18" s="15">
        <f t="shared" si="2"/>
        <v>0</v>
      </c>
      <c r="F18" s="15">
        <f t="shared" si="3"/>
        <v>0</v>
      </c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5">
        <f t="shared" si="4"/>
        <v>0</v>
      </c>
      <c r="X18" s="21"/>
      <c r="Y18" s="21"/>
      <c r="Z18" s="21"/>
      <c r="AA18" s="21"/>
      <c r="AB18" s="21"/>
      <c r="AC18" s="16"/>
      <c r="AD18" s="15">
        <v>0</v>
      </c>
    </row>
    <row r="19" spans="1:30" s="17" customFormat="1" ht="20.100000000000001" customHeight="1" x14ac:dyDescent="0.2">
      <c r="A19" s="18" t="s">
        <v>56</v>
      </c>
      <c r="B19" s="15">
        <f t="shared" si="1"/>
        <v>0</v>
      </c>
      <c r="C19" s="21"/>
      <c r="D19" s="21"/>
      <c r="E19" s="15">
        <f t="shared" si="2"/>
        <v>0</v>
      </c>
      <c r="F19" s="15">
        <f t="shared" si="3"/>
        <v>0</v>
      </c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5">
        <f t="shared" si="4"/>
        <v>0</v>
      </c>
      <c r="X19" s="21"/>
      <c r="Y19" s="21"/>
      <c r="Z19" s="21"/>
      <c r="AA19" s="21"/>
      <c r="AB19" s="21"/>
      <c r="AC19" s="16"/>
      <c r="AD19" s="15">
        <v>0</v>
      </c>
    </row>
    <row r="20" spans="1:30" s="17" customFormat="1" ht="20.100000000000001" customHeight="1" x14ac:dyDescent="0.2">
      <c r="A20" s="18" t="s">
        <v>57</v>
      </c>
      <c r="B20" s="15">
        <f t="shared" si="1"/>
        <v>0</v>
      </c>
      <c r="C20" s="21"/>
      <c r="D20" s="21"/>
      <c r="E20" s="15">
        <f t="shared" si="2"/>
        <v>2</v>
      </c>
      <c r="F20" s="15">
        <f t="shared" si="3"/>
        <v>0</v>
      </c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5">
        <f t="shared" si="4"/>
        <v>0</v>
      </c>
      <c r="X20" s="21"/>
      <c r="Y20" s="21"/>
      <c r="Z20" s="21"/>
      <c r="AA20" s="21"/>
      <c r="AB20" s="21"/>
      <c r="AC20" s="16"/>
      <c r="AD20" s="15">
        <v>2</v>
      </c>
    </row>
    <row r="21" spans="1:30" s="17" customFormat="1" ht="20.100000000000001" customHeight="1" x14ac:dyDescent="0.2">
      <c r="A21" s="18" t="s">
        <v>58</v>
      </c>
      <c r="B21" s="15">
        <f t="shared" si="1"/>
        <v>0</v>
      </c>
      <c r="C21" s="21"/>
      <c r="D21" s="21"/>
      <c r="E21" s="15">
        <f t="shared" si="2"/>
        <v>2</v>
      </c>
      <c r="F21" s="15">
        <f t="shared" si="3"/>
        <v>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5">
        <f t="shared" si="4"/>
        <v>0</v>
      </c>
      <c r="X21" s="21"/>
      <c r="Y21" s="21"/>
      <c r="Z21" s="21"/>
      <c r="AA21" s="21"/>
      <c r="AB21" s="21"/>
      <c r="AC21" s="16"/>
      <c r="AD21" s="15">
        <v>2</v>
      </c>
    </row>
    <row r="22" spans="1:30" s="17" customFormat="1" ht="20.100000000000001" customHeight="1" x14ac:dyDescent="0.2">
      <c r="A22" s="18" t="s">
        <v>59</v>
      </c>
      <c r="B22" s="15">
        <f t="shared" si="1"/>
        <v>0</v>
      </c>
      <c r="C22" s="21"/>
      <c r="D22" s="21"/>
      <c r="E22" s="15">
        <f t="shared" si="2"/>
        <v>0</v>
      </c>
      <c r="F22" s="15">
        <f t="shared" si="3"/>
        <v>0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15">
        <f t="shared" si="4"/>
        <v>0</v>
      </c>
      <c r="X22" s="21"/>
      <c r="Y22" s="21"/>
      <c r="Z22" s="21"/>
      <c r="AA22" s="21"/>
      <c r="AB22" s="21"/>
      <c r="AC22" s="16"/>
      <c r="AD22" s="15">
        <v>0</v>
      </c>
    </row>
    <row r="23" spans="1:30" s="17" customFormat="1" ht="15" x14ac:dyDescent="0.2">
      <c r="A23" s="19" t="s">
        <v>60</v>
      </c>
      <c r="B23" s="15">
        <f t="shared" si="1"/>
        <v>0</v>
      </c>
      <c r="C23" s="21"/>
      <c r="D23" s="21"/>
      <c r="E23" s="15">
        <f t="shared" si="2"/>
        <v>0</v>
      </c>
      <c r="F23" s="15">
        <f t="shared" si="3"/>
        <v>0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15">
        <f t="shared" si="4"/>
        <v>0</v>
      </c>
      <c r="X23" s="21"/>
      <c r="Y23" s="21"/>
      <c r="Z23" s="21"/>
      <c r="AA23" s="21"/>
      <c r="AB23" s="21"/>
      <c r="AC23" s="16"/>
      <c r="AD23" s="15">
        <v>0</v>
      </c>
    </row>
    <row r="24" spans="1:30" s="17" customFormat="1" ht="20.100000000000001" customHeight="1" x14ac:dyDescent="0.2">
      <c r="A24" s="18" t="s">
        <v>61</v>
      </c>
      <c r="B24" s="15">
        <f t="shared" si="1"/>
        <v>0</v>
      </c>
      <c r="C24" s="21"/>
      <c r="D24" s="21"/>
      <c r="E24" s="15">
        <f t="shared" si="2"/>
        <v>1</v>
      </c>
      <c r="F24" s="15">
        <f t="shared" si="3"/>
        <v>0</v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15">
        <f t="shared" si="4"/>
        <v>0</v>
      </c>
      <c r="X24" s="21"/>
      <c r="Y24" s="21"/>
      <c r="Z24" s="21"/>
      <c r="AA24" s="21"/>
      <c r="AB24" s="21"/>
      <c r="AC24" s="16"/>
      <c r="AD24" s="15">
        <v>1</v>
      </c>
    </row>
    <row r="25" spans="1:30" s="17" customFormat="1" ht="20.100000000000001" customHeight="1" x14ac:dyDescent="0.2">
      <c r="A25" s="18" t="s">
        <v>62</v>
      </c>
      <c r="B25" s="15">
        <f t="shared" si="1"/>
        <v>0</v>
      </c>
      <c r="C25" s="21"/>
      <c r="D25" s="21"/>
      <c r="E25" s="15">
        <f t="shared" si="2"/>
        <v>0</v>
      </c>
      <c r="F25" s="15">
        <f t="shared" si="3"/>
        <v>0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15">
        <f t="shared" si="4"/>
        <v>0</v>
      </c>
      <c r="X25" s="21"/>
      <c r="Y25" s="21"/>
      <c r="Z25" s="21"/>
      <c r="AA25" s="21"/>
      <c r="AB25" s="21"/>
      <c r="AC25" s="16"/>
      <c r="AD25" s="15">
        <v>0</v>
      </c>
    </row>
    <row r="26" spans="1:30" s="17" customFormat="1" ht="20.100000000000001" customHeight="1" x14ac:dyDescent="0.2">
      <c r="A26" s="18" t="s">
        <v>63</v>
      </c>
      <c r="B26" s="15">
        <f t="shared" si="1"/>
        <v>0</v>
      </c>
      <c r="C26" s="21"/>
      <c r="D26" s="21"/>
      <c r="E26" s="15">
        <f t="shared" si="2"/>
        <v>0</v>
      </c>
      <c r="F26" s="15">
        <f t="shared" si="3"/>
        <v>0</v>
      </c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15">
        <f t="shared" si="4"/>
        <v>0</v>
      </c>
      <c r="X26" s="21"/>
      <c r="Y26" s="21"/>
      <c r="Z26" s="21"/>
      <c r="AA26" s="21"/>
      <c r="AB26" s="21"/>
      <c r="AC26" s="16"/>
      <c r="AD26" s="15">
        <v>0</v>
      </c>
    </row>
    <row r="27" spans="1:30" s="17" customFormat="1" ht="20.100000000000001" customHeight="1" x14ac:dyDescent="0.2">
      <c r="A27" s="18" t="s">
        <v>64</v>
      </c>
      <c r="B27" s="15">
        <f t="shared" si="1"/>
        <v>0</v>
      </c>
      <c r="C27" s="21"/>
      <c r="D27" s="21"/>
      <c r="E27" s="15">
        <f t="shared" si="2"/>
        <v>0</v>
      </c>
      <c r="F27" s="15">
        <f t="shared" si="3"/>
        <v>0</v>
      </c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15">
        <f t="shared" si="4"/>
        <v>0</v>
      </c>
      <c r="X27" s="21"/>
      <c r="Y27" s="21"/>
      <c r="Z27" s="21"/>
      <c r="AA27" s="21"/>
      <c r="AB27" s="21"/>
      <c r="AC27" s="16"/>
      <c r="AD27" s="15">
        <v>0</v>
      </c>
    </row>
    <row r="28" spans="1:30" s="17" customFormat="1" ht="33.75" customHeight="1" x14ac:dyDescent="0.2">
      <c r="A28" s="19" t="s">
        <v>65</v>
      </c>
      <c r="B28" s="15">
        <f t="shared" si="1"/>
        <v>0</v>
      </c>
      <c r="C28" s="21"/>
      <c r="D28" s="21"/>
      <c r="E28" s="15">
        <f t="shared" si="2"/>
        <v>2</v>
      </c>
      <c r="F28" s="15">
        <f t="shared" si="3"/>
        <v>0</v>
      </c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15">
        <f t="shared" si="4"/>
        <v>0</v>
      </c>
      <c r="X28" s="21"/>
      <c r="Y28" s="21"/>
      <c r="Z28" s="21"/>
      <c r="AA28" s="21"/>
      <c r="AB28" s="21"/>
      <c r="AC28" s="16"/>
      <c r="AD28" s="15">
        <v>2</v>
      </c>
    </row>
    <row r="29" spans="1:30" s="17" customFormat="1" ht="20.100000000000001" customHeight="1" x14ac:dyDescent="0.2">
      <c r="A29" s="18" t="s">
        <v>66</v>
      </c>
      <c r="B29" s="15">
        <f t="shared" si="1"/>
        <v>0</v>
      </c>
      <c r="C29" s="21"/>
      <c r="D29" s="21"/>
      <c r="E29" s="15">
        <f t="shared" si="2"/>
        <v>0</v>
      </c>
      <c r="F29" s="15">
        <f t="shared" si="3"/>
        <v>0</v>
      </c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15">
        <f t="shared" si="4"/>
        <v>0</v>
      </c>
      <c r="X29" s="21"/>
      <c r="Y29" s="21"/>
      <c r="Z29" s="21"/>
      <c r="AA29" s="21"/>
      <c r="AB29" s="21"/>
      <c r="AC29" s="16"/>
      <c r="AD29" s="15">
        <v>0</v>
      </c>
    </row>
    <row r="30" spans="1:30" s="17" customFormat="1" ht="20.100000000000001" customHeight="1" x14ac:dyDescent="0.2">
      <c r="A30" s="18" t="s">
        <v>67</v>
      </c>
      <c r="B30" s="15">
        <f t="shared" si="1"/>
        <v>0</v>
      </c>
      <c r="C30" s="21"/>
      <c r="D30" s="21"/>
      <c r="E30" s="15">
        <f t="shared" si="2"/>
        <v>0</v>
      </c>
      <c r="F30" s="15">
        <f t="shared" si="3"/>
        <v>0</v>
      </c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15">
        <f t="shared" si="4"/>
        <v>0</v>
      </c>
      <c r="X30" s="21"/>
      <c r="Y30" s="21"/>
      <c r="Z30" s="21"/>
      <c r="AA30" s="21"/>
      <c r="AB30" s="21"/>
      <c r="AC30" s="16"/>
      <c r="AD30" s="15">
        <v>0</v>
      </c>
    </row>
    <row r="31" spans="1:30" s="17" customFormat="1" ht="20.100000000000001" customHeight="1" x14ac:dyDescent="0.2">
      <c r="A31" s="18" t="s">
        <v>68</v>
      </c>
      <c r="B31" s="15">
        <f t="shared" si="1"/>
        <v>0</v>
      </c>
      <c r="C31" s="21"/>
      <c r="D31" s="21"/>
      <c r="E31" s="15">
        <f t="shared" si="2"/>
        <v>0</v>
      </c>
      <c r="F31" s="15">
        <f t="shared" si="3"/>
        <v>0</v>
      </c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15">
        <f t="shared" si="4"/>
        <v>0</v>
      </c>
      <c r="X31" s="21"/>
      <c r="Y31" s="21"/>
      <c r="Z31" s="21"/>
      <c r="AA31" s="21"/>
      <c r="AB31" s="21"/>
      <c r="AC31" s="16"/>
      <c r="AD31" s="15">
        <v>0</v>
      </c>
    </row>
    <row r="32" spans="1:30" s="17" customFormat="1" ht="20.100000000000001" customHeight="1" x14ac:dyDescent="0.2">
      <c r="A32" s="18" t="s">
        <v>69</v>
      </c>
      <c r="B32" s="15">
        <f t="shared" si="1"/>
        <v>0</v>
      </c>
      <c r="C32" s="21"/>
      <c r="D32" s="21"/>
      <c r="E32" s="15">
        <f t="shared" si="2"/>
        <v>0</v>
      </c>
      <c r="F32" s="15">
        <f t="shared" si="3"/>
        <v>0</v>
      </c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15">
        <f t="shared" si="4"/>
        <v>0</v>
      </c>
      <c r="X32" s="21"/>
      <c r="Y32" s="21"/>
      <c r="Z32" s="21"/>
      <c r="AA32" s="21"/>
      <c r="AB32" s="21"/>
      <c r="AC32" s="16"/>
      <c r="AD32" s="15">
        <v>0</v>
      </c>
    </row>
    <row r="33" spans="1:30" s="17" customFormat="1" ht="15" x14ac:dyDescent="0.2">
      <c r="A33" s="19" t="s">
        <v>70</v>
      </c>
      <c r="B33" s="15">
        <f t="shared" si="1"/>
        <v>0</v>
      </c>
      <c r="C33" s="21"/>
      <c r="D33" s="21"/>
      <c r="E33" s="15">
        <f t="shared" si="2"/>
        <v>0</v>
      </c>
      <c r="F33" s="15">
        <f t="shared" si="3"/>
        <v>0</v>
      </c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15">
        <f t="shared" si="4"/>
        <v>0</v>
      </c>
      <c r="X33" s="21"/>
      <c r="Y33" s="21"/>
      <c r="Z33" s="21"/>
      <c r="AA33" s="21"/>
      <c r="AB33" s="21"/>
      <c r="AC33" s="16"/>
      <c r="AD33" s="15">
        <v>0</v>
      </c>
    </row>
    <row r="34" spans="1:30" s="17" customFormat="1" ht="30" x14ac:dyDescent="0.2">
      <c r="A34" s="19" t="s">
        <v>71</v>
      </c>
      <c r="B34" s="15">
        <f t="shared" si="1"/>
        <v>0</v>
      </c>
      <c r="C34" s="21"/>
      <c r="D34" s="21"/>
      <c r="E34" s="15">
        <f t="shared" si="2"/>
        <v>19</v>
      </c>
      <c r="F34" s="15">
        <f t="shared" si="3"/>
        <v>0</v>
      </c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15">
        <f t="shared" si="4"/>
        <v>0</v>
      </c>
      <c r="X34" s="21"/>
      <c r="Y34" s="21"/>
      <c r="Z34" s="21"/>
      <c r="AA34" s="21"/>
      <c r="AB34" s="21"/>
      <c r="AC34" s="16"/>
      <c r="AD34" s="15">
        <v>19</v>
      </c>
    </row>
    <row r="35" spans="1:30" s="17" customFormat="1" ht="20.100000000000001" customHeight="1" x14ac:dyDescent="0.2">
      <c r="A35" s="18" t="s">
        <v>72</v>
      </c>
      <c r="B35" s="15">
        <f t="shared" si="1"/>
        <v>0</v>
      </c>
      <c r="C35" s="21"/>
      <c r="D35" s="21"/>
      <c r="E35" s="15">
        <f t="shared" si="2"/>
        <v>0</v>
      </c>
      <c r="F35" s="15">
        <f t="shared" si="3"/>
        <v>0</v>
      </c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15">
        <f t="shared" si="4"/>
        <v>0</v>
      </c>
      <c r="X35" s="21"/>
      <c r="Y35" s="21"/>
      <c r="Z35" s="21"/>
      <c r="AA35" s="21"/>
      <c r="AB35" s="21"/>
      <c r="AC35" s="16"/>
      <c r="AD35" s="15">
        <v>0</v>
      </c>
    </row>
    <row r="36" spans="1:30" s="17" customFormat="1" ht="20.100000000000001" customHeight="1" x14ac:dyDescent="0.2">
      <c r="A36" s="18" t="s">
        <v>73</v>
      </c>
      <c r="B36" s="15">
        <f t="shared" si="1"/>
        <v>0</v>
      </c>
      <c r="C36" s="21"/>
      <c r="D36" s="21"/>
      <c r="E36" s="15">
        <f t="shared" si="2"/>
        <v>7</v>
      </c>
      <c r="F36" s="15">
        <f t="shared" si="3"/>
        <v>0</v>
      </c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15">
        <f t="shared" si="4"/>
        <v>0</v>
      </c>
      <c r="X36" s="21"/>
      <c r="Y36" s="21"/>
      <c r="Z36" s="21"/>
      <c r="AA36" s="21"/>
      <c r="AB36" s="21"/>
      <c r="AC36" s="16"/>
      <c r="AD36" s="15">
        <v>7</v>
      </c>
    </row>
    <row r="37" spans="1:30" s="17" customFormat="1" ht="20.100000000000001" customHeight="1" x14ac:dyDescent="0.2">
      <c r="A37" s="18" t="s">
        <v>74</v>
      </c>
      <c r="B37" s="15">
        <f t="shared" si="1"/>
        <v>0</v>
      </c>
      <c r="C37" s="21"/>
      <c r="D37" s="21"/>
      <c r="E37" s="15">
        <f t="shared" si="2"/>
        <v>0</v>
      </c>
      <c r="F37" s="15">
        <f t="shared" si="3"/>
        <v>0</v>
      </c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15">
        <f t="shared" si="4"/>
        <v>0</v>
      </c>
      <c r="X37" s="21"/>
      <c r="Y37" s="21"/>
      <c r="Z37" s="21"/>
      <c r="AA37" s="21"/>
      <c r="AB37" s="21"/>
      <c r="AC37" s="16"/>
      <c r="AD37" s="15">
        <v>0</v>
      </c>
    </row>
    <row r="38" spans="1:30" s="17" customFormat="1" ht="20.100000000000001" customHeight="1" x14ac:dyDescent="0.2">
      <c r="A38" s="18" t="s">
        <v>75</v>
      </c>
      <c r="B38" s="15">
        <f t="shared" si="1"/>
        <v>0</v>
      </c>
      <c r="C38" s="21"/>
      <c r="D38" s="21"/>
      <c r="E38" s="15">
        <f t="shared" si="2"/>
        <v>0</v>
      </c>
      <c r="F38" s="15">
        <f t="shared" si="3"/>
        <v>0</v>
      </c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15">
        <f t="shared" si="4"/>
        <v>0</v>
      </c>
      <c r="X38" s="21"/>
      <c r="Y38" s="21"/>
      <c r="Z38" s="21"/>
      <c r="AA38" s="21"/>
      <c r="AB38" s="21"/>
      <c r="AC38" s="16"/>
      <c r="AD38" s="15">
        <v>0</v>
      </c>
    </row>
    <row r="39" spans="1:30" s="23" customFormat="1" ht="15" x14ac:dyDescent="0.2">
      <c r="A39" s="20" t="s">
        <v>76</v>
      </c>
      <c r="B39" s="15">
        <f t="shared" si="1"/>
        <v>0</v>
      </c>
      <c r="C39" s="21"/>
      <c r="D39" s="21"/>
      <c r="E39" s="15">
        <f t="shared" si="2"/>
        <v>1</v>
      </c>
      <c r="F39" s="15">
        <f t="shared" si="3"/>
        <v>0</v>
      </c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15">
        <f t="shared" si="4"/>
        <v>0</v>
      </c>
      <c r="X39" s="21"/>
      <c r="Y39" s="21"/>
      <c r="Z39" s="21"/>
      <c r="AA39" s="21"/>
      <c r="AB39" s="21"/>
      <c r="AC39" s="22"/>
      <c r="AD39" s="15">
        <v>1</v>
      </c>
    </row>
    <row r="40" spans="1:30" s="17" customFormat="1" ht="20.100000000000001" customHeight="1" x14ac:dyDescent="0.2">
      <c r="A40" s="18" t="s">
        <v>77</v>
      </c>
      <c r="B40" s="15">
        <f t="shared" si="1"/>
        <v>0</v>
      </c>
      <c r="C40" s="21"/>
      <c r="D40" s="21"/>
      <c r="E40" s="15">
        <f t="shared" si="2"/>
        <v>0</v>
      </c>
      <c r="F40" s="15">
        <f t="shared" si="3"/>
        <v>0</v>
      </c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15">
        <f t="shared" si="4"/>
        <v>0</v>
      </c>
      <c r="X40" s="21"/>
      <c r="Y40" s="21"/>
      <c r="Z40" s="21"/>
      <c r="AA40" s="21"/>
      <c r="AB40" s="21"/>
      <c r="AC40" s="16"/>
      <c r="AD40" s="15">
        <v>0</v>
      </c>
    </row>
    <row r="41" spans="1:30" s="17" customFormat="1" ht="20.100000000000001" customHeight="1" x14ac:dyDescent="0.2">
      <c r="A41" s="18" t="s">
        <v>78</v>
      </c>
      <c r="B41" s="15">
        <f t="shared" si="1"/>
        <v>0</v>
      </c>
      <c r="C41" s="21"/>
      <c r="D41" s="21"/>
      <c r="E41" s="15">
        <f t="shared" si="2"/>
        <v>5</v>
      </c>
      <c r="F41" s="15">
        <f t="shared" si="3"/>
        <v>0</v>
      </c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15">
        <f t="shared" si="4"/>
        <v>0</v>
      </c>
      <c r="X41" s="21"/>
      <c r="Y41" s="21"/>
      <c r="Z41" s="21"/>
      <c r="AA41" s="21"/>
      <c r="AB41" s="21"/>
      <c r="AC41" s="16"/>
      <c r="AD41" s="15">
        <v>5</v>
      </c>
    </row>
    <row r="42" spans="1:30" s="17" customFormat="1" ht="20.100000000000001" customHeight="1" x14ac:dyDescent="0.2">
      <c r="A42" s="18" t="s">
        <v>79</v>
      </c>
      <c r="B42" s="15">
        <f t="shared" si="1"/>
        <v>0</v>
      </c>
      <c r="C42" s="21"/>
      <c r="D42" s="21"/>
      <c r="E42" s="15">
        <f t="shared" si="2"/>
        <v>0</v>
      </c>
      <c r="F42" s="15">
        <f t="shared" si="3"/>
        <v>0</v>
      </c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15">
        <f t="shared" si="4"/>
        <v>0</v>
      </c>
      <c r="X42" s="21"/>
      <c r="Y42" s="21"/>
      <c r="Z42" s="21"/>
      <c r="AA42" s="21"/>
      <c r="AB42" s="21"/>
      <c r="AC42" s="16"/>
      <c r="AD42" s="15">
        <v>0</v>
      </c>
    </row>
    <row r="43" spans="1:30" s="17" customFormat="1" ht="20.100000000000001" customHeight="1" x14ac:dyDescent="0.2">
      <c r="A43" s="18" t="s">
        <v>80</v>
      </c>
      <c r="B43" s="15">
        <f t="shared" si="1"/>
        <v>0</v>
      </c>
      <c r="C43" s="21"/>
      <c r="D43" s="21"/>
      <c r="E43" s="15">
        <f t="shared" si="2"/>
        <v>31</v>
      </c>
      <c r="F43" s="15">
        <f t="shared" si="3"/>
        <v>0</v>
      </c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15">
        <f t="shared" si="4"/>
        <v>0</v>
      </c>
      <c r="X43" s="21"/>
      <c r="Y43" s="21"/>
      <c r="Z43" s="21"/>
      <c r="AA43" s="21"/>
      <c r="AB43" s="21"/>
      <c r="AC43" s="16"/>
      <c r="AD43" s="15">
        <v>31</v>
      </c>
    </row>
    <row r="44" spans="1:30" s="17" customFormat="1" ht="20.100000000000001" customHeight="1" x14ac:dyDescent="0.2">
      <c r="A44" s="24" t="s">
        <v>81</v>
      </c>
      <c r="B44" s="15">
        <f t="shared" si="1"/>
        <v>0</v>
      </c>
      <c r="C44" s="21"/>
      <c r="D44" s="21"/>
      <c r="E44" s="15">
        <f t="shared" si="2"/>
        <v>0</v>
      </c>
      <c r="F44" s="15">
        <f t="shared" si="3"/>
        <v>0</v>
      </c>
      <c r="G44" s="21"/>
      <c r="H44" s="21"/>
      <c r="I44" s="21"/>
      <c r="J44" s="21"/>
      <c r="K44" s="21"/>
      <c r="L44" s="21"/>
      <c r="M44" s="114"/>
      <c r="N44" s="114"/>
      <c r="O44" s="21"/>
      <c r="P44" s="114"/>
      <c r="Q44" s="114"/>
      <c r="R44" s="114"/>
      <c r="S44" s="114"/>
      <c r="T44" s="21"/>
      <c r="U44" s="21"/>
      <c r="V44" s="21"/>
      <c r="W44" s="15">
        <f t="shared" si="4"/>
        <v>0</v>
      </c>
      <c r="X44" s="21"/>
      <c r="Y44" s="21"/>
      <c r="Z44" s="21"/>
      <c r="AA44" s="114"/>
      <c r="AB44" s="114"/>
      <c r="AC44" s="16"/>
      <c r="AD44" s="15">
        <v>0</v>
      </c>
    </row>
    <row r="45" spans="1:30" s="17" customFormat="1" ht="20.100000000000001" customHeight="1" x14ac:dyDescent="0.2">
      <c r="A45" s="18" t="s">
        <v>82</v>
      </c>
      <c r="B45" s="15">
        <f t="shared" si="1"/>
        <v>0</v>
      </c>
      <c r="C45" s="21"/>
      <c r="D45" s="21"/>
      <c r="E45" s="15">
        <f t="shared" si="2"/>
        <v>0</v>
      </c>
      <c r="F45" s="15">
        <f t="shared" si="3"/>
        <v>0</v>
      </c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15">
        <f t="shared" si="4"/>
        <v>0</v>
      </c>
      <c r="X45" s="21"/>
      <c r="Y45" s="21"/>
      <c r="Z45" s="21"/>
      <c r="AA45" s="21"/>
      <c r="AB45" s="21"/>
      <c r="AC45" s="16"/>
      <c r="AD45" s="15">
        <v>0</v>
      </c>
    </row>
    <row r="46" spans="1:30" s="17" customFormat="1" ht="20.100000000000001" customHeight="1" x14ac:dyDescent="0.2">
      <c r="A46" s="18" t="s">
        <v>83</v>
      </c>
      <c r="B46" s="15">
        <f t="shared" si="1"/>
        <v>0</v>
      </c>
      <c r="C46" s="21"/>
      <c r="D46" s="21"/>
      <c r="E46" s="15">
        <f t="shared" si="2"/>
        <v>0</v>
      </c>
      <c r="F46" s="15">
        <f t="shared" si="3"/>
        <v>0</v>
      </c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15">
        <f t="shared" si="4"/>
        <v>0</v>
      </c>
      <c r="X46" s="21"/>
      <c r="Y46" s="21"/>
      <c r="Z46" s="21"/>
      <c r="AA46" s="21"/>
      <c r="AB46" s="21"/>
      <c r="AC46" s="16"/>
      <c r="AD46" s="15">
        <v>0</v>
      </c>
    </row>
    <row r="47" spans="1:30" s="17" customFormat="1" ht="20.100000000000001" customHeight="1" x14ac:dyDescent="0.2">
      <c r="A47" s="18" t="s">
        <v>84</v>
      </c>
      <c r="B47" s="15">
        <f t="shared" si="1"/>
        <v>0</v>
      </c>
      <c r="C47" s="21"/>
      <c r="D47" s="21"/>
      <c r="E47" s="15">
        <f t="shared" si="2"/>
        <v>0</v>
      </c>
      <c r="F47" s="15">
        <f t="shared" si="3"/>
        <v>0</v>
      </c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15">
        <f t="shared" si="4"/>
        <v>0</v>
      </c>
      <c r="X47" s="21"/>
      <c r="Y47" s="21"/>
      <c r="Z47" s="21"/>
      <c r="AA47" s="21"/>
      <c r="AB47" s="21"/>
      <c r="AC47" s="16"/>
      <c r="AD47" s="15">
        <v>0</v>
      </c>
    </row>
    <row r="48" spans="1:30" s="17" customFormat="1" ht="20.100000000000001" customHeight="1" x14ac:dyDescent="0.2">
      <c r="A48" s="18" t="s">
        <v>85</v>
      </c>
      <c r="B48" s="15">
        <f t="shared" si="1"/>
        <v>0</v>
      </c>
      <c r="C48" s="21"/>
      <c r="D48" s="21"/>
      <c r="E48" s="15">
        <f t="shared" si="2"/>
        <v>0</v>
      </c>
      <c r="F48" s="15">
        <f t="shared" si="3"/>
        <v>0</v>
      </c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15">
        <f t="shared" si="4"/>
        <v>0</v>
      </c>
      <c r="X48" s="21"/>
      <c r="Y48" s="21"/>
      <c r="Z48" s="21"/>
      <c r="AA48" s="21"/>
      <c r="AB48" s="21"/>
      <c r="AC48" s="16"/>
      <c r="AD48" s="15">
        <v>0</v>
      </c>
    </row>
    <row r="49" spans="1:30" s="17" customFormat="1" ht="20.100000000000001" customHeight="1" x14ac:dyDescent="0.2">
      <c r="A49" s="18" t="s">
        <v>86</v>
      </c>
      <c r="B49" s="15">
        <f t="shared" si="1"/>
        <v>0</v>
      </c>
      <c r="C49" s="21"/>
      <c r="D49" s="21"/>
      <c r="E49" s="15">
        <f t="shared" si="2"/>
        <v>0</v>
      </c>
      <c r="F49" s="15">
        <f t="shared" si="3"/>
        <v>0</v>
      </c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15">
        <f t="shared" si="4"/>
        <v>0</v>
      </c>
      <c r="X49" s="21"/>
      <c r="Y49" s="21"/>
      <c r="Z49" s="21"/>
      <c r="AA49" s="21"/>
      <c r="AB49" s="21"/>
      <c r="AC49" s="16"/>
      <c r="AD49" s="15">
        <v>0</v>
      </c>
    </row>
    <row r="50" spans="1:30" s="17" customFormat="1" ht="20.100000000000001" customHeight="1" x14ac:dyDescent="0.2">
      <c r="A50" s="25" t="s">
        <v>87</v>
      </c>
      <c r="B50" s="15">
        <f t="shared" si="1"/>
        <v>0</v>
      </c>
      <c r="C50" s="21"/>
      <c r="D50" s="21"/>
      <c r="E50" s="15">
        <f t="shared" si="2"/>
        <v>0</v>
      </c>
      <c r="F50" s="15">
        <f t="shared" si="3"/>
        <v>0</v>
      </c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15">
        <f t="shared" si="4"/>
        <v>0</v>
      </c>
      <c r="X50" s="21"/>
      <c r="Y50" s="21"/>
      <c r="Z50" s="21"/>
      <c r="AA50" s="21"/>
      <c r="AB50" s="21"/>
      <c r="AC50" s="16"/>
      <c r="AD50" s="15">
        <v>0</v>
      </c>
    </row>
    <row r="51" spans="1:30" s="17" customFormat="1" ht="20.100000000000001" customHeight="1" x14ac:dyDescent="0.2">
      <c r="A51" s="25" t="s">
        <v>88</v>
      </c>
      <c r="B51" s="15">
        <f t="shared" si="1"/>
        <v>0</v>
      </c>
      <c r="C51" s="21"/>
      <c r="D51" s="21"/>
      <c r="E51" s="15">
        <f t="shared" si="2"/>
        <v>0</v>
      </c>
      <c r="F51" s="15">
        <f t="shared" si="3"/>
        <v>0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15">
        <f t="shared" si="4"/>
        <v>0</v>
      </c>
      <c r="X51" s="21"/>
      <c r="Y51" s="21"/>
      <c r="Z51" s="21"/>
      <c r="AA51" s="21"/>
      <c r="AB51" s="21"/>
      <c r="AC51" s="16"/>
      <c r="AD51" s="15">
        <v>0</v>
      </c>
    </row>
    <row r="52" spans="1:30" s="17" customFormat="1" ht="20.100000000000001" customHeight="1" x14ac:dyDescent="0.2">
      <c r="A52" s="25" t="s">
        <v>89</v>
      </c>
      <c r="B52" s="15">
        <f t="shared" si="1"/>
        <v>0</v>
      </c>
      <c r="C52" s="21"/>
      <c r="D52" s="21"/>
      <c r="E52" s="15">
        <f t="shared" si="2"/>
        <v>0</v>
      </c>
      <c r="F52" s="15">
        <f t="shared" si="3"/>
        <v>0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15">
        <f t="shared" si="4"/>
        <v>0</v>
      </c>
      <c r="X52" s="21"/>
      <c r="Y52" s="21"/>
      <c r="Z52" s="21"/>
      <c r="AA52" s="21"/>
      <c r="AB52" s="21"/>
      <c r="AC52" s="16"/>
      <c r="AD52" s="15">
        <v>0</v>
      </c>
    </row>
    <row r="53" spans="1:30" s="17" customFormat="1" ht="20.100000000000001" customHeight="1" x14ac:dyDescent="0.2">
      <c r="A53" s="25" t="s">
        <v>90</v>
      </c>
      <c r="B53" s="15">
        <f t="shared" si="1"/>
        <v>0</v>
      </c>
      <c r="C53" s="21"/>
      <c r="D53" s="21"/>
      <c r="E53" s="15">
        <f t="shared" si="2"/>
        <v>0</v>
      </c>
      <c r="F53" s="15">
        <f t="shared" si="3"/>
        <v>0</v>
      </c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15">
        <f t="shared" si="4"/>
        <v>0</v>
      </c>
      <c r="X53" s="21"/>
      <c r="Y53" s="21"/>
      <c r="Z53" s="21"/>
      <c r="AA53" s="21"/>
      <c r="AB53" s="21"/>
      <c r="AC53" s="16"/>
      <c r="AD53" s="15">
        <v>0</v>
      </c>
    </row>
    <row r="54" spans="1:30" s="17" customFormat="1" ht="20.100000000000001" customHeight="1" x14ac:dyDescent="0.2">
      <c r="A54" s="18" t="s">
        <v>91</v>
      </c>
      <c r="B54" s="15">
        <f t="shared" si="1"/>
        <v>0</v>
      </c>
      <c r="C54" s="21"/>
      <c r="D54" s="21"/>
      <c r="E54" s="15">
        <f t="shared" si="2"/>
        <v>0</v>
      </c>
      <c r="F54" s="15">
        <f t="shared" si="3"/>
        <v>0</v>
      </c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15">
        <f t="shared" si="4"/>
        <v>0</v>
      </c>
      <c r="X54" s="21"/>
      <c r="Y54" s="21"/>
      <c r="Z54" s="21"/>
      <c r="AA54" s="21"/>
      <c r="AB54" s="21"/>
      <c r="AC54" s="16"/>
      <c r="AD54" s="15">
        <v>0</v>
      </c>
    </row>
    <row r="55" spans="1:30" s="17" customFormat="1" ht="20.100000000000001" customHeight="1" x14ac:dyDescent="0.2">
      <c r="A55" s="18" t="s">
        <v>92</v>
      </c>
      <c r="B55" s="15">
        <f t="shared" si="1"/>
        <v>0</v>
      </c>
      <c r="C55" s="21"/>
      <c r="D55" s="21"/>
      <c r="E55" s="15">
        <f t="shared" si="2"/>
        <v>0</v>
      </c>
      <c r="F55" s="15">
        <f t="shared" si="3"/>
        <v>0</v>
      </c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15">
        <f t="shared" si="4"/>
        <v>0</v>
      </c>
      <c r="X55" s="21"/>
      <c r="Y55" s="21"/>
      <c r="Z55" s="21"/>
      <c r="AA55" s="21"/>
      <c r="AB55" s="21"/>
      <c r="AC55" s="16"/>
      <c r="AD55" s="15">
        <v>0</v>
      </c>
    </row>
    <row r="56" spans="1:30" s="17" customFormat="1" ht="20.100000000000001" customHeight="1" x14ac:dyDescent="0.2">
      <c r="A56" s="26" t="s">
        <v>93</v>
      </c>
      <c r="B56" s="15">
        <f t="shared" si="1"/>
        <v>0</v>
      </c>
      <c r="C56" s="21"/>
      <c r="D56" s="21"/>
      <c r="E56" s="15">
        <f t="shared" si="2"/>
        <v>1</v>
      </c>
      <c r="F56" s="15">
        <f t="shared" si="3"/>
        <v>0</v>
      </c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15">
        <f t="shared" si="4"/>
        <v>0</v>
      </c>
      <c r="X56" s="21"/>
      <c r="Y56" s="21"/>
      <c r="Z56" s="21"/>
      <c r="AA56" s="21"/>
      <c r="AB56" s="21"/>
      <c r="AC56" s="16"/>
      <c r="AD56" s="15">
        <v>1</v>
      </c>
    </row>
    <row r="57" spans="1:30" s="17" customFormat="1" ht="30" x14ac:dyDescent="0.2">
      <c r="A57" s="27" t="s">
        <v>94</v>
      </c>
      <c r="B57" s="15">
        <f t="shared" si="1"/>
        <v>0</v>
      </c>
      <c r="C57" s="21"/>
      <c r="D57" s="21"/>
      <c r="E57" s="15">
        <f t="shared" si="2"/>
        <v>46</v>
      </c>
      <c r="F57" s="15">
        <f t="shared" si="3"/>
        <v>0</v>
      </c>
      <c r="G57" s="21"/>
      <c r="H57" s="21"/>
      <c r="I57" s="21"/>
      <c r="J57" s="21"/>
      <c r="K57" s="21"/>
      <c r="L57" s="21"/>
      <c r="M57" s="114"/>
      <c r="N57" s="114"/>
      <c r="O57" s="21"/>
      <c r="P57" s="114"/>
      <c r="Q57" s="114"/>
      <c r="R57" s="114"/>
      <c r="S57" s="114"/>
      <c r="T57" s="21"/>
      <c r="U57" s="21"/>
      <c r="V57" s="21"/>
      <c r="W57" s="15">
        <f t="shared" si="4"/>
        <v>0</v>
      </c>
      <c r="X57" s="21"/>
      <c r="Y57" s="21"/>
      <c r="Z57" s="21"/>
      <c r="AA57" s="114"/>
      <c r="AB57" s="114"/>
      <c r="AC57" s="16"/>
      <c r="AD57" s="15">
        <v>46</v>
      </c>
    </row>
    <row r="58" spans="1:30" s="17" customFormat="1" ht="20.100000000000001" customHeight="1" x14ac:dyDescent="0.2">
      <c r="A58" s="18" t="s">
        <v>95</v>
      </c>
      <c r="B58" s="15">
        <f t="shared" si="1"/>
        <v>0</v>
      </c>
      <c r="C58" s="21"/>
      <c r="D58" s="21"/>
      <c r="E58" s="15">
        <f t="shared" si="2"/>
        <v>0</v>
      </c>
      <c r="F58" s="15">
        <f t="shared" si="3"/>
        <v>0</v>
      </c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15">
        <f t="shared" si="4"/>
        <v>0</v>
      </c>
      <c r="X58" s="21"/>
      <c r="Y58" s="21"/>
      <c r="Z58" s="21"/>
      <c r="AA58" s="21"/>
      <c r="AB58" s="21"/>
      <c r="AC58" s="16"/>
      <c r="AD58" s="15">
        <v>0</v>
      </c>
    </row>
    <row r="59" spans="1:30" s="17" customFormat="1" ht="20.100000000000001" customHeight="1" x14ac:dyDescent="0.2">
      <c r="A59" s="18" t="s">
        <v>96</v>
      </c>
      <c r="B59" s="15">
        <f t="shared" si="1"/>
        <v>0</v>
      </c>
      <c r="C59" s="21"/>
      <c r="D59" s="21"/>
      <c r="E59" s="15">
        <f t="shared" si="2"/>
        <v>3</v>
      </c>
      <c r="F59" s="15">
        <f t="shared" si="3"/>
        <v>0</v>
      </c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15">
        <f t="shared" si="4"/>
        <v>0</v>
      </c>
      <c r="X59" s="21"/>
      <c r="Y59" s="21"/>
      <c r="Z59" s="21"/>
      <c r="AA59" s="21"/>
      <c r="AB59" s="21"/>
      <c r="AC59" s="16"/>
      <c r="AD59" s="15">
        <v>3</v>
      </c>
    </row>
    <row r="60" spans="1:30" s="17" customFormat="1" ht="20.100000000000001" customHeight="1" x14ac:dyDescent="0.2">
      <c r="A60" s="18" t="s">
        <v>97</v>
      </c>
      <c r="B60" s="15">
        <f t="shared" si="1"/>
        <v>0</v>
      </c>
      <c r="C60" s="21"/>
      <c r="D60" s="21"/>
      <c r="E60" s="15">
        <f t="shared" si="2"/>
        <v>0</v>
      </c>
      <c r="F60" s="15">
        <f t="shared" si="3"/>
        <v>0</v>
      </c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15">
        <f t="shared" si="4"/>
        <v>0</v>
      </c>
      <c r="X60" s="21"/>
      <c r="Y60" s="21"/>
      <c r="Z60" s="21"/>
      <c r="AA60" s="21"/>
      <c r="AB60" s="21"/>
      <c r="AC60" s="16"/>
      <c r="AD60" s="15">
        <v>0</v>
      </c>
    </row>
    <row r="61" spans="1:30" s="17" customFormat="1" ht="20.100000000000001" customHeight="1" x14ac:dyDescent="0.2">
      <c r="A61" s="18" t="s">
        <v>98</v>
      </c>
      <c r="B61" s="15">
        <f t="shared" si="1"/>
        <v>0</v>
      </c>
      <c r="C61" s="21"/>
      <c r="D61" s="21"/>
      <c r="E61" s="15">
        <f t="shared" si="2"/>
        <v>0</v>
      </c>
      <c r="F61" s="15">
        <f t="shared" si="3"/>
        <v>0</v>
      </c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15">
        <f t="shared" si="4"/>
        <v>0</v>
      </c>
      <c r="X61" s="21"/>
      <c r="Y61" s="21"/>
      <c r="Z61" s="21"/>
      <c r="AA61" s="21"/>
      <c r="AB61" s="21"/>
      <c r="AC61" s="16"/>
      <c r="AD61" s="15">
        <v>0</v>
      </c>
    </row>
    <row r="62" spans="1:30" s="29" customFormat="1" ht="20.100000000000001" customHeight="1" x14ac:dyDescent="0.2">
      <c r="A62" s="18" t="s">
        <v>99</v>
      </c>
      <c r="B62" s="15">
        <f t="shared" si="1"/>
        <v>0</v>
      </c>
      <c r="C62" s="21"/>
      <c r="D62" s="21"/>
      <c r="E62" s="15">
        <f t="shared" si="2"/>
        <v>0</v>
      </c>
      <c r="F62" s="15">
        <f t="shared" si="3"/>
        <v>0</v>
      </c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15">
        <f t="shared" si="4"/>
        <v>0</v>
      </c>
      <c r="X62" s="21"/>
      <c r="Y62" s="21"/>
      <c r="Z62" s="21"/>
      <c r="AA62" s="21"/>
      <c r="AB62" s="21"/>
      <c r="AC62" s="28"/>
      <c r="AD62" s="15">
        <v>0</v>
      </c>
    </row>
    <row r="63" spans="1:30" s="17" customFormat="1" ht="20.100000000000001" customHeight="1" x14ac:dyDescent="0.2">
      <c r="A63" s="18" t="s">
        <v>100</v>
      </c>
      <c r="B63" s="15">
        <f t="shared" si="1"/>
        <v>0</v>
      </c>
      <c r="C63" s="21"/>
      <c r="D63" s="21"/>
      <c r="E63" s="15">
        <f t="shared" si="2"/>
        <v>0</v>
      </c>
      <c r="F63" s="15">
        <f t="shared" si="3"/>
        <v>0</v>
      </c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15">
        <f t="shared" si="4"/>
        <v>0</v>
      </c>
      <c r="X63" s="21"/>
      <c r="Y63" s="21"/>
      <c r="Z63" s="21"/>
      <c r="AA63" s="21"/>
      <c r="AB63" s="21"/>
      <c r="AC63" s="16"/>
      <c r="AD63" s="15">
        <v>0</v>
      </c>
    </row>
    <row r="64" spans="1:30" s="17" customFormat="1" ht="20.100000000000001" customHeight="1" x14ac:dyDescent="0.2">
      <c r="A64" s="18" t="s">
        <v>101</v>
      </c>
      <c r="B64" s="15">
        <f t="shared" si="1"/>
        <v>0</v>
      </c>
      <c r="C64" s="21"/>
      <c r="D64" s="21"/>
      <c r="E64" s="15">
        <f t="shared" si="2"/>
        <v>0</v>
      </c>
      <c r="F64" s="15">
        <f t="shared" si="3"/>
        <v>0</v>
      </c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15">
        <f t="shared" si="4"/>
        <v>0</v>
      </c>
      <c r="X64" s="21"/>
      <c r="Y64" s="21"/>
      <c r="Z64" s="21"/>
      <c r="AA64" s="21"/>
      <c r="AB64" s="21"/>
      <c r="AC64" s="16"/>
      <c r="AD64" s="15">
        <v>0</v>
      </c>
    </row>
    <row r="65" spans="1:30" s="17" customFormat="1" ht="20.100000000000001" customHeight="1" x14ac:dyDescent="0.2">
      <c r="A65" s="18" t="s">
        <v>102</v>
      </c>
      <c r="B65" s="15">
        <f t="shared" si="1"/>
        <v>0</v>
      </c>
      <c r="C65" s="21"/>
      <c r="D65" s="21"/>
      <c r="E65" s="15">
        <f t="shared" si="2"/>
        <v>0</v>
      </c>
      <c r="F65" s="15">
        <f t="shared" si="3"/>
        <v>0</v>
      </c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15">
        <f t="shared" si="4"/>
        <v>0</v>
      </c>
      <c r="X65" s="21"/>
      <c r="Y65" s="21"/>
      <c r="Z65" s="21"/>
      <c r="AA65" s="21"/>
      <c r="AB65" s="21"/>
      <c r="AC65" s="16"/>
      <c r="AD65" s="15">
        <v>0</v>
      </c>
    </row>
    <row r="66" spans="1:30" s="17" customFormat="1" ht="20.100000000000001" customHeight="1" x14ac:dyDescent="0.2">
      <c r="A66" s="18" t="s">
        <v>103</v>
      </c>
      <c r="B66" s="15">
        <f t="shared" si="1"/>
        <v>0</v>
      </c>
      <c r="C66" s="21"/>
      <c r="D66" s="21"/>
      <c r="E66" s="15">
        <f t="shared" si="2"/>
        <v>0</v>
      </c>
      <c r="F66" s="15">
        <f t="shared" si="3"/>
        <v>0</v>
      </c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15">
        <f t="shared" si="4"/>
        <v>0</v>
      </c>
      <c r="X66" s="21"/>
      <c r="Y66" s="21"/>
      <c r="Z66" s="21"/>
      <c r="AA66" s="21"/>
      <c r="AB66" s="21"/>
      <c r="AC66" s="16"/>
      <c r="AD66" s="15">
        <v>0</v>
      </c>
    </row>
    <row r="67" spans="1:30" s="17" customFormat="1" ht="20.100000000000001" customHeight="1" x14ac:dyDescent="0.2">
      <c r="A67" s="18" t="s">
        <v>104</v>
      </c>
      <c r="B67" s="15">
        <f t="shared" si="1"/>
        <v>0</v>
      </c>
      <c r="C67" s="21"/>
      <c r="D67" s="21"/>
      <c r="E67" s="15">
        <f t="shared" si="2"/>
        <v>0</v>
      </c>
      <c r="F67" s="15">
        <f t="shared" si="3"/>
        <v>0</v>
      </c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15">
        <f t="shared" si="4"/>
        <v>0</v>
      </c>
      <c r="X67" s="21"/>
      <c r="Y67" s="21"/>
      <c r="Z67" s="21"/>
      <c r="AA67" s="21"/>
      <c r="AB67" s="21"/>
      <c r="AC67" s="16"/>
      <c r="AD67" s="15">
        <v>0</v>
      </c>
    </row>
    <row r="68" spans="1:30" s="17" customFormat="1" ht="20.100000000000001" customHeight="1" x14ac:dyDescent="0.2">
      <c r="A68" s="18" t="s">
        <v>240</v>
      </c>
      <c r="B68" s="15">
        <f t="shared" si="1"/>
        <v>0</v>
      </c>
      <c r="C68" s="21"/>
      <c r="D68" s="21"/>
      <c r="E68" s="15">
        <f t="shared" si="2"/>
        <v>2</v>
      </c>
      <c r="F68" s="15">
        <f t="shared" si="3"/>
        <v>0</v>
      </c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15">
        <f t="shared" si="4"/>
        <v>0</v>
      </c>
      <c r="X68" s="21"/>
      <c r="Y68" s="21"/>
      <c r="Z68" s="21"/>
      <c r="AA68" s="21"/>
      <c r="AB68" s="21"/>
      <c r="AC68" s="16"/>
      <c r="AD68" s="15">
        <v>2</v>
      </c>
    </row>
    <row r="69" spans="1:30" s="17" customFormat="1" ht="20.100000000000001" customHeight="1" x14ac:dyDescent="0.2">
      <c r="A69" s="18" t="s">
        <v>106</v>
      </c>
      <c r="B69" s="15">
        <f t="shared" si="1"/>
        <v>0</v>
      </c>
      <c r="C69" s="21"/>
      <c r="D69" s="21"/>
      <c r="E69" s="15">
        <f t="shared" si="2"/>
        <v>0</v>
      </c>
      <c r="F69" s="15">
        <f t="shared" si="3"/>
        <v>0</v>
      </c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15">
        <f t="shared" si="4"/>
        <v>0</v>
      </c>
      <c r="X69" s="21"/>
      <c r="Y69" s="21"/>
      <c r="Z69" s="21"/>
      <c r="AA69" s="21"/>
      <c r="AB69" s="21"/>
      <c r="AC69" s="16"/>
      <c r="AD69" s="15">
        <v>0</v>
      </c>
    </row>
    <row r="70" spans="1:30" s="17" customFormat="1" ht="20.100000000000001" customHeight="1" x14ac:dyDescent="0.2">
      <c r="A70" s="18" t="s">
        <v>107</v>
      </c>
      <c r="B70" s="15">
        <f t="shared" si="1"/>
        <v>0</v>
      </c>
      <c r="C70" s="21"/>
      <c r="D70" s="21"/>
      <c r="E70" s="15">
        <f t="shared" si="2"/>
        <v>0</v>
      </c>
      <c r="F70" s="15">
        <f t="shared" si="3"/>
        <v>0</v>
      </c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15">
        <f t="shared" si="4"/>
        <v>0</v>
      </c>
      <c r="X70" s="21"/>
      <c r="Y70" s="21"/>
      <c r="Z70" s="21"/>
      <c r="AA70" s="21"/>
      <c r="AB70" s="21"/>
      <c r="AC70" s="16"/>
      <c r="AD70" s="15">
        <v>0</v>
      </c>
    </row>
    <row r="71" spans="1:30" s="17" customFormat="1" ht="20.100000000000001" customHeight="1" x14ac:dyDescent="0.2">
      <c r="A71" s="18" t="s">
        <v>108</v>
      </c>
      <c r="B71" s="15">
        <f t="shared" si="1"/>
        <v>0</v>
      </c>
      <c r="C71" s="21"/>
      <c r="D71" s="21"/>
      <c r="E71" s="15">
        <f t="shared" si="2"/>
        <v>0</v>
      </c>
      <c r="F71" s="15">
        <f t="shared" si="3"/>
        <v>0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15">
        <f t="shared" si="4"/>
        <v>0</v>
      </c>
      <c r="X71" s="21"/>
      <c r="Y71" s="21"/>
      <c r="Z71" s="21"/>
      <c r="AA71" s="21"/>
      <c r="AB71" s="21"/>
      <c r="AC71" s="16"/>
      <c r="AD71" s="15">
        <v>0</v>
      </c>
    </row>
    <row r="72" spans="1:30" s="17" customFormat="1" ht="20.100000000000001" customHeight="1" x14ac:dyDescent="0.2">
      <c r="A72" s="18" t="s">
        <v>109</v>
      </c>
      <c r="B72" s="15">
        <f t="shared" si="1"/>
        <v>0</v>
      </c>
      <c r="C72" s="21"/>
      <c r="D72" s="21"/>
      <c r="E72" s="15">
        <f t="shared" si="2"/>
        <v>7</v>
      </c>
      <c r="F72" s="15">
        <f t="shared" si="3"/>
        <v>0</v>
      </c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15">
        <f t="shared" si="4"/>
        <v>0</v>
      </c>
      <c r="X72" s="21"/>
      <c r="Y72" s="21"/>
      <c r="Z72" s="21"/>
      <c r="AA72" s="21"/>
      <c r="AB72" s="21"/>
      <c r="AC72" s="16"/>
      <c r="AD72" s="15">
        <v>7</v>
      </c>
    </row>
    <row r="73" spans="1:30" s="17" customFormat="1" ht="20.100000000000001" customHeight="1" x14ac:dyDescent="0.2">
      <c r="A73" s="18" t="s">
        <v>110</v>
      </c>
      <c r="B73" s="15">
        <f t="shared" si="1"/>
        <v>0</v>
      </c>
      <c r="C73" s="67"/>
      <c r="D73" s="67"/>
      <c r="E73" s="15">
        <f t="shared" si="2"/>
        <v>0</v>
      </c>
      <c r="F73" s="15">
        <f t="shared" si="3"/>
        <v>0</v>
      </c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15">
        <f t="shared" si="4"/>
        <v>0</v>
      </c>
      <c r="X73" s="21"/>
      <c r="Y73" s="21"/>
      <c r="Z73" s="21"/>
      <c r="AA73" s="21"/>
      <c r="AB73" s="21"/>
      <c r="AC73" s="16"/>
      <c r="AD73" s="15">
        <v>0</v>
      </c>
    </row>
    <row r="74" spans="1:30" s="17" customFormat="1" ht="20.100000000000001" customHeight="1" thickBot="1" x14ac:dyDescent="0.25">
      <c r="A74" s="30" t="s">
        <v>111</v>
      </c>
      <c r="B74" s="15">
        <f t="shared" ref="B74:AB74" si="5">B195</f>
        <v>0</v>
      </c>
      <c r="C74" s="15">
        <f t="shared" si="5"/>
        <v>0</v>
      </c>
      <c r="D74" s="15">
        <f t="shared" si="5"/>
        <v>0</v>
      </c>
      <c r="E74" s="15">
        <f t="shared" si="5"/>
        <v>40</v>
      </c>
      <c r="F74" s="15">
        <f t="shared" si="5"/>
        <v>0</v>
      </c>
      <c r="G74" s="15">
        <f t="shared" si="5"/>
        <v>0</v>
      </c>
      <c r="H74" s="15">
        <f t="shared" si="5"/>
        <v>0</v>
      </c>
      <c r="I74" s="15">
        <f t="shared" si="5"/>
        <v>0</v>
      </c>
      <c r="J74" s="15">
        <f t="shared" si="5"/>
        <v>0</v>
      </c>
      <c r="K74" s="15">
        <f t="shared" si="5"/>
        <v>0</v>
      </c>
      <c r="L74" s="15">
        <f t="shared" si="5"/>
        <v>0</v>
      </c>
      <c r="M74" s="15">
        <f t="shared" si="5"/>
        <v>0</v>
      </c>
      <c r="N74" s="15">
        <f t="shared" si="5"/>
        <v>0</v>
      </c>
      <c r="O74" s="15">
        <f t="shared" si="5"/>
        <v>0</v>
      </c>
      <c r="P74" s="15">
        <f t="shared" si="5"/>
        <v>0</v>
      </c>
      <c r="Q74" s="15">
        <f t="shared" si="5"/>
        <v>0</v>
      </c>
      <c r="R74" s="15">
        <f t="shared" si="5"/>
        <v>0</v>
      </c>
      <c r="S74" s="15">
        <f t="shared" si="5"/>
        <v>0</v>
      </c>
      <c r="T74" s="15">
        <f t="shared" si="5"/>
        <v>0</v>
      </c>
      <c r="U74" s="15">
        <f t="shared" si="5"/>
        <v>0</v>
      </c>
      <c r="V74" s="15">
        <f t="shared" si="5"/>
        <v>0</v>
      </c>
      <c r="W74" s="15">
        <f t="shared" si="5"/>
        <v>0</v>
      </c>
      <c r="X74" s="15">
        <f t="shared" si="5"/>
        <v>0</v>
      </c>
      <c r="Y74" s="15">
        <f t="shared" si="5"/>
        <v>0</v>
      </c>
      <c r="Z74" s="15">
        <f t="shared" si="5"/>
        <v>0</v>
      </c>
      <c r="AA74" s="15">
        <f t="shared" si="5"/>
        <v>0</v>
      </c>
      <c r="AB74" s="15">
        <f t="shared" si="5"/>
        <v>0</v>
      </c>
      <c r="AC74" s="16"/>
      <c r="AD74" s="15">
        <f t="shared" ref="AD74" si="6">AD195</f>
        <v>40</v>
      </c>
    </row>
    <row r="75" spans="1:30" s="34" customFormat="1" ht="30" customHeight="1" thickBot="1" x14ac:dyDescent="0.25">
      <c r="A75" s="31" t="s">
        <v>112</v>
      </c>
      <c r="B75" s="32">
        <f>SUM(B10:B74)</f>
        <v>0</v>
      </c>
      <c r="C75" s="32">
        <f t="shared" ref="C75:AD75" si="7">SUM(C10:C74)</f>
        <v>0</v>
      </c>
      <c r="D75" s="32">
        <f t="shared" si="7"/>
        <v>0</v>
      </c>
      <c r="E75" s="32">
        <f t="shared" si="7"/>
        <v>199</v>
      </c>
      <c r="F75" s="32">
        <f t="shared" si="7"/>
        <v>0</v>
      </c>
      <c r="G75" s="32">
        <f t="shared" si="7"/>
        <v>0</v>
      </c>
      <c r="H75" s="32">
        <f t="shared" si="7"/>
        <v>0</v>
      </c>
      <c r="I75" s="32">
        <f t="shared" si="7"/>
        <v>0</v>
      </c>
      <c r="J75" s="32">
        <f t="shared" si="7"/>
        <v>0</v>
      </c>
      <c r="K75" s="32">
        <f t="shared" si="7"/>
        <v>0</v>
      </c>
      <c r="L75" s="32">
        <f t="shared" si="7"/>
        <v>0</v>
      </c>
      <c r="M75" s="32">
        <f t="shared" si="7"/>
        <v>0</v>
      </c>
      <c r="N75" s="32">
        <f t="shared" si="7"/>
        <v>0</v>
      </c>
      <c r="O75" s="32">
        <f t="shared" si="7"/>
        <v>0</v>
      </c>
      <c r="P75" s="32">
        <f t="shared" si="7"/>
        <v>0</v>
      </c>
      <c r="Q75" s="32">
        <f t="shared" si="7"/>
        <v>0</v>
      </c>
      <c r="R75" s="32">
        <f t="shared" si="7"/>
        <v>0</v>
      </c>
      <c r="S75" s="32">
        <f t="shared" si="7"/>
        <v>0</v>
      </c>
      <c r="T75" s="32">
        <f t="shared" si="7"/>
        <v>0</v>
      </c>
      <c r="U75" s="32">
        <f t="shared" si="7"/>
        <v>0</v>
      </c>
      <c r="V75" s="32">
        <f t="shared" si="7"/>
        <v>0</v>
      </c>
      <c r="W75" s="32">
        <f t="shared" si="7"/>
        <v>0</v>
      </c>
      <c r="X75" s="32">
        <f t="shared" si="7"/>
        <v>0</v>
      </c>
      <c r="Y75" s="32">
        <f t="shared" si="7"/>
        <v>0</v>
      </c>
      <c r="Z75" s="32">
        <f t="shared" si="7"/>
        <v>0</v>
      </c>
      <c r="AA75" s="32">
        <f t="shared" si="7"/>
        <v>0</v>
      </c>
      <c r="AB75" s="32">
        <f t="shared" si="7"/>
        <v>0</v>
      </c>
      <c r="AC75" s="33"/>
      <c r="AD75" s="32">
        <f t="shared" si="7"/>
        <v>199</v>
      </c>
    </row>
    <row r="76" spans="1:30" x14ac:dyDescent="0.2">
      <c r="V76" s="35"/>
      <c r="AB76" s="36"/>
      <c r="AC76" s="37"/>
    </row>
    <row r="77" spans="1:30" ht="21" thickBot="1" x14ac:dyDescent="0.35">
      <c r="A77" s="38" t="s">
        <v>113</v>
      </c>
      <c r="AC77" s="37"/>
    </row>
    <row r="78" spans="1:30" ht="18.75" customHeight="1" thickBot="1" x14ac:dyDescent="0.25">
      <c r="A78" s="455" t="s">
        <v>7</v>
      </c>
      <c r="B78" s="379" t="s">
        <v>8</v>
      </c>
      <c r="C78" s="382" t="s">
        <v>9</v>
      </c>
      <c r="D78" s="383"/>
      <c r="E78" s="383"/>
      <c r="F78" s="384"/>
      <c r="G78" s="382" t="s">
        <v>10</v>
      </c>
      <c r="H78" s="383"/>
      <c r="I78" s="383"/>
      <c r="J78" s="383"/>
      <c r="K78" s="383"/>
      <c r="L78" s="383"/>
      <c r="M78" s="384"/>
      <c r="N78" s="379" t="s">
        <v>11</v>
      </c>
      <c r="O78" s="379" t="s">
        <v>114</v>
      </c>
      <c r="P78" s="382" t="s">
        <v>13</v>
      </c>
      <c r="Q78" s="383"/>
      <c r="R78" s="384"/>
      <c r="S78" s="379" t="s">
        <v>253</v>
      </c>
      <c r="T78" s="406" t="s">
        <v>15</v>
      </c>
      <c r="U78" s="407"/>
      <c r="V78" s="407"/>
      <c r="W78" s="407"/>
      <c r="X78" s="407"/>
      <c r="Y78" s="408"/>
      <c r="Z78" s="379" t="s">
        <v>16</v>
      </c>
      <c r="AA78" s="397" t="s">
        <v>17</v>
      </c>
      <c r="AB78" s="398"/>
      <c r="AC78" s="37"/>
      <c r="AD78" s="466" t="s">
        <v>18</v>
      </c>
    </row>
    <row r="79" spans="1:30" ht="24.75" customHeight="1" x14ac:dyDescent="0.2">
      <c r="A79" s="456"/>
      <c r="B79" s="380"/>
      <c r="C79" s="388" t="s">
        <v>19</v>
      </c>
      <c r="D79" s="389"/>
      <c r="E79" s="390" t="s">
        <v>20</v>
      </c>
      <c r="F79" s="390" t="s">
        <v>21</v>
      </c>
      <c r="G79" s="393" t="s">
        <v>22</v>
      </c>
      <c r="H79" s="394"/>
      <c r="I79" s="395" t="s">
        <v>23</v>
      </c>
      <c r="J79" s="396"/>
      <c r="K79" s="395" t="s">
        <v>116</v>
      </c>
      <c r="L79" s="403"/>
      <c r="M79" s="396"/>
      <c r="N79" s="380"/>
      <c r="O79" s="380"/>
      <c r="P79" s="409" t="s">
        <v>117</v>
      </c>
      <c r="Q79" s="458" t="s">
        <v>26</v>
      </c>
      <c r="R79" s="458" t="s">
        <v>27</v>
      </c>
      <c r="S79" s="380"/>
      <c r="T79" s="462" t="s">
        <v>118</v>
      </c>
      <c r="U79" s="379" t="s">
        <v>119</v>
      </c>
      <c r="V79" s="474" t="s">
        <v>120</v>
      </c>
      <c r="W79" s="474" t="s">
        <v>31</v>
      </c>
      <c r="X79" s="397" t="s">
        <v>32</v>
      </c>
      <c r="Y79" s="401"/>
      <c r="Z79" s="380"/>
      <c r="AA79" s="441" t="s">
        <v>33</v>
      </c>
      <c r="AB79" s="432" t="s">
        <v>34</v>
      </c>
      <c r="AC79" s="37"/>
      <c r="AD79" s="467"/>
    </row>
    <row r="80" spans="1:30" ht="12.75" customHeight="1" x14ac:dyDescent="0.2">
      <c r="A80" s="456"/>
      <c r="B80" s="380"/>
      <c r="C80" s="458" t="s">
        <v>35</v>
      </c>
      <c r="D80" s="458" t="s">
        <v>36</v>
      </c>
      <c r="E80" s="438"/>
      <c r="F80" s="438"/>
      <c r="G80" s="446" t="s">
        <v>37</v>
      </c>
      <c r="H80" s="446" t="s">
        <v>38</v>
      </c>
      <c r="I80" s="458" t="s">
        <v>121</v>
      </c>
      <c r="J80" s="458" t="s">
        <v>122</v>
      </c>
      <c r="K80" s="393" t="s">
        <v>41</v>
      </c>
      <c r="L80" s="394"/>
      <c r="M80" s="402" t="s">
        <v>42</v>
      </c>
      <c r="N80" s="380"/>
      <c r="O80" s="380"/>
      <c r="P80" s="410"/>
      <c r="Q80" s="461"/>
      <c r="R80" s="461"/>
      <c r="S80" s="380"/>
      <c r="T80" s="463"/>
      <c r="U80" s="380"/>
      <c r="V80" s="410"/>
      <c r="W80" s="410"/>
      <c r="X80" s="458" t="s">
        <v>43</v>
      </c>
      <c r="Y80" s="475" t="s">
        <v>44</v>
      </c>
      <c r="Z80" s="380"/>
      <c r="AA80" s="469"/>
      <c r="AB80" s="471"/>
      <c r="AC80" s="37"/>
      <c r="AD80" s="467"/>
    </row>
    <row r="81" spans="1:30" ht="12.75" customHeight="1" thickBot="1" x14ac:dyDescent="0.25">
      <c r="A81" s="457"/>
      <c r="B81" s="381"/>
      <c r="C81" s="459"/>
      <c r="D81" s="459"/>
      <c r="E81" s="439"/>
      <c r="F81" s="439"/>
      <c r="G81" s="473"/>
      <c r="H81" s="473"/>
      <c r="I81" s="459"/>
      <c r="J81" s="459"/>
      <c r="K81" s="39" t="s">
        <v>45</v>
      </c>
      <c r="L81" s="40" t="s">
        <v>46</v>
      </c>
      <c r="M81" s="465"/>
      <c r="N81" s="381"/>
      <c r="O81" s="381"/>
      <c r="P81" s="460"/>
      <c r="Q81" s="459"/>
      <c r="R81" s="459"/>
      <c r="S81" s="381"/>
      <c r="T81" s="464"/>
      <c r="U81" s="465"/>
      <c r="V81" s="460"/>
      <c r="W81" s="460"/>
      <c r="X81" s="459"/>
      <c r="Y81" s="476"/>
      <c r="Z81" s="381"/>
      <c r="AA81" s="470"/>
      <c r="AB81" s="472"/>
      <c r="AC81" s="37"/>
      <c r="AD81" s="468"/>
    </row>
    <row r="82" spans="1:30" ht="13.5" thickBot="1" x14ac:dyDescent="0.25">
      <c r="A82" s="41">
        <v>1</v>
      </c>
      <c r="B82" s="42">
        <f t="shared" ref="B82" si="8">SUM(A82+1)</f>
        <v>2</v>
      </c>
      <c r="C82" s="42">
        <f t="shared" ref="C82:AB82" si="9">SUM(B82+1)</f>
        <v>3</v>
      </c>
      <c r="D82" s="42">
        <f t="shared" si="9"/>
        <v>4</v>
      </c>
      <c r="E82" s="42">
        <f t="shared" si="9"/>
        <v>5</v>
      </c>
      <c r="F82" s="42">
        <f t="shared" si="9"/>
        <v>6</v>
      </c>
      <c r="G82" s="42">
        <f t="shared" si="9"/>
        <v>7</v>
      </c>
      <c r="H82" s="42">
        <f t="shared" si="9"/>
        <v>8</v>
      </c>
      <c r="I82" s="42">
        <f t="shared" si="9"/>
        <v>9</v>
      </c>
      <c r="J82" s="42">
        <f t="shared" si="9"/>
        <v>10</v>
      </c>
      <c r="K82" s="42">
        <f t="shared" si="9"/>
        <v>11</v>
      </c>
      <c r="L82" s="42">
        <f t="shared" si="9"/>
        <v>12</v>
      </c>
      <c r="M82" s="42">
        <f t="shared" si="9"/>
        <v>13</v>
      </c>
      <c r="N82" s="42">
        <f t="shared" si="9"/>
        <v>14</v>
      </c>
      <c r="O82" s="42">
        <f t="shared" si="9"/>
        <v>15</v>
      </c>
      <c r="P82" s="42">
        <f t="shared" si="9"/>
        <v>16</v>
      </c>
      <c r="Q82" s="42">
        <f t="shared" si="9"/>
        <v>17</v>
      </c>
      <c r="R82" s="42">
        <f t="shared" si="9"/>
        <v>18</v>
      </c>
      <c r="S82" s="42">
        <f t="shared" si="9"/>
        <v>19</v>
      </c>
      <c r="T82" s="42">
        <f t="shared" si="9"/>
        <v>20</v>
      </c>
      <c r="U82" s="42">
        <f t="shared" si="9"/>
        <v>21</v>
      </c>
      <c r="V82" s="42">
        <f t="shared" si="9"/>
        <v>22</v>
      </c>
      <c r="W82" s="42">
        <f t="shared" si="9"/>
        <v>23</v>
      </c>
      <c r="X82" s="42">
        <f t="shared" si="9"/>
        <v>24</v>
      </c>
      <c r="Y82" s="42">
        <f t="shared" si="9"/>
        <v>25</v>
      </c>
      <c r="Z82" s="42">
        <f t="shared" si="9"/>
        <v>26</v>
      </c>
      <c r="AA82" s="42">
        <f t="shared" si="9"/>
        <v>27</v>
      </c>
      <c r="AB82" s="43">
        <f t="shared" si="9"/>
        <v>28</v>
      </c>
      <c r="AC82" s="37"/>
      <c r="AD82" s="44">
        <v>29</v>
      </c>
    </row>
    <row r="83" spans="1:30" s="23" customFormat="1" ht="37.5" customHeight="1" x14ac:dyDescent="0.2">
      <c r="A83" s="45" t="s">
        <v>123</v>
      </c>
      <c r="B83" s="15">
        <f t="shared" ref="B83:B146" si="10">C83+D83</f>
        <v>0</v>
      </c>
      <c r="C83" s="21"/>
      <c r="D83" s="21"/>
      <c r="E83" s="15">
        <f>+B83-F83+AD83</f>
        <v>0</v>
      </c>
      <c r="F83" s="15">
        <f t="shared" ref="F83:F146" si="11">T83+U83+V83+W83+X83+Y83</f>
        <v>0</v>
      </c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15">
        <f>SUM(B265:AB265)</f>
        <v>0</v>
      </c>
      <c r="X83" s="46"/>
      <c r="Y83" s="46"/>
      <c r="Z83" s="46"/>
      <c r="AA83" s="46"/>
      <c r="AB83" s="47"/>
      <c r="AC83" s="22"/>
      <c r="AD83" s="15">
        <v>0</v>
      </c>
    </row>
    <row r="84" spans="1:30" s="23" customFormat="1" ht="37.5" customHeight="1" x14ac:dyDescent="0.2">
      <c r="A84" s="48" t="s">
        <v>124</v>
      </c>
      <c r="B84" s="15">
        <f t="shared" si="10"/>
        <v>0</v>
      </c>
      <c r="C84" s="21"/>
      <c r="D84" s="21"/>
      <c r="E84" s="15">
        <f t="shared" ref="E84:E147" si="12">+B84-F84+AD84</f>
        <v>1</v>
      </c>
      <c r="F84" s="15">
        <f t="shared" si="11"/>
        <v>0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15">
        <f t="shared" ref="W84:W147" si="13">SUM(B266:AB266)</f>
        <v>0</v>
      </c>
      <c r="X84" s="21"/>
      <c r="Y84" s="21"/>
      <c r="Z84" s="21"/>
      <c r="AA84" s="21"/>
      <c r="AB84" s="49"/>
      <c r="AC84" s="22"/>
      <c r="AD84" s="15">
        <v>1</v>
      </c>
    </row>
    <row r="85" spans="1:30" s="23" customFormat="1" ht="37.5" customHeight="1" x14ac:dyDescent="0.2">
      <c r="A85" s="20" t="s">
        <v>125</v>
      </c>
      <c r="B85" s="15">
        <f t="shared" si="10"/>
        <v>0</v>
      </c>
      <c r="C85" s="21"/>
      <c r="D85" s="21"/>
      <c r="E85" s="15">
        <f t="shared" si="12"/>
        <v>0</v>
      </c>
      <c r="F85" s="15">
        <f t="shared" si="11"/>
        <v>0</v>
      </c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15">
        <f t="shared" si="13"/>
        <v>0</v>
      </c>
      <c r="X85" s="21"/>
      <c r="Y85" s="21"/>
      <c r="Z85" s="21"/>
      <c r="AA85" s="21"/>
      <c r="AB85" s="49"/>
      <c r="AC85" s="22"/>
      <c r="AD85" s="15">
        <v>0</v>
      </c>
    </row>
    <row r="86" spans="1:30" s="23" customFormat="1" ht="37.5" customHeight="1" x14ac:dyDescent="0.2">
      <c r="A86" s="50" t="s">
        <v>126</v>
      </c>
      <c r="B86" s="15">
        <f t="shared" si="10"/>
        <v>0</v>
      </c>
      <c r="C86" s="21"/>
      <c r="D86" s="21"/>
      <c r="E86" s="15">
        <f t="shared" si="12"/>
        <v>0</v>
      </c>
      <c r="F86" s="15">
        <f t="shared" si="11"/>
        <v>0</v>
      </c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15">
        <f t="shared" si="13"/>
        <v>0</v>
      </c>
      <c r="X86" s="21"/>
      <c r="Y86" s="21"/>
      <c r="Z86" s="21"/>
      <c r="AA86" s="21"/>
      <c r="AB86" s="49"/>
      <c r="AC86" s="22"/>
      <c r="AD86" s="15">
        <v>0</v>
      </c>
    </row>
    <row r="87" spans="1:30" s="23" customFormat="1" ht="37.5" customHeight="1" x14ac:dyDescent="0.2">
      <c r="A87" s="50" t="s">
        <v>127</v>
      </c>
      <c r="B87" s="15">
        <f t="shared" si="10"/>
        <v>0</v>
      </c>
      <c r="C87" s="21"/>
      <c r="D87" s="21"/>
      <c r="E87" s="15">
        <f t="shared" si="12"/>
        <v>0</v>
      </c>
      <c r="F87" s="15">
        <f t="shared" si="11"/>
        <v>0</v>
      </c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15">
        <f t="shared" si="13"/>
        <v>0</v>
      </c>
      <c r="X87" s="21"/>
      <c r="Y87" s="21"/>
      <c r="Z87" s="21"/>
      <c r="AA87" s="21"/>
      <c r="AB87" s="49"/>
      <c r="AC87" s="22"/>
      <c r="AD87" s="15">
        <v>0</v>
      </c>
    </row>
    <row r="88" spans="1:30" s="23" customFormat="1" ht="37.5" customHeight="1" x14ac:dyDescent="0.2">
      <c r="A88" s="20" t="s">
        <v>128</v>
      </c>
      <c r="B88" s="15">
        <f t="shared" si="10"/>
        <v>0</v>
      </c>
      <c r="C88" s="21"/>
      <c r="D88" s="21"/>
      <c r="E88" s="15">
        <f t="shared" si="12"/>
        <v>0</v>
      </c>
      <c r="F88" s="15">
        <f t="shared" si="11"/>
        <v>0</v>
      </c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15">
        <f t="shared" si="13"/>
        <v>0</v>
      </c>
      <c r="X88" s="21"/>
      <c r="Y88" s="21"/>
      <c r="Z88" s="21"/>
      <c r="AA88" s="21"/>
      <c r="AB88" s="49"/>
      <c r="AC88" s="22"/>
      <c r="AD88" s="15">
        <v>0</v>
      </c>
    </row>
    <row r="89" spans="1:30" s="23" customFormat="1" ht="37.5" customHeight="1" x14ac:dyDescent="0.2">
      <c r="A89" s="20" t="s">
        <v>129</v>
      </c>
      <c r="B89" s="15">
        <f t="shared" si="10"/>
        <v>0</v>
      </c>
      <c r="C89" s="21"/>
      <c r="D89" s="21"/>
      <c r="E89" s="15">
        <f t="shared" si="12"/>
        <v>0</v>
      </c>
      <c r="F89" s="15">
        <f t="shared" si="11"/>
        <v>0</v>
      </c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15">
        <f t="shared" si="13"/>
        <v>0</v>
      </c>
      <c r="X89" s="21"/>
      <c r="Y89" s="21"/>
      <c r="Z89" s="21"/>
      <c r="AA89" s="21"/>
      <c r="AB89" s="49"/>
      <c r="AC89" s="22"/>
      <c r="AD89" s="15">
        <v>0</v>
      </c>
    </row>
    <row r="90" spans="1:30" s="23" customFormat="1" ht="37.5" customHeight="1" x14ac:dyDescent="0.2">
      <c r="A90" s="20" t="s">
        <v>130</v>
      </c>
      <c r="B90" s="15">
        <f t="shared" si="10"/>
        <v>0</v>
      </c>
      <c r="C90" s="21"/>
      <c r="D90" s="21"/>
      <c r="E90" s="15">
        <f t="shared" si="12"/>
        <v>0</v>
      </c>
      <c r="F90" s="15">
        <f t="shared" si="11"/>
        <v>0</v>
      </c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15">
        <f t="shared" si="13"/>
        <v>0</v>
      </c>
      <c r="X90" s="21"/>
      <c r="Y90" s="21"/>
      <c r="Z90" s="21"/>
      <c r="AA90" s="21"/>
      <c r="AB90" s="49"/>
      <c r="AC90" s="22"/>
      <c r="AD90" s="15">
        <v>0</v>
      </c>
    </row>
    <row r="91" spans="1:30" s="23" customFormat="1" ht="37.5" customHeight="1" x14ac:dyDescent="0.2">
      <c r="A91" s="20" t="s">
        <v>131</v>
      </c>
      <c r="B91" s="15">
        <f t="shared" si="10"/>
        <v>0</v>
      </c>
      <c r="C91" s="21"/>
      <c r="D91" s="21"/>
      <c r="E91" s="15">
        <f t="shared" si="12"/>
        <v>6</v>
      </c>
      <c r="F91" s="15">
        <f t="shared" si="11"/>
        <v>0</v>
      </c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15">
        <f t="shared" si="13"/>
        <v>0</v>
      </c>
      <c r="X91" s="21"/>
      <c r="Y91" s="21"/>
      <c r="Z91" s="21"/>
      <c r="AA91" s="21"/>
      <c r="AB91" s="49"/>
      <c r="AC91" s="22"/>
      <c r="AD91" s="15">
        <v>6</v>
      </c>
    </row>
    <row r="92" spans="1:30" s="23" customFormat="1" ht="37.5" customHeight="1" x14ac:dyDescent="0.2">
      <c r="A92" s="20" t="s">
        <v>132</v>
      </c>
      <c r="B92" s="15">
        <f t="shared" si="10"/>
        <v>0</v>
      </c>
      <c r="C92" s="21"/>
      <c r="D92" s="21"/>
      <c r="E92" s="15">
        <f t="shared" si="12"/>
        <v>3</v>
      </c>
      <c r="F92" s="15">
        <f t="shared" si="11"/>
        <v>0</v>
      </c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15">
        <f t="shared" si="13"/>
        <v>0</v>
      </c>
      <c r="X92" s="21"/>
      <c r="Y92" s="21"/>
      <c r="Z92" s="21"/>
      <c r="AA92" s="21"/>
      <c r="AB92" s="49"/>
      <c r="AC92" s="22"/>
      <c r="AD92" s="15">
        <v>3</v>
      </c>
    </row>
    <row r="93" spans="1:30" s="23" customFormat="1" ht="37.5" customHeight="1" x14ac:dyDescent="0.2">
      <c r="A93" s="20" t="s">
        <v>133</v>
      </c>
      <c r="B93" s="15">
        <f t="shared" si="10"/>
        <v>0</v>
      </c>
      <c r="C93" s="21"/>
      <c r="D93" s="21"/>
      <c r="E93" s="15">
        <f t="shared" si="12"/>
        <v>0</v>
      </c>
      <c r="F93" s="15">
        <f t="shared" si="11"/>
        <v>0</v>
      </c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15">
        <f t="shared" si="13"/>
        <v>0</v>
      </c>
      <c r="X93" s="21"/>
      <c r="Y93" s="21"/>
      <c r="Z93" s="21"/>
      <c r="AA93" s="21"/>
      <c r="AB93" s="49"/>
      <c r="AC93" s="22"/>
      <c r="AD93" s="15">
        <v>0</v>
      </c>
    </row>
    <row r="94" spans="1:30" s="23" customFormat="1" ht="37.5" customHeight="1" x14ac:dyDescent="0.2">
      <c r="A94" s="50" t="s">
        <v>134</v>
      </c>
      <c r="B94" s="15">
        <f t="shared" si="10"/>
        <v>0</v>
      </c>
      <c r="C94" s="21"/>
      <c r="D94" s="21"/>
      <c r="E94" s="15">
        <f t="shared" si="12"/>
        <v>6</v>
      </c>
      <c r="F94" s="15">
        <f t="shared" si="11"/>
        <v>0</v>
      </c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15">
        <f t="shared" si="13"/>
        <v>0</v>
      </c>
      <c r="X94" s="21"/>
      <c r="Y94" s="21"/>
      <c r="Z94" s="21"/>
      <c r="AA94" s="21"/>
      <c r="AB94" s="49"/>
      <c r="AC94" s="22"/>
      <c r="AD94" s="15">
        <v>6</v>
      </c>
    </row>
    <row r="95" spans="1:30" s="23" customFormat="1" ht="37.5" customHeight="1" x14ac:dyDescent="0.2">
      <c r="A95" s="50" t="s">
        <v>135</v>
      </c>
      <c r="B95" s="15">
        <f t="shared" si="10"/>
        <v>0</v>
      </c>
      <c r="C95" s="21"/>
      <c r="D95" s="21"/>
      <c r="E95" s="15">
        <f t="shared" si="12"/>
        <v>4</v>
      </c>
      <c r="F95" s="15">
        <f t="shared" si="11"/>
        <v>0</v>
      </c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15">
        <f t="shared" si="13"/>
        <v>0</v>
      </c>
      <c r="X95" s="21"/>
      <c r="Y95" s="21"/>
      <c r="Z95" s="21"/>
      <c r="AA95" s="21"/>
      <c r="AB95" s="49"/>
      <c r="AC95" s="22"/>
      <c r="AD95" s="15">
        <v>4</v>
      </c>
    </row>
    <row r="96" spans="1:30" s="23" customFormat="1" ht="37.5" customHeight="1" x14ac:dyDescent="0.2">
      <c r="A96" s="20" t="s">
        <v>136</v>
      </c>
      <c r="B96" s="15">
        <f t="shared" si="10"/>
        <v>0</v>
      </c>
      <c r="C96" s="21"/>
      <c r="D96" s="21"/>
      <c r="E96" s="15">
        <f t="shared" si="12"/>
        <v>0</v>
      </c>
      <c r="F96" s="15">
        <f t="shared" si="11"/>
        <v>0</v>
      </c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15">
        <f t="shared" si="13"/>
        <v>0</v>
      </c>
      <c r="X96" s="21"/>
      <c r="Y96" s="21"/>
      <c r="Z96" s="21"/>
      <c r="AA96" s="21"/>
      <c r="AB96" s="49"/>
      <c r="AC96" s="22"/>
      <c r="AD96" s="15">
        <v>0</v>
      </c>
    </row>
    <row r="97" spans="1:30" s="23" customFormat="1" ht="37.5" customHeight="1" x14ac:dyDescent="0.2">
      <c r="A97" s="20" t="s">
        <v>137</v>
      </c>
      <c r="B97" s="15">
        <f t="shared" si="10"/>
        <v>0</v>
      </c>
      <c r="C97" s="21"/>
      <c r="D97" s="21"/>
      <c r="E97" s="15">
        <f t="shared" si="12"/>
        <v>0</v>
      </c>
      <c r="F97" s="15">
        <f t="shared" si="11"/>
        <v>0</v>
      </c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15">
        <f t="shared" si="13"/>
        <v>0</v>
      </c>
      <c r="X97" s="21"/>
      <c r="Y97" s="21"/>
      <c r="Z97" s="21"/>
      <c r="AA97" s="21"/>
      <c r="AB97" s="49"/>
      <c r="AC97" s="22"/>
      <c r="AD97" s="15">
        <v>0</v>
      </c>
    </row>
    <row r="98" spans="1:30" s="23" customFormat="1" ht="37.5" customHeight="1" x14ac:dyDescent="0.2">
      <c r="A98" s="20" t="s">
        <v>138</v>
      </c>
      <c r="B98" s="15">
        <f t="shared" si="10"/>
        <v>0</v>
      </c>
      <c r="C98" s="21"/>
      <c r="D98" s="21"/>
      <c r="E98" s="15">
        <f t="shared" si="12"/>
        <v>17</v>
      </c>
      <c r="F98" s="15">
        <f t="shared" si="11"/>
        <v>0</v>
      </c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15">
        <f t="shared" si="13"/>
        <v>0</v>
      </c>
      <c r="X98" s="21"/>
      <c r="Y98" s="21"/>
      <c r="Z98" s="21"/>
      <c r="AA98" s="21"/>
      <c r="AB98" s="49"/>
      <c r="AC98" s="22"/>
      <c r="AD98" s="15">
        <v>17</v>
      </c>
    </row>
    <row r="99" spans="1:30" s="23" customFormat="1" ht="37.5" customHeight="1" x14ac:dyDescent="0.2">
      <c r="A99" s="20" t="s">
        <v>139</v>
      </c>
      <c r="B99" s="15">
        <f t="shared" si="10"/>
        <v>0</v>
      </c>
      <c r="C99" s="21"/>
      <c r="D99" s="21"/>
      <c r="E99" s="15">
        <f t="shared" si="12"/>
        <v>0</v>
      </c>
      <c r="F99" s="15">
        <f t="shared" si="11"/>
        <v>0</v>
      </c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15">
        <f t="shared" si="13"/>
        <v>0</v>
      </c>
      <c r="X99" s="21"/>
      <c r="Y99" s="21"/>
      <c r="Z99" s="21"/>
      <c r="AA99" s="21"/>
      <c r="AB99" s="49"/>
      <c r="AC99" s="22"/>
      <c r="AD99" s="15">
        <v>0</v>
      </c>
    </row>
    <row r="100" spans="1:30" s="23" customFormat="1" ht="37.5" customHeight="1" x14ac:dyDescent="0.2">
      <c r="A100" s="20" t="s">
        <v>140</v>
      </c>
      <c r="B100" s="15">
        <f t="shared" si="10"/>
        <v>0</v>
      </c>
      <c r="C100" s="21"/>
      <c r="D100" s="21"/>
      <c r="E100" s="15">
        <f t="shared" si="12"/>
        <v>0</v>
      </c>
      <c r="F100" s="15">
        <f t="shared" si="11"/>
        <v>0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15">
        <f t="shared" si="13"/>
        <v>0</v>
      </c>
      <c r="X100" s="21"/>
      <c r="Y100" s="21"/>
      <c r="Z100" s="21"/>
      <c r="AA100" s="21"/>
      <c r="AB100" s="49"/>
      <c r="AC100" s="22"/>
      <c r="AD100" s="15">
        <v>0</v>
      </c>
    </row>
    <row r="101" spans="1:30" s="23" customFormat="1" ht="37.5" customHeight="1" x14ac:dyDescent="0.2">
      <c r="A101" s="20" t="s">
        <v>141</v>
      </c>
      <c r="B101" s="15">
        <f t="shared" si="10"/>
        <v>0</v>
      </c>
      <c r="C101" s="21"/>
      <c r="D101" s="21"/>
      <c r="E101" s="15">
        <f t="shared" si="12"/>
        <v>0</v>
      </c>
      <c r="F101" s="15">
        <f t="shared" si="11"/>
        <v>0</v>
      </c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15">
        <f t="shared" si="13"/>
        <v>0</v>
      </c>
      <c r="X101" s="21"/>
      <c r="Y101" s="21"/>
      <c r="Z101" s="21"/>
      <c r="AA101" s="21"/>
      <c r="AB101" s="49"/>
      <c r="AC101" s="22"/>
      <c r="AD101" s="15">
        <v>0</v>
      </c>
    </row>
    <row r="102" spans="1:30" s="23" customFormat="1" ht="37.5" customHeight="1" x14ac:dyDescent="0.2">
      <c r="A102" s="20" t="s">
        <v>142</v>
      </c>
      <c r="B102" s="15">
        <f t="shared" si="10"/>
        <v>0</v>
      </c>
      <c r="C102" s="21"/>
      <c r="D102" s="21"/>
      <c r="E102" s="15">
        <f t="shared" si="12"/>
        <v>0</v>
      </c>
      <c r="F102" s="15">
        <f t="shared" si="11"/>
        <v>0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15">
        <f t="shared" si="13"/>
        <v>0</v>
      </c>
      <c r="X102" s="21"/>
      <c r="Y102" s="21"/>
      <c r="Z102" s="21"/>
      <c r="AA102" s="21"/>
      <c r="AB102" s="49"/>
      <c r="AC102" s="22"/>
      <c r="AD102" s="15">
        <v>0</v>
      </c>
    </row>
    <row r="103" spans="1:30" s="23" customFormat="1" ht="37.5" customHeight="1" x14ac:dyDescent="0.2">
      <c r="A103" s="20" t="s">
        <v>143</v>
      </c>
      <c r="B103" s="15">
        <f t="shared" si="10"/>
        <v>0</v>
      </c>
      <c r="C103" s="21"/>
      <c r="D103" s="21"/>
      <c r="E103" s="15">
        <f t="shared" si="12"/>
        <v>0</v>
      </c>
      <c r="F103" s="15">
        <f t="shared" si="11"/>
        <v>0</v>
      </c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15">
        <f t="shared" si="13"/>
        <v>0</v>
      </c>
      <c r="X103" s="21"/>
      <c r="Y103" s="21"/>
      <c r="Z103" s="21"/>
      <c r="AA103" s="21"/>
      <c r="AB103" s="49"/>
      <c r="AC103" s="22"/>
      <c r="AD103" s="15">
        <v>0</v>
      </c>
    </row>
    <row r="104" spans="1:30" s="23" customFormat="1" ht="37.5" customHeight="1" x14ac:dyDescent="0.2">
      <c r="A104" s="20" t="s">
        <v>144</v>
      </c>
      <c r="B104" s="15">
        <f t="shared" si="10"/>
        <v>0</v>
      </c>
      <c r="C104" s="21"/>
      <c r="D104" s="21"/>
      <c r="E104" s="15">
        <f t="shared" si="12"/>
        <v>0</v>
      </c>
      <c r="F104" s="15">
        <f t="shared" si="11"/>
        <v>0</v>
      </c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5">
        <f t="shared" si="13"/>
        <v>0</v>
      </c>
      <c r="X104" s="21"/>
      <c r="Y104" s="21"/>
      <c r="Z104" s="21"/>
      <c r="AA104" s="21"/>
      <c r="AB104" s="49"/>
      <c r="AC104" s="22"/>
      <c r="AD104" s="15">
        <v>0</v>
      </c>
    </row>
    <row r="105" spans="1:30" s="23" customFormat="1" ht="37.5" customHeight="1" x14ac:dyDescent="0.2">
      <c r="A105" s="20" t="s">
        <v>145</v>
      </c>
      <c r="B105" s="15">
        <f t="shared" si="10"/>
        <v>0</v>
      </c>
      <c r="C105" s="21"/>
      <c r="D105" s="21"/>
      <c r="E105" s="15">
        <f t="shared" si="12"/>
        <v>0</v>
      </c>
      <c r="F105" s="15">
        <f t="shared" si="11"/>
        <v>0</v>
      </c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5">
        <f t="shared" si="13"/>
        <v>0</v>
      </c>
      <c r="X105" s="21"/>
      <c r="Y105" s="21"/>
      <c r="Z105" s="21"/>
      <c r="AA105" s="21"/>
      <c r="AB105" s="49"/>
      <c r="AC105" s="22"/>
      <c r="AD105" s="15">
        <v>0</v>
      </c>
    </row>
    <row r="106" spans="1:30" s="23" customFormat="1" ht="37.5" customHeight="1" x14ac:dyDescent="0.2">
      <c r="A106" s="50" t="s">
        <v>146</v>
      </c>
      <c r="B106" s="15">
        <f t="shared" si="10"/>
        <v>0</v>
      </c>
      <c r="C106" s="21"/>
      <c r="D106" s="21"/>
      <c r="E106" s="15">
        <f t="shared" si="12"/>
        <v>0</v>
      </c>
      <c r="F106" s="15">
        <f t="shared" si="11"/>
        <v>0</v>
      </c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15">
        <f t="shared" si="13"/>
        <v>0</v>
      </c>
      <c r="X106" s="21"/>
      <c r="Y106" s="21"/>
      <c r="Z106" s="21"/>
      <c r="AA106" s="21"/>
      <c r="AB106" s="49"/>
      <c r="AC106" s="22"/>
      <c r="AD106" s="15">
        <v>0</v>
      </c>
    </row>
    <row r="107" spans="1:30" s="23" customFormat="1" ht="37.5" customHeight="1" x14ac:dyDescent="0.2">
      <c r="A107" s="20" t="s">
        <v>147</v>
      </c>
      <c r="B107" s="15">
        <f t="shared" si="10"/>
        <v>0</v>
      </c>
      <c r="C107" s="21"/>
      <c r="D107" s="21"/>
      <c r="E107" s="15">
        <f t="shared" si="12"/>
        <v>0</v>
      </c>
      <c r="F107" s="15">
        <f t="shared" si="11"/>
        <v>0</v>
      </c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15">
        <f t="shared" si="13"/>
        <v>0</v>
      </c>
      <c r="X107" s="21"/>
      <c r="Y107" s="21"/>
      <c r="Z107" s="21"/>
      <c r="AA107" s="21"/>
      <c r="AB107" s="49"/>
      <c r="AC107" s="22"/>
      <c r="AD107" s="15">
        <v>0</v>
      </c>
    </row>
    <row r="108" spans="1:30" s="23" customFormat="1" ht="37.5" customHeight="1" x14ac:dyDescent="0.2">
      <c r="A108" s="20" t="s">
        <v>148</v>
      </c>
      <c r="B108" s="15">
        <f t="shared" si="10"/>
        <v>0</v>
      </c>
      <c r="C108" s="21"/>
      <c r="D108" s="21"/>
      <c r="E108" s="15">
        <f t="shared" si="12"/>
        <v>0</v>
      </c>
      <c r="F108" s="15">
        <f t="shared" si="11"/>
        <v>0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15">
        <f t="shared" si="13"/>
        <v>0</v>
      </c>
      <c r="X108" s="21"/>
      <c r="Y108" s="21"/>
      <c r="Z108" s="21"/>
      <c r="AA108" s="21"/>
      <c r="AB108" s="49"/>
      <c r="AC108" s="22"/>
      <c r="AD108" s="15">
        <v>0</v>
      </c>
    </row>
    <row r="109" spans="1:30" s="23" customFormat="1" ht="37.5" customHeight="1" x14ac:dyDescent="0.2">
      <c r="A109" s="240" t="s">
        <v>149</v>
      </c>
      <c r="B109" s="15">
        <f t="shared" si="10"/>
        <v>0</v>
      </c>
      <c r="C109" s="21"/>
      <c r="D109" s="21"/>
      <c r="E109" s="15">
        <f t="shared" si="12"/>
        <v>0</v>
      </c>
      <c r="F109" s="15">
        <f t="shared" si="11"/>
        <v>0</v>
      </c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5">
        <f t="shared" si="13"/>
        <v>0</v>
      </c>
      <c r="X109" s="21"/>
      <c r="Y109" s="21"/>
      <c r="Z109" s="21"/>
      <c r="AA109" s="21"/>
      <c r="AB109" s="49"/>
      <c r="AC109" s="22"/>
      <c r="AD109" s="15">
        <v>0</v>
      </c>
    </row>
    <row r="110" spans="1:30" s="23" customFormat="1" ht="37.5" customHeight="1" x14ac:dyDescent="0.2">
      <c r="A110" s="20" t="s">
        <v>150</v>
      </c>
      <c r="B110" s="15">
        <f t="shared" si="10"/>
        <v>0</v>
      </c>
      <c r="C110" s="21"/>
      <c r="D110" s="21"/>
      <c r="E110" s="15">
        <f t="shared" si="12"/>
        <v>0</v>
      </c>
      <c r="F110" s="15">
        <f t="shared" si="11"/>
        <v>0</v>
      </c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5">
        <f t="shared" si="13"/>
        <v>0</v>
      </c>
      <c r="X110" s="21"/>
      <c r="Y110" s="21"/>
      <c r="Z110" s="21"/>
      <c r="AA110" s="21"/>
      <c r="AB110" s="49"/>
      <c r="AC110" s="22"/>
      <c r="AD110" s="15">
        <v>0</v>
      </c>
    </row>
    <row r="111" spans="1:30" s="23" customFormat="1" ht="37.5" customHeight="1" x14ac:dyDescent="0.2">
      <c r="A111" s="20" t="s">
        <v>151</v>
      </c>
      <c r="B111" s="15">
        <f t="shared" si="10"/>
        <v>0</v>
      </c>
      <c r="C111" s="21"/>
      <c r="D111" s="21"/>
      <c r="E111" s="15">
        <f t="shared" si="12"/>
        <v>0</v>
      </c>
      <c r="F111" s="15">
        <f t="shared" si="11"/>
        <v>0</v>
      </c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5">
        <f t="shared" si="13"/>
        <v>0</v>
      </c>
      <c r="X111" s="21"/>
      <c r="Y111" s="21"/>
      <c r="Z111" s="21"/>
      <c r="AA111" s="21"/>
      <c r="AB111" s="49"/>
      <c r="AC111" s="22"/>
      <c r="AD111" s="15">
        <v>0</v>
      </c>
    </row>
    <row r="112" spans="1:30" s="23" customFormat="1" ht="37.5" customHeight="1" x14ac:dyDescent="0.2">
      <c r="A112" s="20" t="s">
        <v>152</v>
      </c>
      <c r="B112" s="15">
        <f t="shared" si="10"/>
        <v>0</v>
      </c>
      <c r="C112" s="21"/>
      <c r="D112" s="21"/>
      <c r="E112" s="15">
        <f t="shared" si="12"/>
        <v>0</v>
      </c>
      <c r="F112" s="15">
        <f t="shared" si="11"/>
        <v>0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5">
        <f t="shared" si="13"/>
        <v>0</v>
      </c>
      <c r="X112" s="21"/>
      <c r="Y112" s="21"/>
      <c r="Z112" s="21"/>
      <c r="AA112" s="21"/>
      <c r="AB112" s="49"/>
      <c r="AC112" s="22"/>
      <c r="AD112" s="15">
        <v>0</v>
      </c>
    </row>
    <row r="113" spans="1:30" s="23" customFormat="1" ht="53.25" customHeight="1" x14ac:dyDescent="0.2">
      <c r="A113" s="20" t="s">
        <v>153</v>
      </c>
      <c r="B113" s="15">
        <f t="shared" si="10"/>
        <v>0</v>
      </c>
      <c r="C113" s="21"/>
      <c r="D113" s="21"/>
      <c r="E113" s="15">
        <f t="shared" si="12"/>
        <v>0</v>
      </c>
      <c r="F113" s="15">
        <f t="shared" si="11"/>
        <v>0</v>
      </c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5">
        <f t="shared" si="13"/>
        <v>0</v>
      </c>
      <c r="X113" s="21"/>
      <c r="Y113" s="21"/>
      <c r="Z113" s="21"/>
      <c r="AA113" s="21"/>
      <c r="AB113" s="49"/>
      <c r="AC113" s="22"/>
      <c r="AD113" s="15">
        <v>0</v>
      </c>
    </row>
    <row r="114" spans="1:30" s="23" customFormat="1" ht="37.5" customHeight="1" x14ac:dyDescent="0.2">
      <c r="A114" s="50" t="s">
        <v>154</v>
      </c>
      <c r="B114" s="15">
        <f t="shared" si="10"/>
        <v>0</v>
      </c>
      <c r="C114" s="21"/>
      <c r="D114" s="21"/>
      <c r="E114" s="15">
        <f t="shared" si="12"/>
        <v>0</v>
      </c>
      <c r="F114" s="15">
        <f t="shared" si="11"/>
        <v>0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5">
        <f t="shared" si="13"/>
        <v>0</v>
      </c>
      <c r="X114" s="21"/>
      <c r="Y114" s="21"/>
      <c r="Z114" s="21"/>
      <c r="AA114" s="21"/>
      <c r="AB114" s="49"/>
      <c r="AC114" s="22"/>
      <c r="AD114" s="15">
        <v>0</v>
      </c>
    </row>
    <row r="115" spans="1:30" s="23" customFormat="1" ht="37.5" customHeight="1" x14ac:dyDescent="0.2">
      <c r="A115" s="20" t="s">
        <v>155</v>
      </c>
      <c r="B115" s="15">
        <f t="shared" si="10"/>
        <v>0</v>
      </c>
      <c r="C115" s="21"/>
      <c r="D115" s="21"/>
      <c r="E115" s="15">
        <f t="shared" si="12"/>
        <v>0</v>
      </c>
      <c r="F115" s="15">
        <f t="shared" si="11"/>
        <v>0</v>
      </c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15">
        <f t="shared" si="13"/>
        <v>0</v>
      </c>
      <c r="X115" s="21"/>
      <c r="Y115" s="21"/>
      <c r="Z115" s="21"/>
      <c r="AA115" s="21"/>
      <c r="AB115" s="49"/>
      <c r="AC115" s="22"/>
      <c r="AD115" s="15">
        <v>0</v>
      </c>
    </row>
    <row r="116" spans="1:30" s="23" customFormat="1" ht="37.5" customHeight="1" x14ac:dyDescent="0.2">
      <c r="A116" s="51" t="s">
        <v>156</v>
      </c>
      <c r="B116" s="15">
        <f t="shared" si="10"/>
        <v>0</v>
      </c>
      <c r="C116" s="21"/>
      <c r="D116" s="21"/>
      <c r="E116" s="15">
        <f t="shared" si="12"/>
        <v>0</v>
      </c>
      <c r="F116" s="15">
        <f t="shared" si="11"/>
        <v>0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5">
        <f t="shared" si="13"/>
        <v>0</v>
      </c>
      <c r="X116" s="21"/>
      <c r="Y116" s="21"/>
      <c r="Z116" s="21"/>
      <c r="AA116" s="21"/>
      <c r="AB116" s="49"/>
      <c r="AC116" s="22"/>
      <c r="AD116" s="15">
        <v>0</v>
      </c>
    </row>
    <row r="117" spans="1:30" s="23" customFormat="1" ht="37.5" customHeight="1" x14ac:dyDescent="0.2">
      <c r="A117" s="20" t="s">
        <v>157</v>
      </c>
      <c r="B117" s="15">
        <f t="shared" si="10"/>
        <v>0</v>
      </c>
      <c r="C117" s="21"/>
      <c r="D117" s="21"/>
      <c r="E117" s="15">
        <f t="shared" si="12"/>
        <v>0</v>
      </c>
      <c r="F117" s="15">
        <f t="shared" si="11"/>
        <v>0</v>
      </c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15">
        <f t="shared" si="13"/>
        <v>0</v>
      </c>
      <c r="X117" s="21"/>
      <c r="Y117" s="21"/>
      <c r="Z117" s="21"/>
      <c r="AA117" s="21"/>
      <c r="AB117" s="49"/>
      <c r="AC117" s="22"/>
      <c r="AD117" s="15">
        <v>0</v>
      </c>
    </row>
    <row r="118" spans="1:30" s="23" customFormat="1" ht="37.5" customHeight="1" x14ac:dyDescent="0.2">
      <c r="A118" s="20" t="s">
        <v>158</v>
      </c>
      <c r="B118" s="15">
        <f t="shared" si="10"/>
        <v>0</v>
      </c>
      <c r="C118" s="21"/>
      <c r="D118" s="21"/>
      <c r="E118" s="15">
        <f t="shared" si="12"/>
        <v>0</v>
      </c>
      <c r="F118" s="15">
        <f t="shared" si="11"/>
        <v>0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5">
        <f t="shared" si="13"/>
        <v>0</v>
      </c>
      <c r="X118" s="21"/>
      <c r="Y118" s="21"/>
      <c r="Z118" s="21"/>
      <c r="AA118" s="21"/>
      <c r="AB118" s="49"/>
      <c r="AC118" s="22"/>
      <c r="AD118" s="15">
        <v>0</v>
      </c>
    </row>
    <row r="119" spans="1:30" s="23" customFormat="1" ht="37.5" customHeight="1" x14ac:dyDescent="0.2">
      <c r="A119" s="20" t="s">
        <v>159</v>
      </c>
      <c r="B119" s="15">
        <f t="shared" si="10"/>
        <v>0</v>
      </c>
      <c r="C119" s="21"/>
      <c r="D119" s="21"/>
      <c r="E119" s="15">
        <f t="shared" si="12"/>
        <v>0</v>
      </c>
      <c r="F119" s="15">
        <f t="shared" si="11"/>
        <v>0</v>
      </c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5">
        <f t="shared" si="13"/>
        <v>0</v>
      </c>
      <c r="X119" s="21"/>
      <c r="Y119" s="21"/>
      <c r="Z119" s="21"/>
      <c r="AA119" s="21"/>
      <c r="AB119" s="49"/>
      <c r="AC119" s="22"/>
      <c r="AD119" s="15">
        <v>0</v>
      </c>
    </row>
    <row r="120" spans="1:30" s="23" customFormat="1" ht="37.5" customHeight="1" x14ac:dyDescent="0.2">
      <c r="A120" s="2" t="s">
        <v>160</v>
      </c>
      <c r="B120" s="15">
        <f t="shared" si="10"/>
        <v>0</v>
      </c>
      <c r="C120" s="21"/>
      <c r="D120" s="21"/>
      <c r="E120" s="15">
        <f t="shared" si="12"/>
        <v>0</v>
      </c>
      <c r="F120" s="15">
        <f t="shared" si="11"/>
        <v>0</v>
      </c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15">
        <f t="shared" si="13"/>
        <v>0</v>
      </c>
      <c r="X120" s="21"/>
      <c r="Y120" s="21"/>
      <c r="Z120" s="21"/>
      <c r="AA120" s="21"/>
      <c r="AB120" s="49"/>
      <c r="AC120" s="22"/>
      <c r="AD120" s="15">
        <v>0</v>
      </c>
    </row>
    <row r="121" spans="1:30" s="23" customFormat="1" ht="37.5" customHeight="1" x14ac:dyDescent="0.2">
      <c r="A121" s="20" t="s">
        <v>161</v>
      </c>
      <c r="B121" s="15">
        <f t="shared" si="10"/>
        <v>0</v>
      </c>
      <c r="C121" s="21"/>
      <c r="D121" s="21"/>
      <c r="E121" s="15">
        <f t="shared" si="12"/>
        <v>0</v>
      </c>
      <c r="F121" s="15">
        <f t="shared" si="11"/>
        <v>0</v>
      </c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15">
        <f t="shared" si="13"/>
        <v>0</v>
      </c>
      <c r="X121" s="21"/>
      <c r="Y121" s="21"/>
      <c r="Z121" s="21"/>
      <c r="AA121" s="21"/>
      <c r="AB121" s="49"/>
      <c r="AC121" s="22"/>
      <c r="AD121" s="15">
        <v>0</v>
      </c>
    </row>
    <row r="122" spans="1:30" s="23" customFormat="1" ht="37.5" customHeight="1" x14ac:dyDescent="0.2">
      <c r="A122" s="50" t="s">
        <v>162</v>
      </c>
      <c r="B122" s="15">
        <f t="shared" si="10"/>
        <v>0</v>
      </c>
      <c r="C122" s="21"/>
      <c r="D122" s="21"/>
      <c r="E122" s="15">
        <f t="shared" si="12"/>
        <v>0</v>
      </c>
      <c r="F122" s="15">
        <f t="shared" si="11"/>
        <v>0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15">
        <f t="shared" si="13"/>
        <v>0</v>
      </c>
      <c r="X122" s="21"/>
      <c r="Y122" s="21"/>
      <c r="Z122" s="21"/>
      <c r="AA122" s="21"/>
      <c r="AB122" s="49"/>
      <c r="AC122" s="22"/>
      <c r="AD122" s="15">
        <v>0</v>
      </c>
    </row>
    <row r="123" spans="1:30" s="23" customFormat="1" ht="37.5" customHeight="1" x14ac:dyDescent="0.2">
      <c r="A123" s="50" t="s">
        <v>163</v>
      </c>
      <c r="B123" s="15">
        <f t="shared" si="10"/>
        <v>0</v>
      </c>
      <c r="C123" s="21"/>
      <c r="D123" s="21"/>
      <c r="E123" s="15">
        <f t="shared" si="12"/>
        <v>0</v>
      </c>
      <c r="F123" s="15">
        <f t="shared" si="11"/>
        <v>0</v>
      </c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15">
        <f t="shared" si="13"/>
        <v>0</v>
      </c>
      <c r="X123" s="21"/>
      <c r="Y123" s="21"/>
      <c r="Z123" s="21"/>
      <c r="AA123" s="21"/>
      <c r="AB123" s="49"/>
      <c r="AC123" s="22"/>
      <c r="AD123" s="15">
        <v>0</v>
      </c>
    </row>
    <row r="124" spans="1:30" s="23" customFormat="1" ht="37.5" customHeight="1" x14ac:dyDescent="0.2">
      <c r="A124" s="20" t="s">
        <v>164</v>
      </c>
      <c r="B124" s="15">
        <f t="shared" si="10"/>
        <v>0</v>
      </c>
      <c r="C124" s="21"/>
      <c r="D124" s="21"/>
      <c r="E124" s="15">
        <f t="shared" si="12"/>
        <v>0</v>
      </c>
      <c r="F124" s="15">
        <f t="shared" si="11"/>
        <v>0</v>
      </c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15">
        <f t="shared" si="13"/>
        <v>0</v>
      </c>
      <c r="X124" s="21"/>
      <c r="Y124" s="21"/>
      <c r="Z124" s="21"/>
      <c r="AA124" s="21"/>
      <c r="AB124" s="49"/>
      <c r="AC124" s="22"/>
      <c r="AD124" s="15">
        <v>0</v>
      </c>
    </row>
    <row r="125" spans="1:30" s="23" customFormat="1" ht="37.5" customHeight="1" x14ac:dyDescent="0.2">
      <c r="A125" s="241" t="s">
        <v>165</v>
      </c>
      <c r="B125" s="15">
        <f t="shared" si="10"/>
        <v>0</v>
      </c>
      <c r="C125" s="21"/>
      <c r="D125" s="21"/>
      <c r="E125" s="15">
        <f t="shared" si="12"/>
        <v>0</v>
      </c>
      <c r="F125" s="15">
        <f t="shared" si="11"/>
        <v>0</v>
      </c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15">
        <f t="shared" si="13"/>
        <v>0</v>
      </c>
      <c r="X125" s="21"/>
      <c r="Y125" s="21"/>
      <c r="Z125" s="21"/>
      <c r="AA125" s="21"/>
      <c r="AB125" s="49"/>
      <c r="AC125" s="22"/>
      <c r="AD125" s="15">
        <v>0</v>
      </c>
    </row>
    <row r="126" spans="1:30" s="23" customFormat="1" ht="37.5" customHeight="1" x14ac:dyDescent="0.2">
      <c r="A126" s="20" t="s">
        <v>166</v>
      </c>
      <c r="B126" s="15">
        <f t="shared" si="10"/>
        <v>0</v>
      </c>
      <c r="C126" s="21"/>
      <c r="D126" s="21"/>
      <c r="E126" s="15">
        <f t="shared" si="12"/>
        <v>0</v>
      </c>
      <c r="F126" s="15">
        <f t="shared" si="11"/>
        <v>0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15">
        <f t="shared" si="13"/>
        <v>0</v>
      </c>
      <c r="X126" s="21"/>
      <c r="Y126" s="21"/>
      <c r="Z126" s="21"/>
      <c r="AA126" s="21"/>
      <c r="AB126" s="49"/>
      <c r="AC126" s="22"/>
      <c r="AD126" s="15">
        <v>0</v>
      </c>
    </row>
    <row r="127" spans="1:30" s="23" customFormat="1" ht="37.5" customHeight="1" x14ac:dyDescent="0.2">
      <c r="A127" s="20" t="s">
        <v>167</v>
      </c>
      <c r="B127" s="15">
        <f t="shared" si="10"/>
        <v>0</v>
      </c>
      <c r="C127" s="21"/>
      <c r="D127" s="21"/>
      <c r="E127" s="15">
        <f t="shared" si="12"/>
        <v>0</v>
      </c>
      <c r="F127" s="15">
        <f t="shared" si="11"/>
        <v>0</v>
      </c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15">
        <f t="shared" si="13"/>
        <v>0</v>
      </c>
      <c r="X127" s="21"/>
      <c r="Y127" s="21"/>
      <c r="Z127" s="21"/>
      <c r="AA127" s="21"/>
      <c r="AB127" s="49"/>
      <c r="AC127" s="22"/>
      <c r="AD127" s="15">
        <v>0</v>
      </c>
    </row>
    <row r="128" spans="1:30" s="23" customFormat="1" ht="37.5" customHeight="1" x14ac:dyDescent="0.2">
      <c r="A128" s="20" t="s">
        <v>168</v>
      </c>
      <c r="B128" s="15">
        <f t="shared" si="10"/>
        <v>0</v>
      </c>
      <c r="C128" s="21"/>
      <c r="D128" s="21"/>
      <c r="E128" s="15">
        <f t="shared" si="12"/>
        <v>0</v>
      </c>
      <c r="F128" s="15">
        <f t="shared" si="11"/>
        <v>0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15">
        <f t="shared" si="13"/>
        <v>0</v>
      </c>
      <c r="X128" s="21"/>
      <c r="Y128" s="21"/>
      <c r="Z128" s="21"/>
      <c r="AA128" s="21"/>
      <c r="AB128" s="49"/>
      <c r="AC128" s="22"/>
      <c r="AD128" s="15">
        <v>0</v>
      </c>
    </row>
    <row r="129" spans="1:30" s="23" customFormat="1" ht="37.5" customHeight="1" x14ac:dyDescent="0.2">
      <c r="A129" s="20" t="s">
        <v>169</v>
      </c>
      <c r="B129" s="15">
        <f t="shared" si="10"/>
        <v>0</v>
      </c>
      <c r="C129" s="21"/>
      <c r="D129" s="21"/>
      <c r="E129" s="15">
        <f t="shared" si="12"/>
        <v>0</v>
      </c>
      <c r="F129" s="15">
        <f t="shared" si="11"/>
        <v>0</v>
      </c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15">
        <f t="shared" si="13"/>
        <v>0</v>
      </c>
      <c r="X129" s="21"/>
      <c r="Y129" s="21"/>
      <c r="Z129" s="21"/>
      <c r="AA129" s="21"/>
      <c r="AB129" s="49"/>
      <c r="AC129" s="22"/>
      <c r="AD129" s="15">
        <v>0</v>
      </c>
    </row>
    <row r="130" spans="1:30" s="23" customFormat="1" ht="15" x14ac:dyDescent="0.2">
      <c r="A130" s="20" t="s">
        <v>170</v>
      </c>
      <c r="B130" s="15">
        <f t="shared" si="10"/>
        <v>0</v>
      </c>
      <c r="C130" s="21"/>
      <c r="D130" s="21"/>
      <c r="E130" s="15">
        <f t="shared" si="12"/>
        <v>0</v>
      </c>
      <c r="F130" s="15">
        <f t="shared" si="11"/>
        <v>0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15">
        <f t="shared" si="13"/>
        <v>0</v>
      </c>
      <c r="X130" s="21"/>
      <c r="Y130" s="21"/>
      <c r="Z130" s="21"/>
      <c r="AA130" s="21"/>
      <c r="AB130" s="49"/>
      <c r="AC130" s="22"/>
      <c r="AD130" s="15">
        <v>0</v>
      </c>
    </row>
    <row r="131" spans="1:30" s="23" customFormat="1" ht="15" x14ac:dyDescent="0.2">
      <c r="A131" s="20" t="s">
        <v>171</v>
      </c>
      <c r="B131" s="15">
        <f t="shared" si="10"/>
        <v>0</v>
      </c>
      <c r="C131" s="21"/>
      <c r="D131" s="21"/>
      <c r="E131" s="15">
        <f t="shared" si="12"/>
        <v>0</v>
      </c>
      <c r="F131" s="15">
        <f t="shared" si="11"/>
        <v>0</v>
      </c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15">
        <f t="shared" si="13"/>
        <v>0</v>
      </c>
      <c r="X131" s="21"/>
      <c r="Y131" s="21"/>
      <c r="Z131" s="21"/>
      <c r="AA131" s="21"/>
      <c r="AB131" s="49"/>
      <c r="AC131" s="22"/>
      <c r="AD131" s="15">
        <v>0</v>
      </c>
    </row>
    <row r="132" spans="1:30" s="23" customFormat="1" ht="15" x14ac:dyDescent="0.2">
      <c r="A132" s="20" t="s">
        <v>172</v>
      </c>
      <c r="B132" s="15">
        <f t="shared" si="10"/>
        <v>0</v>
      </c>
      <c r="C132" s="21"/>
      <c r="D132" s="21"/>
      <c r="E132" s="15">
        <f t="shared" si="12"/>
        <v>0</v>
      </c>
      <c r="F132" s="15">
        <f t="shared" si="11"/>
        <v>0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15">
        <f t="shared" si="13"/>
        <v>0</v>
      </c>
      <c r="X132" s="21"/>
      <c r="Y132" s="21"/>
      <c r="Z132" s="21"/>
      <c r="AA132" s="21"/>
      <c r="AB132" s="49"/>
      <c r="AC132" s="22"/>
      <c r="AD132" s="15">
        <v>0</v>
      </c>
    </row>
    <row r="133" spans="1:30" s="23" customFormat="1" ht="15" x14ac:dyDescent="0.2">
      <c r="A133" s="50" t="s">
        <v>173</v>
      </c>
      <c r="B133" s="15">
        <f t="shared" si="10"/>
        <v>0</v>
      </c>
      <c r="C133" s="21"/>
      <c r="D133" s="21"/>
      <c r="E133" s="15">
        <f t="shared" si="12"/>
        <v>0</v>
      </c>
      <c r="F133" s="15">
        <f t="shared" si="11"/>
        <v>0</v>
      </c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15">
        <f t="shared" si="13"/>
        <v>0</v>
      </c>
      <c r="X133" s="21"/>
      <c r="Y133" s="21"/>
      <c r="Z133" s="21"/>
      <c r="AA133" s="21"/>
      <c r="AB133" s="49"/>
      <c r="AC133" s="22"/>
      <c r="AD133" s="15">
        <v>0</v>
      </c>
    </row>
    <row r="134" spans="1:30" s="23" customFormat="1" ht="38.25" x14ac:dyDescent="0.2">
      <c r="A134" s="50" t="s">
        <v>174</v>
      </c>
      <c r="B134" s="15">
        <f t="shared" si="10"/>
        <v>0</v>
      </c>
      <c r="C134" s="21"/>
      <c r="D134" s="21"/>
      <c r="E134" s="15">
        <f t="shared" si="12"/>
        <v>0</v>
      </c>
      <c r="F134" s="15">
        <f t="shared" si="11"/>
        <v>0</v>
      </c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15">
        <f t="shared" si="13"/>
        <v>0</v>
      </c>
      <c r="X134" s="21"/>
      <c r="Y134" s="21"/>
      <c r="Z134" s="21"/>
      <c r="AA134" s="21"/>
      <c r="AB134" s="49"/>
      <c r="AC134" s="22"/>
      <c r="AD134" s="15">
        <v>0</v>
      </c>
    </row>
    <row r="135" spans="1:30" s="23" customFormat="1" ht="15" x14ac:dyDescent="0.2">
      <c r="A135" s="20" t="s">
        <v>175</v>
      </c>
      <c r="B135" s="15">
        <f t="shared" si="10"/>
        <v>0</v>
      </c>
      <c r="C135" s="21"/>
      <c r="D135" s="21"/>
      <c r="E135" s="15">
        <f t="shared" si="12"/>
        <v>0</v>
      </c>
      <c r="F135" s="15">
        <f t="shared" si="11"/>
        <v>0</v>
      </c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15">
        <f t="shared" si="13"/>
        <v>0</v>
      </c>
      <c r="X135" s="21"/>
      <c r="Y135" s="21"/>
      <c r="Z135" s="21"/>
      <c r="AA135" s="21"/>
      <c r="AB135" s="49"/>
      <c r="AC135" s="22"/>
      <c r="AD135" s="15">
        <v>0</v>
      </c>
    </row>
    <row r="136" spans="1:30" s="23" customFormat="1" ht="15" x14ac:dyDescent="0.2">
      <c r="A136" s="50" t="s">
        <v>176</v>
      </c>
      <c r="B136" s="15">
        <f t="shared" si="10"/>
        <v>0</v>
      </c>
      <c r="C136" s="21"/>
      <c r="D136" s="21"/>
      <c r="E136" s="15">
        <f t="shared" si="12"/>
        <v>0</v>
      </c>
      <c r="F136" s="15">
        <f t="shared" si="11"/>
        <v>0</v>
      </c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15">
        <f t="shared" si="13"/>
        <v>0</v>
      </c>
      <c r="X136" s="21"/>
      <c r="Y136" s="21"/>
      <c r="Z136" s="21"/>
      <c r="AA136" s="21"/>
      <c r="AB136" s="49"/>
      <c r="AC136" s="22"/>
      <c r="AD136" s="15">
        <v>0</v>
      </c>
    </row>
    <row r="137" spans="1:30" s="23" customFormat="1" ht="15" x14ac:dyDescent="0.2">
      <c r="A137" s="50" t="s">
        <v>177</v>
      </c>
      <c r="B137" s="15">
        <f t="shared" si="10"/>
        <v>0</v>
      </c>
      <c r="C137" s="21"/>
      <c r="D137" s="21"/>
      <c r="E137" s="15">
        <f t="shared" si="12"/>
        <v>0</v>
      </c>
      <c r="F137" s="15">
        <f t="shared" si="11"/>
        <v>0</v>
      </c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15">
        <f t="shared" si="13"/>
        <v>0</v>
      </c>
      <c r="X137" s="21"/>
      <c r="Y137" s="21"/>
      <c r="Z137" s="21"/>
      <c r="AA137" s="21"/>
      <c r="AB137" s="49"/>
      <c r="AC137" s="22"/>
      <c r="AD137" s="15">
        <v>0</v>
      </c>
    </row>
    <row r="138" spans="1:30" s="23" customFormat="1" ht="15" x14ac:dyDescent="0.2">
      <c r="A138" s="50" t="s">
        <v>178</v>
      </c>
      <c r="B138" s="15">
        <f t="shared" si="10"/>
        <v>0</v>
      </c>
      <c r="C138" s="21"/>
      <c r="D138" s="21"/>
      <c r="E138" s="15">
        <f t="shared" si="12"/>
        <v>0</v>
      </c>
      <c r="F138" s="15">
        <f t="shared" si="11"/>
        <v>0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15">
        <f t="shared" si="13"/>
        <v>0</v>
      </c>
      <c r="X138" s="21"/>
      <c r="Y138" s="21"/>
      <c r="Z138" s="21"/>
      <c r="AA138" s="21"/>
      <c r="AB138" s="49"/>
      <c r="AC138" s="22"/>
      <c r="AD138" s="15">
        <v>0</v>
      </c>
    </row>
    <row r="139" spans="1:30" s="23" customFormat="1" ht="15" x14ac:dyDescent="0.2">
      <c r="A139" s="50" t="s">
        <v>179</v>
      </c>
      <c r="B139" s="15">
        <f t="shared" si="10"/>
        <v>0</v>
      </c>
      <c r="C139" s="21"/>
      <c r="D139" s="21"/>
      <c r="E139" s="15">
        <f t="shared" si="12"/>
        <v>0</v>
      </c>
      <c r="F139" s="15">
        <f t="shared" si="11"/>
        <v>0</v>
      </c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15">
        <f t="shared" si="13"/>
        <v>0</v>
      </c>
      <c r="X139" s="21"/>
      <c r="Y139" s="21"/>
      <c r="Z139" s="21"/>
      <c r="AA139" s="21"/>
      <c r="AB139" s="49"/>
      <c r="AC139" s="22"/>
      <c r="AD139" s="15">
        <v>0</v>
      </c>
    </row>
    <row r="140" spans="1:30" s="23" customFormat="1" ht="15" x14ac:dyDescent="0.2">
      <c r="A140" s="20" t="s">
        <v>180</v>
      </c>
      <c r="B140" s="15">
        <f t="shared" si="10"/>
        <v>0</v>
      </c>
      <c r="C140" s="21"/>
      <c r="D140" s="21"/>
      <c r="E140" s="15">
        <f t="shared" si="12"/>
        <v>1</v>
      </c>
      <c r="F140" s="15">
        <f t="shared" si="11"/>
        <v>0</v>
      </c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15">
        <f t="shared" si="13"/>
        <v>0</v>
      </c>
      <c r="X140" s="52"/>
      <c r="Y140" s="52"/>
      <c r="Z140" s="52"/>
      <c r="AA140" s="52"/>
      <c r="AB140" s="53"/>
      <c r="AC140" s="22"/>
      <c r="AD140" s="15">
        <v>1</v>
      </c>
    </row>
    <row r="141" spans="1:30" s="23" customFormat="1" ht="25.5" x14ac:dyDescent="0.2">
      <c r="A141" s="20" t="s">
        <v>181</v>
      </c>
      <c r="B141" s="15">
        <f t="shared" si="10"/>
        <v>0</v>
      </c>
      <c r="C141" s="21"/>
      <c r="D141" s="21"/>
      <c r="E141" s="15">
        <f t="shared" si="12"/>
        <v>0</v>
      </c>
      <c r="F141" s="15">
        <f t="shared" si="11"/>
        <v>0</v>
      </c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15">
        <f t="shared" si="13"/>
        <v>0</v>
      </c>
      <c r="X141" s="52"/>
      <c r="Y141" s="52"/>
      <c r="Z141" s="52"/>
      <c r="AA141" s="52"/>
      <c r="AB141" s="53"/>
      <c r="AC141" s="22"/>
      <c r="AD141" s="15">
        <v>0</v>
      </c>
    </row>
    <row r="142" spans="1:30" s="23" customFormat="1" ht="15" x14ac:dyDescent="0.2">
      <c r="A142" s="20" t="s">
        <v>182</v>
      </c>
      <c r="B142" s="15">
        <f t="shared" si="10"/>
        <v>0</v>
      </c>
      <c r="C142" s="21"/>
      <c r="D142" s="21"/>
      <c r="E142" s="15">
        <f t="shared" si="12"/>
        <v>0</v>
      </c>
      <c r="F142" s="15">
        <f t="shared" si="11"/>
        <v>0</v>
      </c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15">
        <f t="shared" si="13"/>
        <v>0</v>
      </c>
      <c r="X142" s="52"/>
      <c r="Y142" s="52"/>
      <c r="Z142" s="52"/>
      <c r="AA142" s="52"/>
      <c r="AB142" s="53"/>
      <c r="AC142" s="22"/>
      <c r="AD142" s="15">
        <v>0</v>
      </c>
    </row>
    <row r="143" spans="1:30" s="23" customFormat="1" ht="15" x14ac:dyDescent="0.2">
      <c r="A143" s="20" t="s">
        <v>183</v>
      </c>
      <c r="B143" s="15">
        <f t="shared" si="10"/>
        <v>0</v>
      </c>
      <c r="C143" s="21"/>
      <c r="D143" s="21"/>
      <c r="E143" s="15">
        <f t="shared" si="12"/>
        <v>0</v>
      </c>
      <c r="F143" s="15">
        <f t="shared" si="11"/>
        <v>0</v>
      </c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15">
        <f t="shared" si="13"/>
        <v>0</v>
      </c>
      <c r="X143" s="52"/>
      <c r="Y143" s="52"/>
      <c r="Z143" s="52"/>
      <c r="AA143" s="52"/>
      <c r="AB143" s="53"/>
      <c r="AC143" s="22"/>
      <c r="AD143" s="15">
        <v>0</v>
      </c>
    </row>
    <row r="144" spans="1:30" s="23" customFormat="1" ht="25.5" x14ac:dyDescent="0.2">
      <c r="A144" s="20" t="s">
        <v>184</v>
      </c>
      <c r="B144" s="15">
        <f t="shared" si="10"/>
        <v>0</v>
      </c>
      <c r="C144" s="21"/>
      <c r="D144" s="21"/>
      <c r="E144" s="15">
        <f t="shared" si="12"/>
        <v>0</v>
      </c>
      <c r="F144" s="15">
        <f t="shared" si="11"/>
        <v>0</v>
      </c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15">
        <f t="shared" si="13"/>
        <v>0</v>
      </c>
      <c r="X144" s="52"/>
      <c r="Y144" s="52"/>
      <c r="Z144" s="52"/>
      <c r="AA144" s="52"/>
      <c r="AB144" s="53"/>
      <c r="AC144" s="22"/>
      <c r="AD144" s="15">
        <v>0</v>
      </c>
    </row>
    <row r="145" spans="1:30" s="23" customFormat="1" ht="15" x14ac:dyDescent="0.2">
      <c r="A145" s="20" t="s">
        <v>185</v>
      </c>
      <c r="B145" s="15">
        <f t="shared" si="10"/>
        <v>0</v>
      </c>
      <c r="C145" s="21"/>
      <c r="D145" s="21"/>
      <c r="E145" s="15">
        <f t="shared" si="12"/>
        <v>0</v>
      </c>
      <c r="F145" s="15">
        <f t="shared" si="11"/>
        <v>0</v>
      </c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15">
        <f t="shared" si="13"/>
        <v>0</v>
      </c>
      <c r="X145" s="52"/>
      <c r="Y145" s="52"/>
      <c r="Z145" s="52"/>
      <c r="AA145" s="52"/>
      <c r="AB145" s="53"/>
      <c r="AC145" s="22"/>
      <c r="AD145" s="15">
        <v>0</v>
      </c>
    </row>
    <row r="146" spans="1:30" s="23" customFormat="1" ht="15" x14ac:dyDescent="0.2">
      <c r="A146" s="50" t="s">
        <v>186</v>
      </c>
      <c r="B146" s="15">
        <f t="shared" si="10"/>
        <v>0</v>
      </c>
      <c r="C146" s="21"/>
      <c r="D146" s="21"/>
      <c r="E146" s="15">
        <f t="shared" si="12"/>
        <v>0</v>
      </c>
      <c r="F146" s="15">
        <f t="shared" si="11"/>
        <v>0</v>
      </c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15">
        <f t="shared" si="13"/>
        <v>0</v>
      </c>
      <c r="X146" s="52"/>
      <c r="Y146" s="52"/>
      <c r="Z146" s="52"/>
      <c r="AA146" s="52"/>
      <c r="AB146" s="53"/>
      <c r="AC146" s="22"/>
      <c r="AD146" s="15">
        <v>0</v>
      </c>
    </row>
    <row r="147" spans="1:30" s="23" customFormat="1" ht="15" x14ac:dyDescent="0.2">
      <c r="A147" s="20" t="s">
        <v>187</v>
      </c>
      <c r="B147" s="15">
        <f t="shared" ref="B147:B194" si="14">C147+D147</f>
        <v>0</v>
      </c>
      <c r="C147" s="21"/>
      <c r="D147" s="21"/>
      <c r="E147" s="15">
        <f t="shared" si="12"/>
        <v>0</v>
      </c>
      <c r="F147" s="15">
        <f t="shared" ref="F147:F194" si="15">T147+U147+V147+W147+X147+Y147</f>
        <v>0</v>
      </c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15">
        <f t="shared" si="13"/>
        <v>0</v>
      </c>
      <c r="X147" s="52"/>
      <c r="Y147" s="52"/>
      <c r="Z147" s="52"/>
      <c r="AA147" s="52"/>
      <c r="AB147" s="53"/>
      <c r="AC147" s="22"/>
      <c r="AD147" s="15">
        <v>0</v>
      </c>
    </row>
    <row r="148" spans="1:30" s="23" customFormat="1" ht="15" x14ac:dyDescent="0.2">
      <c r="A148" s="50" t="s">
        <v>188</v>
      </c>
      <c r="B148" s="15">
        <f t="shared" si="14"/>
        <v>0</v>
      </c>
      <c r="C148" s="21"/>
      <c r="D148" s="21"/>
      <c r="E148" s="15">
        <f t="shared" ref="E148:E194" si="16">+B148-F148+AD148</f>
        <v>0</v>
      </c>
      <c r="F148" s="15">
        <f t="shared" si="15"/>
        <v>0</v>
      </c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15">
        <f t="shared" ref="W148:W194" si="17">SUM(B330:AB330)</f>
        <v>0</v>
      </c>
      <c r="X148" s="52"/>
      <c r="Y148" s="52"/>
      <c r="Z148" s="52"/>
      <c r="AA148" s="52"/>
      <c r="AB148" s="53"/>
      <c r="AC148" s="22"/>
      <c r="AD148" s="15">
        <v>0</v>
      </c>
    </row>
    <row r="149" spans="1:30" s="23" customFormat="1" ht="15" x14ac:dyDescent="0.2">
      <c r="A149" s="54" t="s">
        <v>189</v>
      </c>
      <c r="B149" s="15">
        <f t="shared" si="14"/>
        <v>0</v>
      </c>
      <c r="C149" s="21"/>
      <c r="D149" s="21"/>
      <c r="E149" s="15">
        <f t="shared" si="16"/>
        <v>0</v>
      </c>
      <c r="F149" s="15">
        <f t="shared" si="15"/>
        <v>0</v>
      </c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15">
        <f t="shared" si="17"/>
        <v>0</v>
      </c>
      <c r="X149" s="52"/>
      <c r="Y149" s="52"/>
      <c r="Z149" s="52"/>
      <c r="AA149" s="52"/>
      <c r="AB149" s="53"/>
      <c r="AC149" s="22"/>
      <c r="AD149" s="15">
        <v>0</v>
      </c>
    </row>
    <row r="150" spans="1:30" s="23" customFormat="1" ht="15" x14ac:dyDescent="0.2">
      <c r="A150" s="20" t="s">
        <v>190</v>
      </c>
      <c r="B150" s="15">
        <f t="shared" si="14"/>
        <v>0</v>
      </c>
      <c r="C150" s="21"/>
      <c r="D150" s="21"/>
      <c r="E150" s="15">
        <f t="shared" si="16"/>
        <v>0</v>
      </c>
      <c r="F150" s="15">
        <f t="shared" si="15"/>
        <v>0</v>
      </c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15">
        <f t="shared" si="17"/>
        <v>0</v>
      </c>
      <c r="X150" s="52"/>
      <c r="Y150" s="52"/>
      <c r="Z150" s="52"/>
      <c r="AA150" s="52"/>
      <c r="AB150" s="53"/>
      <c r="AC150" s="22"/>
      <c r="AD150" s="15">
        <v>0</v>
      </c>
    </row>
    <row r="151" spans="1:30" s="23" customFormat="1" ht="25.5" x14ac:dyDescent="0.2">
      <c r="A151" s="20" t="s">
        <v>191</v>
      </c>
      <c r="B151" s="15">
        <f t="shared" si="14"/>
        <v>0</v>
      </c>
      <c r="C151" s="21"/>
      <c r="D151" s="21"/>
      <c r="E151" s="15">
        <f t="shared" si="16"/>
        <v>0</v>
      </c>
      <c r="F151" s="15">
        <f t="shared" si="15"/>
        <v>0</v>
      </c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15">
        <f t="shared" si="17"/>
        <v>0</v>
      </c>
      <c r="X151" s="52"/>
      <c r="Y151" s="52"/>
      <c r="Z151" s="52"/>
      <c r="AA151" s="52"/>
      <c r="AB151" s="53"/>
      <c r="AC151" s="22"/>
      <c r="AD151" s="15">
        <v>0</v>
      </c>
    </row>
    <row r="152" spans="1:30" s="23" customFormat="1" ht="15" x14ac:dyDescent="0.2">
      <c r="A152" s="20" t="s">
        <v>192</v>
      </c>
      <c r="B152" s="15">
        <f t="shared" si="14"/>
        <v>0</v>
      </c>
      <c r="C152" s="21"/>
      <c r="D152" s="21"/>
      <c r="E152" s="15">
        <f t="shared" si="16"/>
        <v>0</v>
      </c>
      <c r="F152" s="15">
        <f t="shared" si="15"/>
        <v>0</v>
      </c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15">
        <f t="shared" si="17"/>
        <v>0</v>
      </c>
      <c r="X152" s="52"/>
      <c r="Y152" s="52"/>
      <c r="Z152" s="52"/>
      <c r="AA152" s="52"/>
      <c r="AB152" s="53"/>
      <c r="AC152" s="22"/>
      <c r="AD152" s="15">
        <v>0</v>
      </c>
    </row>
    <row r="153" spans="1:30" s="23" customFormat="1" ht="15" x14ac:dyDescent="0.2">
      <c r="A153" s="20" t="s">
        <v>193</v>
      </c>
      <c r="B153" s="15">
        <f t="shared" si="14"/>
        <v>0</v>
      </c>
      <c r="C153" s="21"/>
      <c r="D153" s="21"/>
      <c r="E153" s="15">
        <f t="shared" si="16"/>
        <v>0</v>
      </c>
      <c r="F153" s="15">
        <f t="shared" si="15"/>
        <v>0</v>
      </c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15">
        <f t="shared" si="17"/>
        <v>0</v>
      </c>
      <c r="X153" s="52"/>
      <c r="Y153" s="52"/>
      <c r="Z153" s="52"/>
      <c r="AA153" s="52"/>
      <c r="AB153" s="53"/>
      <c r="AC153" s="22"/>
      <c r="AD153" s="15">
        <v>0</v>
      </c>
    </row>
    <row r="154" spans="1:30" s="23" customFormat="1" ht="38.25" x14ac:dyDescent="0.2">
      <c r="A154" s="55" t="s">
        <v>194</v>
      </c>
      <c r="B154" s="15">
        <f t="shared" si="14"/>
        <v>0</v>
      </c>
      <c r="C154" s="21"/>
      <c r="D154" s="21"/>
      <c r="E154" s="15">
        <f t="shared" si="16"/>
        <v>0</v>
      </c>
      <c r="F154" s="15">
        <f t="shared" si="15"/>
        <v>0</v>
      </c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15">
        <f t="shared" si="17"/>
        <v>0</v>
      </c>
      <c r="X154" s="52"/>
      <c r="Y154" s="52"/>
      <c r="Z154" s="52"/>
      <c r="AA154" s="52"/>
      <c r="AB154" s="53"/>
      <c r="AC154" s="22"/>
      <c r="AD154" s="15">
        <v>0</v>
      </c>
    </row>
    <row r="155" spans="1:30" s="23" customFormat="1" ht="15" x14ac:dyDescent="0.2">
      <c r="A155" s="55" t="s">
        <v>195</v>
      </c>
      <c r="B155" s="15">
        <f t="shared" si="14"/>
        <v>0</v>
      </c>
      <c r="C155" s="21"/>
      <c r="D155" s="21"/>
      <c r="E155" s="15">
        <f t="shared" si="16"/>
        <v>0</v>
      </c>
      <c r="F155" s="15">
        <f t="shared" si="15"/>
        <v>0</v>
      </c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15">
        <f t="shared" si="17"/>
        <v>0</v>
      </c>
      <c r="X155" s="52"/>
      <c r="Y155" s="52"/>
      <c r="Z155" s="52"/>
      <c r="AA155" s="52"/>
      <c r="AB155" s="53"/>
      <c r="AC155" s="22"/>
      <c r="AD155" s="15">
        <v>0</v>
      </c>
    </row>
    <row r="156" spans="1:30" s="23" customFormat="1" ht="15" x14ac:dyDescent="0.2">
      <c r="A156" s="55" t="s">
        <v>196</v>
      </c>
      <c r="B156" s="15">
        <f t="shared" si="14"/>
        <v>0</v>
      </c>
      <c r="C156" s="21"/>
      <c r="D156" s="21"/>
      <c r="E156" s="15">
        <f t="shared" si="16"/>
        <v>0</v>
      </c>
      <c r="F156" s="15">
        <f t="shared" si="15"/>
        <v>0</v>
      </c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15">
        <f t="shared" si="17"/>
        <v>0</v>
      </c>
      <c r="X156" s="52"/>
      <c r="Y156" s="52"/>
      <c r="Z156" s="52"/>
      <c r="AA156" s="52"/>
      <c r="AB156" s="53"/>
      <c r="AC156" s="22"/>
      <c r="AD156" s="15">
        <v>0</v>
      </c>
    </row>
    <row r="157" spans="1:30" s="23" customFormat="1" ht="15" x14ac:dyDescent="0.2">
      <c r="A157" s="55" t="s">
        <v>197</v>
      </c>
      <c r="B157" s="15">
        <f t="shared" si="14"/>
        <v>0</v>
      </c>
      <c r="C157" s="21"/>
      <c r="D157" s="21"/>
      <c r="E157" s="15">
        <f t="shared" si="16"/>
        <v>0</v>
      </c>
      <c r="F157" s="15">
        <f t="shared" si="15"/>
        <v>0</v>
      </c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15">
        <f t="shared" si="17"/>
        <v>0</v>
      </c>
      <c r="X157" s="52"/>
      <c r="Y157" s="52"/>
      <c r="Z157" s="52"/>
      <c r="AA157" s="52"/>
      <c r="AB157" s="53"/>
      <c r="AC157" s="22"/>
      <c r="AD157" s="15">
        <v>0</v>
      </c>
    </row>
    <row r="158" spans="1:30" s="23" customFormat="1" ht="25.5" x14ac:dyDescent="0.2">
      <c r="A158" s="55" t="s">
        <v>198</v>
      </c>
      <c r="B158" s="15">
        <f t="shared" si="14"/>
        <v>0</v>
      </c>
      <c r="C158" s="21"/>
      <c r="D158" s="21"/>
      <c r="E158" s="15">
        <f t="shared" si="16"/>
        <v>0</v>
      </c>
      <c r="F158" s="15">
        <f t="shared" si="15"/>
        <v>0</v>
      </c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15">
        <f t="shared" si="17"/>
        <v>0</v>
      </c>
      <c r="X158" s="52"/>
      <c r="Y158" s="52"/>
      <c r="Z158" s="52"/>
      <c r="AA158" s="52"/>
      <c r="AB158" s="53"/>
      <c r="AC158" s="22"/>
      <c r="AD158" s="15">
        <v>0</v>
      </c>
    </row>
    <row r="159" spans="1:30" s="23" customFormat="1" ht="15" x14ac:dyDescent="0.2">
      <c r="A159" s="55" t="s">
        <v>199</v>
      </c>
      <c r="B159" s="15">
        <f t="shared" si="14"/>
        <v>0</v>
      </c>
      <c r="C159" s="21"/>
      <c r="D159" s="21"/>
      <c r="E159" s="15">
        <f t="shared" si="16"/>
        <v>0</v>
      </c>
      <c r="F159" s="15">
        <f t="shared" si="15"/>
        <v>0</v>
      </c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15">
        <f t="shared" si="17"/>
        <v>0</v>
      </c>
      <c r="X159" s="52"/>
      <c r="Y159" s="52"/>
      <c r="Z159" s="52"/>
      <c r="AA159" s="52"/>
      <c r="AB159" s="53"/>
      <c r="AC159" s="22"/>
      <c r="AD159" s="15">
        <v>0</v>
      </c>
    </row>
    <row r="160" spans="1:30" s="23" customFormat="1" ht="15" x14ac:dyDescent="0.2">
      <c r="A160" s="56" t="s">
        <v>200</v>
      </c>
      <c r="B160" s="15">
        <f t="shared" si="14"/>
        <v>0</v>
      </c>
      <c r="C160" s="21"/>
      <c r="D160" s="21"/>
      <c r="E160" s="15">
        <f t="shared" si="16"/>
        <v>0</v>
      </c>
      <c r="F160" s="15">
        <f t="shared" si="15"/>
        <v>0</v>
      </c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15">
        <f t="shared" si="17"/>
        <v>0</v>
      </c>
      <c r="X160" s="52"/>
      <c r="Y160" s="52"/>
      <c r="Z160" s="52"/>
      <c r="AA160" s="52"/>
      <c r="AB160" s="53"/>
      <c r="AC160" s="22"/>
      <c r="AD160" s="15">
        <v>0</v>
      </c>
    </row>
    <row r="161" spans="1:30" s="23" customFormat="1" ht="15" x14ac:dyDescent="0.2">
      <c r="A161" s="56" t="s">
        <v>201</v>
      </c>
      <c r="B161" s="15">
        <f t="shared" si="14"/>
        <v>0</v>
      </c>
      <c r="C161" s="21"/>
      <c r="D161" s="21"/>
      <c r="E161" s="15">
        <f t="shared" si="16"/>
        <v>0</v>
      </c>
      <c r="F161" s="15">
        <f t="shared" si="15"/>
        <v>0</v>
      </c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15">
        <f t="shared" si="17"/>
        <v>0</v>
      </c>
      <c r="X161" s="52"/>
      <c r="Y161" s="52"/>
      <c r="Z161" s="52"/>
      <c r="AA161" s="52"/>
      <c r="AB161" s="53"/>
      <c r="AC161" s="22"/>
      <c r="AD161" s="15">
        <v>0</v>
      </c>
    </row>
    <row r="162" spans="1:30" s="23" customFormat="1" ht="15" x14ac:dyDescent="0.2">
      <c r="A162" s="55" t="s">
        <v>202</v>
      </c>
      <c r="B162" s="15">
        <f t="shared" si="14"/>
        <v>0</v>
      </c>
      <c r="C162" s="21"/>
      <c r="D162" s="21"/>
      <c r="E162" s="15">
        <f t="shared" si="16"/>
        <v>0</v>
      </c>
      <c r="F162" s="15">
        <f t="shared" si="15"/>
        <v>0</v>
      </c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15">
        <f t="shared" si="17"/>
        <v>0</v>
      </c>
      <c r="X162" s="52"/>
      <c r="Y162" s="52"/>
      <c r="Z162" s="52"/>
      <c r="AA162" s="52"/>
      <c r="AB162" s="53"/>
      <c r="AC162" s="22"/>
      <c r="AD162" s="15">
        <v>0</v>
      </c>
    </row>
    <row r="163" spans="1:30" s="23" customFormat="1" ht="15" x14ac:dyDescent="0.2">
      <c r="A163" s="55" t="s">
        <v>203</v>
      </c>
      <c r="B163" s="15">
        <f t="shared" si="14"/>
        <v>0</v>
      </c>
      <c r="C163" s="21"/>
      <c r="D163" s="21"/>
      <c r="E163" s="15">
        <f t="shared" si="16"/>
        <v>0</v>
      </c>
      <c r="F163" s="15">
        <f t="shared" si="15"/>
        <v>0</v>
      </c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15">
        <f t="shared" si="17"/>
        <v>0</v>
      </c>
      <c r="X163" s="52"/>
      <c r="Y163" s="52"/>
      <c r="Z163" s="52"/>
      <c r="AA163" s="52"/>
      <c r="AB163" s="53"/>
      <c r="AC163" s="22"/>
      <c r="AD163" s="15">
        <v>0</v>
      </c>
    </row>
    <row r="164" spans="1:30" s="23" customFormat="1" ht="25.5" x14ac:dyDescent="0.2">
      <c r="A164" s="55" t="s">
        <v>204</v>
      </c>
      <c r="B164" s="15">
        <f t="shared" si="14"/>
        <v>0</v>
      </c>
      <c r="C164" s="21"/>
      <c r="D164" s="21"/>
      <c r="E164" s="15">
        <f t="shared" si="16"/>
        <v>0</v>
      </c>
      <c r="F164" s="15">
        <f t="shared" si="15"/>
        <v>0</v>
      </c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15">
        <f t="shared" si="17"/>
        <v>0</v>
      </c>
      <c r="X164" s="52"/>
      <c r="Y164" s="52"/>
      <c r="Z164" s="52"/>
      <c r="AA164" s="52"/>
      <c r="AB164" s="53"/>
      <c r="AC164" s="22"/>
      <c r="AD164" s="15">
        <v>0</v>
      </c>
    </row>
    <row r="165" spans="1:30" s="23" customFormat="1" ht="15" x14ac:dyDescent="0.2">
      <c r="A165" s="55" t="s">
        <v>205</v>
      </c>
      <c r="B165" s="15">
        <f t="shared" si="14"/>
        <v>0</v>
      </c>
      <c r="C165" s="21"/>
      <c r="D165" s="21"/>
      <c r="E165" s="15">
        <f t="shared" si="16"/>
        <v>0</v>
      </c>
      <c r="F165" s="15">
        <f t="shared" si="15"/>
        <v>0</v>
      </c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15">
        <f t="shared" si="17"/>
        <v>0</v>
      </c>
      <c r="X165" s="52"/>
      <c r="Y165" s="52"/>
      <c r="Z165" s="52"/>
      <c r="AA165" s="52"/>
      <c r="AB165" s="53"/>
      <c r="AC165" s="22"/>
      <c r="AD165" s="15">
        <v>0</v>
      </c>
    </row>
    <row r="166" spans="1:30" s="23" customFormat="1" ht="15" x14ac:dyDescent="0.2">
      <c r="A166" s="57" t="s">
        <v>206</v>
      </c>
      <c r="B166" s="15">
        <f t="shared" si="14"/>
        <v>0</v>
      </c>
      <c r="C166" s="21"/>
      <c r="D166" s="21"/>
      <c r="E166" s="15">
        <f t="shared" si="16"/>
        <v>0</v>
      </c>
      <c r="F166" s="15">
        <f t="shared" si="15"/>
        <v>0</v>
      </c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15">
        <f t="shared" si="17"/>
        <v>0</v>
      </c>
      <c r="X166" s="52"/>
      <c r="Y166" s="52"/>
      <c r="Z166" s="52"/>
      <c r="AA166" s="52"/>
      <c r="AB166" s="53"/>
      <c r="AC166" s="22"/>
      <c r="AD166" s="15">
        <v>0</v>
      </c>
    </row>
    <row r="167" spans="1:30" s="23" customFormat="1" ht="15" x14ac:dyDescent="0.2">
      <c r="A167" s="58" t="s">
        <v>207</v>
      </c>
      <c r="B167" s="15">
        <f t="shared" si="14"/>
        <v>0</v>
      </c>
      <c r="C167" s="21"/>
      <c r="D167" s="21"/>
      <c r="E167" s="15">
        <f t="shared" si="16"/>
        <v>0</v>
      </c>
      <c r="F167" s="15">
        <f t="shared" si="15"/>
        <v>0</v>
      </c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15">
        <f t="shared" si="17"/>
        <v>0</v>
      </c>
      <c r="X167" s="52"/>
      <c r="Y167" s="52"/>
      <c r="Z167" s="52"/>
      <c r="AA167" s="52"/>
      <c r="AB167" s="53"/>
      <c r="AC167" s="22"/>
      <c r="AD167" s="15">
        <v>0</v>
      </c>
    </row>
    <row r="168" spans="1:30" s="23" customFormat="1" ht="15" x14ac:dyDescent="0.2">
      <c r="A168" s="58" t="s">
        <v>208</v>
      </c>
      <c r="B168" s="15">
        <f t="shared" si="14"/>
        <v>0</v>
      </c>
      <c r="C168" s="21"/>
      <c r="D168" s="21"/>
      <c r="E168" s="15">
        <f t="shared" si="16"/>
        <v>0</v>
      </c>
      <c r="F168" s="15">
        <f t="shared" si="15"/>
        <v>0</v>
      </c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15">
        <f t="shared" si="17"/>
        <v>0</v>
      </c>
      <c r="X168" s="52"/>
      <c r="Y168" s="52"/>
      <c r="Z168" s="52"/>
      <c r="AA168" s="52"/>
      <c r="AB168" s="53"/>
      <c r="AC168" s="22"/>
      <c r="AD168" s="15">
        <v>0</v>
      </c>
    </row>
    <row r="169" spans="1:30" s="23" customFormat="1" ht="15" x14ac:dyDescent="0.2">
      <c r="A169" s="58" t="s">
        <v>209</v>
      </c>
      <c r="B169" s="15">
        <f t="shared" si="14"/>
        <v>0</v>
      </c>
      <c r="C169" s="21"/>
      <c r="D169" s="21"/>
      <c r="E169" s="15">
        <f t="shared" si="16"/>
        <v>2</v>
      </c>
      <c r="F169" s="15">
        <f t="shared" si="15"/>
        <v>0</v>
      </c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15">
        <f t="shared" si="17"/>
        <v>0</v>
      </c>
      <c r="X169" s="52"/>
      <c r="Y169" s="52"/>
      <c r="Z169" s="52"/>
      <c r="AA169" s="52"/>
      <c r="AB169" s="53"/>
      <c r="AC169" s="22"/>
      <c r="AD169" s="15">
        <v>2</v>
      </c>
    </row>
    <row r="170" spans="1:30" s="23" customFormat="1" ht="15" x14ac:dyDescent="0.2">
      <c r="A170" s="58" t="s">
        <v>210</v>
      </c>
      <c r="B170" s="15">
        <f t="shared" si="14"/>
        <v>0</v>
      </c>
      <c r="C170" s="21"/>
      <c r="D170" s="21"/>
      <c r="E170" s="15">
        <f t="shared" si="16"/>
        <v>0</v>
      </c>
      <c r="F170" s="15">
        <f t="shared" si="15"/>
        <v>0</v>
      </c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15">
        <f t="shared" si="17"/>
        <v>0</v>
      </c>
      <c r="X170" s="52"/>
      <c r="Y170" s="52"/>
      <c r="Z170" s="52"/>
      <c r="AA170" s="52"/>
      <c r="AB170" s="53"/>
      <c r="AC170" s="22"/>
      <c r="AD170" s="15">
        <v>0</v>
      </c>
    </row>
    <row r="171" spans="1:30" s="23" customFormat="1" ht="15" x14ac:dyDescent="0.2">
      <c r="A171" s="58" t="s">
        <v>211</v>
      </c>
      <c r="B171" s="15">
        <f t="shared" si="14"/>
        <v>0</v>
      </c>
      <c r="C171" s="21"/>
      <c r="D171" s="21"/>
      <c r="E171" s="15">
        <f t="shared" si="16"/>
        <v>0</v>
      </c>
      <c r="F171" s="15">
        <f t="shared" si="15"/>
        <v>0</v>
      </c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15">
        <f t="shared" si="17"/>
        <v>0</v>
      </c>
      <c r="X171" s="52"/>
      <c r="Y171" s="52"/>
      <c r="Z171" s="52"/>
      <c r="AA171" s="52"/>
      <c r="AB171" s="53"/>
      <c r="AC171" s="22"/>
      <c r="AD171" s="15">
        <v>0</v>
      </c>
    </row>
    <row r="172" spans="1:30" s="23" customFormat="1" ht="15" x14ac:dyDescent="0.2">
      <c r="A172" s="59" t="s">
        <v>212</v>
      </c>
      <c r="B172" s="15">
        <f t="shared" si="14"/>
        <v>0</v>
      </c>
      <c r="C172" s="21"/>
      <c r="D172" s="21"/>
      <c r="E172" s="15">
        <f t="shared" si="16"/>
        <v>0</v>
      </c>
      <c r="F172" s="15">
        <f t="shared" si="15"/>
        <v>0</v>
      </c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15">
        <f t="shared" si="17"/>
        <v>0</v>
      </c>
      <c r="X172" s="52"/>
      <c r="Y172" s="52"/>
      <c r="Z172" s="52"/>
      <c r="AA172" s="52"/>
      <c r="AB172" s="53"/>
      <c r="AC172" s="22"/>
      <c r="AD172" s="15">
        <v>0</v>
      </c>
    </row>
    <row r="173" spans="1:30" s="23" customFormat="1" ht="15" x14ac:dyDescent="0.2">
      <c r="A173" s="60" t="s">
        <v>213</v>
      </c>
      <c r="B173" s="15">
        <f t="shared" si="14"/>
        <v>0</v>
      </c>
      <c r="C173" s="21"/>
      <c r="D173" s="21"/>
      <c r="E173" s="15">
        <f t="shared" si="16"/>
        <v>0</v>
      </c>
      <c r="F173" s="15">
        <f t="shared" si="15"/>
        <v>0</v>
      </c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15">
        <f t="shared" si="17"/>
        <v>0</v>
      </c>
      <c r="X173" s="52"/>
      <c r="Y173" s="52"/>
      <c r="Z173" s="52"/>
      <c r="AA173" s="52"/>
      <c r="AB173" s="53"/>
      <c r="AC173" s="22"/>
      <c r="AD173" s="15">
        <v>0</v>
      </c>
    </row>
    <row r="174" spans="1:30" s="23" customFormat="1" ht="15" x14ac:dyDescent="0.2">
      <c r="A174" s="60" t="s">
        <v>214</v>
      </c>
      <c r="B174" s="15">
        <f t="shared" si="14"/>
        <v>0</v>
      </c>
      <c r="C174" s="21"/>
      <c r="D174" s="21"/>
      <c r="E174" s="15">
        <f t="shared" si="16"/>
        <v>0</v>
      </c>
      <c r="F174" s="15">
        <f t="shared" si="15"/>
        <v>0</v>
      </c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15">
        <f t="shared" si="17"/>
        <v>0</v>
      </c>
      <c r="X174" s="52"/>
      <c r="Y174" s="52"/>
      <c r="Z174" s="52"/>
      <c r="AA174" s="52"/>
      <c r="AB174" s="53"/>
      <c r="AC174" s="22"/>
      <c r="AD174" s="15">
        <v>0</v>
      </c>
    </row>
    <row r="175" spans="1:30" s="23" customFormat="1" ht="25.5" x14ac:dyDescent="0.2">
      <c r="A175" s="60" t="s">
        <v>215</v>
      </c>
      <c r="B175" s="15">
        <f t="shared" si="14"/>
        <v>0</v>
      </c>
      <c r="C175" s="21"/>
      <c r="D175" s="21"/>
      <c r="E175" s="15">
        <f t="shared" si="16"/>
        <v>0</v>
      </c>
      <c r="F175" s="15">
        <f t="shared" si="15"/>
        <v>0</v>
      </c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15">
        <f t="shared" si="17"/>
        <v>0</v>
      </c>
      <c r="X175" s="52"/>
      <c r="Y175" s="52"/>
      <c r="Z175" s="52"/>
      <c r="AA175" s="52"/>
      <c r="AB175" s="53"/>
      <c r="AC175" s="22"/>
      <c r="AD175" s="15">
        <v>0</v>
      </c>
    </row>
    <row r="176" spans="1:30" s="23" customFormat="1" ht="25.5" x14ac:dyDescent="0.2">
      <c r="A176" s="58" t="s">
        <v>216</v>
      </c>
      <c r="B176" s="15">
        <f t="shared" si="14"/>
        <v>0</v>
      </c>
      <c r="C176" s="21"/>
      <c r="D176" s="21"/>
      <c r="E176" s="15">
        <f t="shared" si="16"/>
        <v>0</v>
      </c>
      <c r="F176" s="15">
        <f t="shared" si="15"/>
        <v>0</v>
      </c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15">
        <f t="shared" si="17"/>
        <v>0</v>
      </c>
      <c r="X176" s="52"/>
      <c r="Y176" s="52"/>
      <c r="Z176" s="52"/>
      <c r="AA176" s="52"/>
      <c r="AB176" s="53"/>
      <c r="AC176" s="22"/>
      <c r="AD176" s="15">
        <v>0</v>
      </c>
    </row>
    <row r="177" spans="1:30" s="23" customFormat="1" ht="25.5" x14ac:dyDescent="0.2">
      <c r="A177" s="58" t="s">
        <v>217</v>
      </c>
      <c r="B177" s="15">
        <f t="shared" si="14"/>
        <v>0</v>
      </c>
      <c r="C177" s="21"/>
      <c r="D177" s="21"/>
      <c r="E177" s="15">
        <f t="shared" si="16"/>
        <v>0</v>
      </c>
      <c r="F177" s="15">
        <f t="shared" si="15"/>
        <v>0</v>
      </c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15">
        <f t="shared" si="17"/>
        <v>0</v>
      </c>
      <c r="X177" s="52"/>
      <c r="Y177" s="52"/>
      <c r="Z177" s="52"/>
      <c r="AA177" s="52"/>
      <c r="AB177" s="53"/>
      <c r="AC177" s="22"/>
      <c r="AD177" s="15">
        <v>0</v>
      </c>
    </row>
    <row r="178" spans="1:30" s="23" customFormat="1" ht="15" x14ac:dyDescent="0.2">
      <c r="A178" s="57" t="s">
        <v>218</v>
      </c>
      <c r="B178" s="15">
        <f t="shared" si="14"/>
        <v>0</v>
      </c>
      <c r="C178" s="21"/>
      <c r="D178" s="21"/>
      <c r="E178" s="15">
        <f t="shared" si="16"/>
        <v>0</v>
      </c>
      <c r="F178" s="15">
        <f t="shared" si="15"/>
        <v>0</v>
      </c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15">
        <f t="shared" si="17"/>
        <v>0</v>
      </c>
      <c r="X178" s="52"/>
      <c r="Y178" s="52"/>
      <c r="Z178" s="52"/>
      <c r="AA178" s="52"/>
      <c r="AB178" s="53"/>
      <c r="AC178" s="22"/>
      <c r="AD178" s="15">
        <v>0</v>
      </c>
    </row>
    <row r="179" spans="1:30" s="23" customFormat="1" ht="15" x14ac:dyDescent="0.2">
      <c r="A179" s="2" t="s">
        <v>219</v>
      </c>
      <c r="B179" s="15">
        <f t="shared" si="14"/>
        <v>0</v>
      </c>
      <c r="C179" s="21"/>
      <c r="D179" s="21"/>
      <c r="E179" s="15">
        <f t="shared" si="16"/>
        <v>0</v>
      </c>
      <c r="F179" s="15">
        <f t="shared" si="15"/>
        <v>0</v>
      </c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15">
        <f t="shared" si="17"/>
        <v>0</v>
      </c>
      <c r="X179" s="52"/>
      <c r="Y179" s="52"/>
      <c r="Z179" s="52"/>
      <c r="AA179" s="52"/>
      <c r="AB179" s="53"/>
      <c r="AC179" s="22"/>
      <c r="AD179" s="15">
        <v>0</v>
      </c>
    </row>
    <row r="180" spans="1:30" s="23" customFormat="1" ht="15" x14ac:dyDescent="0.2">
      <c r="A180" s="55" t="s">
        <v>220</v>
      </c>
      <c r="B180" s="15">
        <f t="shared" si="14"/>
        <v>0</v>
      </c>
      <c r="C180" s="21"/>
      <c r="D180" s="21"/>
      <c r="E180" s="15">
        <f t="shared" si="16"/>
        <v>0</v>
      </c>
      <c r="F180" s="15">
        <f t="shared" si="15"/>
        <v>0</v>
      </c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15">
        <f t="shared" si="17"/>
        <v>0</v>
      </c>
      <c r="X180" s="52"/>
      <c r="Y180" s="52"/>
      <c r="Z180" s="52"/>
      <c r="AA180" s="52"/>
      <c r="AB180" s="53"/>
      <c r="AC180" s="22"/>
      <c r="AD180" s="15">
        <v>0</v>
      </c>
    </row>
    <row r="181" spans="1:30" s="23" customFormat="1" ht="15" x14ac:dyDescent="0.2">
      <c r="A181" s="55" t="s">
        <v>221</v>
      </c>
      <c r="B181" s="15">
        <f t="shared" si="14"/>
        <v>0</v>
      </c>
      <c r="C181" s="21"/>
      <c r="D181" s="21"/>
      <c r="E181" s="15">
        <f t="shared" si="16"/>
        <v>0</v>
      </c>
      <c r="F181" s="15">
        <f t="shared" si="15"/>
        <v>0</v>
      </c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15">
        <f t="shared" si="17"/>
        <v>0</v>
      </c>
      <c r="X181" s="52"/>
      <c r="Y181" s="52"/>
      <c r="Z181" s="52"/>
      <c r="AA181" s="52"/>
      <c r="AB181" s="53"/>
      <c r="AC181" s="22"/>
      <c r="AD181" s="15">
        <v>0</v>
      </c>
    </row>
    <row r="182" spans="1:30" s="23" customFormat="1" ht="15" x14ac:dyDescent="0.2">
      <c r="A182" s="61"/>
      <c r="B182" s="15">
        <f t="shared" si="14"/>
        <v>0</v>
      </c>
      <c r="C182" s="21"/>
      <c r="D182" s="21"/>
      <c r="E182" s="15">
        <f t="shared" si="16"/>
        <v>0</v>
      </c>
      <c r="F182" s="15">
        <f t="shared" si="15"/>
        <v>0</v>
      </c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15">
        <f t="shared" si="17"/>
        <v>0</v>
      </c>
      <c r="X182" s="52"/>
      <c r="Y182" s="52"/>
      <c r="Z182" s="52"/>
      <c r="AA182" s="52"/>
      <c r="AB182" s="53"/>
      <c r="AC182" s="22"/>
      <c r="AD182" s="15">
        <v>0</v>
      </c>
    </row>
    <row r="183" spans="1:30" s="23" customFormat="1" ht="15" x14ac:dyDescent="0.2">
      <c r="A183" s="61"/>
      <c r="B183" s="15">
        <f t="shared" si="14"/>
        <v>0</v>
      </c>
      <c r="C183" s="21"/>
      <c r="D183" s="21"/>
      <c r="E183" s="15">
        <f t="shared" si="16"/>
        <v>0</v>
      </c>
      <c r="F183" s="15">
        <f t="shared" si="15"/>
        <v>0</v>
      </c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15">
        <f t="shared" si="17"/>
        <v>0</v>
      </c>
      <c r="X183" s="52"/>
      <c r="Y183" s="52"/>
      <c r="Z183" s="52"/>
      <c r="AA183" s="52"/>
      <c r="AB183" s="53"/>
      <c r="AC183" s="22"/>
      <c r="AD183" s="15">
        <v>0</v>
      </c>
    </row>
    <row r="184" spans="1:30" s="23" customFormat="1" ht="15" x14ac:dyDescent="0.2">
      <c r="A184" s="61"/>
      <c r="B184" s="15">
        <f t="shared" si="14"/>
        <v>0</v>
      </c>
      <c r="C184" s="21"/>
      <c r="D184" s="21"/>
      <c r="E184" s="15">
        <f t="shared" si="16"/>
        <v>0</v>
      </c>
      <c r="F184" s="15">
        <f t="shared" si="15"/>
        <v>0</v>
      </c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15">
        <f t="shared" si="17"/>
        <v>0</v>
      </c>
      <c r="X184" s="52"/>
      <c r="Y184" s="52"/>
      <c r="Z184" s="52"/>
      <c r="AA184" s="52"/>
      <c r="AB184" s="53"/>
      <c r="AC184" s="22"/>
      <c r="AD184" s="15">
        <v>0</v>
      </c>
    </row>
    <row r="185" spans="1:30" s="23" customFormat="1" ht="15" x14ac:dyDescent="0.2">
      <c r="A185" s="61"/>
      <c r="B185" s="62">
        <f t="shared" si="14"/>
        <v>0</v>
      </c>
      <c r="C185" s="52"/>
      <c r="D185" s="52"/>
      <c r="E185" s="62">
        <f t="shared" si="16"/>
        <v>0</v>
      </c>
      <c r="F185" s="62">
        <f t="shared" si="15"/>
        <v>0</v>
      </c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62">
        <f t="shared" si="17"/>
        <v>0</v>
      </c>
      <c r="X185" s="52"/>
      <c r="Y185" s="52"/>
      <c r="Z185" s="52"/>
      <c r="AA185" s="52"/>
      <c r="AB185" s="53"/>
      <c r="AC185" s="22"/>
      <c r="AD185" s="62">
        <v>0</v>
      </c>
    </row>
    <row r="186" spans="1:30" s="23" customFormat="1" ht="15" x14ac:dyDescent="0.2">
      <c r="A186" s="63"/>
      <c r="B186" s="15">
        <f t="shared" si="14"/>
        <v>0</v>
      </c>
      <c r="C186" s="21"/>
      <c r="D186" s="21"/>
      <c r="E186" s="15">
        <f t="shared" si="16"/>
        <v>0</v>
      </c>
      <c r="F186" s="15">
        <f t="shared" si="15"/>
        <v>0</v>
      </c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15">
        <f t="shared" si="17"/>
        <v>0</v>
      </c>
      <c r="X186" s="21"/>
      <c r="Y186" s="21"/>
      <c r="Z186" s="21"/>
      <c r="AA186" s="21"/>
      <c r="AB186" s="21"/>
      <c r="AC186" s="22"/>
      <c r="AD186" s="15">
        <v>0</v>
      </c>
    </row>
    <row r="187" spans="1:30" s="23" customFormat="1" ht="15" x14ac:dyDescent="0.2">
      <c r="A187" s="63"/>
      <c r="B187" s="15">
        <f t="shared" si="14"/>
        <v>0</v>
      </c>
      <c r="C187" s="21"/>
      <c r="D187" s="21"/>
      <c r="E187" s="15">
        <f t="shared" si="16"/>
        <v>0</v>
      </c>
      <c r="F187" s="15">
        <f t="shared" si="15"/>
        <v>0</v>
      </c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15">
        <f t="shared" si="17"/>
        <v>0</v>
      </c>
      <c r="X187" s="21"/>
      <c r="Y187" s="21"/>
      <c r="Z187" s="21"/>
      <c r="AA187" s="21"/>
      <c r="AB187" s="21"/>
      <c r="AC187" s="22"/>
      <c r="AD187" s="15">
        <v>0</v>
      </c>
    </row>
    <row r="188" spans="1:30" s="23" customFormat="1" ht="15" x14ac:dyDescent="0.2">
      <c r="A188" s="63"/>
      <c r="B188" s="15">
        <f t="shared" si="14"/>
        <v>0</v>
      </c>
      <c r="C188" s="21"/>
      <c r="D188" s="21"/>
      <c r="E188" s="15">
        <f t="shared" si="16"/>
        <v>0</v>
      </c>
      <c r="F188" s="15">
        <f t="shared" si="15"/>
        <v>0</v>
      </c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15">
        <f t="shared" si="17"/>
        <v>0</v>
      </c>
      <c r="X188" s="21"/>
      <c r="Y188" s="21"/>
      <c r="Z188" s="21"/>
      <c r="AA188" s="21"/>
      <c r="AB188" s="21"/>
      <c r="AC188" s="22"/>
      <c r="AD188" s="15">
        <v>0</v>
      </c>
    </row>
    <row r="189" spans="1:30" s="23" customFormat="1" ht="15" x14ac:dyDescent="0.2">
      <c r="A189" s="63"/>
      <c r="B189" s="15">
        <f t="shared" si="14"/>
        <v>0</v>
      </c>
      <c r="C189" s="21"/>
      <c r="D189" s="21"/>
      <c r="E189" s="15">
        <f t="shared" si="16"/>
        <v>0</v>
      </c>
      <c r="F189" s="15">
        <f t="shared" si="15"/>
        <v>0</v>
      </c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15">
        <f t="shared" si="17"/>
        <v>0</v>
      </c>
      <c r="X189" s="21"/>
      <c r="Y189" s="21"/>
      <c r="Z189" s="21"/>
      <c r="AA189" s="21"/>
      <c r="AB189" s="21"/>
      <c r="AC189" s="22"/>
      <c r="AD189" s="15">
        <v>0</v>
      </c>
    </row>
    <row r="190" spans="1:30" s="23" customFormat="1" ht="15" x14ac:dyDescent="0.2">
      <c r="A190" s="63"/>
      <c r="B190" s="15">
        <f t="shared" si="14"/>
        <v>0</v>
      </c>
      <c r="C190" s="21"/>
      <c r="D190" s="21"/>
      <c r="E190" s="15">
        <f t="shared" si="16"/>
        <v>0</v>
      </c>
      <c r="F190" s="15">
        <f t="shared" si="15"/>
        <v>0</v>
      </c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15">
        <f t="shared" si="17"/>
        <v>0</v>
      </c>
      <c r="X190" s="21"/>
      <c r="Y190" s="21"/>
      <c r="Z190" s="21"/>
      <c r="AA190" s="21"/>
      <c r="AB190" s="21"/>
      <c r="AC190" s="22"/>
      <c r="AD190" s="15">
        <v>0</v>
      </c>
    </row>
    <row r="191" spans="1:30" s="23" customFormat="1" ht="15" x14ac:dyDescent="0.2">
      <c r="A191" s="63"/>
      <c r="B191" s="15">
        <f t="shared" si="14"/>
        <v>0</v>
      </c>
      <c r="C191" s="21"/>
      <c r="D191" s="21"/>
      <c r="E191" s="15">
        <f t="shared" si="16"/>
        <v>0</v>
      </c>
      <c r="F191" s="15">
        <f t="shared" si="15"/>
        <v>0</v>
      </c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15">
        <f t="shared" si="17"/>
        <v>0</v>
      </c>
      <c r="X191" s="21"/>
      <c r="Y191" s="21"/>
      <c r="Z191" s="21"/>
      <c r="AA191" s="21"/>
      <c r="AB191" s="21"/>
      <c r="AC191" s="22"/>
      <c r="AD191" s="15">
        <v>0</v>
      </c>
    </row>
    <row r="192" spans="1:30" s="23" customFormat="1" ht="15" x14ac:dyDescent="0.2">
      <c r="A192" s="63"/>
      <c r="B192" s="15">
        <f t="shared" si="14"/>
        <v>0</v>
      </c>
      <c r="C192" s="21"/>
      <c r="D192" s="21"/>
      <c r="E192" s="15">
        <f t="shared" si="16"/>
        <v>0</v>
      </c>
      <c r="F192" s="15">
        <f t="shared" si="15"/>
        <v>0</v>
      </c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15">
        <f t="shared" si="17"/>
        <v>0</v>
      </c>
      <c r="X192" s="21"/>
      <c r="Y192" s="21"/>
      <c r="Z192" s="21"/>
      <c r="AA192" s="21"/>
      <c r="AB192" s="21"/>
      <c r="AC192" s="22"/>
      <c r="AD192" s="15">
        <v>0</v>
      </c>
    </row>
    <row r="193" spans="1:30" s="23" customFormat="1" ht="15" x14ac:dyDescent="0.2">
      <c r="A193" s="64"/>
      <c r="B193" s="15">
        <f t="shared" si="14"/>
        <v>0</v>
      </c>
      <c r="C193" s="21"/>
      <c r="D193" s="21"/>
      <c r="E193" s="15">
        <f t="shared" si="16"/>
        <v>0</v>
      </c>
      <c r="F193" s="15">
        <f t="shared" si="15"/>
        <v>0</v>
      </c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15">
        <f t="shared" si="17"/>
        <v>0</v>
      </c>
      <c r="X193" s="21"/>
      <c r="Y193" s="21"/>
      <c r="Z193" s="21"/>
      <c r="AA193" s="21"/>
      <c r="AB193" s="21"/>
      <c r="AC193" s="22"/>
      <c r="AD193" s="15">
        <v>0</v>
      </c>
    </row>
    <row r="194" spans="1:30" s="23" customFormat="1" ht="16.5" thickBot="1" x14ac:dyDescent="0.25">
      <c r="A194" s="65"/>
      <c r="B194" s="66">
        <f t="shared" si="14"/>
        <v>0</v>
      </c>
      <c r="C194" s="67"/>
      <c r="D194" s="67"/>
      <c r="E194" s="66">
        <f t="shared" si="16"/>
        <v>0</v>
      </c>
      <c r="F194" s="66">
        <f t="shared" si="15"/>
        <v>0</v>
      </c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6">
        <f t="shared" si="17"/>
        <v>0</v>
      </c>
      <c r="X194" s="68"/>
      <c r="Y194" s="68"/>
      <c r="Z194" s="68"/>
      <c r="AA194" s="68"/>
      <c r="AB194" s="69"/>
      <c r="AC194" s="70"/>
      <c r="AD194" s="66">
        <v>0</v>
      </c>
    </row>
    <row r="195" spans="1:30" ht="24" thickBot="1" x14ac:dyDescent="0.25">
      <c r="A195" s="32" t="s">
        <v>222</v>
      </c>
      <c r="B195" s="32">
        <f>SUM(B83:B194)</f>
        <v>0</v>
      </c>
      <c r="C195" s="32">
        <f t="shared" ref="C195:AD195" si="18">SUM(C83:C194)</f>
        <v>0</v>
      </c>
      <c r="D195" s="32">
        <f t="shared" si="18"/>
        <v>0</v>
      </c>
      <c r="E195" s="32">
        <f t="shared" si="18"/>
        <v>40</v>
      </c>
      <c r="F195" s="32">
        <f t="shared" si="18"/>
        <v>0</v>
      </c>
      <c r="G195" s="32">
        <f t="shared" si="18"/>
        <v>0</v>
      </c>
      <c r="H195" s="32">
        <f t="shared" si="18"/>
        <v>0</v>
      </c>
      <c r="I195" s="32">
        <f t="shared" si="18"/>
        <v>0</v>
      </c>
      <c r="J195" s="32">
        <f t="shared" si="18"/>
        <v>0</v>
      </c>
      <c r="K195" s="32">
        <f t="shared" si="18"/>
        <v>0</v>
      </c>
      <c r="L195" s="32">
        <f t="shared" si="18"/>
        <v>0</v>
      </c>
      <c r="M195" s="32">
        <f t="shared" si="18"/>
        <v>0</v>
      </c>
      <c r="N195" s="32">
        <f t="shared" si="18"/>
        <v>0</v>
      </c>
      <c r="O195" s="32">
        <f t="shared" si="18"/>
        <v>0</v>
      </c>
      <c r="P195" s="32">
        <f t="shared" si="18"/>
        <v>0</v>
      </c>
      <c r="Q195" s="32">
        <f t="shared" si="18"/>
        <v>0</v>
      </c>
      <c r="R195" s="32">
        <f t="shared" si="18"/>
        <v>0</v>
      </c>
      <c r="S195" s="32">
        <f t="shared" si="18"/>
        <v>0</v>
      </c>
      <c r="T195" s="32">
        <f t="shared" si="18"/>
        <v>0</v>
      </c>
      <c r="U195" s="32">
        <f t="shared" si="18"/>
        <v>0</v>
      </c>
      <c r="V195" s="32">
        <f t="shared" si="18"/>
        <v>0</v>
      </c>
      <c r="W195" s="32">
        <f t="shared" si="18"/>
        <v>0</v>
      </c>
      <c r="X195" s="32">
        <f t="shared" si="18"/>
        <v>0</v>
      </c>
      <c r="Y195" s="32">
        <f t="shared" si="18"/>
        <v>0</v>
      </c>
      <c r="Z195" s="32">
        <f t="shared" si="18"/>
        <v>0</v>
      </c>
      <c r="AA195" s="32">
        <f t="shared" si="18"/>
        <v>0</v>
      </c>
      <c r="AB195" s="71">
        <f t="shared" si="18"/>
        <v>0</v>
      </c>
      <c r="AC195" s="72"/>
      <c r="AD195" s="73">
        <f t="shared" si="18"/>
        <v>40</v>
      </c>
    </row>
    <row r="196" spans="1:30" ht="27.75" x14ac:dyDescent="0.2">
      <c r="A196" s="74" t="s">
        <v>250</v>
      </c>
      <c r="B196" s="75">
        <f>+B74-B195</f>
        <v>0</v>
      </c>
      <c r="C196" s="75">
        <f t="shared" ref="C196:AD196" si="19">+C74-C195</f>
        <v>0</v>
      </c>
      <c r="D196" s="75">
        <f t="shared" si="19"/>
        <v>0</v>
      </c>
      <c r="E196" s="75">
        <f t="shared" si="19"/>
        <v>0</v>
      </c>
      <c r="F196" s="75">
        <f t="shared" si="19"/>
        <v>0</v>
      </c>
      <c r="G196" s="75">
        <f t="shared" si="19"/>
        <v>0</v>
      </c>
      <c r="H196" s="75">
        <f t="shared" si="19"/>
        <v>0</v>
      </c>
      <c r="I196" s="75">
        <f t="shared" si="19"/>
        <v>0</v>
      </c>
      <c r="J196" s="75">
        <f t="shared" si="19"/>
        <v>0</v>
      </c>
      <c r="K196" s="75">
        <f t="shared" si="19"/>
        <v>0</v>
      </c>
      <c r="L196" s="75">
        <f t="shared" si="19"/>
        <v>0</v>
      </c>
      <c r="M196" s="75">
        <f t="shared" si="19"/>
        <v>0</v>
      </c>
      <c r="N196" s="75">
        <f t="shared" si="19"/>
        <v>0</v>
      </c>
      <c r="O196" s="75">
        <f t="shared" si="19"/>
        <v>0</v>
      </c>
      <c r="P196" s="75">
        <f t="shared" si="19"/>
        <v>0</v>
      </c>
      <c r="Q196" s="75">
        <f t="shared" si="19"/>
        <v>0</v>
      </c>
      <c r="R196" s="75">
        <f t="shared" si="19"/>
        <v>0</v>
      </c>
      <c r="S196" s="75">
        <f t="shared" si="19"/>
        <v>0</v>
      </c>
      <c r="T196" s="75">
        <f t="shared" si="19"/>
        <v>0</v>
      </c>
      <c r="U196" s="75">
        <f t="shared" si="19"/>
        <v>0</v>
      </c>
      <c r="V196" s="75">
        <f t="shared" si="19"/>
        <v>0</v>
      </c>
      <c r="W196" s="75">
        <f t="shared" si="19"/>
        <v>0</v>
      </c>
      <c r="X196" s="75">
        <f t="shared" si="19"/>
        <v>0</v>
      </c>
      <c r="Y196" s="75">
        <f t="shared" si="19"/>
        <v>0</v>
      </c>
      <c r="Z196" s="75">
        <f t="shared" si="19"/>
        <v>0</v>
      </c>
      <c r="AA196" s="75">
        <f t="shared" si="19"/>
        <v>0</v>
      </c>
      <c r="AB196" s="75">
        <f t="shared" si="19"/>
        <v>0</v>
      </c>
      <c r="AC196" s="76"/>
      <c r="AD196" s="75">
        <f t="shared" si="19"/>
        <v>0</v>
      </c>
    </row>
    <row r="197" spans="1:30" x14ac:dyDescent="0.2">
      <c r="AC197" s="77"/>
    </row>
    <row r="198" spans="1:30" s="79" customFormat="1" ht="21" thickBot="1" x14ac:dyDescent="0.35">
      <c r="A198" s="78" t="s">
        <v>223</v>
      </c>
      <c r="AC198" s="80"/>
    </row>
    <row r="199" spans="1:30" s="79" customFormat="1" ht="131.25" customHeight="1" thickBot="1" x14ac:dyDescent="0.25">
      <c r="A199" s="81" t="s">
        <v>7</v>
      </c>
      <c r="B199" s="82" t="s">
        <v>224</v>
      </c>
      <c r="C199" s="82" t="s">
        <v>225</v>
      </c>
      <c r="D199" s="82" t="s">
        <v>226</v>
      </c>
      <c r="E199" s="82" t="s">
        <v>227</v>
      </c>
      <c r="F199" s="82" t="s">
        <v>228</v>
      </c>
      <c r="G199" s="82" t="s">
        <v>229</v>
      </c>
      <c r="H199" s="82" t="s">
        <v>230</v>
      </c>
      <c r="I199" s="82" t="s">
        <v>231</v>
      </c>
      <c r="J199" s="82" t="s">
        <v>232</v>
      </c>
      <c r="K199" s="82" t="s">
        <v>233</v>
      </c>
      <c r="L199" s="82" t="s">
        <v>234</v>
      </c>
      <c r="M199" s="82" t="s">
        <v>235</v>
      </c>
      <c r="N199" s="82" t="s">
        <v>236</v>
      </c>
      <c r="O199" s="82" t="s">
        <v>237</v>
      </c>
      <c r="P199" s="82" t="s">
        <v>238</v>
      </c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4"/>
      <c r="AC199" s="80"/>
    </row>
    <row r="200" spans="1:30" s="79" customFormat="1" ht="13.5" thickBot="1" x14ac:dyDescent="0.25">
      <c r="A200" s="85">
        <v>1</v>
      </c>
      <c r="B200" s="86">
        <v>2</v>
      </c>
      <c r="C200" s="85">
        <v>3</v>
      </c>
      <c r="D200" s="86">
        <v>4</v>
      </c>
      <c r="E200" s="85">
        <v>5</v>
      </c>
      <c r="F200" s="86">
        <v>6</v>
      </c>
      <c r="G200" s="85">
        <v>7</v>
      </c>
      <c r="H200" s="86">
        <v>8</v>
      </c>
      <c r="I200" s="85">
        <v>9</v>
      </c>
      <c r="J200" s="86">
        <v>10</v>
      </c>
      <c r="K200" s="85">
        <v>11</v>
      </c>
      <c r="L200" s="86">
        <v>12</v>
      </c>
      <c r="M200" s="85">
        <v>13</v>
      </c>
      <c r="N200" s="86">
        <v>14</v>
      </c>
      <c r="O200" s="85">
        <v>15</v>
      </c>
      <c r="P200" s="86">
        <v>16</v>
      </c>
      <c r="Q200" s="85">
        <v>17</v>
      </c>
      <c r="R200" s="86">
        <v>18</v>
      </c>
      <c r="S200" s="85">
        <v>19</v>
      </c>
      <c r="T200" s="86">
        <v>20</v>
      </c>
      <c r="U200" s="85">
        <v>21</v>
      </c>
      <c r="V200" s="86">
        <v>22</v>
      </c>
      <c r="W200" s="85">
        <v>23</v>
      </c>
      <c r="X200" s="86">
        <v>24</v>
      </c>
      <c r="Y200" s="85">
        <v>25</v>
      </c>
      <c r="Z200" s="86">
        <v>26</v>
      </c>
      <c r="AA200" s="85">
        <v>27</v>
      </c>
      <c r="AB200" s="87">
        <v>28</v>
      </c>
      <c r="AC200" s="80"/>
    </row>
    <row r="201" spans="1:30" s="79" customFormat="1" ht="15.75" x14ac:dyDescent="0.2">
      <c r="A201" s="14" t="s">
        <v>47</v>
      </c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89"/>
      <c r="AB201" s="90"/>
      <c r="AC201" s="80"/>
    </row>
    <row r="202" spans="1:30" s="79" customFormat="1" ht="15.75" x14ac:dyDescent="0.2">
      <c r="A202" s="18" t="s">
        <v>48</v>
      </c>
      <c r="B202" s="91"/>
      <c r="C202" s="91"/>
      <c r="D202" s="91"/>
      <c r="E202" s="91"/>
      <c r="F202" s="91"/>
      <c r="G202" s="91"/>
      <c r="H202" s="91"/>
      <c r="I202" s="91"/>
      <c r="J202" s="91"/>
      <c r="K202" s="91"/>
      <c r="L202" s="91"/>
      <c r="M202" s="91"/>
      <c r="N202" s="91"/>
      <c r="O202" s="91"/>
      <c r="P202" s="91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3"/>
      <c r="AC202" s="80"/>
    </row>
    <row r="203" spans="1:30" s="79" customFormat="1" ht="15.75" x14ac:dyDescent="0.2">
      <c r="A203" s="19" t="s">
        <v>49</v>
      </c>
      <c r="B203" s="91"/>
      <c r="C203" s="91"/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3"/>
      <c r="AC203" s="80"/>
    </row>
    <row r="204" spans="1:30" s="79" customFormat="1" ht="15.75" x14ac:dyDescent="0.2">
      <c r="A204" s="18" t="s">
        <v>50</v>
      </c>
      <c r="B204" s="91"/>
      <c r="C204" s="91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3"/>
      <c r="AC204" s="80"/>
    </row>
    <row r="205" spans="1:30" s="79" customFormat="1" ht="30" x14ac:dyDescent="0.2">
      <c r="A205" s="19" t="s">
        <v>51</v>
      </c>
      <c r="B205" s="91"/>
      <c r="C205" s="91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3"/>
      <c r="AC205" s="80"/>
    </row>
    <row r="206" spans="1:30" s="79" customFormat="1" ht="15.75" x14ac:dyDescent="0.2">
      <c r="A206" s="18" t="s">
        <v>52</v>
      </c>
      <c r="B206" s="91"/>
      <c r="C206" s="91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3"/>
      <c r="AC206" s="80"/>
    </row>
    <row r="207" spans="1:30" s="79" customFormat="1" ht="15.75" x14ac:dyDescent="0.2">
      <c r="A207" s="18" t="s">
        <v>53</v>
      </c>
      <c r="B207" s="91"/>
      <c r="C207" s="91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3"/>
      <c r="AC207" s="80"/>
    </row>
    <row r="208" spans="1:30" s="79" customFormat="1" ht="15.75" x14ac:dyDescent="0.2">
      <c r="A208" s="18" t="s">
        <v>54</v>
      </c>
      <c r="B208" s="91"/>
      <c r="C208" s="91"/>
      <c r="D208" s="91"/>
      <c r="E208" s="91"/>
      <c r="F208" s="91"/>
      <c r="G208" s="91"/>
      <c r="H208" s="91"/>
      <c r="I208" s="91"/>
      <c r="J208" s="91"/>
      <c r="K208" s="91"/>
      <c r="L208" s="91"/>
      <c r="M208" s="91"/>
      <c r="N208" s="91"/>
      <c r="O208" s="91"/>
      <c r="P208" s="91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3"/>
      <c r="AC208" s="80"/>
    </row>
    <row r="209" spans="1:29" s="79" customFormat="1" ht="15.75" x14ac:dyDescent="0.2">
      <c r="A209" s="18" t="s">
        <v>55</v>
      </c>
      <c r="B209" s="91"/>
      <c r="C209" s="91"/>
      <c r="D209" s="91"/>
      <c r="E209" s="91"/>
      <c r="F209" s="91"/>
      <c r="G209" s="91"/>
      <c r="H209" s="91"/>
      <c r="I209" s="91"/>
      <c r="J209" s="91"/>
      <c r="K209" s="91"/>
      <c r="L209" s="91"/>
      <c r="M209" s="91"/>
      <c r="N209" s="91"/>
      <c r="O209" s="91"/>
      <c r="P209" s="91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3"/>
      <c r="AC209" s="80"/>
    </row>
    <row r="210" spans="1:29" s="79" customFormat="1" ht="15.75" x14ac:dyDescent="0.2">
      <c r="A210" s="18" t="s">
        <v>56</v>
      </c>
      <c r="B210" s="91"/>
      <c r="C210" s="91"/>
      <c r="D210" s="91"/>
      <c r="E210" s="91"/>
      <c r="F210" s="91"/>
      <c r="G210" s="91"/>
      <c r="H210" s="91"/>
      <c r="I210" s="91"/>
      <c r="J210" s="91"/>
      <c r="K210" s="91"/>
      <c r="L210" s="91"/>
      <c r="M210" s="91"/>
      <c r="N210" s="91"/>
      <c r="O210" s="91"/>
      <c r="P210" s="91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3"/>
      <c r="AC210" s="80"/>
    </row>
    <row r="211" spans="1:29" s="79" customFormat="1" ht="15.75" x14ac:dyDescent="0.2">
      <c r="A211" s="18" t="s">
        <v>57</v>
      </c>
      <c r="B211" s="91"/>
      <c r="C211" s="91"/>
      <c r="D211" s="91"/>
      <c r="E211" s="91"/>
      <c r="F211" s="91"/>
      <c r="G211" s="91"/>
      <c r="H211" s="91"/>
      <c r="I211" s="91"/>
      <c r="J211" s="91"/>
      <c r="K211" s="91"/>
      <c r="L211" s="91"/>
      <c r="M211" s="91"/>
      <c r="N211" s="91"/>
      <c r="O211" s="91"/>
      <c r="P211" s="91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3"/>
      <c r="AC211" s="80"/>
    </row>
    <row r="212" spans="1:29" s="79" customFormat="1" ht="15.75" x14ac:dyDescent="0.2">
      <c r="A212" s="18" t="s">
        <v>58</v>
      </c>
      <c r="B212" s="91"/>
      <c r="C212" s="91"/>
      <c r="D212" s="91"/>
      <c r="E212" s="91"/>
      <c r="F212" s="91"/>
      <c r="G212" s="91"/>
      <c r="H212" s="91"/>
      <c r="I212" s="91"/>
      <c r="J212" s="91"/>
      <c r="K212" s="91"/>
      <c r="L212" s="91"/>
      <c r="M212" s="91"/>
      <c r="N212" s="91"/>
      <c r="O212" s="91"/>
      <c r="P212" s="91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3"/>
      <c r="AC212" s="80"/>
    </row>
    <row r="213" spans="1:29" s="79" customFormat="1" ht="15.75" x14ac:dyDescent="0.2">
      <c r="A213" s="18" t="s">
        <v>59</v>
      </c>
      <c r="B213" s="91"/>
      <c r="C213" s="91"/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3"/>
      <c r="AC213" s="80"/>
    </row>
    <row r="214" spans="1:29" s="79" customFormat="1" ht="15.75" x14ac:dyDescent="0.2">
      <c r="A214" s="19" t="s">
        <v>60</v>
      </c>
      <c r="B214" s="91"/>
      <c r="C214" s="91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3"/>
      <c r="AC214" s="80"/>
    </row>
    <row r="215" spans="1:29" s="79" customFormat="1" ht="15.75" x14ac:dyDescent="0.2">
      <c r="A215" s="18" t="s">
        <v>61</v>
      </c>
      <c r="B215" s="91"/>
      <c r="C215" s="91"/>
      <c r="D215" s="91"/>
      <c r="E215" s="91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3"/>
      <c r="AC215" s="80"/>
    </row>
    <row r="216" spans="1:29" s="79" customFormat="1" ht="15.75" x14ac:dyDescent="0.2">
      <c r="A216" s="18" t="s">
        <v>62</v>
      </c>
      <c r="B216" s="91"/>
      <c r="C216" s="91"/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3"/>
      <c r="AC216" s="80"/>
    </row>
    <row r="217" spans="1:29" s="79" customFormat="1" ht="15.75" x14ac:dyDescent="0.2">
      <c r="A217" s="18" t="s">
        <v>63</v>
      </c>
      <c r="B217" s="91"/>
      <c r="C217" s="91"/>
      <c r="D217" s="91"/>
      <c r="E217" s="91"/>
      <c r="F217" s="91"/>
      <c r="G217" s="91"/>
      <c r="H217" s="91"/>
      <c r="I217" s="91"/>
      <c r="J217" s="91"/>
      <c r="K217" s="91"/>
      <c r="L217" s="91"/>
      <c r="M217" s="91"/>
      <c r="N217" s="91"/>
      <c r="O217" s="91"/>
      <c r="P217" s="91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3"/>
      <c r="AC217" s="80"/>
    </row>
    <row r="218" spans="1:29" s="79" customFormat="1" ht="15.75" x14ac:dyDescent="0.2">
      <c r="A218" s="18" t="s">
        <v>64</v>
      </c>
      <c r="B218" s="91"/>
      <c r="C218" s="91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3"/>
      <c r="AC218" s="80"/>
    </row>
    <row r="219" spans="1:29" s="79" customFormat="1" ht="30" x14ac:dyDescent="0.2">
      <c r="A219" s="19" t="s">
        <v>65</v>
      </c>
      <c r="B219" s="91"/>
      <c r="C219" s="91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3"/>
      <c r="AC219" s="80"/>
    </row>
    <row r="220" spans="1:29" s="79" customFormat="1" ht="15.75" x14ac:dyDescent="0.2">
      <c r="A220" s="18" t="s">
        <v>66</v>
      </c>
      <c r="B220" s="91"/>
      <c r="C220" s="91"/>
      <c r="D220" s="91"/>
      <c r="E220" s="91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3"/>
      <c r="AC220" s="80"/>
    </row>
    <row r="221" spans="1:29" s="79" customFormat="1" ht="15.75" x14ac:dyDescent="0.2">
      <c r="A221" s="18" t="s">
        <v>67</v>
      </c>
      <c r="B221" s="91"/>
      <c r="C221" s="91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3"/>
      <c r="AC221" s="80"/>
    </row>
    <row r="222" spans="1:29" s="79" customFormat="1" ht="15.75" x14ac:dyDescent="0.2">
      <c r="A222" s="18" t="s">
        <v>68</v>
      </c>
      <c r="B222" s="91"/>
      <c r="C222" s="91"/>
      <c r="D222" s="91"/>
      <c r="E222" s="91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3"/>
      <c r="AC222" s="80"/>
    </row>
    <row r="223" spans="1:29" s="79" customFormat="1" ht="15.75" x14ac:dyDescent="0.2">
      <c r="A223" s="18" t="s">
        <v>69</v>
      </c>
      <c r="B223" s="91"/>
      <c r="C223" s="91"/>
      <c r="D223" s="91"/>
      <c r="E223" s="91"/>
      <c r="F223" s="91"/>
      <c r="G223" s="91"/>
      <c r="H223" s="91"/>
      <c r="I223" s="91"/>
      <c r="J223" s="91"/>
      <c r="K223" s="91"/>
      <c r="L223" s="91"/>
      <c r="M223" s="91"/>
      <c r="N223" s="91"/>
      <c r="O223" s="91"/>
      <c r="P223" s="91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3"/>
      <c r="AC223" s="80"/>
    </row>
    <row r="224" spans="1:29" s="79" customFormat="1" ht="15.75" x14ac:dyDescent="0.2">
      <c r="A224" s="19" t="s">
        <v>70</v>
      </c>
      <c r="B224" s="91"/>
      <c r="C224" s="91"/>
      <c r="D224" s="91"/>
      <c r="E224" s="91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3"/>
      <c r="AC224" s="80"/>
    </row>
    <row r="225" spans="1:29" s="79" customFormat="1" ht="30" x14ac:dyDescent="0.2">
      <c r="A225" s="19" t="s">
        <v>71</v>
      </c>
      <c r="B225" s="91"/>
      <c r="C225" s="91"/>
      <c r="D225" s="91"/>
      <c r="E225" s="91"/>
      <c r="F225" s="91"/>
      <c r="G225" s="91"/>
      <c r="H225" s="91"/>
      <c r="I225" s="91"/>
      <c r="J225" s="91"/>
      <c r="K225" s="91"/>
      <c r="L225" s="91"/>
      <c r="M225" s="91"/>
      <c r="N225" s="91"/>
      <c r="O225" s="91"/>
      <c r="P225" s="91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3"/>
      <c r="AC225" s="80"/>
    </row>
    <row r="226" spans="1:29" s="79" customFormat="1" ht="15.75" x14ac:dyDescent="0.2">
      <c r="A226" s="18" t="s">
        <v>72</v>
      </c>
      <c r="B226" s="91"/>
      <c r="C226" s="91"/>
      <c r="D226" s="91"/>
      <c r="E226" s="91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3"/>
      <c r="AC226" s="80"/>
    </row>
    <row r="227" spans="1:29" s="79" customFormat="1" ht="15.75" x14ac:dyDescent="0.2">
      <c r="A227" s="18" t="s">
        <v>73</v>
      </c>
      <c r="B227" s="91"/>
      <c r="C227" s="91"/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3"/>
      <c r="AC227" s="80"/>
    </row>
    <row r="228" spans="1:29" s="79" customFormat="1" ht="15.75" x14ac:dyDescent="0.2">
      <c r="A228" s="18" t="s">
        <v>74</v>
      </c>
      <c r="B228" s="91"/>
      <c r="C228" s="91"/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3"/>
      <c r="AC228" s="80"/>
    </row>
    <row r="229" spans="1:29" s="79" customFormat="1" ht="15.75" x14ac:dyDescent="0.2">
      <c r="A229" s="18" t="s">
        <v>75</v>
      </c>
      <c r="B229" s="91"/>
      <c r="C229" s="91"/>
      <c r="D229" s="91"/>
      <c r="E229" s="91"/>
      <c r="F229" s="91"/>
      <c r="G229" s="91"/>
      <c r="H229" s="91"/>
      <c r="I229" s="91"/>
      <c r="J229" s="91"/>
      <c r="K229" s="91"/>
      <c r="L229" s="91"/>
      <c r="M229" s="91"/>
      <c r="N229" s="91"/>
      <c r="O229" s="91"/>
      <c r="P229" s="91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3"/>
      <c r="AC229" s="80"/>
    </row>
    <row r="230" spans="1:29" s="79" customFormat="1" ht="15.75" x14ac:dyDescent="0.2">
      <c r="A230" s="20" t="s">
        <v>76</v>
      </c>
      <c r="B230" s="91"/>
      <c r="C230" s="91"/>
      <c r="D230" s="91"/>
      <c r="E230" s="91"/>
      <c r="F230" s="91"/>
      <c r="G230" s="91"/>
      <c r="H230" s="91"/>
      <c r="I230" s="91"/>
      <c r="J230" s="91"/>
      <c r="K230" s="91"/>
      <c r="L230" s="91"/>
      <c r="M230" s="91"/>
      <c r="N230" s="91"/>
      <c r="O230" s="91"/>
      <c r="P230" s="91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3"/>
      <c r="AC230" s="80"/>
    </row>
    <row r="231" spans="1:29" s="79" customFormat="1" ht="15.75" x14ac:dyDescent="0.2">
      <c r="A231" s="18" t="s">
        <v>77</v>
      </c>
      <c r="B231" s="91"/>
      <c r="C231" s="91"/>
      <c r="D231" s="91"/>
      <c r="E231" s="91"/>
      <c r="F231" s="91"/>
      <c r="G231" s="91"/>
      <c r="H231" s="91"/>
      <c r="I231" s="91"/>
      <c r="J231" s="91"/>
      <c r="K231" s="91"/>
      <c r="L231" s="91"/>
      <c r="M231" s="91"/>
      <c r="N231" s="91"/>
      <c r="O231" s="91"/>
      <c r="P231" s="91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3"/>
      <c r="AC231" s="80"/>
    </row>
    <row r="232" spans="1:29" s="79" customFormat="1" ht="15.75" x14ac:dyDescent="0.2">
      <c r="A232" s="18" t="s">
        <v>78</v>
      </c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3"/>
      <c r="AC232" s="80"/>
    </row>
    <row r="233" spans="1:29" s="79" customFormat="1" ht="15.75" x14ac:dyDescent="0.2">
      <c r="A233" s="18" t="s">
        <v>79</v>
      </c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3"/>
      <c r="AC233" s="80"/>
    </row>
    <row r="234" spans="1:29" s="79" customFormat="1" ht="15.75" x14ac:dyDescent="0.2">
      <c r="A234" s="18" t="s">
        <v>80</v>
      </c>
      <c r="B234" s="91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3"/>
      <c r="AC234" s="80"/>
    </row>
    <row r="235" spans="1:29" s="79" customFormat="1" ht="15.75" x14ac:dyDescent="0.2">
      <c r="A235" s="24" t="s">
        <v>81</v>
      </c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3"/>
      <c r="AC235" s="80"/>
    </row>
    <row r="236" spans="1:29" s="79" customFormat="1" ht="15.75" x14ac:dyDescent="0.2">
      <c r="A236" s="18" t="s">
        <v>82</v>
      </c>
      <c r="B236" s="91"/>
      <c r="C236" s="91"/>
      <c r="D236" s="91"/>
      <c r="E236" s="91"/>
      <c r="F236" s="91"/>
      <c r="G236" s="91"/>
      <c r="H236" s="91"/>
      <c r="I236" s="91"/>
      <c r="J236" s="91"/>
      <c r="K236" s="91"/>
      <c r="L236" s="91"/>
      <c r="M236" s="91"/>
      <c r="N236" s="91"/>
      <c r="O236" s="91"/>
      <c r="P236" s="91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3"/>
      <c r="AC236" s="80"/>
    </row>
    <row r="237" spans="1:29" s="79" customFormat="1" ht="15.75" x14ac:dyDescent="0.2">
      <c r="A237" s="18" t="s">
        <v>83</v>
      </c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3"/>
      <c r="AC237" s="80"/>
    </row>
    <row r="238" spans="1:29" s="79" customFormat="1" ht="15.75" x14ac:dyDescent="0.2">
      <c r="A238" s="18" t="s">
        <v>84</v>
      </c>
      <c r="B238" s="91"/>
      <c r="C238" s="91"/>
      <c r="D238" s="91"/>
      <c r="E238" s="91"/>
      <c r="F238" s="91"/>
      <c r="G238" s="91"/>
      <c r="H238" s="91"/>
      <c r="I238" s="91"/>
      <c r="J238" s="91"/>
      <c r="K238" s="91"/>
      <c r="L238" s="91"/>
      <c r="M238" s="91"/>
      <c r="N238" s="91"/>
      <c r="O238" s="91"/>
      <c r="P238" s="91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3"/>
      <c r="AC238" s="80"/>
    </row>
    <row r="239" spans="1:29" s="79" customFormat="1" ht="15.75" x14ac:dyDescent="0.2">
      <c r="A239" s="18" t="s">
        <v>85</v>
      </c>
      <c r="B239" s="91"/>
      <c r="C239" s="91"/>
      <c r="D239" s="91"/>
      <c r="E239" s="91"/>
      <c r="F239" s="91"/>
      <c r="G239" s="91"/>
      <c r="H239" s="91"/>
      <c r="I239" s="91"/>
      <c r="J239" s="91"/>
      <c r="K239" s="91"/>
      <c r="L239" s="91"/>
      <c r="M239" s="91"/>
      <c r="N239" s="91"/>
      <c r="O239" s="91"/>
      <c r="P239" s="91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3"/>
      <c r="AC239" s="80"/>
    </row>
    <row r="240" spans="1:29" s="79" customFormat="1" ht="15.75" x14ac:dyDescent="0.2">
      <c r="A240" s="18" t="s">
        <v>86</v>
      </c>
      <c r="B240" s="91"/>
      <c r="C240" s="91"/>
      <c r="D240" s="91"/>
      <c r="E240" s="91"/>
      <c r="F240" s="91"/>
      <c r="G240" s="91"/>
      <c r="H240" s="91"/>
      <c r="I240" s="91"/>
      <c r="J240" s="91"/>
      <c r="K240" s="91"/>
      <c r="L240" s="91"/>
      <c r="M240" s="91"/>
      <c r="N240" s="91"/>
      <c r="O240" s="91"/>
      <c r="P240" s="91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3"/>
      <c r="AC240" s="80"/>
    </row>
    <row r="241" spans="1:29" s="79" customFormat="1" ht="15.75" x14ac:dyDescent="0.2">
      <c r="A241" s="25" t="s">
        <v>87</v>
      </c>
      <c r="B241" s="91"/>
      <c r="C241" s="91"/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3"/>
      <c r="AC241" s="80"/>
    </row>
    <row r="242" spans="1:29" s="79" customFormat="1" ht="15.75" x14ac:dyDescent="0.2">
      <c r="A242" s="25" t="s">
        <v>88</v>
      </c>
      <c r="B242" s="91"/>
      <c r="C242" s="91"/>
      <c r="D242" s="91"/>
      <c r="E242" s="91"/>
      <c r="F242" s="91"/>
      <c r="G242" s="91"/>
      <c r="H242" s="91"/>
      <c r="I242" s="91"/>
      <c r="J242" s="91"/>
      <c r="K242" s="91"/>
      <c r="L242" s="91"/>
      <c r="M242" s="91"/>
      <c r="N242" s="91"/>
      <c r="O242" s="91"/>
      <c r="P242" s="91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3"/>
      <c r="AC242" s="80"/>
    </row>
    <row r="243" spans="1:29" s="79" customFormat="1" ht="15.75" x14ac:dyDescent="0.2">
      <c r="A243" s="25" t="s">
        <v>89</v>
      </c>
      <c r="B243" s="91"/>
      <c r="C243" s="91"/>
      <c r="D243" s="91"/>
      <c r="E243" s="91"/>
      <c r="F243" s="91"/>
      <c r="G243" s="91"/>
      <c r="H243" s="91"/>
      <c r="I243" s="91"/>
      <c r="J243" s="91"/>
      <c r="K243" s="91"/>
      <c r="L243" s="91"/>
      <c r="M243" s="91"/>
      <c r="N243" s="91"/>
      <c r="O243" s="91"/>
      <c r="P243" s="91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3"/>
      <c r="AC243" s="80"/>
    </row>
    <row r="244" spans="1:29" s="79" customFormat="1" ht="15.75" x14ac:dyDescent="0.2">
      <c r="A244" s="25" t="s">
        <v>90</v>
      </c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91"/>
      <c r="M244" s="91"/>
      <c r="N244" s="91"/>
      <c r="O244" s="91"/>
      <c r="P244" s="91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3"/>
      <c r="AC244" s="80"/>
    </row>
    <row r="245" spans="1:29" s="79" customFormat="1" ht="15.75" x14ac:dyDescent="0.2">
      <c r="A245" s="18" t="s">
        <v>91</v>
      </c>
      <c r="B245" s="91"/>
      <c r="C245" s="91"/>
      <c r="D245" s="91"/>
      <c r="E245" s="91"/>
      <c r="F245" s="91"/>
      <c r="G245" s="91"/>
      <c r="H245" s="91"/>
      <c r="I245" s="91"/>
      <c r="J245" s="91"/>
      <c r="K245" s="91"/>
      <c r="L245" s="91"/>
      <c r="M245" s="91"/>
      <c r="N245" s="91"/>
      <c r="O245" s="91"/>
      <c r="P245" s="91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3"/>
      <c r="AC245" s="80"/>
    </row>
    <row r="246" spans="1:29" s="79" customFormat="1" ht="15.75" x14ac:dyDescent="0.2">
      <c r="A246" s="18" t="s">
        <v>92</v>
      </c>
      <c r="B246" s="91"/>
      <c r="C246" s="91"/>
      <c r="D246" s="91"/>
      <c r="E246" s="91"/>
      <c r="F246" s="91"/>
      <c r="G246" s="91"/>
      <c r="H246" s="91"/>
      <c r="I246" s="91"/>
      <c r="J246" s="91"/>
      <c r="K246" s="91"/>
      <c r="L246" s="91"/>
      <c r="M246" s="91"/>
      <c r="N246" s="91"/>
      <c r="O246" s="91"/>
      <c r="P246" s="91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3"/>
      <c r="AC246" s="80"/>
    </row>
    <row r="247" spans="1:29" s="79" customFormat="1" ht="15.75" x14ac:dyDescent="0.2">
      <c r="A247" s="94" t="s">
        <v>93</v>
      </c>
      <c r="B247" s="91"/>
      <c r="C247" s="91"/>
      <c r="D247" s="91"/>
      <c r="E247" s="91"/>
      <c r="F247" s="91"/>
      <c r="G247" s="91"/>
      <c r="H247" s="91"/>
      <c r="I247" s="91"/>
      <c r="J247" s="91"/>
      <c r="K247" s="91"/>
      <c r="L247" s="91"/>
      <c r="M247" s="91"/>
      <c r="N247" s="91"/>
      <c r="O247" s="91"/>
      <c r="P247" s="91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3"/>
      <c r="AC247" s="80"/>
    </row>
    <row r="248" spans="1:29" s="79" customFormat="1" ht="30" x14ac:dyDescent="0.2">
      <c r="A248" s="27" t="s">
        <v>94</v>
      </c>
      <c r="B248" s="91"/>
      <c r="C248" s="91"/>
      <c r="D248" s="91"/>
      <c r="E248" s="91"/>
      <c r="F248" s="91"/>
      <c r="G248" s="91"/>
      <c r="H248" s="91"/>
      <c r="I248" s="91"/>
      <c r="J248" s="91"/>
      <c r="K248" s="91"/>
      <c r="L248" s="91"/>
      <c r="M248" s="91"/>
      <c r="N248" s="91"/>
      <c r="O248" s="91"/>
      <c r="P248" s="91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3"/>
      <c r="AC248" s="80"/>
    </row>
    <row r="249" spans="1:29" s="79" customFormat="1" ht="15.75" x14ac:dyDescent="0.2">
      <c r="A249" s="18" t="s">
        <v>95</v>
      </c>
      <c r="B249" s="91"/>
      <c r="C249" s="91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3"/>
      <c r="AC249" s="80"/>
    </row>
    <row r="250" spans="1:29" s="79" customFormat="1" ht="15.75" x14ac:dyDescent="0.2">
      <c r="A250" s="18" t="s">
        <v>96</v>
      </c>
      <c r="B250" s="91"/>
      <c r="C250" s="91"/>
      <c r="D250" s="91"/>
      <c r="E250" s="91"/>
      <c r="F250" s="91"/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3"/>
      <c r="AC250" s="80"/>
    </row>
    <row r="251" spans="1:29" s="79" customFormat="1" ht="15.75" x14ac:dyDescent="0.2">
      <c r="A251" s="18" t="s">
        <v>97</v>
      </c>
      <c r="B251" s="91"/>
      <c r="C251" s="91"/>
      <c r="D251" s="91"/>
      <c r="E251" s="91"/>
      <c r="F251" s="91"/>
      <c r="G251" s="91"/>
      <c r="H251" s="91"/>
      <c r="I251" s="91"/>
      <c r="J251" s="91"/>
      <c r="K251" s="91"/>
      <c r="L251" s="91"/>
      <c r="M251" s="91"/>
      <c r="N251" s="91"/>
      <c r="O251" s="91"/>
      <c r="P251" s="91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3"/>
      <c r="AC251" s="80"/>
    </row>
    <row r="252" spans="1:29" s="79" customFormat="1" ht="15.75" x14ac:dyDescent="0.2">
      <c r="A252" s="18" t="s">
        <v>98</v>
      </c>
      <c r="B252" s="91"/>
      <c r="C252" s="91"/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3"/>
      <c r="AC252" s="80"/>
    </row>
    <row r="253" spans="1:29" s="79" customFormat="1" ht="15.75" x14ac:dyDescent="0.2">
      <c r="A253" s="18" t="s">
        <v>99</v>
      </c>
      <c r="B253" s="91"/>
      <c r="C253" s="91"/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3"/>
      <c r="AC253" s="80"/>
    </row>
    <row r="254" spans="1:29" s="79" customFormat="1" ht="15.75" x14ac:dyDescent="0.2">
      <c r="A254" s="18" t="s">
        <v>100</v>
      </c>
      <c r="B254" s="91"/>
      <c r="C254" s="91"/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3"/>
      <c r="AC254" s="80"/>
    </row>
    <row r="255" spans="1:29" s="79" customFormat="1" ht="15.75" x14ac:dyDescent="0.2">
      <c r="A255" s="18" t="s">
        <v>101</v>
      </c>
      <c r="B255" s="91"/>
      <c r="C255" s="91"/>
      <c r="D255" s="91"/>
      <c r="E255" s="91"/>
      <c r="F255" s="91"/>
      <c r="G255" s="91"/>
      <c r="H255" s="91"/>
      <c r="I255" s="91"/>
      <c r="J255" s="91"/>
      <c r="K255" s="91"/>
      <c r="L255" s="91"/>
      <c r="M255" s="91"/>
      <c r="N255" s="91"/>
      <c r="O255" s="91"/>
      <c r="P255" s="91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3"/>
      <c r="AC255" s="80"/>
    </row>
    <row r="256" spans="1:29" s="79" customFormat="1" ht="15.75" x14ac:dyDescent="0.2">
      <c r="A256" s="18" t="s">
        <v>102</v>
      </c>
      <c r="B256" s="91"/>
      <c r="C256" s="91"/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3"/>
      <c r="AC256" s="80"/>
    </row>
    <row r="257" spans="1:29" s="79" customFormat="1" ht="15.75" x14ac:dyDescent="0.2">
      <c r="A257" s="18" t="s">
        <v>103</v>
      </c>
      <c r="B257" s="91"/>
      <c r="C257" s="91"/>
      <c r="D257" s="91"/>
      <c r="E257" s="91"/>
      <c r="F257" s="91"/>
      <c r="G257" s="91"/>
      <c r="H257" s="91"/>
      <c r="I257" s="91"/>
      <c r="J257" s="91"/>
      <c r="K257" s="91"/>
      <c r="L257" s="91"/>
      <c r="M257" s="91"/>
      <c r="N257" s="91"/>
      <c r="O257" s="91"/>
      <c r="P257" s="91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3"/>
      <c r="AC257" s="80"/>
    </row>
    <row r="258" spans="1:29" s="79" customFormat="1" ht="15.75" x14ac:dyDescent="0.2">
      <c r="A258" s="18" t="s">
        <v>104</v>
      </c>
      <c r="B258" s="91"/>
      <c r="C258" s="91"/>
      <c r="D258" s="91"/>
      <c r="E258" s="91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3"/>
      <c r="AC258" s="80"/>
    </row>
    <row r="259" spans="1:29" s="79" customFormat="1" ht="15.75" x14ac:dyDescent="0.2">
      <c r="A259" s="18" t="s">
        <v>240</v>
      </c>
      <c r="B259" s="91"/>
      <c r="C259" s="91"/>
      <c r="D259" s="91"/>
      <c r="E259" s="91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3"/>
      <c r="AC259" s="80"/>
    </row>
    <row r="260" spans="1:29" s="79" customFormat="1" ht="15.75" x14ac:dyDescent="0.2">
      <c r="A260" s="18" t="s">
        <v>106</v>
      </c>
      <c r="B260" s="91"/>
      <c r="C260" s="91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3"/>
      <c r="AC260" s="80"/>
    </row>
    <row r="261" spans="1:29" s="79" customFormat="1" ht="15.75" x14ac:dyDescent="0.2">
      <c r="A261" s="18" t="s">
        <v>107</v>
      </c>
      <c r="B261" s="91"/>
      <c r="C261" s="91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3"/>
      <c r="AC261" s="80"/>
    </row>
    <row r="262" spans="1:29" s="79" customFormat="1" ht="15.75" x14ac:dyDescent="0.2">
      <c r="A262" s="18" t="s">
        <v>108</v>
      </c>
      <c r="B262" s="91"/>
      <c r="C262" s="91"/>
      <c r="D262" s="91"/>
      <c r="E262" s="91"/>
      <c r="F262" s="91"/>
      <c r="G262" s="91"/>
      <c r="H262" s="91"/>
      <c r="I262" s="91"/>
      <c r="J262" s="91"/>
      <c r="K262" s="91"/>
      <c r="L262" s="91"/>
      <c r="M262" s="91"/>
      <c r="N262" s="91"/>
      <c r="O262" s="91"/>
      <c r="P262" s="91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3"/>
      <c r="AC262" s="80"/>
    </row>
    <row r="263" spans="1:29" s="79" customFormat="1" ht="15.75" x14ac:dyDescent="0.2">
      <c r="A263" s="18" t="s">
        <v>109</v>
      </c>
      <c r="B263" s="91"/>
      <c r="C263" s="91"/>
      <c r="D263" s="91"/>
      <c r="E263" s="91"/>
      <c r="F263" s="91"/>
      <c r="G263" s="91"/>
      <c r="H263" s="91"/>
      <c r="I263" s="91"/>
      <c r="J263" s="91"/>
      <c r="K263" s="91"/>
      <c r="L263" s="91"/>
      <c r="M263" s="91"/>
      <c r="N263" s="91"/>
      <c r="O263" s="91"/>
      <c r="P263" s="91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3"/>
      <c r="AC263" s="80"/>
    </row>
    <row r="264" spans="1:29" s="79" customFormat="1" ht="16.5" thickBot="1" x14ac:dyDescent="0.25">
      <c r="A264" s="18" t="s">
        <v>110</v>
      </c>
      <c r="B264" s="91"/>
      <c r="C264" s="91"/>
      <c r="D264" s="91"/>
      <c r="E264" s="91"/>
      <c r="F264" s="91"/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3"/>
      <c r="AC264" s="80"/>
    </row>
    <row r="265" spans="1:29" s="79" customFormat="1" ht="16.5" thickBot="1" x14ac:dyDescent="0.25">
      <c r="A265" s="45" t="s">
        <v>123</v>
      </c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3"/>
      <c r="AC265" s="80"/>
    </row>
    <row r="266" spans="1:29" s="99" customFormat="1" ht="15" x14ac:dyDescent="0.2">
      <c r="A266" s="45" t="s">
        <v>124</v>
      </c>
      <c r="B266" s="95"/>
      <c r="C266" s="96"/>
      <c r="D266" s="96"/>
      <c r="E266" s="95"/>
      <c r="F266" s="95"/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7"/>
      <c r="AC266" s="98"/>
    </row>
    <row r="267" spans="1:29" s="99" customFormat="1" ht="15" x14ac:dyDescent="0.2">
      <c r="A267" s="20" t="s">
        <v>125</v>
      </c>
      <c r="B267" s="95"/>
      <c r="C267" s="96"/>
      <c r="D267" s="96"/>
      <c r="E267" s="95"/>
      <c r="F267" s="95"/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7"/>
      <c r="AC267" s="98"/>
    </row>
    <row r="268" spans="1:29" s="99" customFormat="1" ht="15" x14ac:dyDescent="0.2">
      <c r="A268" s="50" t="s">
        <v>126</v>
      </c>
      <c r="B268" s="95"/>
      <c r="C268" s="96"/>
      <c r="D268" s="96"/>
      <c r="E268" s="95"/>
      <c r="F268" s="95"/>
      <c r="G268" s="96"/>
      <c r="H268" s="96"/>
      <c r="I268" s="96"/>
      <c r="J268" s="96"/>
      <c r="K268" s="96"/>
      <c r="L268" s="96"/>
      <c r="M268" s="96"/>
      <c r="N268" s="96"/>
      <c r="O268" s="96"/>
      <c r="P268" s="96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7"/>
      <c r="AC268" s="98"/>
    </row>
    <row r="269" spans="1:29" s="99" customFormat="1" ht="15" x14ac:dyDescent="0.2">
      <c r="A269" s="50" t="s">
        <v>127</v>
      </c>
      <c r="B269" s="95"/>
      <c r="C269" s="96"/>
      <c r="D269" s="96"/>
      <c r="E269" s="95"/>
      <c r="F269" s="95"/>
      <c r="G269" s="96"/>
      <c r="H269" s="96"/>
      <c r="I269" s="96"/>
      <c r="J269" s="96"/>
      <c r="K269" s="96"/>
      <c r="L269" s="96"/>
      <c r="M269" s="96"/>
      <c r="N269" s="96"/>
      <c r="O269" s="96"/>
      <c r="P269" s="96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7"/>
      <c r="AC269" s="98"/>
    </row>
    <row r="270" spans="1:29" s="99" customFormat="1" ht="15" x14ac:dyDescent="0.2">
      <c r="A270" s="20" t="s">
        <v>128</v>
      </c>
      <c r="B270" s="95"/>
      <c r="C270" s="96"/>
      <c r="D270" s="96"/>
      <c r="E270" s="95"/>
      <c r="F270" s="95"/>
      <c r="G270" s="96"/>
      <c r="H270" s="96"/>
      <c r="I270" s="96"/>
      <c r="J270" s="96"/>
      <c r="K270" s="96"/>
      <c r="L270" s="96"/>
      <c r="M270" s="96"/>
      <c r="N270" s="96"/>
      <c r="O270" s="96"/>
      <c r="P270" s="96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7"/>
      <c r="AC270" s="98"/>
    </row>
    <row r="271" spans="1:29" s="99" customFormat="1" ht="15" x14ac:dyDescent="0.2">
      <c r="A271" s="20" t="s">
        <v>129</v>
      </c>
      <c r="B271" s="95"/>
      <c r="C271" s="96"/>
      <c r="D271" s="96"/>
      <c r="E271" s="95"/>
      <c r="F271" s="95"/>
      <c r="G271" s="96"/>
      <c r="H271" s="96"/>
      <c r="I271" s="96"/>
      <c r="J271" s="96"/>
      <c r="K271" s="96"/>
      <c r="L271" s="96"/>
      <c r="M271" s="96"/>
      <c r="N271" s="96"/>
      <c r="O271" s="96"/>
      <c r="P271" s="96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7"/>
      <c r="AC271" s="98"/>
    </row>
    <row r="272" spans="1:29" s="99" customFormat="1" ht="15" x14ac:dyDescent="0.2">
      <c r="A272" s="20" t="s">
        <v>130</v>
      </c>
      <c r="B272" s="95"/>
      <c r="C272" s="96"/>
      <c r="D272" s="96"/>
      <c r="E272" s="95"/>
      <c r="F272" s="95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7"/>
      <c r="AC272" s="98"/>
    </row>
    <row r="273" spans="1:29" s="99" customFormat="1" ht="15" x14ac:dyDescent="0.2">
      <c r="A273" s="20" t="s">
        <v>131</v>
      </c>
      <c r="B273" s="95"/>
      <c r="C273" s="96"/>
      <c r="D273" s="96"/>
      <c r="E273" s="95"/>
      <c r="F273" s="95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7"/>
      <c r="AC273" s="98"/>
    </row>
    <row r="274" spans="1:29" s="99" customFormat="1" ht="25.5" x14ac:dyDescent="0.2">
      <c r="A274" s="20" t="s">
        <v>132</v>
      </c>
      <c r="B274" s="95"/>
      <c r="C274" s="96"/>
      <c r="D274" s="96"/>
      <c r="E274" s="95"/>
      <c r="F274" s="95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7"/>
      <c r="AC274" s="98"/>
    </row>
    <row r="275" spans="1:29" s="99" customFormat="1" ht="15" x14ac:dyDescent="0.2">
      <c r="A275" s="20" t="s">
        <v>133</v>
      </c>
      <c r="B275" s="95"/>
      <c r="C275" s="96"/>
      <c r="D275" s="96"/>
      <c r="E275" s="95"/>
      <c r="F275" s="95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7"/>
      <c r="AC275" s="98"/>
    </row>
    <row r="276" spans="1:29" s="99" customFormat="1" ht="17.25" customHeight="1" x14ac:dyDescent="0.2">
      <c r="A276" s="50" t="s">
        <v>134</v>
      </c>
      <c r="B276" s="95"/>
      <c r="C276" s="96"/>
      <c r="D276" s="96"/>
      <c r="E276" s="95"/>
      <c r="F276" s="95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7"/>
      <c r="AC276" s="98"/>
    </row>
    <row r="277" spans="1:29" s="99" customFormat="1" ht="15" x14ac:dyDescent="0.2">
      <c r="A277" s="50" t="s">
        <v>135</v>
      </c>
      <c r="B277" s="95"/>
      <c r="C277" s="96"/>
      <c r="D277" s="96"/>
      <c r="E277" s="95"/>
      <c r="F277" s="95"/>
      <c r="G277" s="96"/>
      <c r="H277" s="96"/>
      <c r="I277" s="96"/>
      <c r="J277" s="96"/>
      <c r="K277" s="96"/>
      <c r="L277" s="96"/>
      <c r="M277" s="96"/>
      <c r="N277" s="96"/>
      <c r="O277" s="96"/>
      <c r="P277" s="96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7"/>
      <c r="AC277" s="98"/>
    </row>
    <row r="278" spans="1:29" s="99" customFormat="1" ht="25.5" x14ac:dyDescent="0.2">
      <c r="A278" s="20" t="s">
        <v>136</v>
      </c>
      <c r="B278" s="95"/>
      <c r="C278" s="96"/>
      <c r="D278" s="96"/>
      <c r="E278" s="95"/>
      <c r="F278" s="95"/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7"/>
      <c r="AC278" s="98"/>
    </row>
    <row r="279" spans="1:29" s="99" customFormat="1" ht="15" x14ac:dyDescent="0.2">
      <c r="A279" s="20" t="s">
        <v>137</v>
      </c>
      <c r="B279" s="95"/>
      <c r="C279" s="96"/>
      <c r="D279" s="96"/>
      <c r="E279" s="95"/>
      <c r="F279" s="95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7"/>
      <c r="AC279" s="98"/>
    </row>
    <row r="280" spans="1:29" s="99" customFormat="1" ht="15" x14ac:dyDescent="0.2">
      <c r="A280" s="20" t="s">
        <v>138</v>
      </c>
      <c r="B280" s="95"/>
      <c r="C280" s="96"/>
      <c r="D280" s="96"/>
      <c r="E280" s="95"/>
      <c r="F280" s="95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7"/>
      <c r="AC280" s="98"/>
    </row>
    <row r="281" spans="1:29" s="99" customFormat="1" ht="15" x14ac:dyDescent="0.2">
      <c r="A281" s="20" t="s">
        <v>139</v>
      </c>
      <c r="B281" s="95"/>
      <c r="C281" s="96"/>
      <c r="D281" s="96"/>
      <c r="E281" s="95"/>
      <c r="F281" s="95"/>
      <c r="G281" s="96"/>
      <c r="H281" s="96"/>
      <c r="I281" s="96"/>
      <c r="J281" s="96"/>
      <c r="K281" s="96"/>
      <c r="L281" s="96"/>
      <c r="M281" s="96"/>
      <c r="N281" s="96"/>
      <c r="O281" s="96"/>
      <c r="P281" s="96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7"/>
      <c r="AC281" s="98"/>
    </row>
    <row r="282" spans="1:29" s="99" customFormat="1" ht="15" x14ac:dyDescent="0.2">
      <c r="A282" s="20" t="s">
        <v>140</v>
      </c>
      <c r="B282" s="95"/>
      <c r="C282" s="96"/>
      <c r="D282" s="96"/>
      <c r="E282" s="95"/>
      <c r="F282" s="95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7"/>
      <c r="AC282" s="98"/>
    </row>
    <row r="283" spans="1:29" s="99" customFormat="1" ht="15" x14ac:dyDescent="0.2">
      <c r="A283" s="20" t="s">
        <v>141</v>
      </c>
      <c r="B283" s="95"/>
      <c r="C283" s="96"/>
      <c r="D283" s="96"/>
      <c r="E283" s="95"/>
      <c r="F283" s="95"/>
      <c r="G283" s="96"/>
      <c r="H283" s="96"/>
      <c r="I283" s="96"/>
      <c r="J283" s="96"/>
      <c r="K283" s="96"/>
      <c r="L283" s="96"/>
      <c r="M283" s="96"/>
      <c r="N283" s="96"/>
      <c r="O283" s="96"/>
      <c r="P283" s="96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7"/>
      <c r="AC283" s="98"/>
    </row>
    <row r="284" spans="1:29" s="99" customFormat="1" ht="15" x14ac:dyDescent="0.2">
      <c r="A284" s="20" t="s">
        <v>142</v>
      </c>
      <c r="B284" s="95"/>
      <c r="C284" s="96"/>
      <c r="D284" s="96"/>
      <c r="E284" s="95"/>
      <c r="F284" s="95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7"/>
      <c r="AC284" s="98"/>
    </row>
    <row r="285" spans="1:29" s="99" customFormat="1" ht="25.5" x14ac:dyDescent="0.2">
      <c r="A285" s="20" t="s">
        <v>143</v>
      </c>
      <c r="B285" s="95"/>
      <c r="C285" s="96"/>
      <c r="D285" s="96"/>
      <c r="E285" s="95"/>
      <c r="F285" s="95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7"/>
      <c r="AC285" s="98"/>
    </row>
    <row r="286" spans="1:29" s="99" customFormat="1" ht="25.5" x14ac:dyDescent="0.2">
      <c r="A286" s="20" t="s">
        <v>144</v>
      </c>
      <c r="B286" s="95"/>
      <c r="C286" s="96"/>
      <c r="D286" s="96"/>
      <c r="E286" s="95"/>
      <c r="F286" s="95"/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7"/>
      <c r="AC286" s="98"/>
    </row>
    <row r="287" spans="1:29" s="99" customFormat="1" ht="15" x14ac:dyDescent="0.2">
      <c r="A287" s="20" t="s">
        <v>145</v>
      </c>
      <c r="B287" s="95"/>
      <c r="C287" s="96"/>
      <c r="D287" s="96"/>
      <c r="E287" s="95"/>
      <c r="F287" s="95"/>
      <c r="G287" s="96"/>
      <c r="H287" s="96"/>
      <c r="I287" s="96"/>
      <c r="J287" s="96"/>
      <c r="K287" s="96"/>
      <c r="L287" s="96"/>
      <c r="M287" s="96"/>
      <c r="N287" s="96"/>
      <c r="O287" s="96"/>
      <c r="P287" s="96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7"/>
      <c r="AC287" s="98"/>
    </row>
    <row r="288" spans="1:29" s="99" customFormat="1" ht="15" x14ac:dyDescent="0.2">
      <c r="A288" s="50" t="s">
        <v>146</v>
      </c>
      <c r="B288" s="95"/>
      <c r="C288" s="96"/>
      <c r="D288" s="96"/>
      <c r="E288" s="95"/>
      <c r="F288" s="95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7"/>
      <c r="AC288" s="98"/>
    </row>
    <row r="289" spans="1:29" s="99" customFormat="1" ht="15" x14ac:dyDescent="0.2">
      <c r="A289" s="20" t="s">
        <v>147</v>
      </c>
      <c r="B289" s="95"/>
      <c r="C289" s="96"/>
      <c r="D289" s="96"/>
      <c r="E289" s="95"/>
      <c r="F289" s="95"/>
      <c r="G289" s="96"/>
      <c r="H289" s="96"/>
      <c r="I289" s="96"/>
      <c r="J289" s="96"/>
      <c r="K289" s="96"/>
      <c r="L289" s="96"/>
      <c r="M289" s="96"/>
      <c r="N289" s="96"/>
      <c r="O289" s="96"/>
      <c r="P289" s="96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7"/>
      <c r="AC289" s="98"/>
    </row>
    <row r="290" spans="1:29" s="99" customFormat="1" ht="15" x14ac:dyDescent="0.2">
      <c r="A290" s="20" t="s">
        <v>148</v>
      </c>
      <c r="B290" s="95"/>
      <c r="C290" s="96"/>
      <c r="D290" s="96"/>
      <c r="E290" s="95"/>
      <c r="F290" s="95"/>
      <c r="G290" s="96"/>
      <c r="H290" s="96"/>
      <c r="I290" s="96"/>
      <c r="J290" s="96"/>
      <c r="K290" s="96"/>
      <c r="L290" s="96"/>
      <c r="M290" s="96"/>
      <c r="N290" s="96"/>
      <c r="O290" s="96"/>
      <c r="P290" s="96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7"/>
      <c r="AC290" s="98"/>
    </row>
    <row r="291" spans="1:29" s="99" customFormat="1" ht="25.5" x14ac:dyDescent="0.2">
      <c r="A291" s="240" t="s">
        <v>149</v>
      </c>
      <c r="B291" s="95"/>
      <c r="C291" s="96"/>
      <c r="D291" s="96"/>
      <c r="E291" s="95"/>
      <c r="F291" s="95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7"/>
      <c r="AC291" s="98"/>
    </row>
    <row r="292" spans="1:29" s="99" customFormat="1" ht="15" x14ac:dyDescent="0.2">
      <c r="A292" s="20" t="s">
        <v>150</v>
      </c>
      <c r="B292" s="95"/>
      <c r="C292" s="96"/>
      <c r="D292" s="96"/>
      <c r="E292" s="95"/>
      <c r="F292" s="95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7"/>
      <c r="AC292" s="98"/>
    </row>
    <row r="293" spans="1:29" s="99" customFormat="1" ht="15" x14ac:dyDescent="0.2">
      <c r="A293" s="20" t="s">
        <v>151</v>
      </c>
      <c r="B293" s="95"/>
      <c r="C293" s="96"/>
      <c r="D293" s="96"/>
      <c r="E293" s="95"/>
      <c r="F293" s="95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7"/>
      <c r="AC293" s="98"/>
    </row>
    <row r="294" spans="1:29" s="99" customFormat="1" ht="15" x14ac:dyDescent="0.2">
      <c r="A294" s="20" t="s">
        <v>152</v>
      </c>
      <c r="B294" s="95"/>
      <c r="C294" s="96"/>
      <c r="D294" s="96"/>
      <c r="E294" s="95"/>
      <c r="F294" s="95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7"/>
      <c r="AC294" s="98"/>
    </row>
    <row r="295" spans="1:29" s="99" customFormat="1" ht="15" x14ac:dyDescent="0.2">
      <c r="A295" s="20" t="s">
        <v>153</v>
      </c>
      <c r="B295" s="95"/>
      <c r="C295" s="96"/>
      <c r="D295" s="96"/>
      <c r="E295" s="95"/>
      <c r="F295" s="95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7"/>
      <c r="AC295" s="98"/>
    </row>
    <row r="296" spans="1:29" s="99" customFormat="1" ht="15" x14ac:dyDescent="0.2">
      <c r="A296" s="50" t="s">
        <v>154</v>
      </c>
      <c r="B296" s="95"/>
      <c r="C296" s="96"/>
      <c r="D296" s="96"/>
      <c r="E296" s="95"/>
      <c r="F296" s="95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7"/>
      <c r="AC296" s="98"/>
    </row>
    <row r="297" spans="1:29" s="99" customFormat="1" ht="25.5" x14ac:dyDescent="0.2">
      <c r="A297" s="20" t="s">
        <v>155</v>
      </c>
      <c r="B297" s="95"/>
      <c r="C297" s="96"/>
      <c r="D297" s="96"/>
      <c r="E297" s="95"/>
      <c r="F297" s="95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7"/>
      <c r="AC297" s="98"/>
    </row>
    <row r="298" spans="1:29" s="99" customFormat="1" ht="15" x14ac:dyDescent="0.2">
      <c r="A298" s="51" t="s">
        <v>156</v>
      </c>
      <c r="B298" s="95"/>
      <c r="C298" s="96"/>
      <c r="D298" s="96"/>
      <c r="E298" s="95"/>
      <c r="F298" s="95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7"/>
      <c r="AC298" s="98"/>
    </row>
    <row r="299" spans="1:29" s="99" customFormat="1" ht="15" x14ac:dyDescent="0.2">
      <c r="A299" s="20" t="s">
        <v>157</v>
      </c>
      <c r="B299" s="95"/>
      <c r="C299" s="96"/>
      <c r="D299" s="96"/>
      <c r="E299" s="95"/>
      <c r="F299" s="95"/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7"/>
      <c r="AC299" s="98"/>
    </row>
    <row r="300" spans="1:29" s="99" customFormat="1" ht="15" x14ac:dyDescent="0.2">
      <c r="A300" s="20" t="s">
        <v>158</v>
      </c>
      <c r="B300" s="95"/>
      <c r="C300" s="96"/>
      <c r="D300" s="96"/>
      <c r="E300" s="95"/>
      <c r="F300" s="95"/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7"/>
      <c r="AC300" s="98"/>
    </row>
    <row r="301" spans="1:29" s="99" customFormat="1" ht="15" x14ac:dyDescent="0.2">
      <c r="A301" s="20" t="s">
        <v>159</v>
      </c>
      <c r="B301" s="95"/>
      <c r="C301" s="96"/>
      <c r="D301" s="96"/>
      <c r="E301" s="95"/>
      <c r="F301" s="95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7"/>
      <c r="AC301" s="98"/>
    </row>
    <row r="302" spans="1:29" s="99" customFormat="1" ht="15" x14ac:dyDescent="0.2">
      <c r="A302" s="2" t="s">
        <v>160</v>
      </c>
      <c r="B302" s="95"/>
      <c r="C302" s="96"/>
      <c r="D302" s="96"/>
      <c r="E302" s="95"/>
      <c r="F302" s="95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7"/>
      <c r="AC302" s="98"/>
    </row>
    <row r="303" spans="1:29" s="99" customFormat="1" ht="15" x14ac:dyDescent="0.2">
      <c r="A303" s="20" t="s">
        <v>161</v>
      </c>
      <c r="B303" s="95"/>
      <c r="C303" s="96"/>
      <c r="D303" s="96"/>
      <c r="E303" s="95"/>
      <c r="F303" s="95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7"/>
      <c r="AC303" s="98"/>
    </row>
    <row r="304" spans="1:29" s="99" customFormat="1" ht="15" x14ac:dyDescent="0.2">
      <c r="A304" s="50" t="s">
        <v>162</v>
      </c>
      <c r="B304" s="95"/>
      <c r="C304" s="96"/>
      <c r="D304" s="96"/>
      <c r="E304" s="95"/>
      <c r="F304" s="95"/>
      <c r="G304" s="96"/>
      <c r="H304" s="96"/>
      <c r="I304" s="96"/>
      <c r="J304" s="96"/>
      <c r="K304" s="96"/>
      <c r="L304" s="96"/>
      <c r="M304" s="96"/>
      <c r="N304" s="96"/>
      <c r="O304" s="96"/>
      <c r="P304" s="96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7"/>
      <c r="AC304" s="98"/>
    </row>
    <row r="305" spans="1:29" s="99" customFormat="1" ht="15" x14ac:dyDescent="0.2">
      <c r="A305" s="50" t="s">
        <v>163</v>
      </c>
      <c r="B305" s="95"/>
      <c r="C305" s="96"/>
      <c r="D305" s="96"/>
      <c r="E305" s="95"/>
      <c r="F305" s="95"/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7"/>
      <c r="AC305" s="98"/>
    </row>
    <row r="306" spans="1:29" s="99" customFormat="1" ht="15" x14ac:dyDescent="0.2">
      <c r="A306" s="20" t="s">
        <v>164</v>
      </c>
      <c r="B306" s="95"/>
      <c r="C306" s="96"/>
      <c r="D306" s="96"/>
      <c r="E306" s="95"/>
      <c r="F306" s="95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7"/>
      <c r="AC306" s="98"/>
    </row>
    <row r="307" spans="1:29" s="99" customFormat="1" ht="25.5" x14ac:dyDescent="0.2">
      <c r="A307" s="241" t="s">
        <v>165</v>
      </c>
      <c r="B307" s="95"/>
      <c r="C307" s="96"/>
      <c r="D307" s="96"/>
      <c r="E307" s="95"/>
      <c r="F307" s="95"/>
      <c r="G307" s="96"/>
      <c r="H307" s="96"/>
      <c r="I307" s="96"/>
      <c r="J307" s="96"/>
      <c r="K307" s="96"/>
      <c r="L307" s="96"/>
      <c r="M307" s="96"/>
      <c r="N307" s="96"/>
      <c r="O307" s="96"/>
      <c r="P307" s="96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7"/>
      <c r="AC307" s="98"/>
    </row>
    <row r="308" spans="1:29" s="99" customFormat="1" ht="25.5" x14ac:dyDescent="0.2">
      <c r="A308" s="20" t="s">
        <v>166</v>
      </c>
      <c r="B308" s="95"/>
      <c r="C308" s="96"/>
      <c r="D308" s="96"/>
      <c r="E308" s="95"/>
      <c r="F308" s="95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7"/>
      <c r="AC308" s="98"/>
    </row>
    <row r="309" spans="1:29" s="99" customFormat="1" ht="15" x14ac:dyDescent="0.2">
      <c r="A309" s="20" t="s">
        <v>167</v>
      </c>
      <c r="B309" s="95"/>
      <c r="C309" s="96"/>
      <c r="D309" s="96"/>
      <c r="E309" s="95"/>
      <c r="F309" s="95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7"/>
      <c r="AC309" s="98"/>
    </row>
    <row r="310" spans="1:29" s="99" customFormat="1" ht="15" x14ac:dyDescent="0.2">
      <c r="A310" s="20" t="s">
        <v>168</v>
      </c>
      <c r="B310" s="95"/>
      <c r="C310" s="96"/>
      <c r="D310" s="96"/>
      <c r="E310" s="95"/>
      <c r="F310" s="95"/>
      <c r="G310" s="96"/>
      <c r="H310" s="96"/>
      <c r="I310" s="96"/>
      <c r="J310" s="96"/>
      <c r="K310" s="96"/>
      <c r="L310" s="96"/>
      <c r="M310" s="96"/>
      <c r="N310" s="96"/>
      <c r="O310" s="96"/>
      <c r="P310" s="96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7"/>
      <c r="AC310" s="98"/>
    </row>
    <row r="311" spans="1:29" s="79" customFormat="1" ht="15.75" x14ac:dyDescent="0.2">
      <c r="A311" s="20" t="s">
        <v>169</v>
      </c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  <c r="AB311" s="102"/>
      <c r="AC311" s="80"/>
    </row>
    <row r="312" spans="1:29" s="79" customFormat="1" ht="15.75" x14ac:dyDescent="0.2">
      <c r="A312" s="20" t="s">
        <v>170</v>
      </c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  <c r="AB312" s="102"/>
      <c r="AC312" s="80"/>
    </row>
    <row r="313" spans="1:29" s="79" customFormat="1" ht="15.75" x14ac:dyDescent="0.2">
      <c r="A313" s="20" t="s">
        <v>171</v>
      </c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  <c r="AB313" s="102"/>
      <c r="AC313" s="80"/>
    </row>
    <row r="314" spans="1:29" s="79" customFormat="1" ht="15.75" x14ac:dyDescent="0.2">
      <c r="A314" s="20" t="s">
        <v>172</v>
      </c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  <c r="AB314" s="102"/>
      <c r="AC314" s="80"/>
    </row>
    <row r="315" spans="1:29" s="79" customFormat="1" ht="15.75" x14ac:dyDescent="0.2">
      <c r="A315" s="50" t="s">
        <v>173</v>
      </c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  <c r="AB315" s="102"/>
      <c r="AC315" s="80"/>
    </row>
    <row r="316" spans="1:29" s="79" customFormat="1" ht="38.25" x14ac:dyDescent="0.2">
      <c r="A316" s="50" t="s">
        <v>174</v>
      </c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  <c r="AB316" s="102"/>
      <c r="AC316" s="80"/>
    </row>
    <row r="317" spans="1:29" s="79" customFormat="1" ht="15.75" x14ac:dyDescent="0.2">
      <c r="A317" s="20" t="s">
        <v>175</v>
      </c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  <c r="AB317" s="102"/>
      <c r="AC317" s="80"/>
    </row>
    <row r="318" spans="1:29" s="79" customFormat="1" ht="15.75" x14ac:dyDescent="0.2">
      <c r="A318" s="50" t="s">
        <v>176</v>
      </c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  <c r="AB318" s="102"/>
      <c r="AC318" s="80"/>
    </row>
    <row r="319" spans="1:29" s="79" customFormat="1" ht="15.75" x14ac:dyDescent="0.2">
      <c r="A319" s="50" t="s">
        <v>177</v>
      </c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  <c r="AB319" s="102"/>
      <c r="AC319" s="80"/>
    </row>
    <row r="320" spans="1:29" s="79" customFormat="1" ht="15.75" x14ac:dyDescent="0.2">
      <c r="A320" s="50" t="s">
        <v>178</v>
      </c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  <c r="AB320" s="102"/>
      <c r="AC320" s="80"/>
    </row>
    <row r="321" spans="1:29" s="79" customFormat="1" ht="15.75" x14ac:dyDescent="0.2">
      <c r="A321" s="50" t="s">
        <v>179</v>
      </c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0"/>
      <c r="M321" s="100"/>
      <c r="N321" s="100"/>
      <c r="O321" s="100"/>
      <c r="P321" s="100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  <c r="AB321" s="102"/>
      <c r="AC321" s="80"/>
    </row>
    <row r="322" spans="1:29" s="79" customFormat="1" ht="15.75" x14ac:dyDescent="0.2">
      <c r="A322" s="20" t="s">
        <v>180</v>
      </c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5"/>
      <c r="AC322" s="80"/>
    </row>
    <row r="323" spans="1:29" s="79" customFormat="1" ht="25.5" x14ac:dyDescent="0.2">
      <c r="A323" s="20" t="s">
        <v>181</v>
      </c>
      <c r="B323" s="103"/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5"/>
      <c r="AC323" s="80"/>
    </row>
    <row r="324" spans="1:29" s="79" customFormat="1" ht="15.75" x14ac:dyDescent="0.2">
      <c r="A324" s="20" t="s">
        <v>182</v>
      </c>
      <c r="B324" s="103"/>
      <c r="C324" s="103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5"/>
      <c r="AC324" s="80"/>
    </row>
    <row r="325" spans="1:29" s="79" customFormat="1" ht="15.75" x14ac:dyDescent="0.2">
      <c r="A325" s="20" t="s">
        <v>183</v>
      </c>
      <c r="B325" s="103"/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5"/>
      <c r="AC325" s="80"/>
    </row>
    <row r="326" spans="1:29" s="79" customFormat="1" ht="25.5" x14ac:dyDescent="0.2">
      <c r="A326" s="20" t="s">
        <v>184</v>
      </c>
      <c r="B326" s="103"/>
      <c r="C326" s="103"/>
      <c r="D326" s="103"/>
      <c r="E326" s="103"/>
      <c r="F326" s="103"/>
      <c r="G326" s="103"/>
      <c r="H326" s="103"/>
      <c r="I326" s="103"/>
      <c r="J326" s="103"/>
      <c r="K326" s="103"/>
      <c r="L326" s="103"/>
      <c r="M326" s="103"/>
      <c r="N326" s="103"/>
      <c r="O326" s="103"/>
      <c r="P326" s="103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  <c r="AA326" s="104"/>
      <c r="AB326" s="105"/>
      <c r="AC326" s="80"/>
    </row>
    <row r="327" spans="1:29" s="79" customFormat="1" ht="15.75" x14ac:dyDescent="0.2">
      <c r="A327" s="20" t="s">
        <v>185</v>
      </c>
      <c r="B327" s="103"/>
      <c r="C327" s="103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  <c r="AA327" s="104"/>
      <c r="AB327" s="105"/>
      <c r="AC327" s="80"/>
    </row>
    <row r="328" spans="1:29" s="79" customFormat="1" ht="15.75" x14ac:dyDescent="0.2">
      <c r="A328" s="50" t="s">
        <v>186</v>
      </c>
      <c r="B328" s="103"/>
      <c r="C328" s="103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  <c r="AA328" s="104"/>
      <c r="AB328" s="105"/>
      <c r="AC328" s="80"/>
    </row>
    <row r="329" spans="1:29" s="79" customFormat="1" ht="15.75" x14ac:dyDescent="0.2">
      <c r="A329" s="20" t="s">
        <v>187</v>
      </c>
      <c r="B329" s="103"/>
      <c r="C329" s="103"/>
      <c r="D329" s="103"/>
      <c r="E329" s="103"/>
      <c r="F329" s="103"/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  <c r="AA329" s="104"/>
      <c r="AB329" s="105"/>
      <c r="AC329" s="80"/>
    </row>
    <row r="330" spans="1:29" s="79" customFormat="1" ht="15.75" x14ac:dyDescent="0.2">
      <c r="A330" s="50" t="s">
        <v>188</v>
      </c>
      <c r="B330" s="103"/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  <c r="AA330" s="104"/>
      <c r="AB330" s="105"/>
      <c r="AC330" s="80"/>
    </row>
    <row r="331" spans="1:29" s="79" customFormat="1" ht="15.75" x14ac:dyDescent="0.2">
      <c r="A331" s="54" t="s">
        <v>189</v>
      </c>
      <c r="B331" s="103"/>
      <c r="C331" s="103"/>
      <c r="D331" s="103"/>
      <c r="E331" s="103"/>
      <c r="F331" s="103"/>
      <c r="G331" s="103"/>
      <c r="H331" s="103"/>
      <c r="I331" s="103"/>
      <c r="J331" s="103"/>
      <c r="K331" s="103"/>
      <c r="L331" s="103"/>
      <c r="M331" s="103"/>
      <c r="N331" s="103"/>
      <c r="O331" s="103"/>
      <c r="P331" s="103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  <c r="AA331" s="104"/>
      <c r="AB331" s="105"/>
      <c r="AC331" s="80"/>
    </row>
    <row r="332" spans="1:29" s="79" customFormat="1" ht="15.75" x14ac:dyDescent="0.2">
      <c r="A332" s="20" t="s">
        <v>190</v>
      </c>
      <c r="B332" s="103"/>
      <c r="C332" s="103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  <c r="AA332" s="104"/>
      <c r="AB332" s="105"/>
      <c r="AC332" s="80"/>
    </row>
    <row r="333" spans="1:29" s="79" customFormat="1" ht="25.5" x14ac:dyDescent="0.2">
      <c r="A333" s="20" t="s">
        <v>191</v>
      </c>
      <c r="B333" s="103"/>
      <c r="C333" s="103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103"/>
      <c r="O333" s="103"/>
      <c r="P333" s="103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  <c r="AA333" s="104"/>
      <c r="AB333" s="105"/>
      <c r="AC333" s="80"/>
    </row>
    <row r="334" spans="1:29" s="79" customFormat="1" ht="15.75" x14ac:dyDescent="0.2">
      <c r="A334" s="20" t="s">
        <v>192</v>
      </c>
      <c r="B334" s="103"/>
      <c r="C334" s="103"/>
      <c r="D334" s="103"/>
      <c r="E334" s="103"/>
      <c r="F334" s="103"/>
      <c r="G334" s="103"/>
      <c r="H334" s="103"/>
      <c r="I334" s="103"/>
      <c r="J334" s="103"/>
      <c r="K334" s="103"/>
      <c r="L334" s="103"/>
      <c r="M334" s="103"/>
      <c r="N334" s="103"/>
      <c r="O334" s="103"/>
      <c r="P334" s="103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  <c r="AA334" s="104"/>
      <c r="AB334" s="105"/>
      <c r="AC334" s="80"/>
    </row>
    <row r="335" spans="1:29" s="79" customFormat="1" ht="15.75" x14ac:dyDescent="0.2">
      <c r="A335" s="20" t="s">
        <v>193</v>
      </c>
      <c r="B335" s="103"/>
      <c r="C335" s="103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103"/>
      <c r="O335" s="103"/>
      <c r="P335" s="103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  <c r="AA335" s="104"/>
      <c r="AB335" s="105"/>
      <c r="AC335" s="80"/>
    </row>
    <row r="336" spans="1:29" s="79" customFormat="1" ht="38.25" x14ac:dyDescent="0.2">
      <c r="A336" s="55" t="s">
        <v>194</v>
      </c>
      <c r="B336" s="103"/>
      <c r="C336" s="103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3"/>
      <c r="O336" s="103"/>
      <c r="P336" s="103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  <c r="AA336" s="104"/>
      <c r="AB336" s="105"/>
      <c r="AC336" s="80"/>
    </row>
    <row r="337" spans="1:29" s="79" customFormat="1" ht="15.75" x14ac:dyDescent="0.2">
      <c r="A337" s="55" t="s">
        <v>195</v>
      </c>
      <c r="B337" s="103"/>
      <c r="C337" s="103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  <c r="AA337" s="104"/>
      <c r="AB337" s="105"/>
      <c r="AC337" s="80"/>
    </row>
    <row r="338" spans="1:29" s="79" customFormat="1" ht="15.75" x14ac:dyDescent="0.2">
      <c r="A338" s="55" t="s">
        <v>196</v>
      </c>
      <c r="B338" s="103"/>
      <c r="C338" s="103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  <c r="AA338" s="104"/>
      <c r="AB338" s="105"/>
      <c r="AC338" s="80"/>
    </row>
    <row r="339" spans="1:29" s="79" customFormat="1" ht="15.75" x14ac:dyDescent="0.2">
      <c r="A339" s="55" t="s">
        <v>197</v>
      </c>
      <c r="B339" s="103"/>
      <c r="C339" s="103"/>
      <c r="D339" s="103"/>
      <c r="E339" s="103"/>
      <c r="F339" s="103"/>
      <c r="G339" s="103"/>
      <c r="H339" s="103"/>
      <c r="I339" s="103"/>
      <c r="J339" s="103"/>
      <c r="K339" s="103"/>
      <c r="L339" s="103"/>
      <c r="M339" s="103"/>
      <c r="N339" s="103"/>
      <c r="O339" s="103"/>
      <c r="P339" s="103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  <c r="AA339" s="104"/>
      <c r="AB339" s="105"/>
      <c r="AC339" s="80"/>
    </row>
    <row r="340" spans="1:29" s="79" customFormat="1" ht="25.5" x14ac:dyDescent="0.2">
      <c r="A340" s="55" t="s">
        <v>198</v>
      </c>
      <c r="B340" s="103"/>
      <c r="C340" s="103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  <c r="AA340" s="104"/>
      <c r="AB340" s="105"/>
      <c r="AC340" s="80"/>
    </row>
    <row r="341" spans="1:29" s="79" customFormat="1" ht="15.75" x14ac:dyDescent="0.2">
      <c r="A341" s="55" t="s">
        <v>199</v>
      </c>
      <c r="B341" s="103"/>
      <c r="C341" s="103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  <c r="AA341" s="104"/>
      <c r="AB341" s="105"/>
      <c r="AC341" s="80"/>
    </row>
    <row r="342" spans="1:29" s="79" customFormat="1" ht="15.75" x14ac:dyDescent="0.2">
      <c r="A342" s="56" t="s">
        <v>200</v>
      </c>
      <c r="B342" s="103"/>
      <c r="C342" s="103"/>
      <c r="D342" s="103"/>
      <c r="E342" s="103"/>
      <c r="F342" s="103"/>
      <c r="G342" s="103"/>
      <c r="H342" s="103"/>
      <c r="I342" s="103"/>
      <c r="J342" s="103"/>
      <c r="K342" s="103"/>
      <c r="L342" s="103"/>
      <c r="M342" s="103"/>
      <c r="N342" s="103"/>
      <c r="O342" s="103"/>
      <c r="P342" s="103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  <c r="AA342" s="104"/>
      <c r="AB342" s="105"/>
      <c r="AC342" s="80"/>
    </row>
    <row r="343" spans="1:29" s="79" customFormat="1" ht="15.75" x14ac:dyDescent="0.2">
      <c r="A343" s="56" t="s">
        <v>201</v>
      </c>
      <c r="B343" s="103"/>
      <c r="C343" s="103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  <c r="AA343" s="104"/>
      <c r="AB343" s="105"/>
      <c r="AC343" s="80"/>
    </row>
    <row r="344" spans="1:29" s="79" customFormat="1" ht="15.75" x14ac:dyDescent="0.2">
      <c r="A344" s="55" t="s">
        <v>202</v>
      </c>
      <c r="B344" s="103"/>
      <c r="C344" s="103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  <c r="AA344" s="104"/>
      <c r="AB344" s="105"/>
      <c r="AC344" s="80"/>
    </row>
    <row r="345" spans="1:29" s="79" customFormat="1" ht="15.75" x14ac:dyDescent="0.2">
      <c r="A345" s="55" t="s">
        <v>203</v>
      </c>
      <c r="B345" s="103"/>
      <c r="C345" s="103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103"/>
      <c r="O345" s="103"/>
      <c r="P345" s="103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  <c r="AA345" s="104"/>
      <c r="AB345" s="105"/>
      <c r="AC345" s="80"/>
    </row>
    <row r="346" spans="1:29" s="79" customFormat="1" ht="25.5" x14ac:dyDescent="0.2">
      <c r="A346" s="55" t="s">
        <v>204</v>
      </c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  <c r="AA346" s="104"/>
      <c r="AB346" s="105"/>
      <c r="AC346" s="80"/>
    </row>
    <row r="347" spans="1:29" s="79" customFormat="1" ht="15.75" x14ac:dyDescent="0.2">
      <c r="A347" s="55" t="s">
        <v>205</v>
      </c>
      <c r="B347" s="103"/>
      <c r="C347" s="103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  <c r="AA347" s="104"/>
      <c r="AB347" s="105"/>
      <c r="AC347" s="80"/>
    </row>
    <row r="348" spans="1:29" s="79" customFormat="1" ht="15.75" x14ac:dyDescent="0.2">
      <c r="A348" s="57" t="s">
        <v>206</v>
      </c>
      <c r="B348" s="103"/>
      <c r="C348" s="103"/>
      <c r="D348" s="103"/>
      <c r="E348" s="103"/>
      <c r="F348" s="103"/>
      <c r="G348" s="103"/>
      <c r="H348" s="103"/>
      <c r="I348" s="103"/>
      <c r="J348" s="103"/>
      <c r="K348" s="103"/>
      <c r="L348" s="103"/>
      <c r="M348" s="103"/>
      <c r="N348" s="103"/>
      <c r="O348" s="103"/>
      <c r="P348" s="103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  <c r="AA348" s="104"/>
      <c r="AB348" s="105"/>
      <c r="AC348" s="80"/>
    </row>
    <row r="349" spans="1:29" s="79" customFormat="1" ht="15.75" x14ac:dyDescent="0.2">
      <c r="A349" s="58" t="s">
        <v>207</v>
      </c>
      <c r="B349" s="103"/>
      <c r="C349" s="103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  <c r="AA349" s="104"/>
      <c r="AB349" s="105"/>
      <c r="AC349" s="80"/>
    </row>
    <row r="350" spans="1:29" s="79" customFormat="1" ht="15.75" x14ac:dyDescent="0.2">
      <c r="A350" s="58" t="s">
        <v>208</v>
      </c>
      <c r="B350" s="103"/>
      <c r="C350" s="103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  <c r="AA350" s="104"/>
      <c r="AB350" s="105"/>
      <c r="AC350" s="80"/>
    </row>
    <row r="351" spans="1:29" s="79" customFormat="1" ht="15.75" x14ac:dyDescent="0.2">
      <c r="A351" s="58" t="s">
        <v>209</v>
      </c>
      <c r="B351" s="103"/>
      <c r="C351" s="103"/>
      <c r="D351" s="103"/>
      <c r="E351" s="103"/>
      <c r="F351" s="103"/>
      <c r="G351" s="10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  <c r="AA351" s="104"/>
      <c r="AB351" s="105"/>
      <c r="AC351" s="80"/>
    </row>
    <row r="352" spans="1:29" s="79" customFormat="1" ht="15.75" x14ac:dyDescent="0.2">
      <c r="A352" s="58" t="s">
        <v>210</v>
      </c>
      <c r="B352" s="103"/>
      <c r="C352" s="103"/>
      <c r="D352" s="103"/>
      <c r="E352" s="103"/>
      <c r="F352" s="103"/>
      <c r="G352" s="103"/>
      <c r="H352" s="103"/>
      <c r="I352" s="103"/>
      <c r="J352" s="103"/>
      <c r="K352" s="103"/>
      <c r="L352" s="103"/>
      <c r="M352" s="103"/>
      <c r="N352" s="103"/>
      <c r="O352" s="103"/>
      <c r="P352" s="103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  <c r="AA352" s="104"/>
      <c r="AB352" s="105"/>
      <c r="AC352" s="80"/>
    </row>
    <row r="353" spans="1:29" s="79" customFormat="1" ht="15.75" x14ac:dyDescent="0.2">
      <c r="A353" s="58" t="s">
        <v>211</v>
      </c>
      <c r="B353" s="103"/>
      <c r="C353" s="103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  <c r="AA353" s="104"/>
      <c r="AB353" s="105"/>
      <c r="AC353" s="80"/>
    </row>
    <row r="354" spans="1:29" s="79" customFormat="1" ht="15.75" x14ac:dyDescent="0.2">
      <c r="A354" s="59" t="s">
        <v>212</v>
      </c>
      <c r="B354" s="103"/>
      <c r="C354" s="103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  <c r="AA354" s="104"/>
      <c r="AB354" s="105"/>
      <c r="AC354" s="80"/>
    </row>
    <row r="355" spans="1:29" s="79" customFormat="1" ht="15.75" x14ac:dyDescent="0.2">
      <c r="A355" s="60" t="s">
        <v>213</v>
      </c>
      <c r="B355" s="103"/>
      <c r="C355" s="103"/>
      <c r="D355" s="103"/>
      <c r="E355" s="103"/>
      <c r="F355" s="103"/>
      <c r="G355" s="103"/>
      <c r="H355" s="103"/>
      <c r="I355" s="103"/>
      <c r="J355" s="103"/>
      <c r="K355" s="103"/>
      <c r="L355" s="103"/>
      <c r="M355" s="103"/>
      <c r="N355" s="103"/>
      <c r="O355" s="103"/>
      <c r="P355" s="103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  <c r="AA355" s="104"/>
      <c r="AB355" s="105"/>
      <c r="AC355" s="80"/>
    </row>
    <row r="356" spans="1:29" s="79" customFormat="1" ht="15.75" x14ac:dyDescent="0.2">
      <c r="A356" s="60" t="s">
        <v>214</v>
      </c>
      <c r="B356" s="103"/>
      <c r="C356" s="103"/>
      <c r="D356" s="103"/>
      <c r="E356" s="103"/>
      <c r="F356" s="103"/>
      <c r="G356" s="103"/>
      <c r="H356" s="103"/>
      <c r="I356" s="103"/>
      <c r="J356" s="103"/>
      <c r="K356" s="103"/>
      <c r="L356" s="103"/>
      <c r="M356" s="103"/>
      <c r="N356" s="103"/>
      <c r="O356" s="103"/>
      <c r="P356" s="103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  <c r="AA356" s="104"/>
      <c r="AB356" s="105"/>
      <c r="AC356" s="80"/>
    </row>
    <row r="357" spans="1:29" s="79" customFormat="1" ht="25.5" x14ac:dyDescent="0.2">
      <c r="A357" s="60" t="s">
        <v>215</v>
      </c>
      <c r="B357" s="103"/>
      <c r="C357" s="103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3"/>
      <c r="O357" s="103"/>
      <c r="P357" s="103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  <c r="AA357" s="104"/>
      <c r="AB357" s="105"/>
      <c r="AC357" s="80"/>
    </row>
    <row r="358" spans="1:29" s="79" customFormat="1" ht="25.5" x14ac:dyDescent="0.2">
      <c r="A358" s="58" t="s">
        <v>216</v>
      </c>
      <c r="B358" s="103"/>
      <c r="C358" s="103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  <c r="AA358" s="104"/>
      <c r="AB358" s="105"/>
      <c r="AC358" s="80"/>
    </row>
    <row r="359" spans="1:29" s="79" customFormat="1" ht="25.5" x14ac:dyDescent="0.2">
      <c r="A359" s="58" t="s">
        <v>217</v>
      </c>
      <c r="B359" s="103"/>
      <c r="C359" s="103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  <c r="AA359" s="104"/>
      <c r="AB359" s="105"/>
      <c r="AC359" s="80"/>
    </row>
    <row r="360" spans="1:29" s="79" customFormat="1" ht="15.75" x14ac:dyDescent="0.2">
      <c r="A360" s="57" t="s">
        <v>218</v>
      </c>
      <c r="B360" s="103"/>
      <c r="C360" s="103"/>
      <c r="D360" s="103"/>
      <c r="E360" s="103"/>
      <c r="F360" s="103"/>
      <c r="G360" s="103"/>
      <c r="H360" s="103"/>
      <c r="I360" s="103"/>
      <c r="J360" s="103"/>
      <c r="K360" s="103"/>
      <c r="L360" s="103"/>
      <c r="M360" s="103"/>
      <c r="N360" s="103"/>
      <c r="O360" s="103"/>
      <c r="P360" s="103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  <c r="AA360" s="104"/>
      <c r="AB360" s="105"/>
      <c r="AC360" s="80"/>
    </row>
    <row r="361" spans="1:29" s="79" customFormat="1" ht="15.75" x14ac:dyDescent="0.2">
      <c r="A361" s="2" t="s">
        <v>219</v>
      </c>
      <c r="B361" s="103"/>
      <c r="C361" s="103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  <c r="AA361" s="104"/>
      <c r="AB361" s="105"/>
      <c r="AC361" s="80"/>
    </row>
    <row r="362" spans="1:29" s="79" customFormat="1" ht="15.75" x14ac:dyDescent="0.2">
      <c r="A362" s="55" t="s">
        <v>220</v>
      </c>
      <c r="B362" s="103"/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  <c r="AA362" s="104"/>
      <c r="AB362" s="105"/>
      <c r="AC362" s="80"/>
    </row>
    <row r="363" spans="1:29" s="79" customFormat="1" ht="15.75" x14ac:dyDescent="0.2">
      <c r="A363" s="55" t="s">
        <v>221</v>
      </c>
      <c r="B363" s="103"/>
      <c r="C363" s="103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  <c r="AA363" s="104"/>
      <c r="AB363" s="105"/>
      <c r="AC363" s="80"/>
    </row>
    <row r="364" spans="1:29" s="79" customFormat="1" ht="15.75" x14ac:dyDescent="0.2">
      <c r="A364" s="106"/>
      <c r="B364" s="103"/>
      <c r="C364" s="103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  <c r="AA364" s="104"/>
      <c r="AB364" s="105"/>
      <c r="AC364" s="80"/>
    </row>
    <row r="365" spans="1:29" s="79" customFormat="1" ht="15.75" x14ac:dyDescent="0.2">
      <c r="A365" s="106"/>
      <c r="B365" s="103"/>
      <c r="C365" s="103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  <c r="AA365" s="104"/>
      <c r="AB365" s="105"/>
      <c r="AC365" s="80"/>
    </row>
    <row r="366" spans="1:29" s="79" customFormat="1" ht="15.75" x14ac:dyDescent="0.2">
      <c r="A366" s="106"/>
      <c r="B366" s="103"/>
      <c r="C366" s="103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  <c r="O366" s="103"/>
      <c r="P366" s="103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  <c r="AA366" s="104"/>
      <c r="AB366" s="105"/>
      <c r="AC366" s="80"/>
    </row>
    <row r="367" spans="1:29" s="79" customFormat="1" ht="15.75" x14ac:dyDescent="0.2">
      <c r="A367" s="106"/>
      <c r="B367" s="103"/>
      <c r="C367" s="103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3"/>
      <c r="O367" s="103"/>
      <c r="P367" s="103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  <c r="AA367" s="104"/>
      <c r="AB367" s="105"/>
      <c r="AC367" s="80"/>
    </row>
    <row r="368" spans="1:29" s="79" customFormat="1" ht="15.75" x14ac:dyDescent="0.2">
      <c r="A368" s="106"/>
      <c r="B368" s="103"/>
      <c r="C368" s="103"/>
      <c r="D368" s="103"/>
      <c r="E368" s="103"/>
      <c r="F368" s="103"/>
      <c r="G368" s="103"/>
      <c r="H368" s="103"/>
      <c r="I368" s="103"/>
      <c r="J368" s="103"/>
      <c r="K368" s="103"/>
      <c r="L368" s="103"/>
      <c r="M368" s="103"/>
      <c r="N368" s="103"/>
      <c r="O368" s="103"/>
      <c r="P368" s="103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  <c r="AA368" s="104"/>
      <c r="AB368" s="105"/>
      <c r="AC368" s="80"/>
    </row>
    <row r="369" spans="1:30" s="79" customFormat="1" ht="15.75" x14ac:dyDescent="0.2">
      <c r="A369" s="107"/>
      <c r="B369" s="103"/>
      <c r="C369" s="103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  <c r="AA369" s="104"/>
      <c r="AB369" s="105"/>
      <c r="AC369" s="80"/>
    </row>
    <row r="370" spans="1:30" s="79" customFormat="1" ht="15.75" x14ac:dyDescent="0.2">
      <c r="A370" s="107"/>
      <c r="B370" s="103"/>
      <c r="C370" s="103"/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03"/>
      <c r="O370" s="103"/>
      <c r="P370" s="103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  <c r="AA370" s="104"/>
      <c r="AB370" s="105"/>
      <c r="AC370" s="80"/>
    </row>
    <row r="371" spans="1:30" s="79" customFormat="1" ht="15.75" x14ac:dyDescent="0.2">
      <c r="A371" s="107"/>
      <c r="B371" s="103"/>
      <c r="C371" s="103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103"/>
      <c r="O371" s="103"/>
      <c r="P371" s="103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  <c r="AA371" s="104"/>
      <c r="AB371" s="105"/>
      <c r="AC371" s="80"/>
    </row>
    <row r="372" spans="1:30" s="79" customFormat="1" ht="15.75" x14ac:dyDescent="0.2">
      <c r="A372" s="107"/>
      <c r="B372" s="103"/>
      <c r="C372" s="103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  <c r="AA372" s="104"/>
      <c r="AB372" s="105"/>
      <c r="AC372" s="80"/>
    </row>
    <row r="373" spans="1:30" s="79" customFormat="1" ht="15.75" x14ac:dyDescent="0.2">
      <c r="A373" s="107"/>
      <c r="B373" s="103"/>
      <c r="C373" s="103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  <c r="AA373" s="104"/>
      <c r="AB373" s="105"/>
      <c r="AC373" s="80"/>
    </row>
    <row r="374" spans="1:30" s="79" customFormat="1" ht="15.75" x14ac:dyDescent="0.2">
      <c r="A374" s="107"/>
      <c r="B374" s="103"/>
      <c r="C374" s="103"/>
      <c r="D374" s="103"/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  <c r="AA374" s="104"/>
      <c r="AB374" s="105"/>
      <c r="AC374" s="80"/>
    </row>
    <row r="375" spans="1:30" s="79" customFormat="1" ht="15.75" x14ac:dyDescent="0.2">
      <c r="A375" s="107"/>
      <c r="B375" s="103"/>
      <c r="C375" s="103"/>
      <c r="D375" s="103"/>
      <c r="E375" s="103"/>
      <c r="F375" s="103"/>
      <c r="G375" s="103"/>
      <c r="H375" s="103"/>
      <c r="I375" s="103"/>
      <c r="J375" s="103"/>
      <c r="K375" s="103"/>
      <c r="L375" s="103"/>
      <c r="M375" s="103"/>
      <c r="N375" s="103"/>
      <c r="O375" s="103"/>
      <c r="P375" s="103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  <c r="AA375" s="104"/>
      <c r="AB375" s="105"/>
      <c r="AC375" s="80"/>
    </row>
    <row r="376" spans="1:30" s="79" customFormat="1" ht="16.5" thickBot="1" x14ac:dyDescent="0.25">
      <c r="A376" s="108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  <c r="O376" s="109"/>
      <c r="P376" s="109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  <c r="AA376" s="110"/>
      <c r="AB376" s="111"/>
      <c r="AC376" s="80"/>
    </row>
    <row r="377" spans="1:30" s="79" customFormat="1" ht="27.75" thickBot="1" x14ac:dyDescent="0.4">
      <c r="A377" s="112" t="s">
        <v>222</v>
      </c>
      <c r="B377" s="112">
        <f>SUM(B201:B376)</f>
        <v>0</v>
      </c>
      <c r="C377" s="112">
        <f t="shared" ref="C377:AB377" si="20">SUM(C201:C376)</f>
        <v>0</v>
      </c>
      <c r="D377" s="112">
        <f t="shared" si="20"/>
        <v>0</v>
      </c>
      <c r="E377" s="112">
        <f t="shared" si="20"/>
        <v>0</v>
      </c>
      <c r="F377" s="112">
        <f t="shared" si="20"/>
        <v>0</v>
      </c>
      <c r="G377" s="112">
        <f t="shared" si="20"/>
        <v>0</v>
      </c>
      <c r="H377" s="112">
        <f t="shared" si="20"/>
        <v>0</v>
      </c>
      <c r="I377" s="112">
        <f t="shared" si="20"/>
        <v>0</v>
      </c>
      <c r="J377" s="112">
        <f t="shared" si="20"/>
        <v>0</v>
      </c>
      <c r="K377" s="112">
        <f t="shared" si="20"/>
        <v>0</v>
      </c>
      <c r="L377" s="112">
        <f t="shared" si="20"/>
        <v>0</v>
      </c>
      <c r="M377" s="112">
        <f t="shared" si="20"/>
        <v>0</v>
      </c>
      <c r="N377" s="112">
        <f t="shared" si="20"/>
        <v>0</v>
      </c>
      <c r="O377" s="112">
        <f t="shared" si="20"/>
        <v>0</v>
      </c>
      <c r="P377" s="112">
        <f t="shared" si="20"/>
        <v>0</v>
      </c>
      <c r="Q377" s="112">
        <f t="shared" si="20"/>
        <v>0</v>
      </c>
      <c r="R377" s="112">
        <f t="shared" si="20"/>
        <v>0</v>
      </c>
      <c r="S377" s="112">
        <f t="shared" si="20"/>
        <v>0</v>
      </c>
      <c r="T377" s="112">
        <f t="shared" si="20"/>
        <v>0</v>
      </c>
      <c r="U377" s="112">
        <f t="shared" si="20"/>
        <v>0</v>
      </c>
      <c r="V377" s="112">
        <f t="shared" si="20"/>
        <v>0</v>
      </c>
      <c r="W377" s="112">
        <f t="shared" si="20"/>
        <v>0</v>
      </c>
      <c r="X377" s="112">
        <f t="shared" si="20"/>
        <v>0</v>
      </c>
      <c r="Y377" s="112">
        <f t="shared" si="20"/>
        <v>0</v>
      </c>
      <c r="Z377" s="112">
        <f t="shared" si="20"/>
        <v>0</v>
      </c>
      <c r="AA377" s="112">
        <f t="shared" si="20"/>
        <v>0</v>
      </c>
      <c r="AB377" s="112">
        <f t="shared" si="20"/>
        <v>0</v>
      </c>
      <c r="AC377" s="113">
        <f>SUM(B377:AB377)</f>
        <v>0</v>
      </c>
      <c r="AD377" s="113">
        <f>+AC377-W75</f>
        <v>0</v>
      </c>
    </row>
    <row r="378" spans="1:30" s="79" customFormat="1" x14ac:dyDescent="0.2"/>
    <row r="379" spans="1:30" s="79" customFormat="1" x14ac:dyDescent="0.2"/>
    <row r="380" spans="1:30" s="79" customFormat="1" x14ac:dyDescent="0.2"/>
    <row r="381" spans="1:30" s="79" customFormat="1" x14ac:dyDescent="0.2"/>
    <row r="382" spans="1:30" s="79" customFormat="1" x14ac:dyDescent="0.2"/>
    <row r="383" spans="1:30" s="79" customFormat="1" x14ac:dyDescent="0.2"/>
    <row r="384" spans="1:30" s="79" customFormat="1" x14ac:dyDescent="0.2"/>
    <row r="385" s="79" customFormat="1" x14ac:dyDescent="0.2"/>
    <row r="386" s="79" customFormat="1" x14ac:dyDescent="0.2"/>
    <row r="387" s="79" customFormat="1" x14ac:dyDescent="0.2"/>
    <row r="388" s="79" customFormat="1" x14ac:dyDescent="0.2"/>
    <row r="389" s="79" customFormat="1" x14ac:dyDescent="0.2"/>
    <row r="390" s="79" customFormat="1" x14ac:dyDescent="0.2"/>
  </sheetData>
  <sheetProtection algorithmName="SHA-512" hashValue="4iC/yBB3EoeEjmAhv2ysUC99Z8l4dVnMXZB2Bb3VtvpxG0RMkRiJGrtYYWiC/tGf/fa70FuOZuk9L55vODxy8Q==" saltValue="wTKAi29vRaIHXaCexxEK1g==" spinCount="100000" sheet="1" objects="1" scenarios="1"/>
  <autoFilter ref="I1:I377" xr:uid="{00000000-0009-0000-0000-000004000000}"/>
  <mergeCells count="84">
    <mergeCell ref="Z78:Z81"/>
    <mergeCell ref="AA78:AB78"/>
    <mergeCell ref="AD78:AD81"/>
    <mergeCell ref="C79:D79"/>
    <mergeCell ref="E79:E81"/>
    <mergeCell ref="F79:F81"/>
    <mergeCell ref="G79:H79"/>
    <mergeCell ref="I79:J79"/>
    <mergeCell ref="K79:M79"/>
    <mergeCell ref="AA79:AA81"/>
    <mergeCell ref="AB79:AB81"/>
    <mergeCell ref="C80:C81"/>
    <mergeCell ref="D80:D81"/>
    <mergeCell ref="G80:G81"/>
    <mergeCell ref="H80:H81"/>
    <mergeCell ref="I80:I81"/>
    <mergeCell ref="O78:O81"/>
    <mergeCell ref="P78:R78"/>
    <mergeCell ref="S78:S81"/>
    <mergeCell ref="W6:W8"/>
    <mergeCell ref="X6:Y6"/>
    <mergeCell ref="T78:Y78"/>
    <mergeCell ref="P79:P81"/>
    <mergeCell ref="Q79:Q81"/>
    <mergeCell ref="R79:R81"/>
    <mergeCell ref="T79:T81"/>
    <mergeCell ref="U79:U81"/>
    <mergeCell ref="V79:V81"/>
    <mergeCell ref="X80:X81"/>
    <mergeCell ref="Y80:Y81"/>
    <mergeCell ref="W79:W81"/>
    <mergeCell ref="X79:Y79"/>
    <mergeCell ref="A78:A81"/>
    <mergeCell ref="B78:B81"/>
    <mergeCell ref="C78:F78"/>
    <mergeCell ref="G78:M78"/>
    <mergeCell ref="N78:N81"/>
    <mergeCell ref="J80:J81"/>
    <mergeCell ref="K80:L80"/>
    <mergeCell ref="M80:M81"/>
    <mergeCell ref="AA6:AA8"/>
    <mergeCell ref="AB6:AB8"/>
    <mergeCell ref="C7:C8"/>
    <mergeCell ref="D7:D8"/>
    <mergeCell ref="G7:G8"/>
    <mergeCell ref="H7:H8"/>
    <mergeCell ref="I7:I8"/>
    <mergeCell ref="J7:J8"/>
    <mergeCell ref="R6:R8"/>
    <mergeCell ref="T6:T8"/>
    <mergeCell ref="U6:U8"/>
    <mergeCell ref="V6:V8"/>
    <mergeCell ref="X7:X8"/>
    <mergeCell ref="Y7:Y8"/>
    <mergeCell ref="AA5:AB5"/>
    <mergeCell ref="AD5:AD8"/>
    <mergeCell ref="C6:D6"/>
    <mergeCell ref="E6:E8"/>
    <mergeCell ref="F6:F8"/>
    <mergeCell ref="G6:H6"/>
    <mergeCell ref="I6:J6"/>
    <mergeCell ref="K6:M6"/>
    <mergeCell ref="P6:P8"/>
    <mergeCell ref="Q6:Q8"/>
    <mergeCell ref="N5:N8"/>
    <mergeCell ref="O5:O8"/>
    <mergeCell ref="P5:R5"/>
    <mergeCell ref="S5:S8"/>
    <mergeCell ref="T5:Y5"/>
    <mergeCell ref="Z5:Z8"/>
    <mergeCell ref="F4:H4"/>
    <mergeCell ref="I4:K4"/>
    <mergeCell ref="A5:A8"/>
    <mergeCell ref="B5:B8"/>
    <mergeCell ref="C5:F5"/>
    <mergeCell ref="G5:M5"/>
    <mergeCell ref="K7:L7"/>
    <mergeCell ref="M7:M8"/>
    <mergeCell ref="A1:A3"/>
    <mergeCell ref="B1:W1"/>
    <mergeCell ref="X1:AB1"/>
    <mergeCell ref="B2:W3"/>
    <mergeCell ref="X2:AB2"/>
    <mergeCell ref="X3:AB3"/>
  </mergeCells>
  <conditionalFormatting sqref="A85">
    <cfRule type="cellIs" dxfId="140" priority="27" operator="lessThan">
      <formula>0</formula>
    </cfRule>
  </conditionalFormatting>
  <conditionalFormatting sqref="A87:A90">
    <cfRule type="cellIs" dxfId="139" priority="26" operator="lessThan">
      <formula>0</formula>
    </cfRule>
  </conditionalFormatting>
  <conditionalFormatting sqref="A92:A95">
    <cfRule type="cellIs" dxfId="138" priority="22" operator="lessThan">
      <formula>0</formula>
    </cfRule>
  </conditionalFormatting>
  <conditionalFormatting sqref="A97:A99">
    <cfRule type="cellIs" dxfId="137" priority="21" operator="lessThan">
      <formula>0</formula>
    </cfRule>
  </conditionalFormatting>
  <conditionalFormatting sqref="A101:A105">
    <cfRule type="cellIs" dxfId="136" priority="20" operator="lessThan">
      <formula>0</formula>
    </cfRule>
  </conditionalFormatting>
  <conditionalFormatting sqref="A107:A109">
    <cfRule type="cellIs" dxfId="135" priority="25" operator="lessThan">
      <formula>0</formula>
    </cfRule>
  </conditionalFormatting>
  <conditionalFormatting sqref="A111:A116">
    <cfRule type="cellIs" dxfId="134" priority="19" operator="lessThan">
      <formula>0</formula>
    </cfRule>
  </conditionalFormatting>
  <conditionalFormatting sqref="A119">
    <cfRule type="cellIs" dxfId="133" priority="18" operator="lessThan">
      <formula>0</formula>
    </cfRule>
  </conditionalFormatting>
  <conditionalFormatting sqref="A121:A128">
    <cfRule type="cellIs" dxfId="132" priority="24" operator="lessThan">
      <formula>0</formula>
    </cfRule>
  </conditionalFormatting>
  <conditionalFormatting sqref="A137:A140">
    <cfRule type="cellIs" dxfId="131" priority="23" operator="lessThan">
      <formula>0</formula>
    </cfRule>
  </conditionalFormatting>
  <conditionalFormatting sqref="A142:A178">
    <cfRule type="cellIs" dxfId="130" priority="17" operator="lessThan">
      <formula>0</formula>
    </cfRule>
  </conditionalFormatting>
  <conditionalFormatting sqref="A194:A264">
    <cfRule type="cellIs" dxfId="129" priority="16" operator="lessThan">
      <formula>0</formula>
    </cfRule>
  </conditionalFormatting>
  <conditionalFormatting sqref="A267">
    <cfRule type="cellIs" dxfId="128" priority="14" operator="lessThan">
      <formula>0</formula>
    </cfRule>
  </conditionalFormatting>
  <conditionalFormatting sqref="A269:A272">
    <cfRule type="cellIs" dxfId="127" priority="13" operator="lessThan">
      <formula>0</formula>
    </cfRule>
  </conditionalFormatting>
  <conditionalFormatting sqref="A274:A277">
    <cfRule type="cellIs" dxfId="126" priority="9" operator="lessThan">
      <formula>0</formula>
    </cfRule>
  </conditionalFormatting>
  <conditionalFormatting sqref="A279:A281">
    <cfRule type="cellIs" dxfId="125" priority="8" operator="lessThan">
      <formula>0</formula>
    </cfRule>
  </conditionalFormatting>
  <conditionalFormatting sqref="A283:A287">
    <cfRule type="cellIs" dxfId="124" priority="7" operator="lessThan">
      <formula>0</formula>
    </cfRule>
  </conditionalFormatting>
  <conditionalFormatting sqref="A289:A291">
    <cfRule type="cellIs" dxfId="123" priority="12" operator="lessThan">
      <formula>0</formula>
    </cfRule>
  </conditionalFormatting>
  <conditionalFormatting sqref="A293:A298">
    <cfRule type="cellIs" dxfId="122" priority="6" operator="lessThan">
      <formula>0</formula>
    </cfRule>
  </conditionalFormatting>
  <conditionalFormatting sqref="A301">
    <cfRule type="cellIs" dxfId="121" priority="5" operator="lessThan">
      <formula>0</formula>
    </cfRule>
  </conditionalFormatting>
  <conditionalFormatting sqref="A303:A310">
    <cfRule type="cellIs" dxfId="120" priority="11" operator="lessThan">
      <formula>0</formula>
    </cfRule>
  </conditionalFormatting>
  <conditionalFormatting sqref="A312:A315">
    <cfRule type="cellIs" dxfId="119" priority="15" operator="lessThan">
      <formula>0</formula>
    </cfRule>
  </conditionalFormatting>
  <conditionalFormatting sqref="A319:A322">
    <cfRule type="cellIs" dxfId="118" priority="10" operator="lessThan">
      <formula>0</formula>
    </cfRule>
  </conditionalFormatting>
  <conditionalFormatting sqref="A324:A360">
    <cfRule type="cellIs" dxfId="117" priority="4" operator="lessThan">
      <formula>0</formula>
    </cfRule>
  </conditionalFormatting>
  <conditionalFormatting sqref="A5:AC81">
    <cfRule type="cellIs" dxfId="116" priority="3" operator="lessThan">
      <formula>0</formula>
    </cfRule>
  </conditionalFormatting>
  <conditionalFormatting sqref="E10:E74">
    <cfRule type="cellIs" dxfId="115" priority="30" operator="lessThan">
      <formula>0</formula>
    </cfRule>
  </conditionalFormatting>
  <conditionalFormatting sqref="E300:E304 E309:E310 A369:A376">
    <cfRule type="cellIs" dxfId="114" priority="29" operator="lessThan">
      <formula>0</formula>
    </cfRule>
  </conditionalFormatting>
  <conditionalFormatting sqref="AD9:AD75">
    <cfRule type="cellIs" dxfId="113" priority="1" operator="lessThan">
      <formula>0</formula>
    </cfRule>
  </conditionalFormatting>
  <conditionalFormatting sqref="AD10:AD73">
    <cfRule type="cellIs" dxfId="112" priority="2" operator="lessThan">
      <formula>0</formula>
    </cfRule>
  </conditionalFormatting>
  <conditionalFormatting sqref="AE5:XFD75 AD76:XFD77 AE78:XFD1048576 A82:AD82 B83:AC376 AD83:AD1048576 A130:A133 A182:A192 A377:AC1048576">
    <cfRule type="cellIs" dxfId="111" priority="28" operator="lessThan">
      <formula>0</formula>
    </cfRule>
  </conditionalFormatting>
  <pageMargins left="1.1399999999999999" right="0.2" top="0.27" bottom="0.21" header="0.22" footer="0.17"/>
  <pageSetup paperSize="5" scale="23" orientation="landscape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139DF-22ED-4FAC-BA78-4635EA306B45}">
  <sheetPr>
    <pageSetUpPr fitToPage="1"/>
  </sheetPr>
  <dimension ref="A1:AD390"/>
  <sheetViews>
    <sheetView topLeftCell="A58" zoomScale="70" zoomScaleNormal="70" workbookViewId="0">
      <pane xSplit="1" topLeftCell="B1" activePane="topRight" state="frozen"/>
      <selection activeCell="A194" sqref="A194"/>
      <selection pane="topRight" activeCell="A194" sqref="A194"/>
    </sheetView>
  </sheetViews>
  <sheetFormatPr baseColWidth="10" defaultColWidth="11.42578125" defaultRowHeight="12.75" x14ac:dyDescent="0.2"/>
  <cols>
    <col min="1" max="1" width="65.140625" style="9" customWidth="1"/>
    <col min="2" max="28" width="13.7109375" style="9" customWidth="1"/>
    <col min="29" max="29" width="14" style="9" customWidth="1"/>
    <col min="30" max="16384" width="11.42578125" style="9"/>
  </cols>
  <sheetData>
    <row r="1" spans="1:30" s="220" customFormat="1" ht="24.95" customHeight="1" thickBot="1" x14ac:dyDescent="0.25">
      <c r="A1" s="368"/>
      <c r="B1" s="371" t="s">
        <v>242</v>
      </c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  <c r="T1" s="372"/>
      <c r="U1" s="372"/>
      <c r="V1" s="372"/>
      <c r="W1" s="373"/>
      <c r="X1" s="218" t="s">
        <v>1</v>
      </c>
      <c r="Y1" s="219"/>
      <c r="Z1" s="219"/>
      <c r="AA1" s="219"/>
      <c r="AB1" s="219"/>
    </row>
    <row r="2" spans="1:30" s="220" customFormat="1" ht="24.95" customHeight="1" thickBot="1" x14ac:dyDescent="0.25">
      <c r="A2" s="369"/>
      <c r="B2" s="374" t="s">
        <v>243</v>
      </c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6"/>
      <c r="X2" s="221" t="s">
        <v>244</v>
      </c>
      <c r="Y2" s="222"/>
      <c r="Z2" s="222"/>
      <c r="AA2" s="222"/>
      <c r="AB2" s="222"/>
    </row>
    <row r="3" spans="1:30" s="220" customFormat="1" ht="24.95" customHeight="1" thickBot="1" x14ac:dyDescent="0.25">
      <c r="A3" s="370"/>
      <c r="B3" s="223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5"/>
      <c r="X3" s="221" t="str">
        <f>[1]CONTOTAL!X3</f>
        <v>Vigente desde: 12/02/2024</v>
      </c>
      <c r="Y3" s="222"/>
      <c r="Z3" s="222"/>
      <c r="AA3" s="222"/>
      <c r="AB3" s="222"/>
    </row>
    <row r="4" spans="1:30" s="8" customFormat="1" ht="24.95" customHeight="1" thickBot="1" x14ac:dyDescent="0.35">
      <c r="A4" s="4" t="s">
        <v>5</v>
      </c>
      <c r="B4" s="5"/>
      <c r="C4" s="5"/>
      <c r="D4" s="5"/>
      <c r="E4" s="5"/>
      <c r="F4" s="6" t="s">
        <v>245</v>
      </c>
      <c r="G4" s="115" t="s">
        <v>246</v>
      </c>
      <c r="H4" s="115"/>
      <c r="I4" s="6" t="s">
        <v>247</v>
      </c>
      <c r="J4" s="115" t="s">
        <v>248</v>
      </c>
      <c r="K4" s="115"/>
      <c r="L4" s="6"/>
      <c r="M4" s="6"/>
      <c r="N4" s="6"/>
      <c r="O4" s="6"/>
      <c r="P4" s="6"/>
      <c r="Q4" s="7"/>
      <c r="R4" s="7"/>
      <c r="S4" s="7"/>
      <c r="T4" s="7"/>
      <c r="U4" s="7"/>
      <c r="V4" s="7"/>
      <c r="W4" s="7"/>
    </row>
    <row r="5" spans="1:30" ht="16.5" customHeight="1" thickBot="1" x14ac:dyDescent="0.25">
      <c r="A5" s="377" t="s">
        <v>7</v>
      </c>
      <c r="B5" s="379" t="s">
        <v>8</v>
      </c>
      <c r="C5" s="382" t="s">
        <v>9</v>
      </c>
      <c r="D5" s="383"/>
      <c r="E5" s="383"/>
      <c r="F5" s="384"/>
      <c r="G5" s="382" t="s">
        <v>10</v>
      </c>
      <c r="H5" s="383"/>
      <c r="I5" s="383"/>
      <c r="J5" s="383"/>
      <c r="K5" s="383"/>
      <c r="L5" s="383"/>
      <c r="M5" s="384"/>
      <c r="N5" s="379" t="s">
        <v>11</v>
      </c>
      <c r="O5" s="379" t="s">
        <v>12</v>
      </c>
      <c r="P5" s="382" t="s">
        <v>13</v>
      </c>
      <c r="Q5" s="383"/>
      <c r="R5" s="384"/>
      <c r="S5" s="379" t="s">
        <v>14</v>
      </c>
      <c r="T5" s="406" t="s">
        <v>15</v>
      </c>
      <c r="U5" s="407"/>
      <c r="V5" s="407"/>
      <c r="W5" s="407"/>
      <c r="X5" s="407"/>
      <c r="Y5" s="408"/>
      <c r="Z5" s="379" t="s">
        <v>16</v>
      </c>
      <c r="AA5" s="397" t="s">
        <v>17</v>
      </c>
      <c r="AB5" s="398"/>
      <c r="AC5" s="399"/>
      <c r="AD5" s="379" t="s">
        <v>18</v>
      </c>
    </row>
    <row r="6" spans="1:30" ht="24.75" customHeight="1" x14ac:dyDescent="0.2">
      <c r="A6" s="378"/>
      <c r="B6" s="380"/>
      <c r="C6" s="388" t="s">
        <v>19</v>
      </c>
      <c r="D6" s="389"/>
      <c r="E6" s="390" t="s">
        <v>20</v>
      </c>
      <c r="F6" s="390" t="s">
        <v>21</v>
      </c>
      <c r="G6" s="393" t="s">
        <v>22</v>
      </c>
      <c r="H6" s="394"/>
      <c r="I6" s="395" t="s">
        <v>23</v>
      </c>
      <c r="J6" s="396"/>
      <c r="K6" s="395" t="s">
        <v>24</v>
      </c>
      <c r="L6" s="403"/>
      <c r="M6" s="396"/>
      <c r="N6" s="380"/>
      <c r="O6" s="380"/>
      <c r="P6" s="409" t="s">
        <v>25</v>
      </c>
      <c r="Q6" s="404" t="s">
        <v>26</v>
      </c>
      <c r="R6" s="404" t="s">
        <v>27</v>
      </c>
      <c r="S6" s="380"/>
      <c r="T6" s="413" t="s">
        <v>28</v>
      </c>
      <c r="U6" s="385" t="s">
        <v>29</v>
      </c>
      <c r="V6" s="385" t="s">
        <v>30</v>
      </c>
      <c r="W6" s="385" t="s">
        <v>31</v>
      </c>
      <c r="X6" s="397" t="s">
        <v>32</v>
      </c>
      <c r="Y6" s="401"/>
      <c r="Z6" s="380"/>
      <c r="AA6" s="402" t="s">
        <v>33</v>
      </c>
      <c r="AB6" s="402" t="s">
        <v>34</v>
      </c>
      <c r="AC6" s="399"/>
      <c r="AD6" s="380"/>
    </row>
    <row r="7" spans="1:30" ht="27.75" customHeight="1" x14ac:dyDescent="0.2">
      <c r="A7" s="378"/>
      <c r="B7" s="380"/>
      <c r="C7" s="404" t="s">
        <v>35</v>
      </c>
      <c r="D7" s="404" t="s">
        <v>36</v>
      </c>
      <c r="E7" s="391"/>
      <c r="F7" s="391"/>
      <c r="G7" s="121" t="s">
        <v>37</v>
      </c>
      <c r="H7" s="121" t="s">
        <v>38</v>
      </c>
      <c r="I7" s="120" t="s">
        <v>39</v>
      </c>
      <c r="J7" s="120" t="s">
        <v>40</v>
      </c>
      <c r="K7" s="116" t="s">
        <v>41</v>
      </c>
      <c r="L7" s="117"/>
      <c r="M7" s="118" t="s">
        <v>42</v>
      </c>
      <c r="N7" s="380"/>
      <c r="O7" s="380"/>
      <c r="P7" s="410"/>
      <c r="Q7" s="412"/>
      <c r="R7" s="412"/>
      <c r="S7" s="380"/>
      <c r="T7" s="414"/>
      <c r="U7" s="386"/>
      <c r="V7" s="386"/>
      <c r="W7" s="386"/>
      <c r="X7" s="123" t="s">
        <v>43</v>
      </c>
      <c r="Y7" s="125" t="s">
        <v>44</v>
      </c>
      <c r="Z7" s="380"/>
      <c r="AA7" s="380"/>
      <c r="AB7" s="380"/>
      <c r="AC7" s="399"/>
      <c r="AD7" s="380"/>
    </row>
    <row r="8" spans="1:30" ht="12.75" customHeight="1" x14ac:dyDescent="0.2">
      <c r="A8" s="378"/>
      <c r="B8" s="381"/>
      <c r="C8" s="405"/>
      <c r="D8" s="405"/>
      <c r="E8" s="392"/>
      <c r="F8" s="392"/>
      <c r="G8" s="122"/>
      <c r="H8" s="122"/>
      <c r="I8" s="120"/>
      <c r="J8" s="120"/>
      <c r="K8" s="10" t="s">
        <v>45</v>
      </c>
      <c r="L8" s="11" t="s">
        <v>46</v>
      </c>
      <c r="M8" s="119"/>
      <c r="N8" s="381"/>
      <c r="O8" s="381"/>
      <c r="P8" s="411"/>
      <c r="Q8" s="405"/>
      <c r="R8" s="405"/>
      <c r="S8" s="381"/>
      <c r="T8" s="415"/>
      <c r="U8" s="387"/>
      <c r="V8" s="387"/>
      <c r="W8" s="387"/>
      <c r="X8" s="124"/>
      <c r="Y8" s="126"/>
      <c r="Z8" s="381"/>
      <c r="AA8" s="381"/>
      <c r="AB8" s="381"/>
      <c r="AC8" s="400"/>
      <c r="AD8" s="381"/>
    </row>
    <row r="9" spans="1:30" ht="13.5" thickBot="1" x14ac:dyDescent="0.25">
      <c r="A9" s="12">
        <v>1</v>
      </c>
      <c r="B9" s="13">
        <f>SUM(A9+1)</f>
        <v>2</v>
      </c>
      <c r="C9" s="13">
        <f t="shared" ref="C9:AB9" si="0">SUM(B9+1)</f>
        <v>3</v>
      </c>
      <c r="D9" s="13">
        <f t="shared" si="0"/>
        <v>4</v>
      </c>
      <c r="E9" s="13">
        <f t="shared" si="0"/>
        <v>5</v>
      </c>
      <c r="F9" s="13">
        <f t="shared" si="0"/>
        <v>6</v>
      </c>
      <c r="G9" s="13">
        <f t="shared" si="0"/>
        <v>7</v>
      </c>
      <c r="H9" s="13">
        <f t="shared" si="0"/>
        <v>8</v>
      </c>
      <c r="I9" s="13">
        <f t="shared" si="0"/>
        <v>9</v>
      </c>
      <c r="J9" s="13">
        <f t="shared" si="0"/>
        <v>10</v>
      </c>
      <c r="K9" s="13">
        <f t="shared" si="0"/>
        <v>11</v>
      </c>
      <c r="L9" s="13">
        <f t="shared" si="0"/>
        <v>12</v>
      </c>
      <c r="M9" s="13">
        <f t="shared" si="0"/>
        <v>13</v>
      </c>
      <c r="N9" s="13">
        <f t="shared" si="0"/>
        <v>14</v>
      </c>
      <c r="O9" s="13">
        <f t="shared" si="0"/>
        <v>15</v>
      </c>
      <c r="P9" s="13">
        <f t="shared" si="0"/>
        <v>16</v>
      </c>
      <c r="Q9" s="13">
        <f t="shared" si="0"/>
        <v>17</v>
      </c>
      <c r="R9" s="13">
        <f t="shared" si="0"/>
        <v>18</v>
      </c>
      <c r="S9" s="13">
        <f t="shared" si="0"/>
        <v>19</v>
      </c>
      <c r="T9" s="13">
        <f t="shared" si="0"/>
        <v>20</v>
      </c>
      <c r="U9" s="13">
        <f t="shared" si="0"/>
        <v>21</v>
      </c>
      <c r="V9" s="13">
        <f t="shared" si="0"/>
        <v>22</v>
      </c>
      <c r="W9" s="13">
        <f t="shared" si="0"/>
        <v>23</v>
      </c>
      <c r="X9" s="13">
        <f t="shared" si="0"/>
        <v>24</v>
      </c>
      <c r="Y9" s="13">
        <f t="shared" si="0"/>
        <v>25</v>
      </c>
      <c r="Z9" s="13">
        <f t="shared" si="0"/>
        <v>26</v>
      </c>
      <c r="AA9" s="13">
        <f t="shared" si="0"/>
        <v>27</v>
      </c>
      <c r="AB9" s="13">
        <f t="shared" si="0"/>
        <v>28</v>
      </c>
      <c r="AC9" s="178"/>
      <c r="AD9" s="44">
        <v>29</v>
      </c>
    </row>
    <row r="10" spans="1:30" s="17" customFormat="1" ht="20.100000000000001" customHeight="1" x14ac:dyDescent="0.2">
      <c r="A10" s="14" t="s">
        <v>47</v>
      </c>
      <c r="B10" s="15">
        <f>C10+D10</f>
        <v>0</v>
      </c>
      <c r="C10" s="226"/>
      <c r="D10" s="226"/>
      <c r="E10" s="15">
        <f t="shared" ref="E10:E73" si="1">+B10-F10+AD10</f>
        <v>0</v>
      </c>
      <c r="F10" s="15">
        <f>T10+U10+V10+W10+X10+Y10</f>
        <v>0</v>
      </c>
      <c r="G10" s="227"/>
      <c r="H10" s="227"/>
      <c r="I10" s="227"/>
      <c r="J10" s="227"/>
      <c r="K10" s="227"/>
      <c r="L10" s="227"/>
      <c r="M10" s="228"/>
      <c r="N10" s="228"/>
      <c r="O10" s="227"/>
      <c r="P10" s="227"/>
      <c r="Q10" s="227"/>
      <c r="R10" s="227"/>
      <c r="S10" s="228"/>
      <c r="T10" s="229"/>
      <c r="U10" s="227"/>
      <c r="V10" s="227"/>
      <c r="W10" s="15">
        <f>SUM(B201:AB201)</f>
        <v>0</v>
      </c>
      <c r="X10" s="227"/>
      <c r="Y10" s="230"/>
      <c r="Z10" s="231"/>
      <c r="AA10" s="227"/>
      <c r="AB10" s="227"/>
      <c r="AC10" s="179"/>
      <c r="AD10" s="15">
        <v>0</v>
      </c>
    </row>
    <row r="11" spans="1:30" s="17" customFormat="1" ht="20.100000000000001" customHeight="1" x14ac:dyDescent="0.2">
      <c r="A11" s="18" t="s">
        <v>48</v>
      </c>
      <c r="B11" s="15">
        <f t="shared" ref="B11:B73" si="2">C11+D11</f>
        <v>0</v>
      </c>
      <c r="C11" s="232"/>
      <c r="D11" s="232"/>
      <c r="E11" s="15">
        <f t="shared" si="1"/>
        <v>0</v>
      </c>
      <c r="F11" s="15">
        <f t="shared" ref="F11:F73" si="3">T11+U11+V11+W11+X11+Y11</f>
        <v>0</v>
      </c>
      <c r="G11" s="232"/>
      <c r="H11" s="232"/>
      <c r="I11" s="232"/>
      <c r="J11" s="232"/>
      <c r="K11" s="232"/>
      <c r="L11" s="232"/>
      <c r="M11" s="233"/>
      <c r="N11" s="233"/>
      <c r="O11" s="232"/>
      <c r="P11" s="232"/>
      <c r="Q11" s="232"/>
      <c r="R11" s="232"/>
      <c r="S11" s="233"/>
      <c r="T11" s="234"/>
      <c r="U11" s="232"/>
      <c r="V11" s="232"/>
      <c r="W11" s="15">
        <f t="shared" ref="W11:W73" si="4">SUM(B202:AB202)</f>
        <v>0</v>
      </c>
      <c r="X11" s="232"/>
      <c r="Y11" s="235"/>
      <c r="Z11" s="236"/>
      <c r="AA11" s="232"/>
      <c r="AB11" s="232"/>
      <c r="AC11" s="179"/>
      <c r="AD11" s="15">
        <v>0</v>
      </c>
    </row>
    <row r="12" spans="1:30" s="17" customFormat="1" ht="15" x14ac:dyDescent="0.2">
      <c r="A12" s="19" t="s">
        <v>49</v>
      </c>
      <c r="B12" s="15">
        <f t="shared" si="2"/>
        <v>0</v>
      </c>
      <c r="C12" s="232"/>
      <c r="D12" s="232"/>
      <c r="E12" s="15">
        <f t="shared" si="1"/>
        <v>0</v>
      </c>
      <c r="F12" s="15">
        <f t="shared" si="3"/>
        <v>0</v>
      </c>
      <c r="G12" s="232"/>
      <c r="H12" s="232"/>
      <c r="I12" s="232"/>
      <c r="J12" s="232"/>
      <c r="K12" s="232"/>
      <c r="L12" s="232"/>
      <c r="M12" s="233"/>
      <c r="N12" s="233"/>
      <c r="O12" s="232"/>
      <c r="P12" s="232"/>
      <c r="Q12" s="232"/>
      <c r="R12" s="232"/>
      <c r="S12" s="233"/>
      <c r="T12" s="234"/>
      <c r="U12" s="232"/>
      <c r="V12" s="232"/>
      <c r="W12" s="15">
        <f t="shared" si="4"/>
        <v>0</v>
      </c>
      <c r="X12" s="232"/>
      <c r="Y12" s="235"/>
      <c r="Z12" s="236"/>
      <c r="AA12" s="232"/>
      <c r="AB12" s="232"/>
      <c r="AC12" s="179"/>
      <c r="AD12" s="15">
        <v>0</v>
      </c>
    </row>
    <row r="13" spans="1:30" s="17" customFormat="1" ht="20.100000000000001" customHeight="1" x14ac:dyDescent="0.2">
      <c r="A13" s="18" t="s">
        <v>50</v>
      </c>
      <c r="B13" s="15">
        <f t="shared" si="2"/>
        <v>0</v>
      </c>
      <c r="C13" s="232"/>
      <c r="D13" s="232"/>
      <c r="E13" s="15">
        <f t="shared" si="1"/>
        <v>1</v>
      </c>
      <c r="F13" s="15">
        <f t="shared" si="3"/>
        <v>0</v>
      </c>
      <c r="G13" s="232"/>
      <c r="H13" s="232"/>
      <c r="I13" s="232"/>
      <c r="J13" s="232"/>
      <c r="K13" s="232"/>
      <c r="L13" s="232"/>
      <c r="M13" s="233"/>
      <c r="N13" s="233"/>
      <c r="O13" s="232"/>
      <c r="P13" s="232"/>
      <c r="Q13" s="232"/>
      <c r="R13" s="232"/>
      <c r="S13" s="233"/>
      <c r="T13" s="234"/>
      <c r="U13" s="232"/>
      <c r="V13" s="232"/>
      <c r="W13" s="15">
        <f t="shared" si="4"/>
        <v>0</v>
      </c>
      <c r="X13" s="232"/>
      <c r="Y13" s="235"/>
      <c r="Z13" s="236"/>
      <c r="AA13" s="232"/>
      <c r="AB13" s="232"/>
      <c r="AC13" s="179"/>
      <c r="AD13" s="15">
        <v>1</v>
      </c>
    </row>
    <row r="14" spans="1:30" s="17" customFormat="1" ht="32.25" customHeight="1" x14ac:dyDescent="0.2">
      <c r="A14" s="19" t="s">
        <v>51</v>
      </c>
      <c r="B14" s="15">
        <f t="shared" si="2"/>
        <v>0</v>
      </c>
      <c r="C14" s="232"/>
      <c r="D14" s="232"/>
      <c r="E14" s="15">
        <f t="shared" si="1"/>
        <v>0</v>
      </c>
      <c r="F14" s="15">
        <f t="shared" si="3"/>
        <v>0</v>
      </c>
      <c r="G14" s="232"/>
      <c r="H14" s="232"/>
      <c r="I14" s="232"/>
      <c r="J14" s="232"/>
      <c r="K14" s="232"/>
      <c r="L14" s="232"/>
      <c r="M14" s="233"/>
      <c r="N14" s="233"/>
      <c r="O14" s="232"/>
      <c r="P14" s="232"/>
      <c r="Q14" s="232"/>
      <c r="R14" s="232"/>
      <c r="S14" s="233"/>
      <c r="T14" s="234"/>
      <c r="U14" s="232"/>
      <c r="V14" s="232"/>
      <c r="W14" s="15">
        <f t="shared" si="4"/>
        <v>0</v>
      </c>
      <c r="X14" s="232"/>
      <c r="Y14" s="235"/>
      <c r="Z14" s="236"/>
      <c r="AA14" s="232"/>
      <c r="AB14" s="232"/>
      <c r="AC14" s="179"/>
      <c r="AD14" s="15">
        <v>0</v>
      </c>
    </row>
    <row r="15" spans="1:30" s="17" customFormat="1" ht="20.100000000000001" customHeight="1" x14ac:dyDescent="0.2">
      <c r="A15" s="18" t="s">
        <v>52</v>
      </c>
      <c r="B15" s="15">
        <f t="shared" si="2"/>
        <v>0</v>
      </c>
      <c r="C15" s="232"/>
      <c r="D15" s="232"/>
      <c r="E15" s="15">
        <f t="shared" si="1"/>
        <v>3</v>
      </c>
      <c r="F15" s="15">
        <f t="shared" si="3"/>
        <v>0</v>
      </c>
      <c r="G15" s="232"/>
      <c r="H15" s="232"/>
      <c r="I15" s="232"/>
      <c r="J15" s="232"/>
      <c r="K15" s="232"/>
      <c r="L15" s="232"/>
      <c r="M15" s="233"/>
      <c r="N15" s="233"/>
      <c r="O15" s="232"/>
      <c r="P15" s="232"/>
      <c r="Q15" s="232"/>
      <c r="R15" s="232"/>
      <c r="S15" s="233"/>
      <c r="T15" s="234"/>
      <c r="U15" s="232"/>
      <c r="V15" s="232"/>
      <c r="W15" s="15">
        <f t="shared" si="4"/>
        <v>0</v>
      </c>
      <c r="X15" s="232"/>
      <c r="Y15" s="235"/>
      <c r="Z15" s="236"/>
      <c r="AA15" s="232"/>
      <c r="AB15" s="232"/>
      <c r="AC15" s="179"/>
      <c r="AD15" s="15">
        <v>3</v>
      </c>
    </row>
    <row r="16" spans="1:30" s="17" customFormat="1" ht="20.100000000000001" customHeight="1" x14ac:dyDescent="0.2">
      <c r="A16" s="18" t="s">
        <v>53</v>
      </c>
      <c r="B16" s="15">
        <f t="shared" si="2"/>
        <v>0</v>
      </c>
      <c r="C16" s="232"/>
      <c r="D16" s="232"/>
      <c r="E16" s="15">
        <f t="shared" si="1"/>
        <v>4</v>
      </c>
      <c r="F16" s="15">
        <f t="shared" si="3"/>
        <v>0</v>
      </c>
      <c r="G16" s="232"/>
      <c r="H16" s="232"/>
      <c r="I16" s="232"/>
      <c r="J16" s="232"/>
      <c r="K16" s="232"/>
      <c r="L16" s="232"/>
      <c r="M16" s="233"/>
      <c r="N16" s="233"/>
      <c r="O16" s="232"/>
      <c r="P16" s="232"/>
      <c r="Q16" s="232"/>
      <c r="R16" s="232"/>
      <c r="S16" s="233"/>
      <c r="T16" s="234"/>
      <c r="U16" s="232"/>
      <c r="V16" s="232"/>
      <c r="W16" s="15">
        <f t="shared" si="4"/>
        <v>0</v>
      </c>
      <c r="X16" s="232"/>
      <c r="Y16" s="235"/>
      <c r="Z16" s="236"/>
      <c r="AA16" s="232"/>
      <c r="AB16" s="232"/>
      <c r="AC16" s="179"/>
      <c r="AD16" s="15">
        <v>4</v>
      </c>
    </row>
    <row r="17" spans="1:30" s="17" customFormat="1" ht="20.100000000000001" customHeight="1" x14ac:dyDescent="0.2">
      <c r="A17" s="18" t="s">
        <v>54</v>
      </c>
      <c r="B17" s="15">
        <f t="shared" si="2"/>
        <v>0</v>
      </c>
      <c r="C17" s="232"/>
      <c r="D17" s="232"/>
      <c r="E17" s="15">
        <f t="shared" si="1"/>
        <v>0</v>
      </c>
      <c r="F17" s="15">
        <f t="shared" si="3"/>
        <v>0</v>
      </c>
      <c r="G17" s="232"/>
      <c r="H17" s="232"/>
      <c r="I17" s="232"/>
      <c r="J17" s="232"/>
      <c r="K17" s="232"/>
      <c r="L17" s="232"/>
      <c r="M17" s="233"/>
      <c r="N17" s="233"/>
      <c r="O17" s="232"/>
      <c r="P17" s="232"/>
      <c r="Q17" s="232"/>
      <c r="R17" s="232"/>
      <c r="S17" s="233"/>
      <c r="T17" s="234"/>
      <c r="U17" s="232"/>
      <c r="V17" s="232"/>
      <c r="W17" s="15">
        <f t="shared" si="4"/>
        <v>0</v>
      </c>
      <c r="X17" s="232"/>
      <c r="Y17" s="235"/>
      <c r="Z17" s="236"/>
      <c r="AA17" s="232"/>
      <c r="AB17" s="232"/>
      <c r="AC17" s="179"/>
      <c r="AD17" s="15">
        <v>0</v>
      </c>
    </row>
    <row r="18" spans="1:30" s="17" customFormat="1" ht="20.100000000000001" customHeight="1" x14ac:dyDescent="0.2">
      <c r="A18" s="18" t="s">
        <v>55</v>
      </c>
      <c r="B18" s="15">
        <f t="shared" si="2"/>
        <v>0</v>
      </c>
      <c r="C18" s="232"/>
      <c r="D18" s="232"/>
      <c r="E18" s="15">
        <f t="shared" si="1"/>
        <v>0</v>
      </c>
      <c r="F18" s="15">
        <f t="shared" si="3"/>
        <v>0</v>
      </c>
      <c r="G18" s="232"/>
      <c r="H18" s="232"/>
      <c r="I18" s="232"/>
      <c r="J18" s="232"/>
      <c r="K18" s="232"/>
      <c r="L18" s="232"/>
      <c r="M18" s="233"/>
      <c r="N18" s="233"/>
      <c r="O18" s="232"/>
      <c r="P18" s="232"/>
      <c r="Q18" s="232"/>
      <c r="R18" s="232"/>
      <c r="S18" s="233"/>
      <c r="T18" s="234"/>
      <c r="U18" s="232"/>
      <c r="V18" s="232"/>
      <c r="W18" s="15">
        <f t="shared" si="4"/>
        <v>0</v>
      </c>
      <c r="X18" s="232"/>
      <c r="Y18" s="235"/>
      <c r="Z18" s="236"/>
      <c r="AA18" s="232"/>
      <c r="AB18" s="232"/>
      <c r="AC18" s="179"/>
      <c r="AD18" s="15">
        <v>0</v>
      </c>
    </row>
    <row r="19" spans="1:30" s="17" customFormat="1" ht="20.100000000000001" customHeight="1" x14ac:dyDescent="0.2">
      <c r="A19" s="18" t="s">
        <v>56</v>
      </c>
      <c r="B19" s="15">
        <f t="shared" si="2"/>
        <v>0</v>
      </c>
      <c r="C19" s="232"/>
      <c r="D19" s="232"/>
      <c r="E19" s="15">
        <f t="shared" si="1"/>
        <v>0</v>
      </c>
      <c r="F19" s="15">
        <f t="shared" si="3"/>
        <v>0</v>
      </c>
      <c r="G19" s="232"/>
      <c r="H19" s="232"/>
      <c r="I19" s="232"/>
      <c r="J19" s="232"/>
      <c r="K19" s="232"/>
      <c r="L19" s="232"/>
      <c r="M19" s="233"/>
      <c r="N19" s="233"/>
      <c r="O19" s="232"/>
      <c r="P19" s="232"/>
      <c r="Q19" s="232"/>
      <c r="R19" s="232"/>
      <c r="S19" s="233"/>
      <c r="T19" s="234"/>
      <c r="U19" s="232"/>
      <c r="V19" s="232"/>
      <c r="W19" s="15">
        <f t="shared" si="4"/>
        <v>0</v>
      </c>
      <c r="X19" s="232"/>
      <c r="Y19" s="235"/>
      <c r="Z19" s="236"/>
      <c r="AA19" s="232"/>
      <c r="AB19" s="232"/>
      <c r="AC19" s="179"/>
      <c r="AD19" s="15">
        <v>0</v>
      </c>
    </row>
    <row r="20" spans="1:30" s="17" customFormat="1" ht="20.100000000000001" customHeight="1" x14ac:dyDescent="0.2">
      <c r="A20" s="18" t="s">
        <v>57</v>
      </c>
      <c r="B20" s="15">
        <f t="shared" si="2"/>
        <v>0</v>
      </c>
      <c r="C20" s="232"/>
      <c r="D20" s="232"/>
      <c r="E20" s="15">
        <f t="shared" si="1"/>
        <v>0</v>
      </c>
      <c r="F20" s="15">
        <f t="shared" si="3"/>
        <v>0</v>
      </c>
      <c r="G20" s="232"/>
      <c r="H20" s="232"/>
      <c r="I20" s="232"/>
      <c r="J20" s="232"/>
      <c r="K20" s="232"/>
      <c r="L20" s="232"/>
      <c r="M20" s="233"/>
      <c r="N20" s="233"/>
      <c r="O20" s="232"/>
      <c r="P20" s="232"/>
      <c r="Q20" s="232"/>
      <c r="R20" s="232"/>
      <c r="S20" s="233"/>
      <c r="T20" s="234"/>
      <c r="U20" s="232"/>
      <c r="V20" s="232"/>
      <c r="W20" s="15">
        <f t="shared" si="4"/>
        <v>0</v>
      </c>
      <c r="X20" s="232"/>
      <c r="Y20" s="235"/>
      <c r="Z20" s="236"/>
      <c r="AA20" s="232"/>
      <c r="AB20" s="232"/>
      <c r="AC20" s="179"/>
      <c r="AD20" s="15">
        <v>0</v>
      </c>
    </row>
    <row r="21" spans="1:30" s="17" customFormat="1" ht="20.100000000000001" customHeight="1" x14ac:dyDescent="0.2">
      <c r="A21" s="18" t="s">
        <v>58</v>
      </c>
      <c r="B21" s="15">
        <f t="shared" si="2"/>
        <v>0</v>
      </c>
      <c r="C21" s="232"/>
      <c r="D21" s="232"/>
      <c r="E21" s="15">
        <f t="shared" si="1"/>
        <v>0</v>
      </c>
      <c r="F21" s="15">
        <f t="shared" si="3"/>
        <v>0</v>
      </c>
      <c r="G21" s="232"/>
      <c r="H21" s="232"/>
      <c r="I21" s="232"/>
      <c r="J21" s="232"/>
      <c r="K21" s="232"/>
      <c r="L21" s="232"/>
      <c r="M21" s="233"/>
      <c r="N21" s="233"/>
      <c r="O21" s="232"/>
      <c r="P21" s="232"/>
      <c r="Q21" s="232"/>
      <c r="R21" s="232"/>
      <c r="S21" s="233"/>
      <c r="T21" s="234"/>
      <c r="U21" s="232"/>
      <c r="V21" s="232"/>
      <c r="W21" s="15">
        <f t="shared" si="4"/>
        <v>0</v>
      </c>
      <c r="X21" s="232"/>
      <c r="Y21" s="235"/>
      <c r="Z21" s="236"/>
      <c r="AA21" s="232"/>
      <c r="AB21" s="232"/>
      <c r="AC21" s="179"/>
      <c r="AD21" s="15">
        <v>0</v>
      </c>
    </row>
    <row r="22" spans="1:30" s="17" customFormat="1" ht="20.100000000000001" customHeight="1" x14ac:dyDescent="0.2">
      <c r="A22" s="18" t="s">
        <v>59</v>
      </c>
      <c r="B22" s="15">
        <f t="shared" si="2"/>
        <v>0</v>
      </c>
      <c r="C22" s="232"/>
      <c r="D22" s="232"/>
      <c r="E22" s="15">
        <f t="shared" si="1"/>
        <v>0</v>
      </c>
      <c r="F22" s="15">
        <f t="shared" si="3"/>
        <v>0</v>
      </c>
      <c r="G22" s="232"/>
      <c r="H22" s="232"/>
      <c r="I22" s="232"/>
      <c r="J22" s="232"/>
      <c r="K22" s="232"/>
      <c r="L22" s="232"/>
      <c r="M22" s="233"/>
      <c r="N22" s="233"/>
      <c r="O22" s="232"/>
      <c r="P22" s="232"/>
      <c r="Q22" s="232"/>
      <c r="R22" s="232"/>
      <c r="S22" s="233"/>
      <c r="T22" s="234"/>
      <c r="U22" s="232"/>
      <c r="V22" s="232"/>
      <c r="W22" s="15">
        <f t="shared" si="4"/>
        <v>0</v>
      </c>
      <c r="X22" s="232"/>
      <c r="Y22" s="235"/>
      <c r="Z22" s="236"/>
      <c r="AA22" s="232"/>
      <c r="AB22" s="232"/>
      <c r="AC22" s="179"/>
      <c r="AD22" s="15">
        <v>0</v>
      </c>
    </row>
    <row r="23" spans="1:30" s="17" customFormat="1" ht="15" x14ac:dyDescent="0.2">
      <c r="A23" s="19" t="s">
        <v>60</v>
      </c>
      <c r="B23" s="15">
        <f t="shared" si="2"/>
        <v>0</v>
      </c>
      <c r="C23" s="232"/>
      <c r="D23" s="232"/>
      <c r="E23" s="15">
        <f t="shared" si="1"/>
        <v>0</v>
      </c>
      <c r="F23" s="15">
        <f t="shared" si="3"/>
        <v>0</v>
      </c>
      <c r="G23" s="232"/>
      <c r="H23" s="232"/>
      <c r="I23" s="232"/>
      <c r="J23" s="232"/>
      <c r="K23" s="232"/>
      <c r="L23" s="232"/>
      <c r="M23" s="233"/>
      <c r="N23" s="233"/>
      <c r="O23" s="232"/>
      <c r="P23" s="232"/>
      <c r="Q23" s="232"/>
      <c r="R23" s="232"/>
      <c r="S23" s="233"/>
      <c r="T23" s="234"/>
      <c r="U23" s="232"/>
      <c r="V23" s="232"/>
      <c r="W23" s="15">
        <f t="shared" si="4"/>
        <v>0</v>
      </c>
      <c r="X23" s="232"/>
      <c r="Y23" s="235"/>
      <c r="Z23" s="236"/>
      <c r="AA23" s="232"/>
      <c r="AB23" s="232"/>
      <c r="AC23" s="179"/>
      <c r="AD23" s="15">
        <v>0</v>
      </c>
    </row>
    <row r="24" spans="1:30" s="17" customFormat="1" ht="20.100000000000001" customHeight="1" x14ac:dyDescent="0.2">
      <c r="A24" s="18" t="s">
        <v>61</v>
      </c>
      <c r="B24" s="15">
        <f t="shared" si="2"/>
        <v>0</v>
      </c>
      <c r="C24" s="232"/>
      <c r="D24" s="232"/>
      <c r="E24" s="15">
        <f t="shared" si="1"/>
        <v>1</v>
      </c>
      <c r="F24" s="15">
        <f t="shared" si="3"/>
        <v>0</v>
      </c>
      <c r="G24" s="232"/>
      <c r="H24" s="232"/>
      <c r="I24" s="232"/>
      <c r="J24" s="232"/>
      <c r="K24" s="232"/>
      <c r="L24" s="232"/>
      <c r="M24" s="233"/>
      <c r="N24" s="233"/>
      <c r="O24" s="232"/>
      <c r="P24" s="232"/>
      <c r="Q24" s="232"/>
      <c r="R24" s="232"/>
      <c r="S24" s="233"/>
      <c r="T24" s="234"/>
      <c r="U24" s="232"/>
      <c r="V24" s="232"/>
      <c r="W24" s="15">
        <f t="shared" si="4"/>
        <v>0</v>
      </c>
      <c r="X24" s="232"/>
      <c r="Y24" s="235"/>
      <c r="Z24" s="236"/>
      <c r="AA24" s="232"/>
      <c r="AB24" s="232"/>
      <c r="AC24" s="179"/>
      <c r="AD24" s="15">
        <v>1</v>
      </c>
    </row>
    <row r="25" spans="1:30" s="17" customFormat="1" ht="20.100000000000001" customHeight="1" x14ac:dyDescent="0.2">
      <c r="A25" s="18" t="s">
        <v>62</v>
      </c>
      <c r="B25" s="15">
        <f t="shared" si="2"/>
        <v>0</v>
      </c>
      <c r="C25" s="232"/>
      <c r="D25" s="232"/>
      <c r="E25" s="15">
        <f t="shared" si="1"/>
        <v>0</v>
      </c>
      <c r="F25" s="15">
        <f t="shared" si="3"/>
        <v>0</v>
      </c>
      <c r="G25" s="232"/>
      <c r="H25" s="232"/>
      <c r="I25" s="232"/>
      <c r="J25" s="232"/>
      <c r="K25" s="232"/>
      <c r="L25" s="232"/>
      <c r="M25" s="233"/>
      <c r="N25" s="233"/>
      <c r="O25" s="232"/>
      <c r="P25" s="232"/>
      <c r="Q25" s="232"/>
      <c r="R25" s="232"/>
      <c r="S25" s="233"/>
      <c r="T25" s="234"/>
      <c r="U25" s="232"/>
      <c r="V25" s="232"/>
      <c r="W25" s="15">
        <f t="shared" si="4"/>
        <v>0</v>
      </c>
      <c r="X25" s="232"/>
      <c r="Y25" s="235"/>
      <c r="Z25" s="236"/>
      <c r="AA25" s="232"/>
      <c r="AB25" s="232"/>
      <c r="AC25" s="179"/>
      <c r="AD25" s="15">
        <v>0</v>
      </c>
    </row>
    <row r="26" spans="1:30" s="17" customFormat="1" ht="20.100000000000001" customHeight="1" x14ac:dyDescent="0.2">
      <c r="A26" s="18" t="s">
        <v>63</v>
      </c>
      <c r="B26" s="15">
        <f t="shared" si="2"/>
        <v>0</v>
      </c>
      <c r="C26" s="232"/>
      <c r="D26" s="232"/>
      <c r="E26" s="15">
        <f t="shared" si="1"/>
        <v>1</v>
      </c>
      <c r="F26" s="15">
        <f t="shared" si="3"/>
        <v>0</v>
      </c>
      <c r="G26" s="232"/>
      <c r="H26" s="232"/>
      <c r="I26" s="232"/>
      <c r="J26" s="232"/>
      <c r="K26" s="232"/>
      <c r="L26" s="232"/>
      <c r="M26" s="233"/>
      <c r="N26" s="233"/>
      <c r="O26" s="232"/>
      <c r="P26" s="232"/>
      <c r="Q26" s="232"/>
      <c r="R26" s="232"/>
      <c r="S26" s="233"/>
      <c r="T26" s="234"/>
      <c r="U26" s="232"/>
      <c r="V26" s="232"/>
      <c r="W26" s="15">
        <f t="shared" si="4"/>
        <v>0</v>
      </c>
      <c r="X26" s="232"/>
      <c r="Y26" s="235"/>
      <c r="Z26" s="236"/>
      <c r="AA26" s="232"/>
      <c r="AB26" s="232"/>
      <c r="AC26" s="179"/>
      <c r="AD26" s="15">
        <v>1</v>
      </c>
    </row>
    <row r="27" spans="1:30" s="17" customFormat="1" ht="20.100000000000001" customHeight="1" x14ac:dyDescent="0.2">
      <c r="A27" s="18" t="s">
        <v>64</v>
      </c>
      <c r="B27" s="15">
        <f t="shared" si="2"/>
        <v>0</v>
      </c>
      <c r="C27" s="232"/>
      <c r="D27" s="232"/>
      <c r="E27" s="15">
        <f t="shared" si="1"/>
        <v>0</v>
      </c>
      <c r="F27" s="15">
        <f t="shared" si="3"/>
        <v>0</v>
      </c>
      <c r="G27" s="232"/>
      <c r="H27" s="232"/>
      <c r="I27" s="232"/>
      <c r="J27" s="232"/>
      <c r="K27" s="232"/>
      <c r="L27" s="232"/>
      <c r="M27" s="233"/>
      <c r="N27" s="233"/>
      <c r="O27" s="232"/>
      <c r="P27" s="232"/>
      <c r="Q27" s="232"/>
      <c r="R27" s="232"/>
      <c r="S27" s="233"/>
      <c r="T27" s="234"/>
      <c r="U27" s="232"/>
      <c r="V27" s="232"/>
      <c r="W27" s="15">
        <f t="shared" si="4"/>
        <v>0</v>
      </c>
      <c r="X27" s="232"/>
      <c r="Y27" s="235"/>
      <c r="Z27" s="236"/>
      <c r="AA27" s="232"/>
      <c r="AB27" s="232"/>
      <c r="AC27" s="179"/>
      <c r="AD27" s="15">
        <v>0</v>
      </c>
    </row>
    <row r="28" spans="1:30" s="17" customFormat="1" ht="33.75" customHeight="1" x14ac:dyDescent="0.2">
      <c r="A28" s="19" t="s">
        <v>65</v>
      </c>
      <c r="B28" s="15">
        <f t="shared" si="2"/>
        <v>0</v>
      </c>
      <c r="C28" s="232"/>
      <c r="D28" s="232"/>
      <c r="E28" s="15">
        <f t="shared" si="1"/>
        <v>2</v>
      </c>
      <c r="F28" s="15">
        <f t="shared" si="3"/>
        <v>0</v>
      </c>
      <c r="G28" s="232"/>
      <c r="H28" s="232"/>
      <c r="I28" s="232"/>
      <c r="J28" s="232"/>
      <c r="K28" s="232"/>
      <c r="L28" s="232"/>
      <c r="M28" s="233"/>
      <c r="N28" s="233"/>
      <c r="O28" s="232"/>
      <c r="P28" s="232"/>
      <c r="Q28" s="232"/>
      <c r="R28" s="232"/>
      <c r="S28" s="233"/>
      <c r="T28" s="234"/>
      <c r="U28" s="232"/>
      <c r="V28" s="232"/>
      <c r="W28" s="15">
        <f t="shared" si="4"/>
        <v>0</v>
      </c>
      <c r="X28" s="232"/>
      <c r="Y28" s="235"/>
      <c r="Z28" s="236"/>
      <c r="AA28" s="232"/>
      <c r="AB28" s="232"/>
      <c r="AC28" s="179"/>
      <c r="AD28" s="15">
        <v>2</v>
      </c>
    </row>
    <row r="29" spans="1:30" s="17" customFormat="1" ht="20.100000000000001" customHeight="1" x14ac:dyDescent="0.2">
      <c r="A29" s="18" t="s">
        <v>66</v>
      </c>
      <c r="B29" s="15">
        <f t="shared" si="2"/>
        <v>0</v>
      </c>
      <c r="C29" s="232"/>
      <c r="D29" s="232"/>
      <c r="E29" s="15">
        <f t="shared" si="1"/>
        <v>0</v>
      </c>
      <c r="F29" s="15">
        <f t="shared" si="3"/>
        <v>0</v>
      </c>
      <c r="G29" s="232"/>
      <c r="H29" s="232"/>
      <c r="I29" s="232"/>
      <c r="J29" s="232"/>
      <c r="K29" s="232"/>
      <c r="L29" s="232"/>
      <c r="M29" s="233"/>
      <c r="N29" s="233"/>
      <c r="O29" s="232"/>
      <c r="P29" s="232"/>
      <c r="Q29" s="232"/>
      <c r="R29" s="232"/>
      <c r="S29" s="233"/>
      <c r="T29" s="234"/>
      <c r="U29" s="232"/>
      <c r="V29" s="232"/>
      <c r="W29" s="15">
        <f t="shared" si="4"/>
        <v>0</v>
      </c>
      <c r="X29" s="232"/>
      <c r="Y29" s="235"/>
      <c r="Z29" s="236"/>
      <c r="AA29" s="232"/>
      <c r="AB29" s="232"/>
      <c r="AC29" s="179"/>
      <c r="AD29" s="15">
        <v>0</v>
      </c>
    </row>
    <row r="30" spans="1:30" s="17" customFormat="1" ht="20.100000000000001" customHeight="1" x14ac:dyDescent="0.2">
      <c r="A30" s="18" t="s">
        <v>67</v>
      </c>
      <c r="B30" s="15">
        <f t="shared" si="2"/>
        <v>0</v>
      </c>
      <c r="C30" s="232"/>
      <c r="D30" s="232"/>
      <c r="E30" s="15">
        <f t="shared" si="1"/>
        <v>1</v>
      </c>
      <c r="F30" s="15">
        <f t="shared" si="3"/>
        <v>0</v>
      </c>
      <c r="G30" s="232"/>
      <c r="H30" s="232"/>
      <c r="I30" s="232"/>
      <c r="J30" s="232"/>
      <c r="K30" s="232"/>
      <c r="L30" s="232"/>
      <c r="M30" s="233"/>
      <c r="N30" s="233"/>
      <c r="O30" s="232"/>
      <c r="P30" s="232"/>
      <c r="Q30" s="232"/>
      <c r="R30" s="232"/>
      <c r="S30" s="233"/>
      <c r="T30" s="234"/>
      <c r="U30" s="232"/>
      <c r="V30" s="232"/>
      <c r="W30" s="15">
        <f t="shared" si="4"/>
        <v>0</v>
      </c>
      <c r="X30" s="232"/>
      <c r="Y30" s="235"/>
      <c r="Z30" s="236"/>
      <c r="AA30" s="232"/>
      <c r="AB30" s="232"/>
      <c r="AC30" s="179"/>
      <c r="AD30" s="15">
        <v>1</v>
      </c>
    </row>
    <row r="31" spans="1:30" s="17" customFormat="1" ht="20.100000000000001" customHeight="1" x14ac:dyDescent="0.2">
      <c r="A31" s="18" t="s">
        <v>68</v>
      </c>
      <c r="B31" s="15">
        <f t="shared" si="2"/>
        <v>0</v>
      </c>
      <c r="C31" s="232"/>
      <c r="D31" s="232"/>
      <c r="E31" s="15">
        <f t="shared" si="1"/>
        <v>0</v>
      </c>
      <c r="F31" s="15">
        <f t="shared" si="3"/>
        <v>0</v>
      </c>
      <c r="G31" s="232"/>
      <c r="H31" s="232"/>
      <c r="I31" s="232"/>
      <c r="J31" s="232"/>
      <c r="K31" s="232"/>
      <c r="L31" s="232"/>
      <c r="M31" s="233"/>
      <c r="N31" s="233"/>
      <c r="O31" s="232"/>
      <c r="P31" s="232"/>
      <c r="Q31" s="232"/>
      <c r="R31" s="232"/>
      <c r="S31" s="233"/>
      <c r="T31" s="234"/>
      <c r="U31" s="232"/>
      <c r="V31" s="232"/>
      <c r="W31" s="15">
        <f t="shared" si="4"/>
        <v>0</v>
      </c>
      <c r="X31" s="232"/>
      <c r="Y31" s="235"/>
      <c r="Z31" s="236"/>
      <c r="AA31" s="232"/>
      <c r="AB31" s="232"/>
      <c r="AC31" s="179"/>
      <c r="AD31" s="15">
        <v>0</v>
      </c>
    </row>
    <row r="32" spans="1:30" s="17" customFormat="1" ht="20.100000000000001" customHeight="1" x14ac:dyDescent="0.2">
      <c r="A32" s="18" t="s">
        <v>69</v>
      </c>
      <c r="B32" s="15">
        <f t="shared" si="2"/>
        <v>0</v>
      </c>
      <c r="C32" s="232"/>
      <c r="D32" s="232"/>
      <c r="E32" s="15">
        <f t="shared" si="1"/>
        <v>0</v>
      </c>
      <c r="F32" s="15">
        <f t="shared" si="3"/>
        <v>0</v>
      </c>
      <c r="G32" s="232"/>
      <c r="H32" s="232"/>
      <c r="I32" s="232"/>
      <c r="J32" s="232"/>
      <c r="K32" s="232"/>
      <c r="L32" s="232"/>
      <c r="M32" s="233"/>
      <c r="N32" s="233"/>
      <c r="O32" s="232"/>
      <c r="P32" s="232"/>
      <c r="Q32" s="232"/>
      <c r="R32" s="232"/>
      <c r="S32" s="233"/>
      <c r="T32" s="234"/>
      <c r="U32" s="232"/>
      <c r="V32" s="232"/>
      <c r="W32" s="15">
        <f t="shared" si="4"/>
        <v>0</v>
      </c>
      <c r="X32" s="232"/>
      <c r="Y32" s="235"/>
      <c r="Z32" s="236"/>
      <c r="AA32" s="232"/>
      <c r="AB32" s="232"/>
      <c r="AC32" s="179"/>
      <c r="AD32" s="15">
        <v>0</v>
      </c>
    </row>
    <row r="33" spans="1:30" s="17" customFormat="1" ht="15" x14ac:dyDescent="0.2">
      <c r="A33" s="19" t="s">
        <v>70</v>
      </c>
      <c r="B33" s="15">
        <f t="shared" si="2"/>
        <v>0</v>
      </c>
      <c r="C33" s="232"/>
      <c r="D33" s="232"/>
      <c r="E33" s="15">
        <f t="shared" si="1"/>
        <v>0</v>
      </c>
      <c r="F33" s="15">
        <f t="shared" si="3"/>
        <v>0</v>
      </c>
      <c r="G33" s="232"/>
      <c r="H33" s="232"/>
      <c r="I33" s="232"/>
      <c r="J33" s="232"/>
      <c r="K33" s="232"/>
      <c r="L33" s="232"/>
      <c r="M33" s="233"/>
      <c r="N33" s="233"/>
      <c r="O33" s="232"/>
      <c r="P33" s="232"/>
      <c r="Q33" s="232"/>
      <c r="R33" s="232"/>
      <c r="S33" s="233"/>
      <c r="T33" s="234"/>
      <c r="U33" s="232"/>
      <c r="V33" s="232"/>
      <c r="W33" s="15">
        <f t="shared" si="4"/>
        <v>0</v>
      </c>
      <c r="X33" s="232"/>
      <c r="Y33" s="235"/>
      <c r="Z33" s="236"/>
      <c r="AA33" s="232"/>
      <c r="AB33" s="232"/>
      <c r="AC33" s="179"/>
      <c r="AD33" s="15">
        <v>0</v>
      </c>
    </row>
    <row r="34" spans="1:30" s="17" customFormat="1" ht="30" x14ac:dyDescent="0.2">
      <c r="A34" s="19" t="s">
        <v>71</v>
      </c>
      <c r="B34" s="15">
        <f t="shared" si="2"/>
        <v>0</v>
      </c>
      <c r="C34" s="232"/>
      <c r="D34" s="232"/>
      <c r="E34" s="15">
        <f t="shared" si="1"/>
        <v>3</v>
      </c>
      <c r="F34" s="15">
        <f t="shared" si="3"/>
        <v>0</v>
      </c>
      <c r="G34" s="232"/>
      <c r="H34" s="232"/>
      <c r="I34" s="232"/>
      <c r="J34" s="232"/>
      <c r="K34" s="232"/>
      <c r="L34" s="232"/>
      <c r="M34" s="233"/>
      <c r="N34" s="233"/>
      <c r="O34" s="232"/>
      <c r="P34" s="232"/>
      <c r="Q34" s="232"/>
      <c r="R34" s="232"/>
      <c r="S34" s="233"/>
      <c r="T34" s="234"/>
      <c r="U34" s="232"/>
      <c r="V34" s="232"/>
      <c r="W34" s="15">
        <f t="shared" si="4"/>
        <v>0</v>
      </c>
      <c r="X34" s="232"/>
      <c r="Y34" s="235"/>
      <c r="Z34" s="236"/>
      <c r="AA34" s="232"/>
      <c r="AB34" s="232"/>
      <c r="AC34" s="179"/>
      <c r="AD34" s="15">
        <v>3</v>
      </c>
    </row>
    <row r="35" spans="1:30" s="17" customFormat="1" ht="20.100000000000001" customHeight="1" x14ac:dyDescent="0.2">
      <c r="A35" s="18" t="s">
        <v>72</v>
      </c>
      <c r="B35" s="15">
        <f t="shared" si="2"/>
        <v>0</v>
      </c>
      <c r="C35" s="232"/>
      <c r="D35" s="232"/>
      <c r="E35" s="15">
        <f t="shared" si="1"/>
        <v>0</v>
      </c>
      <c r="F35" s="15">
        <f t="shared" si="3"/>
        <v>0</v>
      </c>
      <c r="G35" s="232"/>
      <c r="H35" s="232"/>
      <c r="I35" s="232"/>
      <c r="J35" s="232"/>
      <c r="K35" s="232"/>
      <c r="L35" s="232"/>
      <c r="M35" s="233"/>
      <c r="N35" s="233"/>
      <c r="O35" s="232"/>
      <c r="P35" s="232"/>
      <c r="Q35" s="232"/>
      <c r="R35" s="232"/>
      <c r="S35" s="233"/>
      <c r="T35" s="234"/>
      <c r="U35" s="232"/>
      <c r="V35" s="232"/>
      <c r="W35" s="15">
        <f t="shared" si="4"/>
        <v>0</v>
      </c>
      <c r="X35" s="232"/>
      <c r="Y35" s="235"/>
      <c r="Z35" s="236"/>
      <c r="AA35" s="232"/>
      <c r="AB35" s="232"/>
      <c r="AC35" s="179"/>
      <c r="AD35" s="15">
        <v>0</v>
      </c>
    </row>
    <row r="36" spans="1:30" s="17" customFormat="1" ht="20.100000000000001" customHeight="1" x14ac:dyDescent="0.2">
      <c r="A36" s="18" t="s">
        <v>73</v>
      </c>
      <c r="B36" s="15">
        <f t="shared" si="2"/>
        <v>0</v>
      </c>
      <c r="C36" s="232"/>
      <c r="D36" s="232"/>
      <c r="E36" s="15">
        <f t="shared" si="1"/>
        <v>1</v>
      </c>
      <c r="F36" s="15">
        <f t="shared" si="3"/>
        <v>0</v>
      </c>
      <c r="G36" s="232"/>
      <c r="H36" s="232"/>
      <c r="I36" s="232"/>
      <c r="J36" s="232"/>
      <c r="K36" s="232"/>
      <c r="L36" s="232"/>
      <c r="M36" s="233"/>
      <c r="N36" s="233"/>
      <c r="O36" s="232"/>
      <c r="P36" s="232"/>
      <c r="Q36" s="232"/>
      <c r="R36" s="232"/>
      <c r="S36" s="233"/>
      <c r="T36" s="234"/>
      <c r="U36" s="232"/>
      <c r="V36" s="232"/>
      <c r="W36" s="15">
        <f t="shared" si="4"/>
        <v>0</v>
      </c>
      <c r="X36" s="232"/>
      <c r="Y36" s="235"/>
      <c r="Z36" s="236"/>
      <c r="AA36" s="232"/>
      <c r="AB36" s="232"/>
      <c r="AC36" s="179"/>
      <c r="AD36" s="15">
        <v>1</v>
      </c>
    </row>
    <row r="37" spans="1:30" s="17" customFormat="1" ht="20.100000000000001" customHeight="1" x14ac:dyDescent="0.2">
      <c r="A37" s="18" t="s">
        <v>74</v>
      </c>
      <c r="B37" s="15">
        <f t="shared" si="2"/>
        <v>0</v>
      </c>
      <c r="C37" s="232"/>
      <c r="D37" s="232"/>
      <c r="E37" s="15">
        <f t="shared" si="1"/>
        <v>0</v>
      </c>
      <c r="F37" s="15">
        <f t="shared" si="3"/>
        <v>0</v>
      </c>
      <c r="G37" s="232"/>
      <c r="H37" s="232"/>
      <c r="I37" s="232"/>
      <c r="J37" s="232"/>
      <c r="K37" s="232"/>
      <c r="L37" s="232"/>
      <c r="M37" s="233"/>
      <c r="N37" s="233"/>
      <c r="O37" s="232"/>
      <c r="P37" s="232"/>
      <c r="Q37" s="232"/>
      <c r="R37" s="232"/>
      <c r="S37" s="233"/>
      <c r="T37" s="234"/>
      <c r="U37" s="232"/>
      <c r="V37" s="232"/>
      <c r="W37" s="15">
        <f t="shared" si="4"/>
        <v>0</v>
      </c>
      <c r="X37" s="232"/>
      <c r="Y37" s="235"/>
      <c r="Z37" s="236"/>
      <c r="AA37" s="232"/>
      <c r="AB37" s="232"/>
      <c r="AC37" s="179"/>
      <c r="AD37" s="15">
        <v>0</v>
      </c>
    </row>
    <row r="38" spans="1:30" s="17" customFormat="1" ht="20.100000000000001" customHeight="1" x14ac:dyDescent="0.2">
      <c r="A38" s="18" t="s">
        <v>75</v>
      </c>
      <c r="B38" s="15">
        <f t="shared" si="2"/>
        <v>0</v>
      </c>
      <c r="C38" s="232"/>
      <c r="D38" s="232"/>
      <c r="E38" s="15">
        <f t="shared" si="1"/>
        <v>0</v>
      </c>
      <c r="F38" s="15">
        <f t="shared" si="3"/>
        <v>0</v>
      </c>
      <c r="G38" s="232"/>
      <c r="H38" s="232"/>
      <c r="I38" s="232"/>
      <c r="J38" s="232"/>
      <c r="K38" s="232"/>
      <c r="L38" s="232"/>
      <c r="M38" s="233"/>
      <c r="N38" s="233"/>
      <c r="O38" s="232"/>
      <c r="P38" s="232"/>
      <c r="Q38" s="232"/>
      <c r="R38" s="232"/>
      <c r="S38" s="233"/>
      <c r="T38" s="234"/>
      <c r="U38" s="232"/>
      <c r="V38" s="232"/>
      <c r="W38" s="15">
        <f t="shared" si="4"/>
        <v>0</v>
      </c>
      <c r="X38" s="232"/>
      <c r="Y38" s="235"/>
      <c r="Z38" s="236"/>
      <c r="AA38" s="232"/>
      <c r="AB38" s="232"/>
      <c r="AC38" s="179"/>
      <c r="AD38" s="15">
        <v>0</v>
      </c>
    </row>
    <row r="39" spans="1:30" s="23" customFormat="1" ht="15" x14ac:dyDescent="0.2">
      <c r="A39" s="20" t="s">
        <v>76</v>
      </c>
      <c r="B39" s="15">
        <f t="shared" si="2"/>
        <v>0</v>
      </c>
      <c r="C39" s="232"/>
      <c r="D39" s="232"/>
      <c r="E39" s="15">
        <f t="shared" si="1"/>
        <v>0</v>
      </c>
      <c r="F39" s="15">
        <f t="shared" si="3"/>
        <v>0</v>
      </c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15">
        <f t="shared" si="4"/>
        <v>0</v>
      </c>
      <c r="X39" s="21"/>
      <c r="Y39" s="21"/>
      <c r="Z39" s="49"/>
      <c r="AA39" s="21"/>
      <c r="AB39" s="21"/>
      <c r="AC39" s="179"/>
      <c r="AD39" s="15">
        <v>0</v>
      </c>
    </row>
    <row r="40" spans="1:30" s="17" customFormat="1" ht="20.100000000000001" customHeight="1" x14ac:dyDescent="0.2">
      <c r="A40" s="18" t="s">
        <v>77</v>
      </c>
      <c r="B40" s="15">
        <f t="shared" si="2"/>
        <v>0</v>
      </c>
      <c r="C40" s="232"/>
      <c r="D40" s="232"/>
      <c r="E40" s="15">
        <f t="shared" si="1"/>
        <v>0</v>
      </c>
      <c r="F40" s="15">
        <f t="shared" si="3"/>
        <v>0</v>
      </c>
      <c r="G40" s="232"/>
      <c r="H40" s="232"/>
      <c r="I40" s="232"/>
      <c r="J40" s="232"/>
      <c r="K40" s="232"/>
      <c r="L40" s="232"/>
      <c r="M40" s="233"/>
      <c r="N40" s="233"/>
      <c r="O40" s="232"/>
      <c r="P40" s="232"/>
      <c r="Q40" s="232"/>
      <c r="R40" s="232"/>
      <c r="S40" s="233"/>
      <c r="T40" s="234"/>
      <c r="U40" s="232"/>
      <c r="V40" s="232"/>
      <c r="W40" s="15">
        <f t="shared" si="4"/>
        <v>0</v>
      </c>
      <c r="X40" s="232"/>
      <c r="Y40" s="235"/>
      <c r="Z40" s="236"/>
      <c r="AA40" s="232"/>
      <c r="AB40" s="232"/>
      <c r="AC40" s="179"/>
      <c r="AD40" s="15">
        <v>0</v>
      </c>
    </row>
    <row r="41" spans="1:30" s="17" customFormat="1" ht="20.100000000000001" customHeight="1" x14ac:dyDescent="0.2">
      <c r="A41" s="18" t="s">
        <v>78</v>
      </c>
      <c r="B41" s="15">
        <f t="shared" si="2"/>
        <v>0</v>
      </c>
      <c r="C41" s="232"/>
      <c r="D41" s="232"/>
      <c r="E41" s="15">
        <f t="shared" si="1"/>
        <v>2</v>
      </c>
      <c r="F41" s="15">
        <f t="shared" si="3"/>
        <v>0</v>
      </c>
      <c r="G41" s="232"/>
      <c r="H41" s="232"/>
      <c r="I41" s="232"/>
      <c r="J41" s="232"/>
      <c r="K41" s="232"/>
      <c r="L41" s="232"/>
      <c r="M41" s="233"/>
      <c r="N41" s="233"/>
      <c r="O41" s="232"/>
      <c r="P41" s="232"/>
      <c r="Q41" s="232"/>
      <c r="R41" s="232"/>
      <c r="S41" s="233"/>
      <c r="T41" s="234"/>
      <c r="U41" s="232"/>
      <c r="V41" s="232"/>
      <c r="W41" s="15">
        <f t="shared" si="4"/>
        <v>0</v>
      </c>
      <c r="X41" s="232"/>
      <c r="Y41" s="235"/>
      <c r="Z41" s="236"/>
      <c r="AA41" s="232"/>
      <c r="AB41" s="232"/>
      <c r="AC41" s="179"/>
      <c r="AD41" s="15">
        <v>2</v>
      </c>
    </row>
    <row r="42" spans="1:30" s="17" customFormat="1" ht="20.100000000000001" customHeight="1" x14ac:dyDescent="0.2">
      <c r="A42" s="18" t="s">
        <v>79</v>
      </c>
      <c r="B42" s="15">
        <f t="shared" si="2"/>
        <v>0</v>
      </c>
      <c r="C42" s="232"/>
      <c r="D42" s="232"/>
      <c r="E42" s="15">
        <f t="shared" si="1"/>
        <v>0</v>
      </c>
      <c r="F42" s="15">
        <f t="shared" si="3"/>
        <v>0</v>
      </c>
      <c r="G42" s="232"/>
      <c r="H42" s="232"/>
      <c r="I42" s="232"/>
      <c r="J42" s="232"/>
      <c r="K42" s="232"/>
      <c r="L42" s="232"/>
      <c r="M42" s="233"/>
      <c r="N42" s="233"/>
      <c r="O42" s="232"/>
      <c r="P42" s="232"/>
      <c r="Q42" s="232"/>
      <c r="R42" s="232"/>
      <c r="S42" s="233"/>
      <c r="T42" s="234"/>
      <c r="U42" s="232"/>
      <c r="V42" s="232"/>
      <c r="W42" s="15">
        <f t="shared" si="4"/>
        <v>0</v>
      </c>
      <c r="X42" s="232"/>
      <c r="Y42" s="235"/>
      <c r="Z42" s="236"/>
      <c r="AA42" s="232"/>
      <c r="AB42" s="232"/>
      <c r="AC42" s="179"/>
      <c r="AD42" s="15">
        <v>0</v>
      </c>
    </row>
    <row r="43" spans="1:30" s="17" customFormat="1" ht="20.100000000000001" customHeight="1" x14ac:dyDescent="0.2">
      <c r="A43" s="18" t="s">
        <v>80</v>
      </c>
      <c r="B43" s="15">
        <f t="shared" si="2"/>
        <v>0</v>
      </c>
      <c r="C43" s="232"/>
      <c r="D43" s="232"/>
      <c r="E43" s="15">
        <f t="shared" si="1"/>
        <v>1</v>
      </c>
      <c r="F43" s="15">
        <f t="shared" si="3"/>
        <v>0</v>
      </c>
      <c r="G43" s="232"/>
      <c r="H43" s="232"/>
      <c r="I43" s="232"/>
      <c r="J43" s="232"/>
      <c r="K43" s="232"/>
      <c r="L43" s="232"/>
      <c r="M43" s="233"/>
      <c r="N43" s="233"/>
      <c r="O43" s="232"/>
      <c r="P43" s="232"/>
      <c r="Q43" s="232"/>
      <c r="R43" s="232"/>
      <c r="S43" s="233"/>
      <c r="T43" s="234"/>
      <c r="U43" s="232"/>
      <c r="V43" s="232"/>
      <c r="W43" s="15">
        <f t="shared" si="4"/>
        <v>0</v>
      </c>
      <c r="X43" s="232"/>
      <c r="Y43" s="235"/>
      <c r="Z43" s="236"/>
      <c r="AA43" s="232"/>
      <c r="AB43" s="232"/>
      <c r="AC43" s="179"/>
      <c r="AD43" s="15">
        <v>1</v>
      </c>
    </row>
    <row r="44" spans="1:30" s="17" customFormat="1" ht="20.100000000000001" customHeight="1" x14ac:dyDescent="0.2">
      <c r="A44" s="24" t="s">
        <v>81</v>
      </c>
      <c r="B44" s="15">
        <f t="shared" si="2"/>
        <v>0</v>
      </c>
      <c r="C44" s="232"/>
      <c r="D44" s="232"/>
      <c r="E44" s="15">
        <f t="shared" si="1"/>
        <v>11</v>
      </c>
      <c r="F44" s="15">
        <f t="shared" si="3"/>
        <v>0</v>
      </c>
      <c r="G44" s="232"/>
      <c r="H44" s="232"/>
      <c r="I44" s="232"/>
      <c r="J44" s="232"/>
      <c r="K44" s="232"/>
      <c r="L44" s="232"/>
      <c r="M44" s="237"/>
      <c r="N44" s="237"/>
      <c r="O44" s="232"/>
      <c r="P44" s="238"/>
      <c r="Q44" s="238"/>
      <c r="R44" s="238"/>
      <c r="S44" s="237"/>
      <c r="T44" s="234"/>
      <c r="U44" s="232"/>
      <c r="V44" s="232"/>
      <c r="W44" s="15">
        <f t="shared" si="4"/>
        <v>0</v>
      </c>
      <c r="X44" s="232"/>
      <c r="Y44" s="235"/>
      <c r="Z44" s="236"/>
      <c r="AA44" s="238"/>
      <c r="AB44" s="238"/>
      <c r="AC44" s="179"/>
      <c r="AD44" s="15">
        <v>11</v>
      </c>
    </row>
    <row r="45" spans="1:30" s="17" customFormat="1" ht="20.100000000000001" customHeight="1" x14ac:dyDescent="0.2">
      <c r="A45" s="18" t="s">
        <v>82</v>
      </c>
      <c r="B45" s="15">
        <f t="shared" si="2"/>
        <v>0</v>
      </c>
      <c r="C45" s="232"/>
      <c r="D45" s="232"/>
      <c r="E45" s="15">
        <f t="shared" si="1"/>
        <v>0</v>
      </c>
      <c r="F45" s="15">
        <f t="shared" si="3"/>
        <v>0</v>
      </c>
      <c r="G45" s="232"/>
      <c r="H45" s="232"/>
      <c r="I45" s="232"/>
      <c r="J45" s="232"/>
      <c r="K45" s="232"/>
      <c r="L45" s="232"/>
      <c r="M45" s="233"/>
      <c r="N45" s="233"/>
      <c r="O45" s="232"/>
      <c r="P45" s="232"/>
      <c r="Q45" s="232"/>
      <c r="R45" s="232"/>
      <c r="S45" s="233"/>
      <c r="T45" s="234"/>
      <c r="U45" s="232"/>
      <c r="V45" s="232"/>
      <c r="W45" s="15">
        <f t="shared" si="4"/>
        <v>0</v>
      </c>
      <c r="X45" s="232"/>
      <c r="Y45" s="235"/>
      <c r="Z45" s="236"/>
      <c r="AA45" s="232"/>
      <c r="AB45" s="232"/>
      <c r="AC45" s="179"/>
      <c r="AD45" s="15">
        <v>0</v>
      </c>
    </row>
    <row r="46" spans="1:30" s="17" customFormat="1" ht="20.100000000000001" customHeight="1" x14ac:dyDescent="0.2">
      <c r="A46" s="18" t="s">
        <v>83</v>
      </c>
      <c r="B46" s="15">
        <f t="shared" si="2"/>
        <v>0</v>
      </c>
      <c r="C46" s="232"/>
      <c r="D46" s="232"/>
      <c r="E46" s="15">
        <f t="shared" si="1"/>
        <v>9</v>
      </c>
      <c r="F46" s="15">
        <f t="shared" si="3"/>
        <v>0</v>
      </c>
      <c r="G46" s="232"/>
      <c r="H46" s="232"/>
      <c r="I46" s="232"/>
      <c r="J46" s="232"/>
      <c r="K46" s="232"/>
      <c r="L46" s="232"/>
      <c r="M46" s="233"/>
      <c r="N46" s="233"/>
      <c r="O46" s="232"/>
      <c r="P46" s="232"/>
      <c r="Q46" s="232"/>
      <c r="R46" s="232"/>
      <c r="S46" s="233"/>
      <c r="T46" s="234"/>
      <c r="U46" s="232"/>
      <c r="V46" s="232"/>
      <c r="W46" s="15">
        <f t="shared" si="4"/>
        <v>0</v>
      </c>
      <c r="X46" s="232"/>
      <c r="Y46" s="235"/>
      <c r="Z46" s="236"/>
      <c r="AA46" s="232"/>
      <c r="AB46" s="232"/>
      <c r="AC46" s="179"/>
      <c r="AD46" s="15">
        <v>9</v>
      </c>
    </row>
    <row r="47" spans="1:30" s="17" customFormat="1" ht="20.100000000000001" customHeight="1" x14ac:dyDescent="0.2">
      <c r="A47" s="18" t="s">
        <v>84</v>
      </c>
      <c r="B47" s="15">
        <f t="shared" si="2"/>
        <v>0</v>
      </c>
      <c r="C47" s="232"/>
      <c r="D47" s="232"/>
      <c r="E47" s="15">
        <f t="shared" si="1"/>
        <v>0</v>
      </c>
      <c r="F47" s="15">
        <f t="shared" si="3"/>
        <v>0</v>
      </c>
      <c r="G47" s="232"/>
      <c r="H47" s="232"/>
      <c r="I47" s="232"/>
      <c r="J47" s="232"/>
      <c r="K47" s="232"/>
      <c r="L47" s="232"/>
      <c r="M47" s="233"/>
      <c r="N47" s="233"/>
      <c r="O47" s="232"/>
      <c r="P47" s="232"/>
      <c r="Q47" s="232"/>
      <c r="R47" s="232"/>
      <c r="S47" s="233"/>
      <c r="T47" s="234"/>
      <c r="U47" s="232"/>
      <c r="V47" s="232"/>
      <c r="W47" s="15">
        <f t="shared" si="4"/>
        <v>0</v>
      </c>
      <c r="X47" s="232"/>
      <c r="Y47" s="235"/>
      <c r="Z47" s="236"/>
      <c r="AA47" s="232"/>
      <c r="AB47" s="232"/>
      <c r="AC47" s="179"/>
      <c r="AD47" s="15">
        <v>0</v>
      </c>
    </row>
    <row r="48" spans="1:30" s="17" customFormat="1" ht="20.100000000000001" customHeight="1" x14ac:dyDescent="0.2">
      <c r="A48" s="18" t="s">
        <v>85</v>
      </c>
      <c r="B48" s="15">
        <f t="shared" si="2"/>
        <v>0</v>
      </c>
      <c r="C48" s="232"/>
      <c r="D48" s="232"/>
      <c r="E48" s="15">
        <f t="shared" si="1"/>
        <v>0</v>
      </c>
      <c r="F48" s="15">
        <f t="shared" si="3"/>
        <v>0</v>
      </c>
      <c r="G48" s="232"/>
      <c r="H48" s="232"/>
      <c r="I48" s="232"/>
      <c r="J48" s="232"/>
      <c r="K48" s="232"/>
      <c r="L48" s="232"/>
      <c r="M48" s="233"/>
      <c r="N48" s="233"/>
      <c r="O48" s="232"/>
      <c r="P48" s="232"/>
      <c r="Q48" s="232"/>
      <c r="R48" s="232"/>
      <c r="S48" s="233"/>
      <c r="T48" s="234"/>
      <c r="U48" s="232"/>
      <c r="V48" s="232"/>
      <c r="W48" s="15">
        <f t="shared" si="4"/>
        <v>0</v>
      </c>
      <c r="X48" s="232"/>
      <c r="Y48" s="235"/>
      <c r="Z48" s="236"/>
      <c r="AA48" s="232"/>
      <c r="AB48" s="232"/>
      <c r="AC48" s="179"/>
      <c r="AD48" s="15">
        <v>0</v>
      </c>
    </row>
    <row r="49" spans="1:30" s="17" customFormat="1" ht="20.100000000000001" customHeight="1" x14ac:dyDescent="0.2">
      <c r="A49" s="18" t="s">
        <v>86</v>
      </c>
      <c r="B49" s="15">
        <f t="shared" si="2"/>
        <v>0</v>
      </c>
      <c r="C49" s="232"/>
      <c r="D49" s="232"/>
      <c r="E49" s="15">
        <f t="shared" si="1"/>
        <v>1</v>
      </c>
      <c r="F49" s="15">
        <f t="shared" si="3"/>
        <v>0</v>
      </c>
      <c r="G49" s="232"/>
      <c r="H49" s="232"/>
      <c r="I49" s="232"/>
      <c r="J49" s="232"/>
      <c r="K49" s="232"/>
      <c r="L49" s="232"/>
      <c r="M49" s="233"/>
      <c r="N49" s="233"/>
      <c r="O49" s="232"/>
      <c r="P49" s="232"/>
      <c r="Q49" s="232"/>
      <c r="R49" s="232"/>
      <c r="S49" s="233"/>
      <c r="T49" s="234"/>
      <c r="U49" s="232"/>
      <c r="V49" s="232"/>
      <c r="W49" s="15">
        <f t="shared" si="4"/>
        <v>0</v>
      </c>
      <c r="X49" s="232"/>
      <c r="Y49" s="235"/>
      <c r="Z49" s="236"/>
      <c r="AA49" s="232"/>
      <c r="AB49" s="232"/>
      <c r="AC49" s="179"/>
      <c r="AD49" s="15">
        <v>1</v>
      </c>
    </row>
    <row r="50" spans="1:30" s="17" customFormat="1" ht="20.100000000000001" customHeight="1" x14ac:dyDescent="0.2">
      <c r="A50" s="25" t="s">
        <v>87</v>
      </c>
      <c r="B50" s="15">
        <f t="shared" si="2"/>
        <v>0</v>
      </c>
      <c r="C50" s="232"/>
      <c r="D50" s="232"/>
      <c r="E50" s="15">
        <f t="shared" si="1"/>
        <v>0</v>
      </c>
      <c r="F50" s="15">
        <f t="shared" si="3"/>
        <v>0</v>
      </c>
      <c r="G50" s="232"/>
      <c r="H50" s="232"/>
      <c r="I50" s="232"/>
      <c r="J50" s="232"/>
      <c r="K50" s="232"/>
      <c r="L50" s="232"/>
      <c r="M50" s="233"/>
      <c r="N50" s="233"/>
      <c r="O50" s="232"/>
      <c r="P50" s="232"/>
      <c r="Q50" s="232"/>
      <c r="R50" s="232"/>
      <c r="S50" s="233"/>
      <c r="T50" s="234"/>
      <c r="U50" s="232"/>
      <c r="V50" s="232"/>
      <c r="W50" s="15">
        <f t="shared" si="4"/>
        <v>0</v>
      </c>
      <c r="X50" s="232"/>
      <c r="Y50" s="235"/>
      <c r="Z50" s="236"/>
      <c r="AA50" s="232"/>
      <c r="AB50" s="232"/>
      <c r="AC50" s="179"/>
      <c r="AD50" s="15">
        <v>0</v>
      </c>
    </row>
    <row r="51" spans="1:30" s="17" customFormat="1" ht="20.100000000000001" customHeight="1" x14ac:dyDescent="0.2">
      <c r="A51" s="25" t="s">
        <v>88</v>
      </c>
      <c r="B51" s="15">
        <f t="shared" si="2"/>
        <v>0</v>
      </c>
      <c r="C51" s="232"/>
      <c r="D51" s="232"/>
      <c r="E51" s="15">
        <f t="shared" si="1"/>
        <v>13</v>
      </c>
      <c r="F51" s="15">
        <f t="shared" si="3"/>
        <v>0</v>
      </c>
      <c r="G51" s="232"/>
      <c r="H51" s="232"/>
      <c r="I51" s="232"/>
      <c r="J51" s="232"/>
      <c r="K51" s="232"/>
      <c r="L51" s="232"/>
      <c r="M51" s="233"/>
      <c r="N51" s="233"/>
      <c r="O51" s="232"/>
      <c r="P51" s="232"/>
      <c r="Q51" s="232"/>
      <c r="R51" s="232"/>
      <c r="S51" s="233"/>
      <c r="T51" s="234"/>
      <c r="U51" s="232"/>
      <c r="V51" s="232"/>
      <c r="W51" s="15">
        <f t="shared" si="4"/>
        <v>0</v>
      </c>
      <c r="X51" s="232"/>
      <c r="Y51" s="235"/>
      <c r="Z51" s="236"/>
      <c r="AA51" s="232"/>
      <c r="AB51" s="232"/>
      <c r="AC51" s="179"/>
      <c r="AD51" s="15">
        <v>13</v>
      </c>
    </row>
    <row r="52" spans="1:30" s="17" customFormat="1" ht="20.100000000000001" customHeight="1" x14ac:dyDescent="0.2">
      <c r="A52" s="25" t="s">
        <v>89</v>
      </c>
      <c r="B52" s="15">
        <f t="shared" si="2"/>
        <v>0</v>
      </c>
      <c r="C52" s="232"/>
      <c r="D52" s="232"/>
      <c r="E52" s="15">
        <f t="shared" si="1"/>
        <v>0</v>
      </c>
      <c r="F52" s="15">
        <f t="shared" si="3"/>
        <v>0</v>
      </c>
      <c r="G52" s="232"/>
      <c r="H52" s="232"/>
      <c r="I52" s="232"/>
      <c r="J52" s="232"/>
      <c r="K52" s="232"/>
      <c r="L52" s="232"/>
      <c r="M52" s="233"/>
      <c r="N52" s="233"/>
      <c r="O52" s="232"/>
      <c r="P52" s="232"/>
      <c r="Q52" s="232"/>
      <c r="R52" s="232"/>
      <c r="S52" s="233"/>
      <c r="T52" s="234"/>
      <c r="U52" s="232"/>
      <c r="V52" s="232"/>
      <c r="W52" s="15">
        <f t="shared" si="4"/>
        <v>0</v>
      </c>
      <c r="X52" s="232"/>
      <c r="Y52" s="235"/>
      <c r="Z52" s="236"/>
      <c r="AA52" s="232"/>
      <c r="AB52" s="232"/>
      <c r="AC52" s="179"/>
      <c r="AD52" s="15">
        <v>0</v>
      </c>
    </row>
    <row r="53" spans="1:30" s="17" customFormat="1" ht="20.100000000000001" customHeight="1" x14ac:dyDescent="0.2">
      <c r="A53" s="25" t="s">
        <v>90</v>
      </c>
      <c r="B53" s="15">
        <f t="shared" si="2"/>
        <v>0</v>
      </c>
      <c r="C53" s="232"/>
      <c r="D53" s="232"/>
      <c r="E53" s="15">
        <f t="shared" si="1"/>
        <v>0</v>
      </c>
      <c r="F53" s="15">
        <f t="shared" si="3"/>
        <v>0</v>
      </c>
      <c r="G53" s="232"/>
      <c r="H53" s="232"/>
      <c r="I53" s="232"/>
      <c r="J53" s="232"/>
      <c r="K53" s="232"/>
      <c r="L53" s="232"/>
      <c r="M53" s="233"/>
      <c r="N53" s="233"/>
      <c r="O53" s="232"/>
      <c r="P53" s="232"/>
      <c r="Q53" s="232"/>
      <c r="R53" s="232"/>
      <c r="S53" s="233"/>
      <c r="T53" s="234"/>
      <c r="U53" s="232"/>
      <c r="V53" s="232"/>
      <c r="W53" s="15">
        <f t="shared" si="4"/>
        <v>0</v>
      </c>
      <c r="X53" s="232"/>
      <c r="Y53" s="235"/>
      <c r="Z53" s="236"/>
      <c r="AA53" s="232"/>
      <c r="AB53" s="232"/>
      <c r="AC53" s="179"/>
      <c r="AD53" s="15">
        <v>0</v>
      </c>
    </row>
    <row r="54" spans="1:30" s="17" customFormat="1" ht="20.100000000000001" customHeight="1" x14ac:dyDescent="0.2">
      <c r="A54" s="18" t="s">
        <v>91</v>
      </c>
      <c r="B54" s="15">
        <f t="shared" si="2"/>
        <v>0</v>
      </c>
      <c r="C54" s="232"/>
      <c r="D54" s="232"/>
      <c r="E54" s="15">
        <f t="shared" si="1"/>
        <v>0</v>
      </c>
      <c r="F54" s="15">
        <f t="shared" si="3"/>
        <v>0</v>
      </c>
      <c r="G54" s="232"/>
      <c r="H54" s="232"/>
      <c r="I54" s="232"/>
      <c r="J54" s="232"/>
      <c r="K54" s="232"/>
      <c r="L54" s="232"/>
      <c r="M54" s="233"/>
      <c r="N54" s="233"/>
      <c r="O54" s="232"/>
      <c r="P54" s="232"/>
      <c r="Q54" s="232"/>
      <c r="R54" s="232"/>
      <c r="S54" s="233"/>
      <c r="T54" s="234"/>
      <c r="U54" s="232"/>
      <c r="V54" s="232"/>
      <c r="W54" s="15">
        <f t="shared" si="4"/>
        <v>0</v>
      </c>
      <c r="X54" s="232"/>
      <c r="Y54" s="235"/>
      <c r="Z54" s="236"/>
      <c r="AA54" s="232"/>
      <c r="AB54" s="232"/>
      <c r="AC54" s="179"/>
      <c r="AD54" s="15">
        <v>0</v>
      </c>
    </row>
    <row r="55" spans="1:30" s="17" customFormat="1" ht="20.100000000000001" customHeight="1" x14ac:dyDescent="0.2">
      <c r="A55" s="18" t="s">
        <v>92</v>
      </c>
      <c r="B55" s="15">
        <f t="shared" si="2"/>
        <v>0</v>
      </c>
      <c r="C55" s="232"/>
      <c r="D55" s="232"/>
      <c r="E55" s="15">
        <f t="shared" si="1"/>
        <v>0</v>
      </c>
      <c r="F55" s="15">
        <f t="shared" si="3"/>
        <v>0</v>
      </c>
      <c r="G55" s="232"/>
      <c r="H55" s="232"/>
      <c r="I55" s="232"/>
      <c r="J55" s="232"/>
      <c r="K55" s="232"/>
      <c r="L55" s="232"/>
      <c r="M55" s="233"/>
      <c r="N55" s="233"/>
      <c r="O55" s="232"/>
      <c r="P55" s="232"/>
      <c r="Q55" s="232"/>
      <c r="R55" s="232"/>
      <c r="S55" s="233"/>
      <c r="T55" s="234"/>
      <c r="U55" s="232"/>
      <c r="V55" s="232"/>
      <c r="W55" s="15">
        <f t="shared" si="4"/>
        <v>0</v>
      </c>
      <c r="X55" s="232"/>
      <c r="Y55" s="235"/>
      <c r="Z55" s="236"/>
      <c r="AA55" s="232"/>
      <c r="AB55" s="232"/>
      <c r="AC55" s="179"/>
      <c r="AD55" s="15">
        <v>0</v>
      </c>
    </row>
    <row r="56" spans="1:30" s="17" customFormat="1" ht="20.100000000000001" customHeight="1" x14ac:dyDescent="0.2">
      <c r="A56" s="26" t="s">
        <v>93</v>
      </c>
      <c r="B56" s="15">
        <f t="shared" si="2"/>
        <v>0</v>
      </c>
      <c r="C56" s="232"/>
      <c r="D56" s="232"/>
      <c r="E56" s="15">
        <f t="shared" si="1"/>
        <v>0</v>
      </c>
      <c r="F56" s="15">
        <f t="shared" si="3"/>
        <v>0</v>
      </c>
      <c r="G56" s="232"/>
      <c r="H56" s="232"/>
      <c r="I56" s="232"/>
      <c r="J56" s="232"/>
      <c r="K56" s="232"/>
      <c r="L56" s="232"/>
      <c r="M56" s="233"/>
      <c r="N56" s="233"/>
      <c r="O56" s="232"/>
      <c r="P56" s="232"/>
      <c r="Q56" s="232"/>
      <c r="R56" s="232"/>
      <c r="S56" s="233"/>
      <c r="T56" s="234"/>
      <c r="U56" s="232"/>
      <c r="V56" s="232"/>
      <c r="W56" s="15">
        <f t="shared" si="4"/>
        <v>0</v>
      </c>
      <c r="X56" s="232"/>
      <c r="Y56" s="235"/>
      <c r="Z56" s="236"/>
      <c r="AA56" s="232"/>
      <c r="AB56" s="232"/>
      <c r="AC56" s="179"/>
      <c r="AD56" s="15">
        <v>0</v>
      </c>
    </row>
    <row r="57" spans="1:30" s="17" customFormat="1" ht="30" x14ac:dyDescent="0.2">
      <c r="A57" s="27" t="s">
        <v>94</v>
      </c>
      <c r="B57" s="15">
        <f t="shared" si="2"/>
        <v>0</v>
      </c>
      <c r="C57" s="232"/>
      <c r="D57" s="232"/>
      <c r="E57" s="15">
        <f t="shared" si="1"/>
        <v>3</v>
      </c>
      <c r="F57" s="15">
        <f t="shared" si="3"/>
        <v>0</v>
      </c>
      <c r="G57" s="232"/>
      <c r="H57" s="232"/>
      <c r="I57" s="232"/>
      <c r="J57" s="232"/>
      <c r="K57" s="232"/>
      <c r="L57" s="232"/>
      <c r="M57" s="237"/>
      <c r="N57" s="237"/>
      <c r="O57" s="232"/>
      <c r="P57" s="238"/>
      <c r="Q57" s="238"/>
      <c r="R57" s="238"/>
      <c r="S57" s="237"/>
      <c r="T57" s="234"/>
      <c r="U57" s="232"/>
      <c r="V57" s="232"/>
      <c r="W57" s="15">
        <f t="shared" si="4"/>
        <v>0</v>
      </c>
      <c r="X57" s="232"/>
      <c r="Y57" s="235"/>
      <c r="Z57" s="236"/>
      <c r="AA57" s="238"/>
      <c r="AB57" s="238"/>
      <c r="AC57" s="179"/>
      <c r="AD57" s="15">
        <v>3</v>
      </c>
    </row>
    <row r="58" spans="1:30" s="17" customFormat="1" ht="20.100000000000001" customHeight="1" x14ac:dyDescent="0.2">
      <c r="A58" s="18" t="s">
        <v>95</v>
      </c>
      <c r="B58" s="15">
        <f t="shared" si="2"/>
        <v>0</v>
      </c>
      <c r="C58" s="232"/>
      <c r="D58" s="232"/>
      <c r="E58" s="15">
        <f t="shared" si="1"/>
        <v>0</v>
      </c>
      <c r="F58" s="15">
        <f t="shared" si="3"/>
        <v>0</v>
      </c>
      <c r="G58" s="232"/>
      <c r="H58" s="232"/>
      <c r="I58" s="232"/>
      <c r="J58" s="232"/>
      <c r="K58" s="232"/>
      <c r="L58" s="232"/>
      <c r="M58" s="233"/>
      <c r="N58" s="233"/>
      <c r="O58" s="232"/>
      <c r="P58" s="232"/>
      <c r="Q58" s="232"/>
      <c r="R58" s="232"/>
      <c r="S58" s="233"/>
      <c r="T58" s="234"/>
      <c r="U58" s="232"/>
      <c r="V58" s="232"/>
      <c r="W58" s="15">
        <f t="shared" si="4"/>
        <v>0</v>
      </c>
      <c r="X58" s="232"/>
      <c r="Y58" s="235"/>
      <c r="Z58" s="236"/>
      <c r="AA58" s="232"/>
      <c r="AB58" s="232"/>
      <c r="AC58" s="179"/>
      <c r="AD58" s="15">
        <v>0</v>
      </c>
    </row>
    <row r="59" spans="1:30" s="17" customFormat="1" ht="20.100000000000001" customHeight="1" x14ac:dyDescent="0.2">
      <c r="A59" s="18" t="s">
        <v>96</v>
      </c>
      <c r="B59" s="15">
        <f t="shared" si="2"/>
        <v>0</v>
      </c>
      <c r="C59" s="232"/>
      <c r="D59" s="232"/>
      <c r="E59" s="15">
        <f t="shared" si="1"/>
        <v>5</v>
      </c>
      <c r="F59" s="15">
        <f t="shared" si="3"/>
        <v>0</v>
      </c>
      <c r="G59" s="232"/>
      <c r="H59" s="232"/>
      <c r="I59" s="232"/>
      <c r="J59" s="232"/>
      <c r="K59" s="232"/>
      <c r="L59" s="232"/>
      <c r="M59" s="233"/>
      <c r="N59" s="233"/>
      <c r="O59" s="232"/>
      <c r="P59" s="232"/>
      <c r="Q59" s="232"/>
      <c r="R59" s="232"/>
      <c r="S59" s="233"/>
      <c r="T59" s="234"/>
      <c r="U59" s="232"/>
      <c r="V59" s="232"/>
      <c r="W59" s="15">
        <f t="shared" si="4"/>
        <v>0</v>
      </c>
      <c r="X59" s="232"/>
      <c r="Y59" s="235"/>
      <c r="Z59" s="236"/>
      <c r="AA59" s="232"/>
      <c r="AB59" s="232"/>
      <c r="AC59" s="179"/>
      <c r="AD59" s="15">
        <v>5</v>
      </c>
    </row>
    <row r="60" spans="1:30" s="17" customFormat="1" ht="20.100000000000001" customHeight="1" x14ac:dyDescent="0.2">
      <c r="A60" s="18" t="s">
        <v>97</v>
      </c>
      <c r="B60" s="15">
        <f t="shared" si="2"/>
        <v>0</v>
      </c>
      <c r="C60" s="232"/>
      <c r="D60" s="232"/>
      <c r="E60" s="15">
        <f t="shared" si="1"/>
        <v>0</v>
      </c>
      <c r="F60" s="15">
        <f t="shared" si="3"/>
        <v>0</v>
      </c>
      <c r="G60" s="232"/>
      <c r="H60" s="232"/>
      <c r="I60" s="232"/>
      <c r="J60" s="232"/>
      <c r="K60" s="232"/>
      <c r="L60" s="232"/>
      <c r="M60" s="233"/>
      <c r="N60" s="233"/>
      <c r="O60" s="232"/>
      <c r="P60" s="232"/>
      <c r="Q60" s="232"/>
      <c r="R60" s="232"/>
      <c r="S60" s="233"/>
      <c r="T60" s="234"/>
      <c r="U60" s="232"/>
      <c r="V60" s="232"/>
      <c r="W60" s="15">
        <f t="shared" si="4"/>
        <v>0</v>
      </c>
      <c r="X60" s="232"/>
      <c r="Y60" s="235"/>
      <c r="Z60" s="236"/>
      <c r="AA60" s="232"/>
      <c r="AB60" s="232"/>
      <c r="AC60" s="179"/>
      <c r="AD60" s="15">
        <v>0</v>
      </c>
    </row>
    <row r="61" spans="1:30" s="17" customFormat="1" ht="20.100000000000001" customHeight="1" x14ac:dyDescent="0.2">
      <c r="A61" s="18" t="s">
        <v>98</v>
      </c>
      <c r="B61" s="15">
        <f t="shared" si="2"/>
        <v>0</v>
      </c>
      <c r="C61" s="232"/>
      <c r="D61" s="232"/>
      <c r="E61" s="15">
        <f t="shared" si="1"/>
        <v>0</v>
      </c>
      <c r="F61" s="15">
        <f t="shared" si="3"/>
        <v>0</v>
      </c>
      <c r="G61" s="232"/>
      <c r="H61" s="232"/>
      <c r="I61" s="232"/>
      <c r="J61" s="232"/>
      <c r="K61" s="232"/>
      <c r="L61" s="232"/>
      <c r="M61" s="233"/>
      <c r="N61" s="233"/>
      <c r="O61" s="232"/>
      <c r="P61" s="232"/>
      <c r="Q61" s="232"/>
      <c r="R61" s="232"/>
      <c r="S61" s="233"/>
      <c r="T61" s="234"/>
      <c r="U61" s="232"/>
      <c r="V61" s="232"/>
      <c r="W61" s="15">
        <f t="shared" si="4"/>
        <v>0</v>
      </c>
      <c r="X61" s="232"/>
      <c r="Y61" s="235"/>
      <c r="Z61" s="236"/>
      <c r="AA61" s="232"/>
      <c r="AB61" s="232"/>
      <c r="AC61" s="179"/>
      <c r="AD61" s="15">
        <v>0</v>
      </c>
    </row>
    <row r="62" spans="1:30" s="29" customFormat="1" ht="20.100000000000001" customHeight="1" x14ac:dyDescent="0.2">
      <c r="A62" s="18" t="s">
        <v>99</v>
      </c>
      <c r="B62" s="15">
        <f t="shared" si="2"/>
        <v>0</v>
      </c>
      <c r="C62" s="232"/>
      <c r="D62" s="232"/>
      <c r="E62" s="15">
        <f t="shared" si="1"/>
        <v>0</v>
      </c>
      <c r="F62" s="15">
        <f t="shared" si="3"/>
        <v>0</v>
      </c>
      <c r="G62" s="232"/>
      <c r="H62" s="232"/>
      <c r="I62" s="232"/>
      <c r="J62" s="232"/>
      <c r="K62" s="232"/>
      <c r="L62" s="232"/>
      <c r="M62" s="233"/>
      <c r="N62" s="233"/>
      <c r="O62" s="232"/>
      <c r="P62" s="232"/>
      <c r="Q62" s="232"/>
      <c r="R62" s="232"/>
      <c r="S62" s="233"/>
      <c r="T62" s="234"/>
      <c r="U62" s="232"/>
      <c r="V62" s="232"/>
      <c r="W62" s="15">
        <f t="shared" si="4"/>
        <v>0</v>
      </c>
      <c r="X62" s="232"/>
      <c r="Y62" s="235"/>
      <c r="Z62" s="236"/>
      <c r="AA62" s="232"/>
      <c r="AB62" s="232"/>
      <c r="AC62" s="179"/>
      <c r="AD62" s="15">
        <v>0</v>
      </c>
    </row>
    <row r="63" spans="1:30" s="17" customFormat="1" ht="20.100000000000001" customHeight="1" x14ac:dyDescent="0.2">
      <c r="A63" s="18" t="s">
        <v>100</v>
      </c>
      <c r="B63" s="15">
        <f t="shared" si="2"/>
        <v>0</v>
      </c>
      <c r="C63" s="232"/>
      <c r="D63" s="232"/>
      <c r="E63" s="15">
        <f t="shared" si="1"/>
        <v>0</v>
      </c>
      <c r="F63" s="15">
        <f t="shared" si="3"/>
        <v>0</v>
      </c>
      <c r="G63" s="232"/>
      <c r="H63" s="232"/>
      <c r="I63" s="232"/>
      <c r="J63" s="232"/>
      <c r="K63" s="232"/>
      <c r="L63" s="232"/>
      <c r="M63" s="233"/>
      <c r="N63" s="233"/>
      <c r="O63" s="232"/>
      <c r="P63" s="232"/>
      <c r="Q63" s="232"/>
      <c r="R63" s="232"/>
      <c r="S63" s="233"/>
      <c r="T63" s="234"/>
      <c r="U63" s="232"/>
      <c r="V63" s="232"/>
      <c r="W63" s="15">
        <f t="shared" si="4"/>
        <v>0</v>
      </c>
      <c r="X63" s="232"/>
      <c r="Y63" s="235"/>
      <c r="Z63" s="236"/>
      <c r="AA63" s="232"/>
      <c r="AB63" s="232"/>
      <c r="AC63" s="179"/>
      <c r="AD63" s="15">
        <v>0</v>
      </c>
    </row>
    <row r="64" spans="1:30" s="17" customFormat="1" ht="20.100000000000001" customHeight="1" x14ac:dyDescent="0.2">
      <c r="A64" s="18" t="s">
        <v>101</v>
      </c>
      <c r="B64" s="15">
        <f t="shared" si="2"/>
        <v>0</v>
      </c>
      <c r="C64" s="232"/>
      <c r="D64" s="232"/>
      <c r="E64" s="15">
        <f t="shared" si="1"/>
        <v>0</v>
      </c>
      <c r="F64" s="15">
        <f t="shared" si="3"/>
        <v>0</v>
      </c>
      <c r="G64" s="232"/>
      <c r="H64" s="232"/>
      <c r="I64" s="232"/>
      <c r="J64" s="232"/>
      <c r="K64" s="232"/>
      <c r="L64" s="232"/>
      <c r="M64" s="233"/>
      <c r="N64" s="233"/>
      <c r="O64" s="232"/>
      <c r="P64" s="232"/>
      <c r="Q64" s="232"/>
      <c r="R64" s="232"/>
      <c r="S64" s="233"/>
      <c r="T64" s="234"/>
      <c r="U64" s="232"/>
      <c r="V64" s="232"/>
      <c r="W64" s="15">
        <f t="shared" si="4"/>
        <v>0</v>
      </c>
      <c r="X64" s="232"/>
      <c r="Y64" s="235"/>
      <c r="Z64" s="236"/>
      <c r="AA64" s="232"/>
      <c r="AB64" s="232"/>
      <c r="AC64" s="179"/>
      <c r="AD64" s="15">
        <v>0</v>
      </c>
    </row>
    <row r="65" spans="1:30" s="17" customFormat="1" ht="20.100000000000001" customHeight="1" x14ac:dyDescent="0.2">
      <c r="A65" s="18" t="s">
        <v>102</v>
      </c>
      <c r="B65" s="15">
        <f t="shared" si="2"/>
        <v>0</v>
      </c>
      <c r="C65" s="232"/>
      <c r="D65" s="232"/>
      <c r="E65" s="15">
        <f t="shared" si="1"/>
        <v>0</v>
      </c>
      <c r="F65" s="15">
        <f t="shared" si="3"/>
        <v>0</v>
      </c>
      <c r="G65" s="232"/>
      <c r="H65" s="232"/>
      <c r="I65" s="232"/>
      <c r="J65" s="232"/>
      <c r="K65" s="232"/>
      <c r="L65" s="232"/>
      <c r="M65" s="233"/>
      <c r="N65" s="233"/>
      <c r="O65" s="232"/>
      <c r="P65" s="232"/>
      <c r="Q65" s="232"/>
      <c r="R65" s="232"/>
      <c r="S65" s="233"/>
      <c r="T65" s="234"/>
      <c r="U65" s="232"/>
      <c r="V65" s="232"/>
      <c r="W65" s="15">
        <f t="shared" si="4"/>
        <v>0</v>
      </c>
      <c r="X65" s="232"/>
      <c r="Y65" s="235"/>
      <c r="Z65" s="236"/>
      <c r="AA65" s="232"/>
      <c r="AB65" s="232"/>
      <c r="AC65" s="179"/>
      <c r="AD65" s="15">
        <v>0</v>
      </c>
    </row>
    <row r="66" spans="1:30" s="17" customFormat="1" ht="20.100000000000001" customHeight="1" x14ac:dyDescent="0.2">
      <c r="A66" s="18" t="s">
        <v>103</v>
      </c>
      <c r="B66" s="15">
        <f t="shared" si="2"/>
        <v>0</v>
      </c>
      <c r="C66" s="232"/>
      <c r="D66" s="232"/>
      <c r="E66" s="15">
        <f t="shared" si="1"/>
        <v>0</v>
      </c>
      <c r="F66" s="15">
        <f t="shared" si="3"/>
        <v>0</v>
      </c>
      <c r="G66" s="232"/>
      <c r="H66" s="232"/>
      <c r="I66" s="232"/>
      <c r="J66" s="232"/>
      <c r="K66" s="232"/>
      <c r="L66" s="232"/>
      <c r="M66" s="233"/>
      <c r="N66" s="233"/>
      <c r="O66" s="232"/>
      <c r="P66" s="232"/>
      <c r="Q66" s="232"/>
      <c r="R66" s="232"/>
      <c r="S66" s="233"/>
      <c r="T66" s="234"/>
      <c r="U66" s="232"/>
      <c r="V66" s="232"/>
      <c r="W66" s="15">
        <f t="shared" si="4"/>
        <v>0</v>
      </c>
      <c r="X66" s="232"/>
      <c r="Y66" s="235"/>
      <c r="Z66" s="236"/>
      <c r="AA66" s="232"/>
      <c r="AB66" s="232"/>
      <c r="AC66" s="179"/>
      <c r="AD66" s="15">
        <v>0</v>
      </c>
    </row>
    <row r="67" spans="1:30" s="17" customFormat="1" ht="20.100000000000001" customHeight="1" x14ac:dyDescent="0.2">
      <c r="A67" s="18" t="s">
        <v>104</v>
      </c>
      <c r="B67" s="15">
        <f t="shared" si="2"/>
        <v>0</v>
      </c>
      <c r="C67" s="232"/>
      <c r="D67" s="232"/>
      <c r="E67" s="15">
        <f t="shared" si="1"/>
        <v>0</v>
      </c>
      <c r="F67" s="15">
        <f t="shared" si="3"/>
        <v>0</v>
      </c>
      <c r="G67" s="232"/>
      <c r="H67" s="232"/>
      <c r="I67" s="232"/>
      <c r="J67" s="232"/>
      <c r="K67" s="232"/>
      <c r="L67" s="232"/>
      <c r="M67" s="233"/>
      <c r="N67" s="233"/>
      <c r="O67" s="232"/>
      <c r="P67" s="232"/>
      <c r="Q67" s="232"/>
      <c r="R67" s="232"/>
      <c r="S67" s="233"/>
      <c r="T67" s="234"/>
      <c r="U67" s="232"/>
      <c r="V67" s="232"/>
      <c r="W67" s="15">
        <f t="shared" si="4"/>
        <v>0</v>
      </c>
      <c r="X67" s="232"/>
      <c r="Y67" s="235"/>
      <c r="Z67" s="236"/>
      <c r="AA67" s="232"/>
      <c r="AB67" s="232"/>
      <c r="AC67" s="179"/>
      <c r="AD67" s="15">
        <v>0</v>
      </c>
    </row>
    <row r="68" spans="1:30" s="17" customFormat="1" ht="20.100000000000001" customHeight="1" x14ac:dyDescent="0.2">
      <c r="A68" s="18" t="s">
        <v>240</v>
      </c>
      <c r="B68" s="15">
        <f t="shared" si="2"/>
        <v>0</v>
      </c>
      <c r="C68" s="232"/>
      <c r="D68" s="232"/>
      <c r="E68" s="15">
        <f t="shared" si="1"/>
        <v>0</v>
      </c>
      <c r="F68" s="15">
        <f t="shared" si="3"/>
        <v>0</v>
      </c>
      <c r="G68" s="232"/>
      <c r="H68" s="232"/>
      <c r="I68" s="232"/>
      <c r="J68" s="232"/>
      <c r="K68" s="232"/>
      <c r="L68" s="232"/>
      <c r="M68" s="233"/>
      <c r="N68" s="233"/>
      <c r="O68" s="232"/>
      <c r="P68" s="232"/>
      <c r="Q68" s="232"/>
      <c r="R68" s="232"/>
      <c r="S68" s="233"/>
      <c r="T68" s="234"/>
      <c r="U68" s="232"/>
      <c r="V68" s="232"/>
      <c r="W68" s="15">
        <f t="shared" si="4"/>
        <v>0</v>
      </c>
      <c r="X68" s="232"/>
      <c r="Y68" s="235"/>
      <c r="Z68" s="236"/>
      <c r="AA68" s="232"/>
      <c r="AB68" s="232"/>
      <c r="AC68" s="179"/>
      <c r="AD68" s="15">
        <v>0</v>
      </c>
    </row>
    <row r="69" spans="1:30" s="17" customFormat="1" ht="20.100000000000001" customHeight="1" x14ac:dyDescent="0.2">
      <c r="A69" s="18" t="s">
        <v>106</v>
      </c>
      <c r="B69" s="15">
        <f t="shared" si="2"/>
        <v>0</v>
      </c>
      <c r="C69" s="232"/>
      <c r="D69" s="232"/>
      <c r="E69" s="15">
        <f t="shared" si="1"/>
        <v>0</v>
      </c>
      <c r="F69" s="15">
        <f t="shared" si="3"/>
        <v>0</v>
      </c>
      <c r="G69" s="232"/>
      <c r="H69" s="232"/>
      <c r="I69" s="232"/>
      <c r="J69" s="232"/>
      <c r="K69" s="232"/>
      <c r="L69" s="232"/>
      <c r="M69" s="233"/>
      <c r="N69" s="233"/>
      <c r="O69" s="232"/>
      <c r="P69" s="232"/>
      <c r="Q69" s="232"/>
      <c r="R69" s="232"/>
      <c r="S69" s="233"/>
      <c r="T69" s="234"/>
      <c r="U69" s="232"/>
      <c r="V69" s="232"/>
      <c r="W69" s="15">
        <f t="shared" si="4"/>
        <v>0</v>
      </c>
      <c r="X69" s="232"/>
      <c r="Y69" s="235"/>
      <c r="Z69" s="236"/>
      <c r="AA69" s="232"/>
      <c r="AB69" s="232"/>
      <c r="AC69" s="179"/>
      <c r="AD69" s="15">
        <v>0</v>
      </c>
    </row>
    <row r="70" spans="1:30" s="17" customFormat="1" ht="20.100000000000001" customHeight="1" x14ac:dyDescent="0.2">
      <c r="A70" s="18" t="s">
        <v>107</v>
      </c>
      <c r="B70" s="15">
        <f t="shared" si="2"/>
        <v>0</v>
      </c>
      <c r="C70" s="232"/>
      <c r="D70" s="232"/>
      <c r="E70" s="15">
        <f t="shared" si="1"/>
        <v>0</v>
      </c>
      <c r="F70" s="15">
        <f t="shared" si="3"/>
        <v>0</v>
      </c>
      <c r="G70" s="232"/>
      <c r="H70" s="232"/>
      <c r="I70" s="232"/>
      <c r="J70" s="232"/>
      <c r="K70" s="232"/>
      <c r="L70" s="232"/>
      <c r="M70" s="233"/>
      <c r="N70" s="233"/>
      <c r="O70" s="232"/>
      <c r="P70" s="232"/>
      <c r="Q70" s="232"/>
      <c r="R70" s="232"/>
      <c r="S70" s="233"/>
      <c r="T70" s="234"/>
      <c r="U70" s="232"/>
      <c r="V70" s="232"/>
      <c r="W70" s="15">
        <f t="shared" si="4"/>
        <v>0</v>
      </c>
      <c r="X70" s="232"/>
      <c r="Y70" s="235"/>
      <c r="Z70" s="236"/>
      <c r="AA70" s="232"/>
      <c r="AB70" s="232"/>
      <c r="AC70" s="179"/>
      <c r="AD70" s="15">
        <v>0</v>
      </c>
    </row>
    <row r="71" spans="1:30" s="17" customFormat="1" ht="20.100000000000001" customHeight="1" x14ac:dyDescent="0.2">
      <c r="A71" s="18" t="s">
        <v>108</v>
      </c>
      <c r="B71" s="15">
        <f t="shared" si="2"/>
        <v>0</v>
      </c>
      <c r="C71" s="232"/>
      <c r="D71" s="232"/>
      <c r="E71" s="15">
        <f t="shared" si="1"/>
        <v>0</v>
      </c>
      <c r="F71" s="15">
        <f t="shared" si="3"/>
        <v>0</v>
      </c>
      <c r="G71" s="232"/>
      <c r="H71" s="232"/>
      <c r="I71" s="232"/>
      <c r="J71" s="232"/>
      <c r="K71" s="232"/>
      <c r="L71" s="232"/>
      <c r="M71" s="233"/>
      <c r="N71" s="233"/>
      <c r="O71" s="232"/>
      <c r="P71" s="232"/>
      <c r="Q71" s="232"/>
      <c r="R71" s="232"/>
      <c r="S71" s="233"/>
      <c r="T71" s="234"/>
      <c r="U71" s="232"/>
      <c r="V71" s="232"/>
      <c r="W71" s="15">
        <f t="shared" si="4"/>
        <v>0</v>
      </c>
      <c r="X71" s="232"/>
      <c r="Y71" s="235"/>
      <c r="Z71" s="236"/>
      <c r="AA71" s="232"/>
      <c r="AB71" s="232"/>
      <c r="AC71" s="179"/>
      <c r="AD71" s="15">
        <v>0</v>
      </c>
    </row>
    <row r="72" spans="1:30" s="17" customFormat="1" ht="20.100000000000001" customHeight="1" x14ac:dyDescent="0.2">
      <c r="A72" s="18" t="s">
        <v>109</v>
      </c>
      <c r="B72" s="15">
        <f t="shared" si="2"/>
        <v>0</v>
      </c>
      <c r="C72" s="232"/>
      <c r="D72" s="232"/>
      <c r="E72" s="15">
        <f t="shared" si="1"/>
        <v>0</v>
      </c>
      <c r="F72" s="15">
        <f t="shared" si="3"/>
        <v>0</v>
      </c>
      <c r="G72" s="232"/>
      <c r="H72" s="232"/>
      <c r="I72" s="232"/>
      <c r="J72" s="232"/>
      <c r="K72" s="232"/>
      <c r="L72" s="232"/>
      <c r="M72" s="233"/>
      <c r="N72" s="233"/>
      <c r="O72" s="232"/>
      <c r="P72" s="232"/>
      <c r="Q72" s="232"/>
      <c r="R72" s="232"/>
      <c r="S72" s="233"/>
      <c r="T72" s="234"/>
      <c r="U72" s="232"/>
      <c r="V72" s="232"/>
      <c r="W72" s="15">
        <f t="shared" si="4"/>
        <v>0</v>
      </c>
      <c r="X72" s="232"/>
      <c r="Y72" s="235"/>
      <c r="Z72" s="236"/>
      <c r="AA72" s="232"/>
      <c r="AB72" s="232"/>
      <c r="AC72" s="179"/>
      <c r="AD72" s="15">
        <v>0</v>
      </c>
    </row>
    <row r="73" spans="1:30" s="17" customFormat="1" ht="20.100000000000001" customHeight="1" x14ac:dyDescent="0.2">
      <c r="A73" s="18" t="s">
        <v>110</v>
      </c>
      <c r="B73" s="15">
        <f t="shared" si="2"/>
        <v>0</v>
      </c>
      <c r="C73" s="239"/>
      <c r="D73" s="239"/>
      <c r="E73" s="15">
        <f t="shared" si="1"/>
        <v>43</v>
      </c>
      <c r="F73" s="15">
        <f t="shared" si="3"/>
        <v>0</v>
      </c>
      <c r="G73" s="232"/>
      <c r="H73" s="232"/>
      <c r="I73" s="232"/>
      <c r="J73" s="232"/>
      <c r="K73" s="232"/>
      <c r="L73" s="232"/>
      <c r="M73" s="233"/>
      <c r="N73" s="233"/>
      <c r="O73" s="232"/>
      <c r="P73" s="232"/>
      <c r="Q73" s="232"/>
      <c r="R73" s="232"/>
      <c r="S73" s="233"/>
      <c r="T73" s="234"/>
      <c r="U73" s="232"/>
      <c r="V73" s="232"/>
      <c r="W73" s="15">
        <f t="shared" si="4"/>
        <v>0</v>
      </c>
      <c r="X73" s="232"/>
      <c r="Y73" s="235"/>
      <c r="Z73" s="236"/>
      <c r="AA73" s="232"/>
      <c r="AB73" s="232"/>
      <c r="AC73" s="179"/>
      <c r="AD73" s="15">
        <v>43</v>
      </c>
    </row>
    <row r="74" spans="1:30" s="17" customFormat="1" ht="20.100000000000001" customHeight="1" thickBot="1" x14ac:dyDescent="0.25">
      <c r="A74" s="30" t="s">
        <v>111</v>
      </c>
      <c r="B74" s="15">
        <f t="shared" ref="B74:AB74" si="5">B195</f>
        <v>0</v>
      </c>
      <c r="C74" s="15">
        <f t="shared" si="5"/>
        <v>0</v>
      </c>
      <c r="D74" s="15">
        <f t="shared" si="5"/>
        <v>0</v>
      </c>
      <c r="E74" s="15">
        <f t="shared" si="5"/>
        <v>4</v>
      </c>
      <c r="F74" s="15">
        <f t="shared" si="5"/>
        <v>0</v>
      </c>
      <c r="G74" s="15">
        <f t="shared" si="5"/>
        <v>0</v>
      </c>
      <c r="H74" s="15">
        <f t="shared" si="5"/>
        <v>0</v>
      </c>
      <c r="I74" s="15">
        <f t="shared" si="5"/>
        <v>0</v>
      </c>
      <c r="J74" s="15">
        <f t="shared" si="5"/>
        <v>0</v>
      </c>
      <c r="K74" s="15">
        <f t="shared" si="5"/>
        <v>0</v>
      </c>
      <c r="L74" s="15">
        <f t="shared" si="5"/>
        <v>0</v>
      </c>
      <c r="M74" s="15">
        <f t="shared" si="5"/>
        <v>0</v>
      </c>
      <c r="N74" s="15">
        <f t="shared" si="5"/>
        <v>0</v>
      </c>
      <c r="O74" s="15">
        <f t="shared" si="5"/>
        <v>0</v>
      </c>
      <c r="P74" s="15">
        <f t="shared" si="5"/>
        <v>0</v>
      </c>
      <c r="Q74" s="15">
        <f t="shared" si="5"/>
        <v>0</v>
      </c>
      <c r="R74" s="15">
        <f t="shared" si="5"/>
        <v>0</v>
      </c>
      <c r="S74" s="15">
        <f t="shared" si="5"/>
        <v>0</v>
      </c>
      <c r="T74" s="15">
        <f t="shared" si="5"/>
        <v>0</v>
      </c>
      <c r="U74" s="15">
        <f t="shared" si="5"/>
        <v>0</v>
      </c>
      <c r="V74" s="15">
        <f t="shared" si="5"/>
        <v>0</v>
      </c>
      <c r="W74" s="15">
        <f t="shared" si="5"/>
        <v>0</v>
      </c>
      <c r="X74" s="15">
        <f t="shared" si="5"/>
        <v>0</v>
      </c>
      <c r="Y74" s="15">
        <f t="shared" si="5"/>
        <v>0</v>
      </c>
      <c r="Z74" s="15">
        <f t="shared" si="5"/>
        <v>0</v>
      </c>
      <c r="AA74" s="15">
        <f t="shared" si="5"/>
        <v>0</v>
      </c>
      <c r="AB74" s="15">
        <f t="shared" si="5"/>
        <v>0</v>
      </c>
      <c r="AC74" s="179"/>
      <c r="AD74" s="15">
        <f t="shared" ref="AD74" si="6">AD195</f>
        <v>4</v>
      </c>
    </row>
    <row r="75" spans="1:30" s="34" customFormat="1" ht="30" customHeight="1" thickBot="1" x14ac:dyDescent="0.25">
      <c r="A75" s="31" t="s">
        <v>112</v>
      </c>
      <c r="B75" s="32">
        <f>SUM(B10:B74)</f>
        <v>0</v>
      </c>
      <c r="C75" s="32">
        <f t="shared" ref="C75:AD75" si="7">SUM(C10:C74)</f>
        <v>0</v>
      </c>
      <c r="D75" s="32">
        <f t="shared" si="7"/>
        <v>0</v>
      </c>
      <c r="E75" s="32">
        <f t="shared" si="7"/>
        <v>109</v>
      </c>
      <c r="F75" s="32">
        <f t="shared" si="7"/>
        <v>0</v>
      </c>
      <c r="G75" s="32">
        <f t="shared" si="7"/>
        <v>0</v>
      </c>
      <c r="H75" s="32">
        <f t="shared" si="7"/>
        <v>0</v>
      </c>
      <c r="I75" s="32">
        <f t="shared" si="7"/>
        <v>0</v>
      </c>
      <c r="J75" s="32">
        <f t="shared" si="7"/>
        <v>0</v>
      </c>
      <c r="K75" s="32">
        <f t="shared" si="7"/>
        <v>0</v>
      </c>
      <c r="L75" s="32">
        <f t="shared" si="7"/>
        <v>0</v>
      </c>
      <c r="M75" s="32">
        <f t="shared" si="7"/>
        <v>0</v>
      </c>
      <c r="N75" s="32">
        <f t="shared" si="7"/>
        <v>0</v>
      </c>
      <c r="O75" s="32">
        <f t="shared" si="7"/>
        <v>0</v>
      </c>
      <c r="P75" s="32">
        <f t="shared" si="7"/>
        <v>0</v>
      </c>
      <c r="Q75" s="32">
        <f t="shared" si="7"/>
        <v>0</v>
      </c>
      <c r="R75" s="32">
        <f t="shared" si="7"/>
        <v>0</v>
      </c>
      <c r="S75" s="32">
        <f t="shared" si="7"/>
        <v>0</v>
      </c>
      <c r="T75" s="32">
        <f t="shared" si="7"/>
        <v>0</v>
      </c>
      <c r="U75" s="32">
        <f t="shared" si="7"/>
        <v>0</v>
      </c>
      <c r="V75" s="32">
        <f t="shared" si="7"/>
        <v>0</v>
      </c>
      <c r="W75" s="32">
        <f t="shared" si="7"/>
        <v>0</v>
      </c>
      <c r="X75" s="32">
        <f t="shared" si="7"/>
        <v>0</v>
      </c>
      <c r="Y75" s="32">
        <f t="shared" si="7"/>
        <v>0</v>
      </c>
      <c r="Z75" s="32">
        <f t="shared" si="7"/>
        <v>0</v>
      </c>
      <c r="AA75" s="32">
        <f t="shared" si="7"/>
        <v>0</v>
      </c>
      <c r="AB75" s="32">
        <f t="shared" si="7"/>
        <v>0</v>
      </c>
      <c r="AC75" s="181"/>
      <c r="AD75" s="32">
        <f t="shared" si="7"/>
        <v>109</v>
      </c>
    </row>
    <row r="76" spans="1:30" x14ac:dyDescent="0.2">
      <c r="V76" s="35"/>
      <c r="AB76" s="36"/>
      <c r="AC76" s="37"/>
    </row>
    <row r="77" spans="1:30" ht="21" thickBot="1" x14ac:dyDescent="0.35">
      <c r="A77" s="38" t="s">
        <v>113</v>
      </c>
      <c r="AC77" s="37"/>
    </row>
    <row r="78" spans="1:30" ht="16.5" customHeight="1" thickBot="1" x14ac:dyDescent="0.25">
      <c r="A78" s="377" t="s">
        <v>7</v>
      </c>
      <c r="B78" s="379" t="s">
        <v>8</v>
      </c>
      <c r="C78" s="382" t="s">
        <v>9</v>
      </c>
      <c r="D78" s="383"/>
      <c r="E78" s="383"/>
      <c r="F78" s="384"/>
      <c r="G78" s="382" t="s">
        <v>10</v>
      </c>
      <c r="H78" s="383"/>
      <c r="I78" s="383"/>
      <c r="J78" s="383"/>
      <c r="K78" s="383"/>
      <c r="L78" s="383"/>
      <c r="M78" s="384"/>
      <c r="N78" s="379" t="s">
        <v>11</v>
      </c>
      <c r="O78" s="379" t="s">
        <v>114</v>
      </c>
      <c r="P78" s="382" t="s">
        <v>13</v>
      </c>
      <c r="Q78" s="383"/>
      <c r="R78" s="384"/>
      <c r="S78" s="379" t="s">
        <v>249</v>
      </c>
      <c r="T78" s="406" t="s">
        <v>15</v>
      </c>
      <c r="U78" s="407"/>
      <c r="V78" s="407"/>
      <c r="W78" s="407"/>
      <c r="X78" s="407"/>
      <c r="Y78" s="408"/>
      <c r="Z78" s="379" t="s">
        <v>16</v>
      </c>
      <c r="AA78" s="397" t="s">
        <v>17</v>
      </c>
      <c r="AB78" s="398"/>
      <c r="AC78" s="399"/>
      <c r="AD78" s="379" t="s">
        <v>18</v>
      </c>
    </row>
    <row r="79" spans="1:30" ht="24.75" customHeight="1" x14ac:dyDescent="0.2">
      <c r="A79" s="378"/>
      <c r="B79" s="380"/>
      <c r="C79" s="388" t="s">
        <v>19</v>
      </c>
      <c r="D79" s="389"/>
      <c r="E79" s="390" t="s">
        <v>20</v>
      </c>
      <c r="F79" s="390" t="s">
        <v>21</v>
      </c>
      <c r="G79" s="393" t="s">
        <v>22</v>
      </c>
      <c r="H79" s="394"/>
      <c r="I79" s="395" t="s">
        <v>23</v>
      </c>
      <c r="J79" s="396"/>
      <c r="K79" s="395" t="s">
        <v>116</v>
      </c>
      <c r="L79" s="403"/>
      <c r="M79" s="396"/>
      <c r="N79" s="380"/>
      <c r="O79" s="380"/>
      <c r="P79" s="409" t="s">
        <v>117</v>
      </c>
      <c r="Q79" s="404" t="s">
        <v>26</v>
      </c>
      <c r="R79" s="404" t="s">
        <v>27</v>
      </c>
      <c r="S79" s="380"/>
      <c r="T79" s="413" t="s">
        <v>118</v>
      </c>
      <c r="U79" s="385" t="s">
        <v>119</v>
      </c>
      <c r="V79" s="385" t="s">
        <v>120</v>
      </c>
      <c r="W79" s="385" t="s">
        <v>31</v>
      </c>
      <c r="X79" s="397" t="s">
        <v>32</v>
      </c>
      <c r="Y79" s="401"/>
      <c r="Z79" s="380"/>
      <c r="AA79" s="402" t="s">
        <v>33</v>
      </c>
      <c r="AB79" s="402" t="s">
        <v>34</v>
      </c>
      <c r="AC79" s="399"/>
      <c r="AD79" s="380"/>
    </row>
    <row r="80" spans="1:30" ht="27.75" customHeight="1" x14ac:dyDescent="0.2">
      <c r="A80" s="378"/>
      <c r="B80" s="380"/>
      <c r="C80" s="404" t="s">
        <v>35</v>
      </c>
      <c r="D80" s="404" t="s">
        <v>36</v>
      </c>
      <c r="E80" s="391"/>
      <c r="F80" s="391"/>
      <c r="G80" s="121" t="s">
        <v>37</v>
      </c>
      <c r="H80" s="121" t="s">
        <v>38</v>
      </c>
      <c r="I80" s="120" t="s">
        <v>121</v>
      </c>
      <c r="J80" s="120" t="s">
        <v>122</v>
      </c>
      <c r="K80" s="116" t="s">
        <v>41</v>
      </c>
      <c r="L80" s="117"/>
      <c r="M80" s="118" t="s">
        <v>42</v>
      </c>
      <c r="N80" s="380"/>
      <c r="O80" s="380"/>
      <c r="P80" s="410"/>
      <c r="Q80" s="412"/>
      <c r="R80" s="412"/>
      <c r="S80" s="380"/>
      <c r="T80" s="414"/>
      <c r="U80" s="386"/>
      <c r="V80" s="386"/>
      <c r="W80" s="386"/>
      <c r="X80" s="123" t="s">
        <v>43</v>
      </c>
      <c r="Y80" s="125" t="s">
        <v>44</v>
      </c>
      <c r="Z80" s="380"/>
      <c r="AA80" s="380"/>
      <c r="AB80" s="380"/>
      <c r="AC80" s="399"/>
      <c r="AD80" s="380"/>
    </row>
    <row r="81" spans="1:30" ht="12.75" customHeight="1" x14ac:dyDescent="0.2">
      <c r="A81" s="378"/>
      <c r="B81" s="381"/>
      <c r="C81" s="405"/>
      <c r="D81" s="405"/>
      <c r="E81" s="392"/>
      <c r="F81" s="392"/>
      <c r="G81" s="122"/>
      <c r="H81" s="122"/>
      <c r="I81" s="120"/>
      <c r="J81" s="120"/>
      <c r="K81" s="10" t="s">
        <v>45</v>
      </c>
      <c r="L81" s="11" t="s">
        <v>46</v>
      </c>
      <c r="M81" s="119"/>
      <c r="N81" s="381"/>
      <c r="O81" s="381"/>
      <c r="P81" s="411"/>
      <c r="Q81" s="405"/>
      <c r="R81" s="405"/>
      <c r="S81" s="381"/>
      <c r="T81" s="415"/>
      <c r="U81" s="387"/>
      <c r="V81" s="387"/>
      <c r="W81" s="387"/>
      <c r="X81" s="124"/>
      <c r="Y81" s="126"/>
      <c r="Z81" s="381"/>
      <c r="AA81" s="381"/>
      <c r="AB81" s="381"/>
      <c r="AC81" s="400"/>
      <c r="AD81" s="381"/>
    </row>
    <row r="82" spans="1:30" ht="13.5" thickBot="1" x14ac:dyDescent="0.25">
      <c r="A82" s="12">
        <v>1</v>
      </c>
      <c r="B82" s="13">
        <f t="shared" ref="B82" si="8">SUM(A82+1)</f>
        <v>2</v>
      </c>
      <c r="C82" s="13">
        <f t="shared" ref="C82:AB82" si="9">SUM(B82+1)</f>
        <v>3</v>
      </c>
      <c r="D82" s="13">
        <f t="shared" si="9"/>
        <v>4</v>
      </c>
      <c r="E82" s="13">
        <f t="shared" si="9"/>
        <v>5</v>
      </c>
      <c r="F82" s="13">
        <f t="shared" si="9"/>
        <v>6</v>
      </c>
      <c r="G82" s="13">
        <f t="shared" si="9"/>
        <v>7</v>
      </c>
      <c r="H82" s="13">
        <f t="shared" si="9"/>
        <v>8</v>
      </c>
      <c r="I82" s="13">
        <f t="shared" si="9"/>
        <v>9</v>
      </c>
      <c r="J82" s="13">
        <f t="shared" si="9"/>
        <v>10</v>
      </c>
      <c r="K82" s="13">
        <f t="shared" si="9"/>
        <v>11</v>
      </c>
      <c r="L82" s="13">
        <f t="shared" si="9"/>
        <v>12</v>
      </c>
      <c r="M82" s="13">
        <f t="shared" si="9"/>
        <v>13</v>
      </c>
      <c r="N82" s="13">
        <f t="shared" si="9"/>
        <v>14</v>
      </c>
      <c r="O82" s="13">
        <f t="shared" si="9"/>
        <v>15</v>
      </c>
      <c r="P82" s="13">
        <f t="shared" si="9"/>
        <v>16</v>
      </c>
      <c r="Q82" s="13">
        <f t="shared" si="9"/>
        <v>17</v>
      </c>
      <c r="R82" s="13">
        <f t="shared" si="9"/>
        <v>18</v>
      </c>
      <c r="S82" s="13">
        <f t="shared" si="9"/>
        <v>19</v>
      </c>
      <c r="T82" s="13">
        <f t="shared" si="9"/>
        <v>20</v>
      </c>
      <c r="U82" s="13">
        <f t="shared" si="9"/>
        <v>21</v>
      </c>
      <c r="V82" s="13">
        <f t="shared" si="9"/>
        <v>22</v>
      </c>
      <c r="W82" s="13">
        <f t="shared" si="9"/>
        <v>23</v>
      </c>
      <c r="X82" s="13">
        <f t="shared" si="9"/>
        <v>24</v>
      </c>
      <c r="Y82" s="13">
        <f t="shared" si="9"/>
        <v>25</v>
      </c>
      <c r="Z82" s="13">
        <f t="shared" si="9"/>
        <v>26</v>
      </c>
      <c r="AA82" s="13">
        <f t="shared" si="9"/>
        <v>27</v>
      </c>
      <c r="AB82" s="13">
        <f t="shared" si="9"/>
        <v>28</v>
      </c>
      <c r="AC82" s="178"/>
      <c r="AD82" s="44">
        <v>29</v>
      </c>
    </row>
    <row r="83" spans="1:30" s="23" customFormat="1" ht="36.75" customHeight="1" x14ac:dyDescent="0.2">
      <c r="A83" s="45" t="s">
        <v>123</v>
      </c>
      <c r="B83" s="15">
        <f t="shared" ref="B83:B146" si="10">C83+D83</f>
        <v>0</v>
      </c>
      <c r="C83" s="21"/>
      <c r="D83" s="21"/>
      <c r="E83" s="15">
        <f>+B83-F83+AD83</f>
        <v>0</v>
      </c>
      <c r="F83" s="15">
        <f t="shared" ref="F83:F146" si="11">T83+U83+V83+W83+X83+Y83</f>
        <v>0</v>
      </c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15">
        <f>SUM(B265:AB265)</f>
        <v>0</v>
      </c>
      <c r="X83" s="46"/>
      <c r="Y83" s="46"/>
      <c r="Z83" s="46"/>
      <c r="AA83" s="46"/>
      <c r="AB83" s="46"/>
      <c r="AC83" s="179"/>
      <c r="AD83" s="180">
        <v>0</v>
      </c>
    </row>
    <row r="84" spans="1:30" s="23" customFormat="1" ht="36.75" customHeight="1" x14ac:dyDescent="0.2">
      <c r="A84" s="48" t="s">
        <v>124</v>
      </c>
      <c r="B84" s="15">
        <f t="shared" si="10"/>
        <v>0</v>
      </c>
      <c r="C84" s="21"/>
      <c r="D84" s="21"/>
      <c r="E84" s="15">
        <f t="shared" ref="E84:E147" si="12">+B84-F84+AD84</f>
        <v>0</v>
      </c>
      <c r="F84" s="15">
        <f t="shared" si="11"/>
        <v>0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15">
        <f t="shared" ref="W84:W147" si="13">SUM(B266:AB266)</f>
        <v>0</v>
      </c>
      <c r="X84" s="21"/>
      <c r="Y84" s="21"/>
      <c r="Z84" s="21"/>
      <c r="AA84" s="21"/>
      <c r="AB84" s="21"/>
      <c r="AC84" s="179"/>
      <c r="AD84" s="180">
        <v>0</v>
      </c>
    </row>
    <row r="85" spans="1:30" s="23" customFormat="1" ht="36.75" customHeight="1" x14ac:dyDescent="0.2">
      <c r="A85" s="20" t="s">
        <v>125</v>
      </c>
      <c r="B85" s="15">
        <f t="shared" si="10"/>
        <v>0</v>
      </c>
      <c r="C85" s="21"/>
      <c r="D85" s="21"/>
      <c r="E85" s="15">
        <f t="shared" si="12"/>
        <v>0</v>
      </c>
      <c r="F85" s="15">
        <f t="shared" si="11"/>
        <v>0</v>
      </c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15">
        <f t="shared" si="13"/>
        <v>0</v>
      </c>
      <c r="X85" s="21"/>
      <c r="Y85" s="21"/>
      <c r="Z85" s="21"/>
      <c r="AA85" s="21"/>
      <c r="AB85" s="21"/>
      <c r="AC85" s="179"/>
      <c r="AD85" s="180">
        <v>0</v>
      </c>
    </row>
    <row r="86" spans="1:30" s="23" customFormat="1" ht="36.75" customHeight="1" x14ac:dyDescent="0.2">
      <c r="A86" s="50" t="s">
        <v>126</v>
      </c>
      <c r="B86" s="15">
        <f t="shared" si="10"/>
        <v>0</v>
      </c>
      <c r="C86" s="21"/>
      <c r="D86" s="21"/>
      <c r="E86" s="15">
        <f t="shared" si="12"/>
        <v>0</v>
      </c>
      <c r="F86" s="15">
        <f t="shared" si="11"/>
        <v>0</v>
      </c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15">
        <f t="shared" si="13"/>
        <v>0</v>
      </c>
      <c r="X86" s="21"/>
      <c r="Y86" s="21"/>
      <c r="Z86" s="21"/>
      <c r="AA86" s="21"/>
      <c r="AB86" s="21"/>
      <c r="AC86" s="179"/>
      <c r="AD86" s="180">
        <v>0</v>
      </c>
    </row>
    <row r="87" spans="1:30" s="23" customFormat="1" ht="36.75" customHeight="1" x14ac:dyDescent="0.2">
      <c r="A87" s="50" t="s">
        <v>127</v>
      </c>
      <c r="B87" s="15">
        <f t="shared" si="10"/>
        <v>0</v>
      </c>
      <c r="C87" s="21"/>
      <c r="D87" s="21"/>
      <c r="E87" s="15">
        <f t="shared" si="12"/>
        <v>0</v>
      </c>
      <c r="F87" s="15">
        <f t="shared" si="11"/>
        <v>0</v>
      </c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15">
        <f t="shared" si="13"/>
        <v>0</v>
      </c>
      <c r="X87" s="21"/>
      <c r="Y87" s="21"/>
      <c r="Z87" s="21"/>
      <c r="AA87" s="21"/>
      <c r="AB87" s="21"/>
      <c r="AC87" s="179"/>
      <c r="AD87" s="180">
        <v>0</v>
      </c>
    </row>
    <row r="88" spans="1:30" s="23" customFormat="1" ht="36.75" customHeight="1" x14ac:dyDescent="0.2">
      <c r="A88" s="20" t="s">
        <v>128</v>
      </c>
      <c r="B88" s="15">
        <f t="shared" si="10"/>
        <v>0</v>
      </c>
      <c r="C88" s="21"/>
      <c r="D88" s="21"/>
      <c r="E88" s="15">
        <f t="shared" si="12"/>
        <v>0</v>
      </c>
      <c r="F88" s="15">
        <f t="shared" si="11"/>
        <v>0</v>
      </c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15">
        <f t="shared" si="13"/>
        <v>0</v>
      </c>
      <c r="X88" s="21"/>
      <c r="Y88" s="21"/>
      <c r="Z88" s="21"/>
      <c r="AA88" s="21"/>
      <c r="AB88" s="21"/>
      <c r="AC88" s="179"/>
      <c r="AD88" s="180">
        <v>0</v>
      </c>
    </row>
    <row r="89" spans="1:30" s="23" customFormat="1" ht="36.75" customHeight="1" x14ac:dyDescent="0.2">
      <c r="A89" s="20" t="s">
        <v>129</v>
      </c>
      <c r="B89" s="15">
        <f t="shared" si="10"/>
        <v>0</v>
      </c>
      <c r="C89" s="21"/>
      <c r="D89" s="21"/>
      <c r="E89" s="15">
        <f t="shared" si="12"/>
        <v>2</v>
      </c>
      <c r="F89" s="15">
        <f t="shared" si="11"/>
        <v>0</v>
      </c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15">
        <f t="shared" si="13"/>
        <v>0</v>
      </c>
      <c r="X89" s="21"/>
      <c r="Y89" s="21"/>
      <c r="Z89" s="21"/>
      <c r="AA89" s="21"/>
      <c r="AB89" s="21"/>
      <c r="AC89" s="179"/>
      <c r="AD89" s="180">
        <v>2</v>
      </c>
    </row>
    <row r="90" spans="1:30" s="23" customFormat="1" ht="36.75" customHeight="1" x14ac:dyDescent="0.2">
      <c r="A90" s="20" t="s">
        <v>130</v>
      </c>
      <c r="B90" s="15">
        <f t="shared" si="10"/>
        <v>0</v>
      </c>
      <c r="C90" s="21"/>
      <c r="D90" s="21"/>
      <c r="E90" s="15">
        <f t="shared" si="12"/>
        <v>0</v>
      </c>
      <c r="F90" s="15">
        <f t="shared" si="11"/>
        <v>0</v>
      </c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15">
        <f t="shared" si="13"/>
        <v>0</v>
      </c>
      <c r="X90" s="21"/>
      <c r="Y90" s="21"/>
      <c r="Z90" s="21"/>
      <c r="AA90" s="21"/>
      <c r="AB90" s="21"/>
      <c r="AC90" s="179"/>
      <c r="AD90" s="180">
        <v>0</v>
      </c>
    </row>
    <row r="91" spans="1:30" s="23" customFormat="1" ht="36.75" customHeight="1" x14ac:dyDescent="0.2">
      <c r="A91" s="20" t="s">
        <v>131</v>
      </c>
      <c r="B91" s="15">
        <f t="shared" si="10"/>
        <v>0</v>
      </c>
      <c r="C91" s="21"/>
      <c r="D91" s="21"/>
      <c r="E91" s="15">
        <f t="shared" si="12"/>
        <v>0</v>
      </c>
      <c r="F91" s="15">
        <f t="shared" si="11"/>
        <v>0</v>
      </c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15">
        <f t="shared" si="13"/>
        <v>0</v>
      </c>
      <c r="X91" s="21"/>
      <c r="Y91" s="21"/>
      <c r="Z91" s="21"/>
      <c r="AA91" s="21"/>
      <c r="AB91" s="21"/>
      <c r="AC91" s="179"/>
      <c r="AD91" s="180">
        <v>0</v>
      </c>
    </row>
    <row r="92" spans="1:30" s="23" customFormat="1" ht="36.75" customHeight="1" x14ac:dyDescent="0.2">
      <c r="A92" s="20" t="s">
        <v>132</v>
      </c>
      <c r="B92" s="15">
        <f t="shared" si="10"/>
        <v>0</v>
      </c>
      <c r="C92" s="21"/>
      <c r="D92" s="21"/>
      <c r="E92" s="15">
        <f t="shared" si="12"/>
        <v>0</v>
      </c>
      <c r="F92" s="15">
        <f t="shared" si="11"/>
        <v>0</v>
      </c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15">
        <f t="shared" si="13"/>
        <v>0</v>
      </c>
      <c r="X92" s="21"/>
      <c r="Y92" s="21"/>
      <c r="Z92" s="21"/>
      <c r="AA92" s="21"/>
      <c r="AB92" s="21"/>
      <c r="AC92" s="179"/>
      <c r="AD92" s="180">
        <v>0</v>
      </c>
    </row>
    <row r="93" spans="1:30" s="23" customFormat="1" ht="36.75" customHeight="1" x14ac:dyDescent="0.2">
      <c r="A93" s="20" t="s">
        <v>133</v>
      </c>
      <c r="B93" s="15">
        <f t="shared" si="10"/>
        <v>0</v>
      </c>
      <c r="C93" s="21"/>
      <c r="D93" s="21"/>
      <c r="E93" s="15">
        <f t="shared" si="12"/>
        <v>0</v>
      </c>
      <c r="F93" s="15">
        <f t="shared" si="11"/>
        <v>0</v>
      </c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15">
        <f t="shared" si="13"/>
        <v>0</v>
      </c>
      <c r="X93" s="21"/>
      <c r="Y93" s="21"/>
      <c r="Z93" s="21"/>
      <c r="AA93" s="21"/>
      <c r="AB93" s="21"/>
      <c r="AC93" s="179"/>
      <c r="AD93" s="180">
        <v>0</v>
      </c>
    </row>
    <row r="94" spans="1:30" s="23" customFormat="1" ht="36.75" customHeight="1" x14ac:dyDescent="0.2">
      <c r="A94" s="50" t="s">
        <v>134</v>
      </c>
      <c r="B94" s="15">
        <f t="shared" si="10"/>
        <v>0</v>
      </c>
      <c r="C94" s="21"/>
      <c r="D94" s="21"/>
      <c r="E94" s="15">
        <f t="shared" si="12"/>
        <v>0</v>
      </c>
      <c r="F94" s="15">
        <f t="shared" si="11"/>
        <v>0</v>
      </c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15">
        <f t="shared" si="13"/>
        <v>0</v>
      </c>
      <c r="X94" s="21"/>
      <c r="Y94" s="21"/>
      <c r="Z94" s="21"/>
      <c r="AA94" s="21"/>
      <c r="AB94" s="21"/>
      <c r="AC94" s="179"/>
      <c r="AD94" s="180">
        <v>0</v>
      </c>
    </row>
    <row r="95" spans="1:30" s="23" customFormat="1" ht="36.75" customHeight="1" x14ac:dyDescent="0.2">
      <c r="A95" s="50" t="s">
        <v>135</v>
      </c>
      <c r="B95" s="15">
        <f t="shared" si="10"/>
        <v>0</v>
      </c>
      <c r="C95" s="21"/>
      <c r="D95" s="21"/>
      <c r="E95" s="15">
        <f t="shared" si="12"/>
        <v>0</v>
      </c>
      <c r="F95" s="15">
        <f t="shared" si="11"/>
        <v>0</v>
      </c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15">
        <f t="shared" si="13"/>
        <v>0</v>
      </c>
      <c r="X95" s="21"/>
      <c r="Y95" s="21"/>
      <c r="Z95" s="21"/>
      <c r="AA95" s="21"/>
      <c r="AB95" s="21"/>
      <c r="AC95" s="179"/>
      <c r="AD95" s="180">
        <v>0</v>
      </c>
    </row>
    <row r="96" spans="1:30" s="23" customFormat="1" ht="36.75" customHeight="1" x14ac:dyDescent="0.2">
      <c r="A96" s="20" t="s">
        <v>136</v>
      </c>
      <c r="B96" s="15">
        <f t="shared" si="10"/>
        <v>0</v>
      </c>
      <c r="C96" s="21"/>
      <c r="D96" s="21"/>
      <c r="E96" s="15">
        <f t="shared" si="12"/>
        <v>0</v>
      </c>
      <c r="F96" s="15">
        <f t="shared" si="11"/>
        <v>0</v>
      </c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15">
        <f t="shared" si="13"/>
        <v>0</v>
      </c>
      <c r="X96" s="21"/>
      <c r="Y96" s="21"/>
      <c r="Z96" s="21"/>
      <c r="AA96" s="21"/>
      <c r="AB96" s="21"/>
      <c r="AC96" s="179"/>
      <c r="AD96" s="180">
        <v>0</v>
      </c>
    </row>
    <row r="97" spans="1:30" s="23" customFormat="1" ht="36.75" customHeight="1" x14ac:dyDescent="0.2">
      <c r="A97" s="20" t="s">
        <v>137</v>
      </c>
      <c r="B97" s="15">
        <f t="shared" si="10"/>
        <v>0</v>
      </c>
      <c r="C97" s="21"/>
      <c r="D97" s="21"/>
      <c r="E97" s="15">
        <f t="shared" si="12"/>
        <v>0</v>
      </c>
      <c r="F97" s="15">
        <f t="shared" si="11"/>
        <v>0</v>
      </c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15">
        <f t="shared" si="13"/>
        <v>0</v>
      </c>
      <c r="X97" s="21"/>
      <c r="Y97" s="21"/>
      <c r="Z97" s="21"/>
      <c r="AA97" s="21"/>
      <c r="AB97" s="21"/>
      <c r="AC97" s="179"/>
      <c r="AD97" s="180">
        <v>0</v>
      </c>
    </row>
    <row r="98" spans="1:30" s="23" customFormat="1" ht="36.75" customHeight="1" x14ac:dyDescent="0.2">
      <c r="A98" s="20" t="s">
        <v>138</v>
      </c>
      <c r="B98" s="15">
        <f t="shared" si="10"/>
        <v>0</v>
      </c>
      <c r="C98" s="21"/>
      <c r="D98" s="21"/>
      <c r="E98" s="15">
        <f t="shared" si="12"/>
        <v>0</v>
      </c>
      <c r="F98" s="15">
        <f t="shared" si="11"/>
        <v>0</v>
      </c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15">
        <f t="shared" si="13"/>
        <v>0</v>
      </c>
      <c r="X98" s="21"/>
      <c r="Y98" s="21"/>
      <c r="Z98" s="21"/>
      <c r="AA98" s="21"/>
      <c r="AB98" s="21"/>
      <c r="AC98" s="179"/>
      <c r="AD98" s="180">
        <v>0</v>
      </c>
    </row>
    <row r="99" spans="1:30" s="23" customFormat="1" ht="36.75" customHeight="1" x14ac:dyDescent="0.2">
      <c r="A99" s="20" t="s">
        <v>139</v>
      </c>
      <c r="B99" s="15">
        <f t="shared" si="10"/>
        <v>0</v>
      </c>
      <c r="C99" s="21"/>
      <c r="D99" s="21"/>
      <c r="E99" s="15">
        <f t="shared" si="12"/>
        <v>0</v>
      </c>
      <c r="F99" s="15">
        <f t="shared" si="11"/>
        <v>0</v>
      </c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15">
        <f t="shared" si="13"/>
        <v>0</v>
      </c>
      <c r="X99" s="21"/>
      <c r="Y99" s="21"/>
      <c r="Z99" s="21"/>
      <c r="AA99" s="21"/>
      <c r="AB99" s="21"/>
      <c r="AC99" s="179"/>
      <c r="AD99" s="180">
        <v>0</v>
      </c>
    </row>
    <row r="100" spans="1:30" s="23" customFormat="1" ht="36.75" customHeight="1" x14ac:dyDescent="0.2">
      <c r="A100" s="20" t="s">
        <v>140</v>
      </c>
      <c r="B100" s="15">
        <f t="shared" si="10"/>
        <v>0</v>
      </c>
      <c r="C100" s="21"/>
      <c r="D100" s="21"/>
      <c r="E100" s="15">
        <f t="shared" si="12"/>
        <v>0</v>
      </c>
      <c r="F100" s="15">
        <f t="shared" si="11"/>
        <v>0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15">
        <f t="shared" si="13"/>
        <v>0</v>
      </c>
      <c r="X100" s="21"/>
      <c r="Y100" s="21"/>
      <c r="Z100" s="21"/>
      <c r="AA100" s="21"/>
      <c r="AB100" s="21"/>
      <c r="AC100" s="179"/>
      <c r="AD100" s="180">
        <v>0</v>
      </c>
    </row>
    <row r="101" spans="1:30" s="23" customFormat="1" ht="36.75" customHeight="1" x14ac:dyDescent="0.2">
      <c r="A101" s="20" t="s">
        <v>141</v>
      </c>
      <c r="B101" s="15">
        <f t="shared" si="10"/>
        <v>0</v>
      </c>
      <c r="C101" s="21"/>
      <c r="D101" s="21"/>
      <c r="E101" s="15">
        <f t="shared" si="12"/>
        <v>0</v>
      </c>
      <c r="F101" s="15">
        <f t="shared" si="11"/>
        <v>0</v>
      </c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15">
        <f t="shared" si="13"/>
        <v>0</v>
      </c>
      <c r="X101" s="21"/>
      <c r="Y101" s="21"/>
      <c r="Z101" s="21"/>
      <c r="AA101" s="21"/>
      <c r="AB101" s="21"/>
      <c r="AC101" s="179"/>
      <c r="AD101" s="180">
        <v>0</v>
      </c>
    </row>
    <row r="102" spans="1:30" s="23" customFormat="1" ht="36.75" customHeight="1" x14ac:dyDescent="0.2">
      <c r="A102" s="20" t="s">
        <v>142</v>
      </c>
      <c r="B102" s="15">
        <f t="shared" si="10"/>
        <v>0</v>
      </c>
      <c r="C102" s="21"/>
      <c r="D102" s="21"/>
      <c r="E102" s="15">
        <f t="shared" si="12"/>
        <v>0</v>
      </c>
      <c r="F102" s="15">
        <f t="shared" si="11"/>
        <v>0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15">
        <f t="shared" si="13"/>
        <v>0</v>
      </c>
      <c r="X102" s="21"/>
      <c r="Y102" s="21"/>
      <c r="Z102" s="21"/>
      <c r="AA102" s="21"/>
      <c r="AB102" s="21"/>
      <c r="AC102" s="179"/>
      <c r="AD102" s="180">
        <v>0</v>
      </c>
    </row>
    <row r="103" spans="1:30" s="23" customFormat="1" ht="36.75" customHeight="1" x14ac:dyDescent="0.2">
      <c r="A103" s="20" t="s">
        <v>143</v>
      </c>
      <c r="B103" s="15">
        <f t="shared" si="10"/>
        <v>0</v>
      </c>
      <c r="C103" s="21"/>
      <c r="D103" s="21"/>
      <c r="E103" s="15">
        <f t="shared" si="12"/>
        <v>0</v>
      </c>
      <c r="F103" s="15">
        <f t="shared" si="11"/>
        <v>0</v>
      </c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15">
        <f t="shared" si="13"/>
        <v>0</v>
      </c>
      <c r="X103" s="21"/>
      <c r="Y103" s="21"/>
      <c r="Z103" s="21"/>
      <c r="AA103" s="21"/>
      <c r="AB103" s="21"/>
      <c r="AC103" s="179"/>
      <c r="AD103" s="180">
        <v>0</v>
      </c>
    </row>
    <row r="104" spans="1:30" s="23" customFormat="1" ht="36.75" customHeight="1" x14ac:dyDescent="0.2">
      <c r="A104" s="20" t="s">
        <v>144</v>
      </c>
      <c r="B104" s="15">
        <f t="shared" si="10"/>
        <v>0</v>
      </c>
      <c r="C104" s="21"/>
      <c r="D104" s="21"/>
      <c r="E104" s="15">
        <f t="shared" si="12"/>
        <v>0</v>
      </c>
      <c r="F104" s="15">
        <f t="shared" si="11"/>
        <v>0</v>
      </c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5">
        <f t="shared" si="13"/>
        <v>0</v>
      </c>
      <c r="X104" s="21"/>
      <c r="Y104" s="21"/>
      <c r="Z104" s="21"/>
      <c r="AA104" s="21"/>
      <c r="AB104" s="21"/>
      <c r="AC104" s="179"/>
      <c r="AD104" s="180">
        <v>0</v>
      </c>
    </row>
    <row r="105" spans="1:30" s="23" customFormat="1" ht="36.75" customHeight="1" x14ac:dyDescent="0.2">
      <c r="A105" s="20" t="s">
        <v>145</v>
      </c>
      <c r="B105" s="15">
        <f t="shared" si="10"/>
        <v>0</v>
      </c>
      <c r="C105" s="21"/>
      <c r="D105" s="21"/>
      <c r="E105" s="15">
        <f t="shared" si="12"/>
        <v>0</v>
      </c>
      <c r="F105" s="15">
        <f t="shared" si="11"/>
        <v>0</v>
      </c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5">
        <f t="shared" si="13"/>
        <v>0</v>
      </c>
      <c r="X105" s="21"/>
      <c r="Y105" s="21"/>
      <c r="Z105" s="21"/>
      <c r="AA105" s="21"/>
      <c r="AB105" s="21"/>
      <c r="AC105" s="179"/>
      <c r="AD105" s="180">
        <v>0</v>
      </c>
    </row>
    <row r="106" spans="1:30" s="23" customFormat="1" ht="36.75" customHeight="1" x14ac:dyDescent="0.2">
      <c r="A106" s="50" t="s">
        <v>146</v>
      </c>
      <c r="B106" s="15">
        <f t="shared" si="10"/>
        <v>0</v>
      </c>
      <c r="C106" s="21"/>
      <c r="D106" s="21"/>
      <c r="E106" s="15">
        <f t="shared" si="12"/>
        <v>0</v>
      </c>
      <c r="F106" s="15">
        <f t="shared" si="11"/>
        <v>0</v>
      </c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15">
        <f t="shared" si="13"/>
        <v>0</v>
      </c>
      <c r="X106" s="21"/>
      <c r="Y106" s="21"/>
      <c r="Z106" s="21"/>
      <c r="AA106" s="21"/>
      <c r="AB106" s="21"/>
      <c r="AC106" s="179"/>
      <c r="AD106" s="180">
        <v>0</v>
      </c>
    </row>
    <row r="107" spans="1:30" s="23" customFormat="1" ht="36.75" customHeight="1" x14ac:dyDescent="0.2">
      <c r="A107" s="20" t="s">
        <v>147</v>
      </c>
      <c r="B107" s="15">
        <f t="shared" si="10"/>
        <v>0</v>
      </c>
      <c r="C107" s="21"/>
      <c r="D107" s="21"/>
      <c r="E107" s="15">
        <f t="shared" si="12"/>
        <v>0</v>
      </c>
      <c r="F107" s="15">
        <f t="shared" si="11"/>
        <v>0</v>
      </c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15">
        <f t="shared" si="13"/>
        <v>0</v>
      </c>
      <c r="X107" s="21"/>
      <c r="Y107" s="21"/>
      <c r="Z107" s="21"/>
      <c r="AA107" s="21"/>
      <c r="AB107" s="21"/>
      <c r="AC107" s="179"/>
      <c r="AD107" s="180">
        <v>0</v>
      </c>
    </row>
    <row r="108" spans="1:30" s="23" customFormat="1" ht="36.75" customHeight="1" x14ac:dyDescent="0.2">
      <c r="A108" s="20" t="s">
        <v>148</v>
      </c>
      <c r="B108" s="15">
        <f t="shared" si="10"/>
        <v>0</v>
      </c>
      <c r="C108" s="21"/>
      <c r="D108" s="21"/>
      <c r="E108" s="15">
        <f t="shared" si="12"/>
        <v>0</v>
      </c>
      <c r="F108" s="15">
        <f t="shared" si="11"/>
        <v>0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15">
        <f t="shared" si="13"/>
        <v>0</v>
      </c>
      <c r="X108" s="21"/>
      <c r="Y108" s="21"/>
      <c r="Z108" s="21"/>
      <c r="AA108" s="21"/>
      <c r="AB108" s="21"/>
      <c r="AC108" s="179"/>
      <c r="AD108" s="180">
        <v>0</v>
      </c>
    </row>
    <row r="109" spans="1:30" s="23" customFormat="1" ht="36.75" customHeight="1" x14ac:dyDescent="0.2">
      <c r="A109" s="240" t="s">
        <v>149</v>
      </c>
      <c r="B109" s="15">
        <f t="shared" si="10"/>
        <v>0</v>
      </c>
      <c r="C109" s="21"/>
      <c r="D109" s="21"/>
      <c r="E109" s="15">
        <f t="shared" si="12"/>
        <v>0</v>
      </c>
      <c r="F109" s="15">
        <f t="shared" si="11"/>
        <v>0</v>
      </c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5">
        <f t="shared" si="13"/>
        <v>0</v>
      </c>
      <c r="X109" s="21"/>
      <c r="Y109" s="21"/>
      <c r="Z109" s="21"/>
      <c r="AA109" s="21"/>
      <c r="AB109" s="21"/>
      <c r="AC109" s="179"/>
      <c r="AD109" s="180">
        <v>0</v>
      </c>
    </row>
    <row r="110" spans="1:30" s="23" customFormat="1" ht="36.75" customHeight="1" x14ac:dyDescent="0.2">
      <c r="A110" s="20" t="s">
        <v>150</v>
      </c>
      <c r="B110" s="15">
        <f t="shared" si="10"/>
        <v>0</v>
      </c>
      <c r="C110" s="21"/>
      <c r="D110" s="21"/>
      <c r="E110" s="15">
        <f t="shared" si="12"/>
        <v>0</v>
      </c>
      <c r="F110" s="15">
        <f t="shared" si="11"/>
        <v>0</v>
      </c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5">
        <f t="shared" si="13"/>
        <v>0</v>
      </c>
      <c r="X110" s="21"/>
      <c r="Y110" s="21"/>
      <c r="Z110" s="21"/>
      <c r="AA110" s="21"/>
      <c r="AB110" s="21"/>
      <c r="AC110" s="179"/>
      <c r="AD110" s="180">
        <v>0</v>
      </c>
    </row>
    <row r="111" spans="1:30" s="23" customFormat="1" ht="36.75" customHeight="1" x14ac:dyDescent="0.2">
      <c r="A111" s="20" t="s">
        <v>151</v>
      </c>
      <c r="B111" s="15">
        <f t="shared" si="10"/>
        <v>0</v>
      </c>
      <c r="C111" s="21"/>
      <c r="D111" s="21"/>
      <c r="E111" s="15">
        <f t="shared" si="12"/>
        <v>0</v>
      </c>
      <c r="F111" s="15">
        <f t="shared" si="11"/>
        <v>0</v>
      </c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5">
        <f t="shared" si="13"/>
        <v>0</v>
      </c>
      <c r="X111" s="21"/>
      <c r="Y111" s="21"/>
      <c r="Z111" s="21"/>
      <c r="AA111" s="21"/>
      <c r="AB111" s="21"/>
      <c r="AC111" s="179"/>
      <c r="AD111" s="180">
        <v>0</v>
      </c>
    </row>
    <row r="112" spans="1:30" s="23" customFormat="1" ht="36.75" customHeight="1" x14ac:dyDescent="0.2">
      <c r="A112" s="20" t="s">
        <v>152</v>
      </c>
      <c r="B112" s="15">
        <f t="shared" si="10"/>
        <v>0</v>
      </c>
      <c r="C112" s="21"/>
      <c r="D112" s="21"/>
      <c r="E112" s="15">
        <f t="shared" si="12"/>
        <v>0</v>
      </c>
      <c r="F112" s="15">
        <f t="shared" si="11"/>
        <v>0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5">
        <f t="shared" si="13"/>
        <v>0</v>
      </c>
      <c r="X112" s="21"/>
      <c r="Y112" s="21"/>
      <c r="Z112" s="21"/>
      <c r="AA112" s="21"/>
      <c r="AB112" s="21"/>
      <c r="AC112" s="179"/>
      <c r="AD112" s="180">
        <v>0</v>
      </c>
    </row>
    <row r="113" spans="1:30" s="23" customFormat="1" ht="36.75" customHeight="1" x14ac:dyDescent="0.2">
      <c r="A113" s="20" t="s">
        <v>153</v>
      </c>
      <c r="B113" s="15">
        <f t="shared" si="10"/>
        <v>0</v>
      </c>
      <c r="C113" s="21"/>
      <c r="D113" s="21"/>
      <c r="E113" s="15">
        <f t="shared" si="12"/>
        <v>0</v>
      </c>
      <c r="F113" s="15">
        <f t="shared" si="11"/>
        <v>0</v>
      </c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5">
        <f t="shared" si="13"/>
        <v>0</v>
      </c>
      <c r="X113" s="21"/>
      <c r="Y113" s="21"/>
      <c r="Z113" s="21"/>
      <c r="AA113" s="21"/>
      <c r="AB113" s="21"/>
      <c r="AC113" s="179"/>
      <c r="AD113" s="180">
        <v>0</v>
      </c>
    </row>
    <row r="114" spans="1:30" s="23" customFormat="1" ht="36.75" customHeight="1" x14ac:dyDescent="0.2">
      <c r="A114" s="50" t="s">
        <v>154</v>
      </c>
      <c r="B114" s="15">
        <f t="shared" si="10"/>
        <v>0</v>
      </c>
      <c r="C114" s="21"/>
      <c r="D114" s="21"/>
      <c r="E114" s="15">
        <f t="shared" si="12"/>
        <v>0</v>
      </c>
      <c r="F114" s="15">
        <f t="shared" si="11"/>
        <v>0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5">
        <f t="shared" si="13"/>
        <v>0</v>
      </c>
      <c r="X114" s="21"/>
      <c r="Y114" s="21"/>
      <c r="Z114" s="21"/>
      <c r="AA114" s="21"/>
      <c r="AB114" s="21"/>
      <c r="AC114" s="179"/>
      <c r="AD114" s="180">
        <v>0</v>
      </c>
    </row>
    <row r="115" spans="1:30" s="23" customFormat="1" ht="36.75" customHeight="1" x14ac:dyDescent="0.2">
      <c r="A115" s="20" t="s">
        <v>155</v>
      </c>
      <c r="B115" s="15">
        <f t="shared" si="10"/>
        <v>0</v>
      </c>
      <c r="C115" s="21"/>
      <c r="D115" s="21"/>
      <c r="E115" s="15">
        <f t="shared" si="12"/>
        <v>0</v>
      </c>
      <c r="F115" s="15">
        <f t="shared" si="11"/>
        <v>0</v>
      </c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15">
        <f t="shared" si="13"/>
        <v>0</v>
      </c>
      <c r="X115" s="21"/>
      <c r="Y115" s="21"/>
      <c r="Z115" s="21"/>
      <c r="AA115" s="21"/>
      <c r="AB115" s="21"/>
      <c r="AC115" s="179"/>
      <c r="AD115" s="180">
        <v>0</v>
      </c>
    </row>
    <row r="116" spans="1:30" s="23" customFormat="1" ht="36.75" customHeight="1" x14ac:dyDescent="0.2">
      <c r="A116" s="51" t="s">
        <v>156</v>
      </c>
      <c r="B116" s="15">
        <f t="shared" si="10"/>
        <v>0</v>
      </c>
      <c r="C116" s="21"/>
      <c r="D116" s="21"/>
      <c r="E116" s="15">
        <f t="shared" si="12"/>
        <v>0</v>
      </c>
      <c r="F116" s="15">
        <f t="shared" si="11"/>
        <v>0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5">
        <f t="shared" si="13"/>
        <v>0</v>
      </c>
      <c r="X116" s="21"/>
      <c r="Y116" s="21"/>
      <c r="Z116" s="21"/>
      <c r="AA116" s="21"/>
      <c r="AB116" s="21"/>
      <c r="AC116" s="179"/>
      <c r="AD116" s="180">
        <v>0</v>
      </c>
    </row>
    <row r="117" spans="1:30" s="23" customFormat="1" ht="36.75" customHeight="1" x14ac:dyDescent="0.2">
      <c r="A117" s="20" t="s">
        <v>157</v>
      </c>
      <c r="B117" s="15">
        <f t="shared" si="10"/>
        <v>0</v>
      </c>
      <c r="C117" s="21"/>
      <c r="D117" s="21"/>
      <c r="E117" s="15">
        <f t="shared" si="12"/>
        <v>0</v>
      </c>
      <c r="F117" s="15">
        <f t="shared" si="11"/>
        <v>0</v>
      </c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15">
        <f t="shared" si="13"/>
        <v>0</v>
      </c>
      <c r="X117" s="21"/>
      <c r="Y117" s="21"/>
      <c r="Z117" s="21"/>
      <c r="AA117" s="21"/>
      <c r="AB117" s="21"/>
      <c r="AC117" s="179"/>
      <c r="AD117" s="180">
        <v>0</v>
      </c>
    </row>
    <row r="118" spans="1:30" s="23" customFormat="1" ht="51" customHeight="1" x14ac:dyDescent="0.2">
      <c r="A118" s="20" t="s">
        <v>158</v>
      </c>
      <c r="B118" s="15">
        <f t="shared" si="10"/>
        <v>0</v>
      </c>
      <c r="C118" s="21"/>
      <c r="D118" s="21"/>
      <c r="E118" s="15">
        <f t="shared" si="12"/>
        <v>0</v>
      </c>
      <c r="F118" s="15">
        <f t="shared" si="11"/>
        <v>0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5">
        <f t="shared" si="13"/>
        <v>0</v>
      </c>
      <c r="X118" s="21"/>
      <c r="Y118" s="21"/>
      <c r="Z118" s="21"/>
      <c r="AA118" s="21"/>
      <c r="AB118" s="21"/>
      <c r="AC118" s="179"/>
      <c r="AD118" s="180">
        <v>0</v>
      </c>
    </row>
    <row r="119" spans="1:30" s="23" customFormat="1" ht="36.75" customHeight="1" x14ac:dyDescent="0.2">
      <c r="A119" s="20" t="s">
        <v>159</v>
      </c>
      <c r="B119" s="15">
        <f t="shared" si="10"/>
        <v>0</v>
      </c>
      <c r="C119" s="21"/>
      <c r="D119" s="21"/>
      <c r="E119" s="15">
        <f t="shared" si="12"/>
        <v>0</v>
      </c>
      <c r="F119" s="15">
        <f t="shared" si="11"/>
        <v>0</v>
      </c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5">
        <f t="shared" si="13"/>
        <v>0</v>
      </c>
      <c r="X119" s="21"/>
      <c r="Y119" s="21"/>
      <c r="Z119" s="21"/>
      <c r="AA119" s="21"/>
      <c r="AB119" s="21"/>
      <c r="AC119" s="179"/>
      <c r="AD119" s="180">
        <v>0</v>
      </c>
    </row>
    <row r="120" spans="1:30" s="23" customFormat="1" ht="36.75" customHeight="1" x14ac:dyDescent="0.2">
      <c r="A120" s="2" t="s">
        <v>160</v>
      </c>
      <c r="B120" s="15">
        <f t="shared" si="10"/>
        <v>0</v>
      </c>
      <c r="C120" s="21"/>
      <c r="D120" s="21"/>
      <c r="E120" s="15">
        <f t="shared" si="12"/>
        <v>0</v>
      </c>
      <c r="F120" s="15">
        <f t="shared" si="11"/>
        <v>0</v>
      </c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15">
        <f t="shared" si="13"/>
        <v>0</v>
      </c>
      <c r="X120" s="21"/>
      <c r="Y120" s="21"/>
      <c r="Z120" s="21"/>
      <c r="AA120" s="21"/>
      <c r="AB120" s="21"/>
      <c r="AC120" s="179"/>
      <c r="AD120" s="180">
        <v>0</v>
      </c>
    </row>
    <row r="121" spans="1:30" s="23" customFormat="1" ht="36.75" customHeight="1" x14ac:dyDescent="0.2">
      <c r="A121" s="20" t="s">
        <v>161</v>
      </c>
      <c r="B121" s="15">
        <f t="shared" si="10"/>
        <v>0</v>
      </c>
      <c r="C121" s="21"/>
      <c r="D121" s="21"/>
      <c r="E121" s="15">
        <f t="shared" si="12"/>
        <v>0</v>
      </c>
      <c r="F121" s="15">
        <f t="shared" si="11"/>
        <v>0</v>
      </c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15">
        <f t="shared" si="13"/>
        <v>0</v>
      </c>
      <c r="X121" s="21"/>
      <c r="Y121" s="21"/>
      <c r="Z121" s="21"/>
      <c r="AA121" s="21"/>
      <c r="AB121" s="21"/>
      <c r="AC121" s="179"/>
      <c r="AD121" s="180">
        <v>0</v>
      </c>
    </row>
    <row r="122" spans="1:30" s="23" customFormat="1" ht="36.75" customHeight="1" x14ac:dyDescent="0.2">
      <c r="A122" s="50" t="s">
        <v>162</v>
      </c>
      <c r="B122" s="15">
        <f t="shared" si="10"/>
        <v>0</v>
      </c>
      <c r="C122" s="21"/>
      <c r="D122" s="21"/>
      <c r="E122" s="15">
        <f t="shared" si="12"/>
        <v>0</v>
      </c>
      <c r="F122" s="15">
        <f t="shared" si="11"/>
        <v>0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15">
        <f t="shared" si="13"/>
        <v>0</v>
      </c>
      <c r="X122" s="21"/>
      <c r="Y122" s="21"/>
      <c r="Z122" s="21"/>
      <c r="AA122" s="21"/>
      <c r="AB122" s="21"/>
      <c r="AC122" s="179"/>
      <c r="AD122" s="180">
        <v>0</v>
      </c>
    </row>
    <row r="123" spans="1:30" s="23" customFormat="1" ht="36.75" customHeight="1" x14ac:dyDescent="0.2">
      <c r="A123" s="50" t="s">
        <v>163</v>
      </c>
      <c r="B123" s="15">
        <f t="shared" si="10"/>
        <v>0</v>
      </c>
      <c r="C123" s="21"/>
      <c r="D123" s="21"/>
      <c r="E123" s="15">
        <f t="shared" si="12"/>
        <v>0</v>
      </c>
      <c r="F123" s="15">
        <f t="shared" si="11"/>
        <v>0</v>
      </c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15">
        <f t="shared" si="13"/>
        <v>0</v>
      </c>
      <c r="X123" s="21"/>
      <c r="Y123" s="21"/>
      <c r="Z123" s="21"/>
      <c r="AA123" s="21"/>
      <c r="AB123" s="21"/>
      <c r="AC123" s="179"/>
      <c r="AD123" s="180">
        <v>0</v>
      </c>
    </row>
    <row r="124" spans="1:30" s="23" customFormat="1" ht="36.75" customHeight="1" x14ac:dyDescent="0.2">
      <c r="A124" s="20" t="s">
        <v>164</v>
      </c>
      <c r="B124" s="15">
        <f t="shared" si="10"/>
        <v>0</v>
      </c>
      <c r="C124" s="21"/>
      <c r="D124" s="21"/>
      <c r="E124" s="15">
        <f t="shared" si="12"/>
        <v>0</v>
      </c>
      <c r="F124" s="15">
        <f t="shared" si="11"/>
        <v>0</v>
      </c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15">
        <f t="shared" si="13"/>
        <v>0</v>
      </c>
      <c r="X124" s="21"/>
      <c r="Y124" s="21"/>
      <c r="Z124" s="21"/>
      <c r="AA124" s="21"/>
      <c r="AB124" s="21"/>
      <c r="AC124" s="179"/>
      <c r="AD124" s="180">
        <v>0</v>
      </c>
    </row>
    <row r="125" spans="1:30" s="23" customFormat="1" ht="36.75" customHeight="1" x14ac:dyDescent="0.2">
      <c r="A125" s="241" t="s">
        <v>165</v>
      </c>
      <c r="B125" s="15">
        <f t="shared" si="10"/>
        <v>0</v>
      </c>
      <c r="C125" s="21"/>
      <c r="D125" s="21"/>
      <c r="E125" s="15">
        <f t="shared" si="12"/>
        <v>0</v>
      </c>
      <c r="F125" s="15">
        <f t="shared" si="11"/>
        <v>0</v>
      </c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15">
        <f t="shared" si="13"/>
        <v>0</v>
      </c>
      <c r="X125" s="21"/>
      <c r="Y125" s="21"/>
      <c r="Z125" s="21"/>
      <c r="AA125" s="21"/>
      <c r="AB125" s="21"/>
      <c r="AC125" s="179"/>
      <c r="AD125" s="180">
        <v>0</v>
      </c>
    </row>
    <row r="126" spans="1:30" s="23" customFormat="1" ht="36.75" customHeight="1" x14ac:dyDescent="0.2">
      <c r="A126" s="20" t="s">
        <v>166</v>
      </c>
      <c r="B126" s="15">
        <f t="shared" si="10"/>
        <v>0</v>
      </c>
      <c r="C126" s="21"/>
      <c r="D126" s="21"/>
      <c r="E126" s="15">
        <f t="shared" si="12"/>
        <v>0</v>
      </c>
      <c r="F126" s="15">
        <f t="shared" si="11"/>
        <v>0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15">
        <f t="shared" si="13"/>
        <v>0</v>
      </c>
      <c r="X126" s="21"/>
      <c r="Y126" s="21"/>
      <c r="Z126" s="21"/>
      <c r="AA126" s="21"/>
      <c r="AB126" s="21"/>
      <c r="AC126" s="179"/>
      <c r="AD126" s="180">
        <v>0</v>
      </c>
    </row>
    <row r="127" spans="1:30" s="23" customFormat="1" ht="36.75" customHeight="1" x14ac:dyDescent="0.2">
      <c r="A127" s="20" t="s">
        <v>167</v>
      </c>
      <c r="B127" s="15">
        <f t="shared" si="10"/>
        <v>0</v>
      </c>
      <c r="C127" s="21"/>
      <c r="D127" s="21"/>
      <c r="E127" s="15">
        <f t="shared" si="12"/>
        <v>0</v>
      </c>
      <c r="F127" s="15">
        <f t="shared" si="11"/>
        <v>0</v>
      </c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15">
        <f t="shared" si="13"/>
        <v>0</v>
      </c>
      <c r="X127" s="21"/>
      <c r="Y127" s="21"/>
      <c r="Z127" s="21"/>
      <c r="AA127" s="21"/>
      <c r="AB127" s="21"/>
      <c r="AC127" s="179"/>
      <c r="AD127" s="180">
        <v>0</v>
      </c>
    </row>
    <row r="128" spans="1:30" s="23" customFormat="1" ht="36.75" customHeight="1" x14ac:dyDescent="0.2">
      <c r="A128" s="20" t="s">
        <v>168</v>
      </c>
      <c r="B128" s="15">
        <f t="shared" si="10"/>
        <v>0</v>
      </c>
      <c r="C128" s="21"/>
      <c r="D128" s="21"/>
      <c r="E128" s="15">
        <f t="shared" si="12"/>
        <v>0</v>
      </c>
      <c r="F128" s="15">
        <f t="shared" si="11"/>
        <v>0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15">
        <f t="shared" si="13"/>
        <v>0</v>
      </c>
      <c r="X128" s="21"/>
      <c r="Y128" s="21"/>
      <c r="Z128" s="21"/>
      <c r="AA128" s="21"/>
      <c r="AB128" s="21"/>
      <c r="AC128" s="179"/>
      <c r="AD128" s="180">
        <v>0</v>
      </c>
    </row>
    <row r="129" spans="1:30" s="23" customFormat="1" ht="36.75" customHeight="1" x14ac:dyDescent="0.2">
      <c r="A129" s="20" t="s">
        <v>169</v>
      </c>
      <c r="B129" s="15">
        <f t="shared" si="10"/>
        <v>0</v>
      </c>
      <c r="C129" s="21"/>
      <c r="D129" s="21"/>
      <c r="E129" s="15">
        <f t="shared" si="12"/>
        <v>0</v>
      </c>
      <c r="F129" s="15">
        <f t="shared" si="11"/>
        <v>0</v>
      </c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15">
        <f t="shared" si="13"/>
        <v>0</v>
      </c>
      <c r="X129" s="21"/>
      <c r="Y129" s="21"/>
      <c r="Z129" s="21"/>
      <c r="AA129" s="21"/>
      <c r="AB129" s="21"/>
      <c r="AC129" s="179"/>
      <c r="AD129" s="180">
        <v>0</v>
      </c>
    </row>
    <row r="130" spans="1:30" s="23" customFormat="1" ht="15" x14ac:dyDescent="0.2">
      <c r="A130" s="20" t="s">
        <v>170</v>
      </c>
      <c r="B130" s="15">
        <f t="shared" si="10"/>
        <v>0</v>
      </c>
      <c r="C130" s="21"/>
      <c r="D130" s="21"/>
      <c r="E130" s="15">
        <f t="shared" si="12"/>
        <v>0</v>
      </c>
      <c r="F130" s="15">
        <f t="shared" si="11"/>
        <v>0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15">
        <f t="shared" si="13"/>
        <v>0</v>
      </c>
      <c r="X130" s="21"/>
      <c r="Y130" s="21"/>
      <c r="Z130" s="21"/>
      <c r="AA130" s="21"/>
      <c r="AB130" s="21"/>
      <c r="AC130" s="179"/>
      <c r="AD130" s="180">
        <v>0</v>
      </c>
    </row>
    <row r="131" spans="1:30" s="23" customFormat="1" ht="15" x14ac:dyDescent="0.2">
      <c r="A131" s="20" t="s">
        <v>171</v>
      </c>
      <c r="B131" s="15">
        <f t="shared" si="10"/>
        <v>0</v>
      </c>
      <c r="C131" s="21"/>
      <c r="D131" s="21"/>
      <c r="E131" s="15">
        <f t="shared" si="12"/>
        <v>0</v>
      </c>
      <c r="F131" s="15">
        <f t="shared" si="11"/>
        <v>0</v>
      </c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15">
        <f t="shared" si="13"/>
        <v>0</v>
      </c>
      <c r="X131" s="21"/>
      <c r="Y131" s="21"/>
      <c r="Z131" s="21"/>
      <c r="AA131" s="21"/>
      <c r="AB131" s="21"/>
      <c r="AC131" s="179"/>
      <c r="AD131" s="180">
        <v>0</v>
      </c>
    </row>
    <row r="132" spans="1:30" s="23" customFormat="1" ht="15" x14ac:dyDescent="0.2">
      <c r="A132" s="20" t="s">
        <v>172</v>
      </c>
      <c r="B132" s="15">
        <f t="shared" si="10"/>
        <v>0</v>
      </c>
      <c r="C132" s="21"/>
      <c r="D132" s="21"/>
      <c r="E132" s="15">
        <f t="shared" si="12"/>
        <v>0</v>
      </c>
      <c r="F132" s="15">
        <f t="shared" si="11"/>
        <v>0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15">
        <f t="shared" si="13"/>
        <v>0</v>
      </c>
      <c r="X132" s="21"/>
      <c r="Y132" s="21"/>
      <c r="Z132" s="21"/>
      <c r="AA132" s="21"/>
      <c r="AB132" s="21"/>
      <c r="AC132" s="179"/>
      <c r="AD132" s="180">
        <v>0</v>
      </c>
    </row>
    <row r="133" spans="1:30" s="23" customFormat="1" ht="15" x14ac:dyDescent="0.2">
      <c r="A133" s="50" t="s">
        <v>173</v>
      </c>
      <c r="B133" s="15">
        <f t="shared" si="10"/>
        <v>0</v>
      </c>
      <c r="C133" s="21"/>
      <c r="D133" s="21"/>
      <c r="E133" s="15">
        <f t="shared" si="12"/>
        <v>0</v>
      </c>
      <c r="F133" s="15">
        <f t="shared" si="11"/>
        <v>0</v>
      </c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15">
        <f t="shared" si="13"/>
        <v>0</v>
      </c>
      <c r="X133" s="21"/>
      <c r="Y133" s="21"/>
      <c r="Z133" s="21"/>
      <c r="AA133" s="21"/>
      <c r="AB133" s="21"/>
      <c r="AC133" s="179"/>
      <c r="AD133" s="180">
        <v>0</v>
      </c>
    </row>
    <row r="134" spans="1:30" s="23" customFormat="1" ht="38.25" x14ac:dyDescent="0.2">
      <c r="A134" s="50" t="s">
        <v>174</v>
      </c>
      <c r="B134" s="15">
        <f t="shared" si="10"/>
        <v>0</v>
      </c>
      <c r="C134" s="21"/>
      <c r="D134" s="21"/>
      <c r="E134" s="15">
        <f t="shared" si="12"/>
        <v>0</v>
      </c>
      <c r="F134" s="15">
        <f t="shared" si="11"/>
        <v>0</v>
      </c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15">
        <f t="shared" si="13"/>
        <v>0</v>
      </c>
      <c r="X134" s="21"/>
      <c r="Y134" s="21"/>
      <c r="Z134" s="21"/>
      <c r="AA134" s="21"/>
      <c r="AB134" s="21"/>
      <c r="AC134" s="179"/>
      <c r="AD134" s="180">
        <v>0</v>
      </c>
    </row>
    <row r="135" spans="1:30" s="23" customFormat="1" ht="15" x14ac:dyDescent="0.2">
      <c r="A135" s="20" t="s">
        <v>175</v>
      </c>
      <c r="B135" s="15">
        <f t="shared" si="10"/>
        <v>0</v>
      </c>
      <c r="C135" s="21"/>
      <c r="D135" s="21"/>
      <c r="E135" s="15">
        <f t="shared" si="12"/>
        <v>0</v>
      </c>
      <c r="F135" s="15">
        <f t="shared" si="11"/>
        <v>0</v>
      </c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15">
        <f t="shared" si="13"/>
        <v>0</v>
      </c>
      <c r="X135" s="21"/>
      <c r="Y135" s="21"/>
      <c r="Z135" s="21"/>
      <c r="AA135" s="21"/>
      <c r="AB135" s="21"/>
      <c r="AC135" s="179"/>
      <c r="AD135" s="180">
        <v>0</v>
      </c>
    </row>
    <row r="136" spans="1:30" s="23" customFormat="1" ht="15" x14ac:dyDescent="0.2">
      <c r="A136" s="50" t="s">
        <v>176</v>
      </c>
      <c r="B136" s="15">
        <f t="shared" si="10"/>
        <v>0</v>
      </c>
      <c r="C136" s="21"/>
      <c r="D136" s="21"/>
      <c r="E136" s="15">
        <f t="shared" si="12"/>
        <v>0</v>
      </c>
      <c r="F136" s="15">
        <f t="shared" si="11"/>
        <v>0</v>
      </c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15">
        <f t="shared" si="13"/>
        <v>0</v>
      </c>
      <c r="X136" s="21"/>
      <c r="Y136" s="21"/>
      <c r="Z136" s="21"/>
      <c r="AA136" s="21"/>
      <c r="AB136" s="21"/>
      <c r="AC136" s="179"/>
      <c r="AD136" s="180">
        <v>0</v>
      </c>
    </row>
    <row r="137" spans="1:30" s="23" customFormat="1" ht="15" x14ac:dyDescent="0.2">
      <c r="A137" s="50" t="s">
        <v>177</v>
      </c>
      <c r="B137" s="15">
        <f t="shared" si="10"/>
        <v>0</v>
      </c>
      <c r="C137" s="21"/>
      <c r="D137" s="21"/>
      <c r="E137" s="15">
        <f t="shared" si="12"/>
        <v>0</v>
      </c>
      <c r="F137" s="15">
        <f t="shared" si="11"/>
        <v>0</v>
      </c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15">
        <f t="shared" si="13"/>
        <v>0</v>
      </c>
      <c r="X137" s="21"/>
      <c r="Y137" s="21"/>
      <c r="Z137" s="21"/>
      <c r="AA137" s="21"/>
      <c r="AB137" s="21"/>
      <c r="AC137" s="179"/>
      <c r="AD137" s="180">
        <v>0</v>
      </c>
    </row>
    <row r="138" spans="1:30" s="23" customFormat="1" ht="15" x14ac:dyDescent="0.2">
      <c r="A138" s="50" t="s">
        <v>178</v>
      </c>
      <c r="B138" s="15">
        <f t="shared" si="10"/>
        <v>0</v>
      </c>
      <c r="C138" s="21"/>
      <c r="D138" s="21"/>
      <c r="E138" s="15">
        <f t="shared" si="12"/>
        <v>0</v>
      </c>
      <c r="F138" s="15">
        <f t="shared" si="11"/>
        <v>0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15">
        <f t="shared" si="13"/>
        <v>0</v>
      </c>
      <c r="X138" s="21"/>
      <c r="Y138" s="21"/>
      <c r="Z138" s="21"/>
      <c r="AA138" s="21"/>
      <c r="AB138" s="21"/>
      <c r="AC138" s="179"/>
      <c r="AD138" s="180">
        <v>0</v>
      </c>
    </row>
    <row r="139" spans="1:30" s="23" customFormat="1" ht="15" x14ac:dyDescent="0.2">
      <c r="A139" s="50" t="s">
        <v>179</v>
      </c>
      <c r="B139" s="15">
        <f t="shared" si="10"/>
        <v>0</v>
      </c>
      <c r="C139" s="21"/>
      <c r="D139" s="21"/>
      <c r="E139" s="15">
        <f t="shared" si="12"/>
        <v>0</v>
      </c>
      <c r="F139" s="15">
        <f t="shared" si="11"/>
        <v>0</v>
      </c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15">
        <f t="shared" si="13"/>
        <v>0</v>
      </c>
      <c r="X139" s="21"/>
      <c r="Y139" s="21"/>
      <c r="Z139" s="21"/>
      <c r="AA139" s="21"/>
      <c r="AB139" s="21"/>
      <c r="AC139" s="179"/>
      <c r="AD139" s="180">
        <v>0</v>
      </c>
    </row>
    <row r="140" spans="1:30" s="23" customFormat="1" ht="15" x14ac:dyDescent="0.2">
      <c r="A140" s="20" t="s">
        <v>180</v>
      </c>
      <c r="B140" s="15">
        <f t="shared" si="10"/>
        <v>0</v>
      </c>
      <c r="C140" s="21"/>
      <c r="D140" s="21"/>
      <c r="E140" s="15">
        <f t="shared" si="12"/>
        <v>0</v>
      </c>
      <c r="F140" s="15">
        <f t="shared" si="11"/>
        <v>0</v>
      </c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15">
        <f t="shared" si="13"/>
        <v>0</v>
      </c>
      <c r="X140" s="52"/>
      <c r="Y140" s="52"/>
      <c r="Z140" s="52"/>
      <c r="AA140" s="52"/>
      <c r="AB140" s="52"/>
      <c r="AC140" s="179"/>
      <c r="AD140" s="180">
        <v>0</v>
      </c>
    </row>
    <row r="141" spans="1:30" s="23" customFormat="1" ht="25.5" x14ac:dyDescent="0.2">
      <c r="A141" s="20" t="s">
        <v>181</v>
      </c>
      <c r="B141" s="15">
        <f t="shared" si="10"/>
        <v>0</v>
      </c>
      <c r="C141" s="21"/>
      <c r="D141" s="21"/>
      <c r="E141" s="15">
        <f t="shared" si="12"/>
        <v>0</v>
      </c>
      <c r="F141" s="15">
        <f t="shared" si="11"/>
        <v>0</v>
      </c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15">
        <f t="shared" si="13"/>
        <v>0</v>
      </c>
      <c r="X141" s="52"/>
      <c r="Y141" s="52"/>
      <c r="Z141" s="52"/>
      <c r="AA141" s="52"/>
      <c r="AB141" s="52"/>
      <c r="AC141" s="179"/>
      <c r="AD141" s="180">
        <v>0</v>
      </c>
    </row>
    <row r="142" spans="1:30" s="23" customFormat="1" ht="15" x14ac:dyDescent="0.2">
      <c r="A142" s="20" t="s">
        <v>182</v>
      </c>
      <c r="B142" s="15">
        <f t="shared" si="10"/>
        <v>0</v>
      </c>
      <c r="C142" s="21"/>
      <c r="D142" s="21"/>
      <c r="E142" s="15">
        <f t="shared" si="12"/>
        <v>0</v>
      </c>
      <c r="F142" s="15">
        <f t="shared" si="11"/>
        <v>0</v>
      </c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15">
        <f t="shared" si="13"/>
        <v>0</v>
      </c>
      <c r="X142" s="52"/>
      <c r="Y142" s="52"/>
      <c r="Z142" s="52"/>
      <c r="AA142" s="52"/>
      <c r="AB142" s="52"/>
      <c r="AC142" s="179"/>
      <c r="AD142" s="180">
        <v>0</v>
      </c>
    </row>
    <row r="143" spans="1:30" s="23" customFormat="1" ht="15" x14ac:dyDescent="0.2">
      <c r="A143" s="20" t="s">
        <v>183</v>
      </c>
      <c r="B143" s="15">
        <f t="shared" si="10"/>
        <v>0</v>
      </c>
      <c r="C143" s="21"/>
      <c r="D143" s="21"/>
      <c r="E143" s="15">
        <f t="shared" si="12"/>
        <v>0</v>
      </c>
      <c r="F143" s="15">
        <f t="shared" si="11"/>
        <v>0</v>
      </c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15">
        <f t="shared" si="13"/>
        <v>0</v>
      </c>
      <c r="X143" s="52"/>
      <c r="Y143" s="52"/>
      <c r="Z143" s="52"/>
      <c r="AA143" s="52"/>
      <c r="AB143" s="52"/>
      <c r="AC143" s="179"/>
      <c r="AD143" s="180">
        <v>0</v>
      </c>
    </row>
    <row r="144" spans="1:30" s="23" customFormat="1" ht="25.5" x14ac:dyDescent="0.2">
      <c r="A144" s="20" t="s">
        <v>184</v>
      </c>
      <c r="B144" s="15">
        <f t="shared" si="10"/>
        <v>0</v>
      </c>
      <c r="C144" s="21"/>
      <c r="D144" s="21"/>
      <c r="E144" s="15">
        <f t="shared" si="12"/>
        <v>0</v>
      </c>
      <c r="F144" s="15">
        <f t="shared" si="11"/>
        <v>0</v>
      </c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15">
        <f t="shared" si="13"/>
        <v>0</v>
      </c>
      <c r="X144" s="52"/>
      <c r="Y144" s="52"/>
      <c r="Z144" s="52"/>
      <c r="AA144" s="52"/>
      <c r="AB144" s="52"/>
      <c r="AC144" s="179"/>
      <c r="AD144" s="180">
        <v>0</v>
      </c>
    </row>
    <row r="145" spans="1:30" s="23" customFormat="1" ht="15" x14ac:dyDescent="0.2">
      <c r="A145" s="20" t="s">
        <v>185</v>
      </c>
      <c r="B145" s="15">
        <f t="shared" si="10"/>
        <v>0</v>
      </c>
      <c r="C145" s="21"/>
      <c r="D145" s="21"/>
      <c r="E145" s="15">
        <f t="shared" si="12"/>
        <v>0</v>
      </c>
      <c r="F145" s="15">
        <f t="shared" si="11"/>
        <v>0</v>
      </c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15">
        <f t="shared" si="13"/>
        <v>0</v>
      </c>
      <c r="X145" s="52"/>
      <c r="Y145" s="52"/>
      <c r="Z145" s="52"/>
      <c r="AA145" s="52"/>
      <c r="AB145" s="52"/>
      <c r="AC145" s="179"/>
      <c r="AD145" s="180">
        <v>0</v>
      </c>
    </row>
    <row r="146" spans="1:30" s="23" customFormat="1" ht="15" x14ac:dyDescent="0.2">
      <c r="A146" s="50" t="s">
        <v>186</v>
      </c>
      <c r="B146" s="15">
        <f t="shared" si="10"/>
        <v>0</v>
      </c>
      <c r="C146" s="21"/>
      <c r="D146" s="21"/>
      <c r="E146" s="15">
        <f t="shared" si="12"/>
        <v>0</v>
      </c>
      <c r="F146" s="15">
        <f t="shared" si="11"/>
        <v>0</v>
      </c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15">
        <f t="shared" si="13"/>
        <v>0</v>
      </c>
      <c r="X146" s="52"/>
      <c r="Y146" s="52"/>
      <c r="Z146" s="52"/>
      <c r="AA146" s="52"/>
      <c r="AB146" s="52"/>
      <c r="AC146" s="179"/>
      <c r="AD146" s="180">
        <v>0</v>
      </c>
    </row>
    <row r="147" spans="1:30" s="23" customFormat="1" ht="15" x14ac:dyDescent="0.2">
      <c r="A147" s="20" t="s">
        <v>187</v>
      </c>
      <c r="B147" s="15">
        <f t="shared" ref="B147:B194" si="14">C147+D147</f>
        <v>0</v>
      </c>
      <c r="C147" s="21"/>
      <c r="D147" s="21"/>
      <c r="E147" s="15">
        <f t="shared" si="12"/>
        <v>1</v>
      </c>
      <c r="F147" s="15">
        <f t="shared" ref="F147:F194" si="15">T147+U147+V147+W147+X147+Y147</f>
        <v>0</v>
      </c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15">
        <f t="shared" si="13"/>
        <v>0</v>
      </c>
      <c r="X147" s="52"/>
      <c r="Y147" s="52"/>
      <c r="Z147" s="52"/>
      <c r="AA147" s="52"/>
      <c r="AB147" s="52"/>
      <c r="AC147" s="179"/>
      <c r="AD147" s="180">
        <v>1</v>
      </c>
    </row>
    <row r="148" spans="1:30" s="23" customFormat="1" ht="15" x14ac:dyDescent="0.2">
      <c r="A148" s="50" t="s">
        <v>188</v>
      </c>
      <c r="B148" s="15">
        <f t="shared" si="14"/>
        <v>0</v>
      </c>
      <c r="C148" s="21"/>
      <c r="D148" s="21"/>
      <c r="E148" s="15">
        <f t="shared" ref="E148:E194" si="16">+B148-F148+AD148</f>
        <v>0</v>
      </c>
      <c r="F148" s="15">
        <f t="shared" si="15"/>
        <v>0</v>
      </c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15">
        <f t="shared" ref="W148:W194" si="17">SUM(B330:AB330)</f>
        <v>0</v>
      </c>
      <c r="X148" s="52"/>
      <c r="Y148" s="52"/>
      <c r="Z148" s="52"/>
      <c r="AA148" s="52"/>
      <c r="AB148" s="52"/>
      <c r="AC148" s="179"/>
      <c r="AD148" s="180">
        <v>0</v>
      </c>
    </row>
    <row r="149" spans="1:30" s="23" customFormat="1" ht="15" x14ac:dyDescent="0.2">
      <c r="A149" s="54" t="s">
        <v>189</v>
      </c>
      <c r="B149" s="15">
        <f t="shared" si="14"/>
        <v>0</v>
      </c>
      <c r="C149" s="21"/>
      <c r="D149" s="21"/>
      <c r="E149" s="15">
        <f t="shared" si="16"/>
        <v>0</v>
      </c>
      <c r="F149" s="15">
        <f t="shared" si="15"/>
        <v>0</v>
      </c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15">
        <f t="shared" si="17"/>
        <v>0</v>
      </c>
      <c r="X149" s="52"/>
      <c r="Y149" s="52"/>
      <c r="Z149" s="52"/>
      <c r="AA149" s="52"/>
      <c r="AB149" s="52"/>
      <c r="AC149" s="179"/>
      <c r="AD149" s="180">
        <v>0</v>
      </c>
    </row>
    <row r="150" spans="1:30" s="23" customFormat="1" ht="15" x14ac:dyDescent="0.2">
      <c r="A150" s="20" t="s">
        <v>190</v>
      </c>
      <c r="B150" s="15">
        <f t="shared" si="14"/>
        <v>0</v>
      </c>
      <c r="C150" s="21"/>
      <c r="D150" s="21"/>
      <c r="E150" s="15">
        <f t="shared" si="16"/>
        <v>0</v>
      </c>
      <c r="F150" s="15">
        <f t="shared" si="15"/>
        <v>0</v>
      </c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15">
        <f t="shared" si="17"/>
        <v>0</v>
      </c>
      <c r="X150" s="52"/>
      <c r="Y150" s="52"/>
      <c r="Z150" s="52"/>
      <c r="AA150" s="52"/>
      <c r="AB150" s="52"/>
      <c r="AC150" s="179"/>
      <c r="AD150" s="180">
        <v>0</v>
      </c>
    </row>
    <row r="151" spans="1:30" s="23" customFormat="1" ht="25.5" x14ac:dyDescent="0.2">
      <c r="A151" s="20" t="s">
        <v>191</v>
      </c>
      <c r="B151" s="15">
        <f t="shared" si="14"/>
        <v>0</v>
      </c>
      <c r="C151" s="21"/>
      <c r="D151" s="21"/>
      <c r="E151" s="15">
        <f t="shared" si="16"/>
        <v>0</v>
      </c>
      <c r="F151" s="15">
        <f t="shared" si="15"/>
        <v>0</v>
      </c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15">
        <f t="shared" si="17"/>
        <v>0</v>
      </c>
      <c r="X151" s="52"/>
      <c r="Y151" s="52"/>
      <c r="Z151" s="52"/>
      <c r="AA151" s="52"/>
      <c r="AB151" s="52"/>
      <c r="AC151" s="179"/>
      <c r="AD151" s="180">
        <v>0</v>
      </c>
    </row>
    <row r="152" spans="1:30" s="23" customFormat="1" ht="15" x14ac:dyDescent="0.2">
      <c r="A152" s="20" t="s">
        <v>192</v>
      </c>
      <c r="B152" s="15">
        <f t="shared" si="14"/>
        <v>0</v>
      </c>
      <c r="C152" s="21"/>
      <c r="D152" s="21"/>
      <c r="E152" s="15">
        <f t="shared" si="16"/>
        <v>0</v>
      </c>
      <c r="F152" s="15">
        <f t="shared" si="15"/>
        <v>0</v>
      </c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15">
        <f t="shared" si="17"/>
        <v>0</v>
      </c>
      <c r="X152" s="52"/>
      <c r="Y152" s="52"/>
      <c r="Z152" s="52"/>
      <c r="AA152" s="52"/>
      <c r="AB152" s="52"/>
      <c r="AC152" s="179"/>
      <c r="AD152" s="180">
        <v>0</v>
      </c>
    </row>
    <row r="153" spans="1:30" s="23" customFormat="1" ht="15" x14ac:dyDescent="0.2">
      <c r="A153" s="20" t="s">
        <v>193</v>
      </c>
      <c r="B153" s="15">
        <f t="shared" si="14"/>
        <v>0</v>
      </c>
      <c r="C153" s="21"/>
      <c r="D153" s="21"/>
      <c r="E153" s="15">
        <f t="shared" si="16"/>
        <v>0</v>
      </c>
      <c r="F153" s="15">
        <f t="shared" si="15"/>
        <v>0</v>
      </c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15">
        <f t="shared" si="17"/>
        <v>0</v>
      </c>
      <c r="X153" s="52"/>
      <c r="Y153" s="52"/>
      <c r="Z153" s="52"/>
      <c r="AA153" s="52"/>
      <c r="AB153" s="52"/>
      <c r="AC153" s="179"/>
      <c r="AD153" s="180">
        <v>0</v>
      </c>
    </row>
    <row r="154" spans="1:30" s="23" customFormat="1" ht="38.25" x14ac:dyDescent="0.2">
      <c r="A154" s="55" t="s">
        <v>194</v>
      </c>
      <c r="B154" s="15">
        <f t="shared" si="14"/>
        <v>0</v>
      </c>
      <c r="C154" s="21"/>
      <c r="D154" s="21"/>
      <c r="E154" s="15">
        <f t="shared" si="16"/>
        <v>0</v>
      </c>
      <c r="F154" s="15">
        <f t="shared" si="15"/>
        <v>0</v>
      </c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15">
        <f t="shared" si="17"/>
        <v>0</v>
      </c>
      <c r="X154" s="52"/>
      <c r="Y154" s="52"/>
      <c r="Z154" s="52"/>
      <c r="AA154" s="52"/>
      <c r="AB154" s="52"/>
      <c r="AC154" s="179"/>
      <c r="AD154" s="180">
        <v>0</v>
      </c>
    </row>
    <row r="155" spans="1:30" s="23" customFormat="1" ht="15" x14ac:dyDescent="0.2">
      <c r="A155" s="55" t="s">
        <v>195</v>
      </c>
      <c r="B155" s="15">
        <f t="shared" si="14"/>
        <v>0</v>
      </c>
      <c r="C155" s="21"/>
      <c r="D155" s="21"/>
      <c r="E155" s="15">
        <f t="shared" si="16"/>
        <v>0</v>
      </c>
      <c r="F155" s="15">
        <f t="shared" si="15"/>
        <v>0</v>
      </c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15">
        <f t="shared" si="17"/>
        <v>0</v>
      </c>
      <c r="X155" s="52"/>
      <c r="Y155" s="52"/>
      <c r="Z155" s="52"/>
      <c r="AA155" s="52"/>
      <c r="AB155" s="52"/>
      <c r="AC155" s="179"/>
      <c r="AD155" s="180">
        <v>0</v>
      </c>
    </row>
    <row r="156" spans="1:30" s="23" customFormat="1" ht="15" x14ac:dyDescent="0.2">
      <c r="A156" s="55" t="s">
        <v>196</v>
      </c>
      <c r="B156" s="15">
        <f t="shared" si="14"/>
        <v>0</v>
      </c>
      <c r="C156" s="21"/>
      <c r="D156" s="21"/>
      <c r="E156" s="15">
        <f t="shared" si="16"/>
        <v>0</v>
      </c>
      <c r="F156" s="15">
        <f t="shared" si="15"/>
        <v>0</v>
      </c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15">
        <f t="shared" si="17"/>
        <v>0</v>
      </c>
      <c r="X156" s="52"/>
      <c r="Y156" s="52"/>
      <c r="Z156" s="52"/>
      <c r="AA156" s="52"/>
      <c r="AB156" s="52"/>
      <c r="AC156" s="179"/>
      <c r="AD156" s="180">
        <v>0</v>
      </c>
    </row>
    <row r="157" spans="1:30" s="23" customFormat="1" ht="15" x14ac:dyDescent="0.2">
      <c r="A157" s="55" t="s">
        <v>197</v>
      </c>
      <c r="B157" s="15">
        <f t="shared" si="14"/>
        <v>0</v>
      </c>
      <c r="C157" s="21"/>
      <c r="D157" s="21"/>
      <c r="E157" s="15">
        <f t="shared" si="16"/>
        <v>0</v>
      </c>
      <c r="F157" s="15">
        <f t="shared" si="15"/>
        <v>0</v>
      </c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15">
        <f t="shared" si="17"/>
        <v>0</v>
      </c>
      <c r="X157" s="52"/>
      <c r="Y157" s="52"/>
      <c r="Z157" s="52"/>
      <c r="AA157" s="52"/>
      <c r="AB157" s="52"/>
      <c r="AC157" s="179"/>
      <c r="AD157" s="180">
        <v>0</v>
      </c>
    </row>
    <row r="158" spans="1:30" s="23" customFormat="1" ht="25.5" x14ac:dyDescent="0.2">
      <c r="A158" s="55" t="s">
        <v>198</v>
      </c>
      <c r="B158" s="15">
        <f t="shared" si="14"/>
        <v>0</v>
      </c>
      <c r="C158" s="21"/>
      <c r="D158" s="21"/>
      <c r="E158" s="15">
        <f t="shared" si="16"/>
        <v>0</v>
      </c>
      <c r="F158" s="15">
        <f t="shared" si="15"/>
        <v>0</v>
      </c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15">
        <f t="shared" si="17"/>
        <v>0</v>
      </c>
      <c r="X158" s="52"/>
      <c r="Y158" s="52"/>
      <c r="Z158" s="52"/>
      <c r="AA158" s="52"/>
      <c r="AB158" s="52"/>
      <c r="AC158" s="179"/>
      <c r="AD158" s="180">
        <v>0</v>
      </c>
    </row>
    <row r="159" spans="1:30" s="23" customFormat="1" ht="15" x14ac:dyDescent="0.2">
      <c r="A159" s="55" t="s">
        <v>199</v>
      </c>
      <c r="B159" s="15">
        <f t="shared" si="14"/>
        <v>0</v>
      </c>
      <c r="C159" s="21"/>
      <c r="D159" s="21"/>
      <c r="E159" s="15">
        <f t="shared" si="16"/>
        <v>0</v>
      </c>
      <c r="F159" s="15">
        <f t="shared" si="15"/>
        <v>0</v>
      </c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15">
        <f t="shared" si="17"/>
        <v>0</v>
      </c>
      <c r="X159" s="52"/>
      <c r="Y159" s="52"/>
      <c r="Z159" s="52"/>
      <c r="AA159" s="52"/>
      <c r="AB159" s="52"/>
      <c r="AC159" s="179"/>
      <c r="AD159" s="180">
        <v>0</v>
      </c>
    </row>
    <row r="160" spans="1:30" s="23" customFormat="1" ht="15" x14ac:dyDescent="0.2">
      <c r="A160" s="56" t="s">
        <v>200</v>
      </c>
      <c r="B160" s="15">
        <f t="shared" si="14"/>
        <v>0</v>
      </c>
      <c r="C160" s="21"/>
      <c r="D160" s="21"/>
      <c r="E160" s="15">
        <f t="shared" si="16"/>
        <v>0</v>
      </c>
      <c r="F160" s="15">
        <f t="shared" si="15"/>
        <v>0</v>
      </c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15">
        <f t="shared" si="17"/>
        <v>0</v>
      </c>
      <c r="X160" s="52"/>
      <c r="Y160" s="52"/>
      <c r="Z160" s="52"/>
      <c r="AA160" s="52"/>
      <c r="AB160" s="52"/>
      <c r="AC160" s="179"/>
      <c r="AD160" s="180">
        <v>0</v>
      </c>
    </row>
    <row r="161" spans="1:30" s="23" customFormat="1" ht="15" x14ac:dyDescent="0.2">
      <c r="A161" s="56" t="s">
        <v>201</v>
      </c>
      <c r="B161" s="15">
        <f t="shared" si="14"/>
        <v>0</v>
      </c>
      <c r="C161" s="21"/>
      <c r="D161" s="21"/>
      <c r="E161" s="15">
        <f t="shared" si="16"/>
        <v>0</v>
      </c>
      <c r="F161" s="15">
        <f t="shared" si="15"/>
        <v>0</v>
      </c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15">
        <f t="shared" si="17"/>
        <v>0</v>
      </c>
      <c r="X161" s="52"/>
      <c r="Y161" s="52"/>
      <c r="Z161" s="52"/>
      <c r="AA161" s="52"/>
      <c r="AB161" s="52"/>
      <c r="AC161" s="179"/>
      <c r="AD161" s="180">
        <v>0</v>
      </c>
    </row>
    <row r="162" spans="1:30" s="23" customFormat="1" ht="15" x14ac:dyDescent="0.2">
      <c r="A162" s="55" t="s">
        <v>202</v>
      </c>
      <c r="B162" s="15">
        <f t="shared" si="14"/>
        <v>0</v>
      </c>
      <c r="C162" s="21"/>
      <c r="D162" s="21"/>
      <c r="E162" s="15">
        <f t="shared" si="16"/>
        <v>0</v>
      </c>
      <c r="F162" s="15">
        <f t="shared" si="15"/>
        <v>0</v>
      </c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15">
        <f t="shared" si="17"/>
        <v>0</v>
      </c>
      <c r="X162" s="52"/>
      <c r="Y162" s="52"/>
      <c r="Z162" s="52"/>
      <c r="AA162" s="52"/>
      <c r="AB162" s="52"/>
      <c r="AC162" s="179"/>
      <c r="AD162" s="180">
        <v>0</v>
      </c>
    </row>
    <row r="163" spans="1:30" s="23" customFormat="1" ht="15" x14ac:dyDescent="0.2">
      <c r="A163" s="55" t="s">
        <v>203</v>
      </c>
      <c r="B163" s="15">
        <f t="shared" si="14"/>
        <v>0</v>
      </c>
      <c r="C163" s="21"/>
      <c r="D163" s="21"/>
      <c r="E163" s="15">
        <f t="shared" si="16"/>
        <v>0</v>
      </c>
      <c r="F163" s="15">
        <f t="shared" si="15"/>
        <v>0</v>
      </c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15">
        <f t="shared" si="17"/>
        <v>0</v>
      </c>
      <c r="X163" s="52"/>
      <c r="Y163" s="52"/>
      <c r="Z163" s="52"/>
      <c r="AA163" s="52"/>
      <c r="AB163" s="52"/>
      <c r="AC163" s="179"/>
      <c r="AD163" s="180">
        <v>0</v>
      </c>
    </row>
    <row r="164" spans="1:30" s="23" customFormat="1" ht="25.5" x14ac:dyDescent="0.2">
      <c r="A164" s="55" t="s">
        <v>204</v>
      </c>
      <c r="B164" s="15">
        <f t="shared" si="14"/>
        <v>0</v>
      </c>
      <c r="C164" s="21"/>
      <c r="D164" s="21"/>
      <c r="E164" s="15">
        <f t="shared" si="16"/>
        <v>0</v>
      </c>
      <c r="F164" s="15">
        <f t="shared" si="15"/>
        <v>0</v>
      </c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15">
        <f t="shared" si="17"/>
        <v>0</v>
      </c>
      <c r="X164" s="52"/>
      <c r="Y164" s="52"/>
      <c r="Z164" s="52"/>
      <c r="AA164" s="52"/>
      <c r="AB164" s="52"/>
      <c r="AC164" s="179"/>
      <c r="AD164" s="180">
        <v>0</v>
      </c>
    </row>
    <row r="165" spans="1:30" s="23" customFormat="1" ht="15" x14ac:dyDescent="0.2">
      <c r="A165" s="55" t="s">
        <v>205</v>
      </c>
      <c r="B165" s="15">
        <f t="shared" si="14"/>
        <v>0</v>
      </c>
      <c r="C165" s="21"/>
      <c r="D165" s="21"/>
      <c r="E165" s="15">
        <f t="shared" si="16"/>
        <v>0</v>
      </c>
      <c r="F165" s="15">
        <f t="shared" si="15"/>
        <v>0</v>
      </c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15">
        <f t="shared" si="17"/>
        <v>0</v>
      </c>
      <c r="X165" s="52"/>
      <c r="Y165" s="52"/>
      <c r="Z165" s="52"/>
      <c r="AA165" s="52"/>
      <c r="AB165" s="52"/>
      <c r="AC165" s="179"/>
      <c r="AD165" s="180">
        <v>0</v>
      </c>
    </row>
    <row r="166" spans="1:30" s="23" customFormat="1" ht="15" x14ac:dyDescent="0.2">
      <c r="A166" s="57" t="s">
        <v>206</v>
      </c>
      <c r="B166" s="15">
        <f t="shared" si="14"/>
        <v>0</v>
      </c>
      <c r="C166" s="21"/>
      <c r="D166" s="21"/>
      <c r="E166" s="15">
        <f t="shared" si="16"/>
        <v>0</v>
      </c>
      <c r="F166" s="15">
        <f t="shared" si="15"/>
        <v>0</v>
      </c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15">
        <f t="shared" si="17"/>
        <v>0</v>
      </c>
      <c r="X166" s="52"/>
      <c r="Y166" s="52"/>
      <c r="Z166" s="52"/>
      <c r="AA166" s="52"/>
      <c r="AB166" s="52"/>
      <c r="AC166" s="179"/>
      <c r="AD166" s="180">
        <v>0</v>
      </c>
    </row>
    <row r="167" spans="1:30" s="23" customFormat="1" ht="15" customHeight="1" x14ac:dyDescent="0.2">
      <c r="A167" s="58" t="s">
        <v>207</v>
      </c>
      <c r="B167" s="15">
        <f t="shared" si="14"/>
        <v>0</v>
      </c>
      <c r="C167" s="21"/>
      <c r="D167" s="21"/>
      <c r="E167" s="15">
        <f t="shared" si="16"/>
        <v>0</v>
      </c>
      <c r="F167" s="15">
        <f t="shared" si="15"/>
        <v>0</v>
      </c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15">
        <f t="shared" si="17"/>
        <v>0</v>
      </c>
      <c r="X167" s="52"/>
      <c r="Y167" s="52"/>
      <c r="Z167" s="52"/>
      <c r="AA167" s="52"/>
      <c r="AB167" s="52"/>
      <c r="AC167" s="179"/>
      <c r="AD167" s="180">
        <v>0</v>
      </c>
    </row>
    <row r="168" spans="1:30" s="23" customFormat="1" ht="15" x14ac:dyDescent="0.2">
      <c r="A168" s="58" t="s">
        <v>208</v>
      </c>
      <c r="B168" s="15">
        <f t="shared" si="14"/>
        <v>0</v>
      </c>
      <c r="C168" s="21"/>
      <c r="D168" s="21"/>
      <c r="E168" s="15">
        <f t="shared" si="16"/>
        <v>0</v>
      </c>
      <c r="F168" s="15">
        <f t="shared" si="15"/>
        <v>0</v>
      </c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15">
        <f t="shared" si="17"/>
        <v>0</v>
      </c>
      <c r="X168" s="52"/>
      <c r="Y168" s="52"/>
      <c r="Z168" s="52"/>
      <c r="AA168" s="52"/>
      <c r="AB168" s="52"/>
      <c r="AC168" s="179"/>
      <c r="AD168" s="180">
        <v>0</v>
      </c>
    </row>
    <row r="169" spans="1:30" s="23" customFormat="1" ht="15" x14ac:dyDescent="0.2">
      <c r="A169" s="58" t="s">
        <v>209</v>
      </c>
      <c r="B169" s="15">
        <f t="shared" si="14"/>
        <v>0</v>
      </c>
      <c r="C169" s="21"/>
      <c r="D169" s="21"/>
      <c r="E169" s="15">
        <f t="shared" si="16"/>
        <v>0</v>
      </c>
      <c r="F169" s="15">
        <f t="shared" si="15"/>
        <v>0</v>
      </c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15">
        <f t="shared" si="17"/>
        <v>0</v>
      </c>
      <c r="X169" s="52"/>
      <c r="Y169" s="52"/>
      <c r="Z169" s="52"/>
      <c r="AA169" s="52"/>
      <c r="AB169" s="52"/>
      <c r="AC169" s="179"/>
      <c r="AD169" s="180">
        <v>0</v>
      </c>
    </row>
    <row r="170" spans="1:30" s="23" customFormat="1" ht="15" x14ac:dyDescent="0.2">
      <c r="A170" s="58" t="s">
        <v>210</v>
      </c>
      <c r="B170" s="15">
        <f t="shared" si="14"/>
        <v>0</v>
      </c>
      <c r="C170" s="21"/>
      <c r="D170" s="21"/>
      <c r="E170" s="15">
        <f t="shared" si="16"/>
        <v>0</v>
      </c>
      <c r="F170" s="15">
        <f t="shared" si="15"/>
        <v>0</v>
      </c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15">
        <f t="shared" si="17"/>
        <v>0</v>
      </c>
      <c r="X170" s="52"/>
      <c r="Y170" s="52"/>
      <c r="Z170" s="52"/>
      <c r="AA170" s="52"/>
      <c r="AB170" s="52"/>
      <c r="AC170" s="179"/>
      <c r="AD170" s="180">
        <v>0</v>
      </c>
    </row>
    <row r="171" spans="1:30" s="23" customFormat="1" ht="15" x14ac:dyDescent="0.2">
      <c r="A171" s="58" t="s">
        <v>211</v>
      </c>
      <c r="B171" s="15">
        <f t="shared" si="14"/>
        <v>0</v>
      </c>
      <c r="C171" s="21"/>
      <c r="D171" s="21"/>
      <c r="E171" s="15">
        <f t="shared" si="16"/>
        <v>1</v>
      </c>
      <c r="F171" s="15">
        <f t="shared" si="15"/>
        <v>0</v>
      </c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15">
        <f t="shared" si="17"/>
        <v>0</v>
      </c>
      <c r="X171" s="52"/>
      <c r="Y171" s="52"/>
      <c r="Z171" s="52"/>
      <c r="AA171" s="52"/>
      <c r="AB171" s="52"/>
      <c r="AC171" s="179"/>
      <c r="AD171" s="180">
        <v>1</v>
      </c>
    </row>
    <row r="172" spans="1:30" s="23" customFormat="1" ht="15" x14ac:dyDescent="0.2">
      <c r="A172" s="59" t="s">
        <v>212</v>
      </c>
      <c r="B172" s="15">
        <f t="shared" si="14"/>
        <v>0</v>
      </c>
      <c r="C172" s="21"/>
      <c r="D172" s="21"/>
      <c r="E172" s="15">
        <f t="shared" si="16"/>
        <v>0</v>
      </c>
      <c r="F172" s="15">
        <f t="shared" si="15"/>
        <v>0</v>
      </c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15">
        <f t="shared" si="17"/>
        <v>0</v>
      </c>
      <c r="X172" s="52"/>
      <c r="Y172" s="52"/>
      <c r="Z172" s="52"/>
      <c r="AA172" s="52"/>
      <c r="AB172" s="52"/>
      <c r="AC172" s="179"/>
      <c r="AD172" s="180">
        <v>0</v>
      </c>
    </row>
    <row r="173" spans="1:30" s="23" customFormat="1" ht="15" x14ac:dyDescent="0.2">
      <c r="A173" s="60" t="s">
        <v>213</v>
      </c>
      <c r="B173" s="15">
        <f t="shared" si="14"/>
        <v>0</v>
      </c>
      <c r="C173" s="21"/>
      <c r="D173" s="21"/>
      <c r="E173" s="15">
        <f t="shared" si="16"/>
        <v>0</v>
      </c>
      <c r="F173" s="15">
        <f t="shared" si="15"/>
        <v>0</v>
      </c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15">
        <f t="shared" si="17"/>
        <v>0</v>
      </c>
      <c r="X173" s="52"/>
      <c r="Y173" s="52"/>
      <c r="Z173" s="52"/>
      <c r="AA173" s="52"/>
      <c r="AB173" s="52"/>
      <c r="AC173" s="179"/>
      <c r="AD173" s="180">
        <v>0</v>
      </c>
    </row>
    <row r="174" spans="1:30" s="23" customFormat="1" ht="15" x14ac:dyDescent="0.2">
      <c r="A174" s="60" t="s">
        <v>214</v>
      </c>
      <c r="B174" s="15">
        <f t="shared" si="14"/>
        <v>0</v>
      </c>
      <c r="C174" s="21"/>
      <c r="D174" s="21"/>
      <c r="E174" s="15">
        <f t="shared" si="16"/>
        <v>0</v>
      </c>
      <c r="F174" s="15">
        <f t="shared" si="15"/>
        <v>0</v>
      </c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15">
        <f t="shared" si="17"/>
        <v>0</v>
      </c>
      <c r="X174" s="52"/>
      <c r="Y174" s="52"/>
      <c r="Z174" s="52"/>
      <c r="AA174" s="52"/>
      <c r="AB174" s="52"/>
      <c r="AC174" s="179"/>
      <c r="AD174" s="180">
        <v>0</v>
      </c>
    </row>
    <row r="175" spans="1:30" s="23" customFormat="1" ht="25.5" x14ac:dyDescent="0.2">
      <c r="A175" s="60" t="s">
        <v>215</v>
      </c>
      <c r="B175" s="15">
        <f t="shared" si="14"/>
        <v>0</v>
      </c>
      <c r="C175" s="21"/>
      <c r="D175" s="21"/>
      <c r="E175" s="15">
        <f t="shared" si="16"/>
        <v>0</v>
      </c>
      <c r="F175" s="15">
        <f t="shared" si="15"/>
        <v>0</v>
      </c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15">
        <f t="shared" si="17"/>
        <v>0</v>
      </c>
      <c r="X175" s="52"/>
      <c r="Y175" s="52"/>
      <c r="Z175" s="52"/>
      <c r="AA175" s="52"/>
      <c r="AB175" s="52"/>
      <c r="AC175" s="179"/>
      <c r="AD175" s="180">
        <v>0</v>
      </c>
    </row>
    <row r="176" spans="1:30" s="23" customFormat="1" ht="25.5" x14ac:dyDescent="0.2">
      <c r="A176" s="58" t="s">
        <v>216</v>
      </c>
      <c r="B176" s="15">
        <f t="shared" si="14"/>
        <v>0</v>
      </c>
      <c r="C176" s="21"/>
      <c r="D176" s="21"/>
      <c r="E176" s="15">
        <f t="shared" si="16"/>
        <v>0</v>
      </c>
      <c r="F176" s="15">
        <f t="shared" si="15"/>
        <v>0</v>
      </c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15">
        <f t="shared" si="17"/>
        <v>0</v>
      </c>
      <c r="X176" s="52"/>
      <c r="Y176" s="52"/>
      <c r="Z176" s="52"/>
      <c r="AA176" s="52"/>
      <c r="AB176" s="52"/>
      <c r="AC176" s="179"/>
      <c r="AD176" s="180">
        <v>0</v>
      </c>
    </row>
    <row r="177" spans="1:30" s="23" customFormat="1" ht="25.5" x14ac:dyDescent="0.2">
      <c r="A177" s="58" t="s">
        <v>217</v>
      </c>
      <c r="B177" s="15">
        <f t="shared" si="14"/>
        <v>0</v>
      </c>
      <c r="C177" s="21"/>
      <c r="D177" s="21"/>
      <c r="E177" s="15">
        <f t="shared" si="16"/>
        <v>0</v>
      </c>
      <c r="F177" s="15">
        <f t="shared" si="15"/>
        <v>0</v>
      </c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15">
        <f t="shared" si="17"/>
        <v>0</v>
      </c>
      <c r="X177" s="52"/>
      <c r="Y177" s="52"/>
      <c r="Z177" s="52"/>
      <c r="AA177" s="52"/>
      <c r="AB177" s="52"/>
      <c r="AC177" s="179"/>
      <c r="AD177" s="180">
        <v>0</v>
      </c>
    </row>
    <row r="178" spans="1:30" s="23" customFormat="1" ht="15" x14ac:dyDescent="0.2">
      <c r="A178" s="57" t="s">
        <v>218</v>
      </c>
      <c r="B178" s="15">
        <f t="shared" si="14"/>
        <v>0</v>
      </c>
      <c r="C178" s="21"/>
      <c r="D178" s="21"/>
      <c r="E178" s="15">
        <f t="shared" si="16"/>
        <v>0</v>
      </c>
      <c r="F178" s="15">
        <f t="shared" si="15"/>
        <v>0</v>
      </c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15">
        <f t="shared" si="17"/>
        <v>0</v>
      </c>
      <c r="X178" s="52"/>
      <c r="Y178" s="52"/>
      <c r="Z178" s="52"/>
      <c r="AA178" s="52"/>
      <c r="AB178" s="52"/>
      <c r="AC178" s="179"/>
      <c r="AD178" s="180">
        <v>0</v>
      </c>
    </row>
    <row r="179" spans="1:30" s="23" customFormat="1" ht="15" x14ac:dyDescent="0.2">
      <c r="A179" s="2" t="s">
        <v>219</v>
      </c>
      <c r="B179" s="15">
        <f t="shared" si="14"/>
        <v>0</v>
      </c>
      <c r="C179" s="21"/>
      <c r="D179" s="21"/>
      <c r="E179" s="15">
        <f t="shared" si="16"/>
        <v>0</v>
      </c>
      <c r="F179" s="15">
        <f t="shared" si="15"/>
        <v>0</v>
      </c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15">
        <f t="shared" si="17"/>
        <v>0</v>
      </c>
      <c r="X179" s="52"/>
      <c r="Y179" s="52"/>
      <c r="Z179" s="52"/>
      <c r="AA179" s="52"/>
      <c r="AB179" s="52"/>
      <c r="AC179" s="179"/>
      <c r="AD179" s="180">
        <v>0</v>
      </c>
    </row>
    <row r="180" spans="1:30" s="23" customFormat="1" ht="15" x14ac:dyDescent="0.2">
      <c r="A180" s="55" t="s">
        <v>220</v>
      </c>
      <c r="B180" s="15">
        <f t="shared" si="14"/>
        <v>0</v>
      </c>
      <c r="C180" s="21"/>
      <c r="D180" s="21"/>
      <c r="E180" s="15">
        <f t="shared" si="16"/>
        <v>0</v>
      </c>
      <c r="F180" s="15">
        <f t="shared" si="15"/>
        <v>0</v>
      </c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15">
        <f t="shared" si="17"/>
        <v>0</v>
      </c>
      <c r="X180" s="52"/>
      <c r="Y180" s="52"/>
      <c r="Z180" s="52"/>
      <c r="AA180" s="52"/>
      <c r="AB180" s="52"/>
      <c r="AC180" s="179"/>
      <c r="AD180" s="180">
        <v>0</v>
      </c>
    </row>
    <row r="181" spans="1:30" s="23" customFormat="1" ht="15" x14ac:dyDescent="0.2">
      <c r="A181" s="55" t="s">
        <v>221</v>
      </c>
      <c r="B181" s="15">
        <f t="shared" si="14"/>
        <v>0</v>
      </c>
      <c r="C181" s="21"/>
      <c r="D181" s="21"/>
      <c r="E181" s="15">
        <f t="shared" si="16"/>
        <v>0</v>
      </c>
      <c r="F181" s="15">
        <f t="shared" si="15"/>
        <v>0</v>
      </c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15">
        <f t="shared" si="17"/>
        <v>0</v>
      </c>
      <c r="X181" s="52"/>
      <c r="Y181" s="52"/>
      <c r="Z181" s="52"/>
      <c r="AA181" s="52"/>
      <c r="AB181" s="52"/>
      <c r="AC181" s="179"/>
      <c r="AD181" s="180">
        <v>0</v>
      </c>
    </row>
    <row r="182" spans="1:30" s="23" customFormat="1" ht="15" x14ac:dyDescent="0.2">
      <c r="A182" s="61"/>
      <c r="B182" s="15">
        <f t="shared" si="14"/>
        <v>0</v>
      </c>
      <c r="C182" s="21"/>
      <c r="D182" s="21"/>
      <c r="E182" s="15">
        <f t="shared" si="16"/>
        <v>0</v>
      </c>
      <c r="F182" s="15">
        <f t="shared" si="15"/>
        <v>0</v>
      </c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15">
        <f t="shared" si="17"/>
        <v>0</v>
      </c>
      <c r="X182" s="52"/>
      <c r="Y182" s="52"/>
      <c r="Z182" s="52"/>
      <c r="AA182" s="52"/>
      <c r="AB182" s="52"/>
      <c r="AC182" s="179"/>
      <c r="AD182" s="180">
        <v>0</v>
      </c>
    </row>
    <row r="183" spans="1:30" s="23" customFormat="1" ht="15" x14ac:dyDescent="0.2">
      <c r="A183" s="61"/>
      <c r="B183" s="15">
        <f t="shared" si="14"/>
        <v>0</v>
      </c>
      <c r="C183" s="21"/>
      <c r="D183" s="21"/>
      <c r="E183" s="15">
        <f t="shared" si="16"/>
        <v>0</v>
      </c>
      <c r="F183" s="15">
        <f t="shared" si="15"/>
        <v>0</v>
      </c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15">
        <f t="shared" si="17"/>
        <v>0</v>
      </c>
      <c r="X183" s="52"/>
      <c r="Y183" s="52"/>
      <c r="Z183" s="52"/>
      <c r="AA183" s="52"/>
      <c r="AB183" s="52"/>
      <c r="AC183" s="179"/>
      <c r="AD183" s="180">
        <v>0</v>
      </c>
    </row>
    <row r="184" spans="1:30" s="23" customFormat="1" ht="15" x14ac:dyDescent="0.2">
      <c r="A184" s="61"/>
      <c r="B184" s="15">
        <f t="shared" si="14"/>
        <v>0</v>
      </c>
      <c r="C184" s="21"/>
      <c r="D184" s="21"/>
      <c r="E184" s="15">
        <f t="shared" si="16"/>
        <v>0</v>
      </c>
      <c r="F184" s="15">
        <f t="shared" si="15"/>
        <v>0</v>
      </c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15">
        <f t="shared" si="17"/>
        <v>0</v>
      </c>
      <c r="X184" s="52"/>
      <c r="Y184" s="52"/>
      <c r="Z184" s="52"/>
      <c r="AA184" s="52"/>
      <c r="AB184" s="52"/>
      <c r="AC184" s="179"/>
      <c r="AD184" s="180">
        <v>0</v>
      </c>
    </row>
    <row r="185" spans="1:30" s="23" customFormat="1" ht="15" x14ac:dyDescent="0.2">
      <c r="A185" s="61"/>
      <c r="B185" s="62">
        <f t="shared" si="14"/>
        <v>0</v>
      </c>
      <c r="C185" s="52"/>
      <c r="D185" s="52"/>
      <c r="E185" s="62">
        <f t="shared" si="16"/>
        <v>0</v>
      </c>
      <c r="F185" s="62">
        <f t="shared" si="15"/>
        <v>0</v>
      </c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62">
        <f t="shared" si="17"/>
        <v>0</v>
      </c>
      <c r="X185" s="52"/>
      <c r="Y185" s="52"/>
      <c r="Z185" s="52"/>
      <c r="AA185" s="52"/>
      <c r="AB185" s="52"/>
      <c r="AC185" s="179"/>
      <c r="AD185" s="180">
        <v>0</v>
      </c>
    </row>
    <row r="186" spans="1:30" s="23" customFormat="1" ht="15" x14ac:dyDescent="0.2">
      <c r="A186" s="63"/>
      <c r="B186" s="15">
        <f t="shared" si="14"/>
        <v>0</v>
      </c>
      <c r="C186" s="21"/>
      <c r="D186" s="21"/>
      <c r="E186" s="15">
        <f t="shared" si="16"/>
        <v>0</v>
      </c>
      <c r="F186" s="15">
        <f t="shared" si="15"/>
        <v>0</v>
      </c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15">
        <f t="shared" si="17"/>
        <v>0</v>
      </c>
      <c r="X186" s="21"/>
      <c r="Y186" s="21"/>
      <c r="Z186" s="21"/>
      <c r="AA186" s="21"/>
      <c r="AB186" s="21"/>
      <c r="AC186" s="179"/>
      <c r="AD186" s="180">
        <v>0</v>
      </c>
    </row>
    <row r="187" spans="1:30" s="23" customFormat="1" ht="15" x14ac:dyDescent="0.2">
      <c r="A187" s="63"/>
      <c r="B187" s="15">
        <f t="shared" si="14"/>
        <v>0</v>
      </c>
      <c r="C187" s="21"/>
      <c r="D187" s="21"/>
      <c r="E187" s="15">
        <f t="shared" si="16"/>
        <v>0</v>
      </c>
      <c r="F187" s="15">
        <f t="shared" si="15"/>
        <v>0</v>
      </c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15">
        <f t="shared" si="17"/>
        <v>0</v>
      </c>
      <c r="X187" s="21"/>
      <c r="Y187" s="21"/>
      <c r="Z187" s="21"/>
      <c r="AA187" s="21"/>
      <c r="AB187" s="21"/>
      <c r="AC187" s="179"/>
      <c r="AD187" s="180">
        <v>0</v>
      </c>
    </row>
    <row r="188" spans="1:30" s="23" customFormat="1" ht="15" x14ac:dyDescent="0.2">
      <c r="A188" s="63"/>
      <c r="B188" s="15">
        <f t="shared" si="14"/>
        <v>0</v>
      </c>
      <c r="C188" s="21"/>
      <c r="D188" s="21"/>
      <c r="E188" s="15">
        <f t="shared" si="16"/>
        <v>0</v>
      </c>
      <c r="F188" s="15">
        <f t="shared" si="15"/>
        <v>0</v>
      </c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15">
        <f t="shared" si="17"/>
        <v>0</v>
      </c>
      <c r="X188" s="21"/>
      <c r="Y188" s="21"/>
      <c r="Z188" s="21"/>
      <c r="AA188" s="21"/>
      <c r="AB188" s="21"/>
      <c r="AC188" s="179"/>
      <c r="AD188" s="180">
        <v>0</v>
      </c>
    </row>
    <row r="189" spans="1:30" s="23" customFormat="1" ht="15" x14ac:dyDescent="0.2">
      <c r="A189" s="63"/>
      <c r="B189" s="15">
        <f t="shared" si="14"/>
        <v>0</v>
      </c>
      <c r="C189" s="21"/>
      <c r="D189" s="21"/>
      <c r="E189" s="15">
        <f t="shared" si="16"/>
        <v>0</v>
      </c>
      <c r="F189" s="15">
        <f t="shared" si="15"/>
        <v>0</v>
      </c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15">
        <f t="shared" si="17"/>
        <v>0</v>
      </c>
      <c r="X189" s="21"/>
      <c r="Y189" s="21"/>
      <c r="Z189" s="21"/>
      <c r="AA189" s="21"/>
      <c r="AB189" s="21"/>
      <c r="AC189" s="179"/>
      <c r="AD189" s="180">
        <v>0</v>
      </c>
    </row>
    <row r="190" spans="1:30" s="23" customFormat="1" ht="15" x14ac:dyDescent="0.2">
      <c r="A190" s="63"/>
      <c r="B190" s="15">
        <f t="shared" si="14"/>
        <v>0</v>
      </c>
      <c r="C190" s="21"/>
      <c r="D190" s="21"/>
      <c r="E190" s="15">
        <f t="shared" si="16"/>
        <v>0</v>
      </c>
      <c r="F190" s="15">
        <f t="shared" si="15"/>
        <v>0</v>
      </c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15">
        <f t="shared" si="17"/>
        <v>0</v>
      </c>
      <c r="X190" s="21"/>
      <c r="Y190" s="21"/>
      <c r="Z190" s="21"/>
      <c r="AA190" s="21"/>
      <c r="AB190" s="21"/>
      <c r="AC190" s="179"/>
      <c r="AD190" s="180">
        <v>0</v>
      </c>
    </row>
    <row r="191" spans="1:30" s="23" customFormat="1" ht="15" x14ac:dyDescent="0.2">
      <c r="A191" s="63"/>
      <c r="B191" s="15">
        <f t="shared" si="14"/>
        <v>0</v>
      </c>
      <c r="C191" s="21"/>
      <c r="D191" s="21"/>
      <c r="E191" s="15">
        <f t="shared" si="16"/>
        <v>0</v>
      </c>
      <c r="F191" s="15">
        <f t="shared" si="15"/>
        <v>0</v>
      </c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15">
        <f t="shared" si="17"/>
        <v>0</v>
      </c>
      <c r="X191" s="21"/>
      <c r="Y191" s="21"/>
      <c r="Z191" s="21"/>
      <c r="AA191" s="21"/>
      <c r="AB191" s="21"/>
      <c r="AC191" s="179"/>
      <c r="AD191" s="180">
        <v>0</v>
      </c>
    </row>
    <row r="192" spans="1:30" s="23" customFormat="1" ht="15" x14ac:dyDescent="0.2">
      <c r="A192" s="63"/>
      <c r="B192" s="15">
        <f t="shared" si="14"/>
        <v>0</v>
      </c>
      <c r="C192" s="21"/>
      <c r="D192" s="21"/>
      <c r="E192" s="15">
        <f t="shared" si="16"/>
        <v>0</v>
      </c>
      <c r="F192" s="15">
        <f t="shared" si="15"/>
        <v>0</v>
      </c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15">
        <f t="shared" si="17"/>
        <v>0</v>
      </c>
      <c r="X192" s="21"/>
      <c r="Y192" s="21"/>
      <c r="Z192" s="21"/>
      <c r="AA192" s="21"/>
      <c r="AB192" s="21"/>
      <c r="AC192" s="179"/>
      <c r="AD192" s="180">
        <v>0</v>
      </c>
    </row>
    <row r="193" spans="1:30" s="23" customFormat="1" ht="15" x14ac:dyDescent="0.2">
      <c r="A193" s="64"/>
      <c r="B193" s="15">
        <f t="shared" si="14"/>
        <v>0</v>
      </c>
      <c r="C193" s="21"/>
      <c r="D193" s="21"/>
      <c r="E193" s="15">
        <f t="shared" si="16"/>
        <v>0</v>
      </c>
      <c r="F193" s="15">
        <f t="shared" si="15"/>
        <v>0</v>
      </c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15">
        <f t="shared" si="17"/>
        <v>0</v>
      </c>
      <c r="X193" s="21"/>
      <c r="Y193" s="21"/>
      <c r="Z193" s="21"/>
      <c r="AA193" s="21"/>
      <c r="AB193" s="21"/>
      <c r="AC193" s="179"/>
      <c r="AD193" s="180">
        <v>0</v>
      </c>
    </row>
    <row r="194" spans="1:30" s="23" customFormat="1" ht="16.5" thickBot="1" x14ac:dyDescent="0.25">
      <c r="A194" s="65"/>
      <c r="B194" s="66">
        <f t="shared" si="14"/>
        <v>0</v>
      </c>
      <c r="C194" s="67"/>
      <c r="D194" s="67"/>
      <c r="E194" s="66">
        <f t="shared" si="16"/>
        <v>0</v>
      </c>
      <c r="F194" s="66">
        <f t="shared" si="15"/>
        <v>0</v>
      </c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6">
        <f t="shared" si="17"/>
        <v>0</v>
      </c>
      <c r="X194" s="68"/>
      <c r="Y194" s="68"/>
      <c r="Z194" s="68"/>
      <c r="AA194" s="68"/>
      <c r="AB194" s="68"/>
      <c r="AC194" s="182"/>
      <c r="AD194" s="180">
        <v>0</v>
      </c>
    </row>
    <row r="195" spans="1:30" ht="24" thickBot="1" x14ac:dyDescent="0.25">
      <c r="A195" s="32" t="s">
        <v>222</v>
      </c>
      <c r="B195" s="32">
        <f>SUM(B83:B194)</f>
        <v>0</v>
      </c>
      <c r="C195" s="32">
        <f t="shared" ref="C195:AD195" si="18">SUM(C83:C194)</f>
        <v>0</v>
      </c>
      <c r="D195" s="32">
        <f t="shared" si="18"/>
        <v>0</v>
      </c>
      <c r="E195" s="32">
        <f t="shared" si="18"/>
        <v>4</v>
      </c>
      <c r="F195" s="32">
        <f t="shared" si="18"/>
        <v>0</v>
      </c>
      <c r="G195" s="32">
        <f t="shared" si="18"/>
        <v>0</v>
      </c>
      <c r="H195" s="32">
        <f t="shared" si="18"/>
        <v>0</v>
      </c>
      <c r="I195" s="32">
        <f t="shared" si="18"/>
        <v>0</v>
      </c>
      <c r="J195" s="32">
        <f t="shared" si="18"/>
        <v>0</v>
      </c>
      <c r="K195" s="32">
        <f t="shared" si="18"/>
        <v>0</v>
      </c>
      <c r="L195" s="32">
        <f t="shared" si="18"/>
        <v>0</v>
      </c>
      <c r="M195" s="32">
        <f t="shared" si="18"/>
        <v>0</v>
      </c>
      <c r="N195" s="32">
        <f t="shared" si="18"/>
        <v>0</v>
      </c>
      <c r="O195" s="32">
        <f t="shared" si="18"/>
        <v>0</v>
      </c>
      <c r="P195" s="32">
        <f t="shared" si="18"/>
        <v>0</v>
      </c>
      <c r="Q195" s="32">
        <f t="shared" si="18"/>
        <v>0</v>
      </c>
      <c r="R195" s="32">
        <f t="shared" si="18"/>
        <v>0</v>
      </c>
      <c r="S195" s="32">
        <f t="shared" si="18"/>
        <v>0</v>
      </c>
      <c r="T195" s="32">
        <f t="shared" si="18"/>
        <v>0</v>
      </c>
      <c r="U195" s="32">
        <f t="shared" si="18"/>
        <v>0</v>
      </c>
      <c r="V195" s="32">
        <f t="shared" si="18"/>
        <v>0</v>
      </c>
      <c r="W195" s="32">
        <f t="shared" si="18"/>
        <v>0</v>
      </c>
      <c r="X195" s="32">
        <f t="shared" si="18"/>
        <v>0</v>
      </c>
      <c r="Y195" s="32">
        <f t="shared" si="18"/>
        <v>0</v>
      </c>
      <c r="Z195" s="32">
        <f t="shared" si="18"/>
        <v>0</v>
      </c>
      <c r="AA195" s="32">
        <f t="shared" si="18"/>
        <v>0</v>
      </c>
      <c r="AB195" s="71">
        <f t="shared" si="18"/>
        <v>0</v>
      </c>
      <c r="AC195" s="72"/>
      <c r="AD195" s="73">
        <f t="shared" si="18"/>
        <v>4</v>
      </c>
    </row>
    <row r="196" spans="1:30" ht="27.75" x14ac:dyDescent="0.2">
      <c r="A196" s="74" t="s">
        <v>250</v>
      </c>
      <c r="B196" s="75">
        <f>+B74-B195</f>
        <v>0</v>
      </c>
      <c r="C196" s="75">
        <f t="shared" ref="C196:AD196" si="19">+C74-C195</f>
        <v>0</v>
      </c>
      <c r="D196" s="75">
        <f t="shared" si="19"/>
        <v>0</v>
      </c>
      <c r="E196" s="75">
        <f t="shared" si="19"/>
        <v>0</v>
      </c>
      <c r="F196" s="75">
        <f t="shared" si="19"/>
        <v>0</v>
      </c>
      <c r="G196" s="75">
        <f t="shared" si="19"/>
        <v>0</v>
      </c>
      <c r="H196" s="75">
        <f t="shared" si="19"/>
        <v>0</v>
      </c>
      <c r="I196" s="75">
        <f t="shared" si="19"/>
        <v>0</v>
      </c>
      <c r="J196" s="75">
        <f t="shared" si="19"/>
        <v>0</v>
      </c>
      <c r="K196" s="75">
        <f t="shared" si="19"/>
        <v>0</v>
      </c>
      <c r="L196" s="75">
        <f t="shared" si="19"/>
        <v>0</v>
      </c>
      <c r="M196" s="75">
        <f t="shared" si="19"/>
        <v>0</v>
      </c>
      <c r="N196" s="75">
        <f t="shared" si="19"/>
        <v>0</v>
      </c>
      <c r="O196" s="75">
        <f t="shared" si="19"/>
        <v>0</v>
      </c>
      <c r="P196" s="75">
        <f t="shared" si="19"/>
        <v>0</v>
      </c>
      <c r="Q196" s="75">
        <f t="shared" si="19"/>
        <v>0</v>
      </c>
      <c r="R196" s="75">
        <f t="shared" si="19"/>
        <v>0</v>
      </c>
      <c r="S196" s="75">
        <f t="shared" si="19"/>
        <v>0</v>
      </c>
      <c r="T196" s="75">
        <f t="shared" si="19"/>
        <v>0</v>
      </c>
      <c r="U196" s="75">
        <f t="shared" si="19"/>
        <v>0</v>
      </c>
      <c r="V196" s="75">
        <f t="shared" si="19"/>
        <v>0</v>
      </c>
      <c r="W196" s="75">
        <f t="shared" si="19"/>
        <v>0</v>
      </c>
      <c r="X196" s="75">
        <f t="shared" si="19"/>
        <v>0</v>
      </c>
      <c r="Y196" s="75">
        <f t="shared" si="19"/>
        <v>0</v>
      </c>
      <c r="Z196" s="75">
        <f t="shared" si="19"/>
        <v>0</v>
      </c>
      <c r="AA196" s="75">
        <f t="shared" si="19"/>
        <v>0</v>
      </c>
      <c r="AB196" s="75">
        <f t="shared" si="19"/>
        <v>0</v>
      </c>
      <c r="AC196" s="76"/>
      <c r="AD196" s="75">
        <f t="shared" si="19"/>
        <v>0</v>
      </c>
    </row>
    <row r="197" spans="1:30" x14ac:dyDescent="0.2">
      <c r="AC197" s="77"/>
    </row>
    <row r="198" spans="1:30" s="79" customFormat="1" ht="21" thickBot="1" x14ac:dyDescent="0.35">
      <c r="A198" s="78" t="s">
        <v>223</v>
      </c>
      <c r="AC198" s="80"/>
    </row>
    <row r="199" spans="1:30" s="79" customFormat="1" ht="131.25" customHeight="1" thickBot="1" x14ac:dyDescent="0.25">
      <c r="A199" s="81" t="s">
        <v>7</v>
      </c>
      <c r="B199" s="82" t="s">
        <v>224</v>
      </c>
      <c r="C199" s="82" t="s">
        <v>225</v>
      </c>
      <c r="D199" s="82" t="s">
        <v>226</v>
      </c>
      <c r="E199" s="82" t="s">
        <v>227</v>
      </c>
      <c r="F199" s="82" t="s">
        <v>228</v>
      </c>
      <c r="G199" s="82" t="s">
        <v>229</v>
      </c>
      <c r="H199" s="82" t="s">
        <v>230</v>
      </c>
      <c r="I199" s="82" t="s">
        <v>231</v>
      </c>
      <c r="J199" s="82" t="s">
        <v>232</v>
      </c>
      <c r="K199" s="82" t="s">
        <v>233</v>
      </c>
      <c r="L199" s="82" t="s">
        <v>234</v>
      </c>
      <c r="M199" s="82" t="s">
        <v>235</v>
      </c>
      <c r="N199" s="82" t="s">
        <v>236</v>
      </c>
      <c r="O199" s="82" t="s">
        <v>237</v>
      </c>
      <c r="P199" s="82" t="s">
        <v>238</v>
      </c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3"/>
      <c r="AC199" s="80"/>
    </row>
    <row r="200" spans="1:30" s="79" customFormat="1" ht="13.5" thickBot="1" x14ac:dyDescent="0.25">
      <c r="A200" s="85">
        <v>1</v>
      </c>
      <c r="B200" s="86">
        <v>2</v>
      </c>
      <c r="C200" s="85">
        <v>3</v>
      </c>
      <c r="D200" s="86">
        <v>4</v>
      </c>
      <c r="E200" s="85">
        <v>5</v>
      </c>
      <c r="F200" s="86">
        <v>6</v>
      </c>
      <c r="G200" s="85">
        <v>7</v>
      </c>
      <c r="H200" s="86">
        <v>8</v>
      </c>
      <c r="I200" s="85">
        <v>9</v>
      </c>
      <c r="J200" s="86">
        <v>10</v>
      </c>
      <c r="K200" s="85">
        <v>11</v>
      </c>
      <c r="L200" s="86">
        <v>12</v>
      </c>
      <c r="M200" s="85">
        <v>13</v>
      </c>
      <c r="N200" s="86">
        <v>14</v>
      </c>
      <c r="O200" s="85">
        <v>15</v>
      </c>
      <c r="P200" s="86">
        <v>16</v>
      </c>
      <c r="Q200" s="85">
        <v>17</v>
      </c>
      <c r="R200" s="86">
        <v>18</v>
      </c>
      <c r="S200" s="85">
        <v>19</v>
      </c>
      <c r="T200" s="86">
        <v>20</v>
      </c>
      <c r="U200" s="85">
        <v>21</v>
      </c>
      <c r="V200" s="86">
        <v>22</v>
      </c>
      <c r="W200" s="85">
        <v>23</v>
      </c>
      <c r="X200" s="86">
        <v>24</v>
      </c>
      <c r="Y200" s="85">
        <v>25</v>
      </c>
      <c r="Z200" s="86">
        <v>26</v>
      </c>
      <c r="AA200" s="85">
        <v>27</v>
      </c>
      <c r="AB200" s="86">
        <v>28</v>
      </c>
      <c r="AC200" s="80"/>
    </row>
    <row r="201" spans="1:30" s="79" customFormat="1" ht="15.75" x14ac:dyDescent="0.2">
      <c r="A201" s="14" t="s">
        <v>47</v>
      </c>
      <c r="B201" s="242"/>
      <c r="C201" s="242"/>
      <c r="D201" s="242"/>
      <c r="E201" s="242"/>
      <c r="F201" s="242"/>
      <c r="G201" s="242"/>
      <c r="H201" s="242"/>
      <c r="I201" s="242"/>
      <c r="J201" s="242"/>
      <c r="K201" s="88"/>
      <c r="L201" s="88"/>
      <c r="M201" s="88"/>
      <c r="N201" s="88"/>
      <c r="O201" s="88"/>
      <c r="P201" s="88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89"/>
      <c r="AB201" s="89"/>
      <c r="AC201" s="80"/>
    </row>
    <row r="202" spans="1:30" s="79" customFormat="1" ht="15.75" x14ac:dyDescent="0.2">
      <c r="A202" s="18" t="s">
        <v>48</v>
      </c>
      <c r="B202" s="243"/>
      <c r="C202" s="243"/>
      <c r="D202" s="243"/>
      <c r="E202" s="243"/>
      <c r="F202" s="243"/>
      <c r="G202" s="243"/>
      <c r="H202" s="243"/>
      <c r="I202" s="243"/>
      <c r="J202" s="243"/>
      <c r="K202" s="91"/>
      <c r="L202" s="91"/>
      <c r="M202" s="91"/>
      <c r="N202" s="91"/>
      <c r="O202" s="91"/>
      <c r="P202" s="91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80"/>
    </row>
    <row r="203" spans="1:30" s="79" customFormat="1" ht="15.75" x14ac:dyDescent="0.2">
      <c r="A203" s="19" t="s">
        <v>49</v>
      </c>
      <c r="B203" s="243"/>
      <c r="C203" s="243"/>
      <c r="D203" s="243"/>
      <c r="E203" s="243"/>
      <c r="F203" s="243"/>
      <c r="G203" s="243"/>
      <c r="H203" s="243"/>
      <c r="I203" s="243"/>
      <c r="J203" s="243"/>
      <c r="K203" s="91"/>
      <c r="L203" s="91"/>
      <c r="M203" s="91"/>
      <c r="N203" s="91"/>
      <c r="O203" s="91"/>
      <c r="P203" s="91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2"/>
      <c r="AC203" s="80"/>
    </row>
    <row r="204" spans="1:30" s="79" customFormat="1" ht="15.75" x14ac:dyDescent="0.2">
      <c r="A204" s="18" t="s">
        <v>50</v>
      </c>
      <c r="B204" s="243"/>
      <c r="C204" s="243"/>
      <c r="D204" s="243"/>
      <c r="E204" s="243"/>
      <c r="F204" s="243"/>
      <c r="G204" s="243"/>
      <c r="H204" s="243"/>
      <c r="I204" s="243"/>
      <c r="J204" s="243"/>
      <c r="K204" s="91"/>
      <c r="L204" s="91"/>
      <c r="M204" s="91"/>
      <c r="N204" s="91"/>
      <c r="O204" s="91"/>
      <c r="P204" s="91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2"/>
      <c r="AC204" s="80"/>
    </row>
    <row r="205" spans="1:30" s="79" customFormat="1" ht="30" x14ac:dyDescent="0.2">
      <c r="A205" s="19" t="s">
        <v>51</v>
      </c>
      <c r="B205" s="243"/>
      <c r="C205" s="243"/>
      <c r="D205" s="243"/>
      <c r="E205" s="243"/>
      <c r="F205" s="243"/>
      <c r="G205" s="243"/>
      <c r="H205" s="243"/>
      <c r="I205" s="243"/>
      <c r="J205" s="243"/>
      <c r="K205" s="91"/>
      <c r="L205" s="91"/>
      <c r="M205" s="91"/>
      <c r="N205" s="91"/>
      <c r="O205" s="91"/>
      <c r="P205" s="91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2"/>
      <c r="AC205" s="80"/>
    </row>
    <row r="206" spans="1:30" s="79" customFormat="1" ht="15.75" x14ac:dyDescent="0.2">
      <c r="A206" s="18" t="s">
        <v>52</v>
      </c>
      <c r="B206" s="243"/>
      <c r="C206" s="243"/>
      <c r="D206" s="243"/>
      <c r="E206" s="243"/>
      <c r="F206" s="243"/>
      <c r="G206" s="243"/>
      <c r="H206" s="243"/>
      <c r="I206" s="243"/>
      <c r="J206" s="243"/>
      <c r="K206" s="91"/>
      <c r="L206" s="91"/>
      <c r="M206" s="91"/>
      <c r="N206" s="91"/>
      <c r="O206" s="91"/>
      <c r="P206" s="91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2"/>
      <c r="AC206" s="80"/>
    </row>
    <row r="207" spans="1:30" s="79" customFormat="1" ht="15.75" x14ac:dyDescent="0.2">
      <c r="A207" s="18" t="s">
        <v>53</v>
      </c>
      <c r="B207" s="243"/>
      <c r="C207" s="243"/>
      <c r="D207" s="243"/>
      <c r="E207" s="243"/>
      <c r="F207" s="243"/>
      <c r="G207" s="243"/>
      <c r="H207" s="243"/>
      <c r="I207" s="243"/>
      <c r="J207" s="243"/>
      <c r="K207" s="91"/>
      <c r="L207" s="91"/>
      <c r="M207" s="91"/>
      <c r="N207" s="91"/>
      <c r="O207" s="91"/>
      <c r="P207" s="91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80"/>
    </row>
    <row r="208" spans="1:30" s="79" customFormat="1" ht="15.75" x14ac:dyDescent="0.2">
      <c r="A208" s="18" t="s">
        <v>54</v>
      </c>
      <c r="B208" s="243"/>
      <c r="C208" s="243"/>
      <c r="D208" s="243"/>
      <c r="E208" s="243"/>
      <c r="F208" s="243"/>
      <c r="G208" s="243"/>
      <c r="H208" s="243"/>
      <c r="I208" s="243"/>
      <c r="J208" s="243"/>
      <c r="K208" s="91"/>
      <c r="L208" s="91"/>
      <c r="M208" s="91"/>
      <c r="N208" s="91"/>
      <c r="O208" s="91"/>
      <c r="P208" s="91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80"/>
    </row>
    <row r="209" spans="1:29" s="79" customFormat="1" ht="15.75" x14ac:dyDescent="0.2">
      <c r="A209" s="18" t="s">
        <v>55</v>
      </c>
      <c r="B209" s="243"/>
      <c r="C209" s="243"/>
      <c r="D209" s="243"/>
      <c r="E209" s="243"/>
      <c r="F209" s="243"/>
      <c r="G209" s="243"/>
      <c r="H209" s="243"/>
      <c r="I209" s="243"/>
      <c r="J209" s="243"/>
      <c r="K209" s="91"/>
      <c r="L209" s="91"/>
      <c r="M209" s="91"/>
      <c r="N209" s="91"/>
      <c r="O209" s="91"/>
      <c r="P209" s="91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80"/>
    </row>
    <row r="210" spans="1:29" s="79" customFormat="1" ht="15.75" x14ac:dyDescent="0.2">
      <c r="A210" s="18" t="s">
        <v>56</v>
      </c>
      <c r="B210" s="243"/>
      <c r="C210" s="243"/>
      <c r="D210" s="243"/>
      <c r="E210" s="243"/>
      <c r="F210" s="243"/>
      <c r="G210" s="243"/>
      <c r="H210" s="243"/>
      <c r="I210" s="243"/>
      <c r="J210" s="243"/>
      <c r="K210" s="91"/>
      <c r="L210" s="91"/>
      <c r="M210" s="91"/>
      <c r="N210" s="91"/>
      <c r="O210" s="91"/>
      <c r="P210" s="91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80"/>
    </row>
    <row r="211" spans="1:29" s="79" customFormat="1" ht="15.75" x14ac:dyDescent="0.2">
      <c r="A211" s="18" t="s">
        <v>57</v>
      </c>
      <c r="B211" s="243"/>
      <c r="C211" s="243"/>
      <c r="D211" s="243"/>
      <c r="E211" s="243"/>
      <c r="F211" s="243"/>
      <c r="G211" s="243"/>
      <c r="H211" s="243"/>
      <c r="I211" s="243"/>
      <c r="J211" s="243"/>
      <c r="K211" s="91"/>
      <c r="L211" s="91"/>
      <c r="M211" s="91"/>
      <c r="N211" s="91"/>
      <c r="O211" s="91"/>
      <c r="P211" s="91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80"/>
    </row>
    <row r="212" spans="1:29" s="79" customFormat="1" ht="15.75" x14ac:dyDescent="0.2">
      <c r="A212" s="18" t="s">
        <v>58</v>
      </c>
      <c r="B212" s="243"/>
      <c r="C212" s="243"/>
      <c r="D212" s="243"/>
      <c r="E212" s="243"/>
      <c r="F212" s="243"/>
      <c r="G212" s="243"/>
      <c r="H212" s="243"/>
      <c r="I212" s="243"/>
      <c r="J212" s="243"/>
      <c r="K212" s="91"/>
      <c r="L212" s="91"/>
      <c r="M212" s="91"/>
      <c r="N212" s="91"/>
      <c r="O212" s="91"/>
      <c r="P212" s="91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2"/>
      <c r="AC212" s="80"/>
    </row>
    <row r="213" spans="1:29" s="79" customFormat="1" ht="15.75" x14ac:dyDescent="0.2">
      <c r="A213" s="18" t="s">
        <v>59</v>
      </c>
      <c r="B213" s="243"/>
      <c r="C213" s="243"/>
      <c r="D213" s="243"/>
      <c r="E213" s="243"/>
      <c r="F213" s="243"/>
      <c r="G213" s="243"/>
      <c r="H213" s="243"/>
      <c r="I213" s="243"/>
      <c r="J213" s="243"/>
      <c r="K213" s="91"/>
      <c r="L213" s="91"/>
      <c r="M213" s="91"/>
      <c r="N213" s="91"/>
      <c r="O213" s="91"/>
      <c r="P213" s="91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80"/>
    </row>
    <row r="214" spans="1:29" s="79" customFormat="1" ht="15.75" x14ac:dyDescent="0.2">
      <c r="A214" s="19" t="s">
        <v>60</v>
      </c>
      <c r="B214" s="243"/>
      <c r="C214" s="243"/>
      <c r="D214" s="243"/>
      <c r="E214" s="243"/>
      <c r="F214" s="243"/>
      <c r="G214" s="243"/>
      <c r="H214" s="243"/>
      <c r="I214" s="243"/>
      <c r="J214" s="243"/>
      <c r="K214" s="91"/>
      <c r="L214" s="91"/>
      <c r="M214" s="91"/>
      <c r="N214" s="91"/>
      <c r="O214" s="91"/>
      <c r="P214" s="91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2"/>
      <c r="AC214" s="80"/>
    </row>
    <row r="215" spans="1:29" s="79" customFormat="1" ht="15.75" x14ac:dyDescent="0.2">
      <c r="A215" s="18" t="s">
        <v>61</v>
      </c>
      <c r="B215" s="243"/>
      <c r="C215" s="243"/>
      <c r="D215" s="243"/>
      <c r="E215" s="243"/>
      <c r="F215" s="243"/>
      <c r="G215" s="243"/>
      <c r="H215" s="243"/>
      <c r="I215" s="243"/>
      <c r="J215" s="243"/>
      <c r="K215" s="91"/>
      <c r="L215" s="91"/>
      <c r="M215" s="91"/>
      <c r="N215" s="91"/>
      <c r="O215" s="91"/>
      <c r="P215" s="91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2"/>
      <c r="AC215" s="80"/>
    </row>
    <row r="216" spans="1:29" s="79" customFormat="1" ht="15.75" x14ac:dyDescent="0.2">
      <c r="A216" s="18" t="s">
        <v>62</v>
      </c>
      <c r="B216" s="243"/>
      <c r="C216" s="243"/>
      <c r="D216" s="243"/>
      <c r="E216" s="243"/>
      <c r="F216" s="243"/>
      <c r="G216" s="243"/>
      <c r="H216" s="243"/>
      <c r="I216" s="243"/>
      <c r="J216" s="243"/>
      <c r="K216" s="91"/>
      <c r="L216" s="91"/>
      <c r="M216" s="91"/>
      <c r="N216" s="91"/>
      <c r="O216" s="91"/>
      <c r="P216" s="91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2"/>
      <c r="AC216" s="80"/>
    </row>
    <row r="217" spans="1:29" s="79" customFormat="1" ht="15.75" x14ac:dyDescent="0.2">
      <c r="A217" s="18" t="s">
        <v>63</v>
      </c>
      <c r="B217" s="243"/>
      <c r="C217" s="243"/>
      <c r="D217" s="243"/>
      <c r="E217" s="243"/>
      <c r="F217" s="243"/>
      <c r="G217" s="243"/>
      <c r="H217" s="243"/>
      <c r="I217" s="243"/>
      <c r="J217" s="243"/>
      <c r="K217" s="91"/>
      <c r="L217" s="91"/>
      <c r="M217" s="91"/>
      <c r="N217" s="91"/>
      <c r="O217" s="91"/>
      <c r="P217" s="91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2"/>
      <c r="AC217" s="80"/>
    </row>
    <row r="218" spans="1:29" s="79" customFormat="1" ht="15.75" x14ac:dyDescent="0.2">
      <c r="A218" s="18" t="s">
        <v>64</v>
      </c>
      <c r="B218" s="243"/>
      <c r="C218" s="243"/>
      <c r="D218" s="243"/>
      <c r="E218" s="243"/>
      <c r="F218" s="243"/>
      <c r="G218" s="243"/>
      <c r="H218" s="243"/>
      <c r="I218" s="243"/>
      <c r="J218" s="243"/>
      <c r="K218" s="91"/>
      <c r="L218" s="91"/>
      <c r="M218" s="91"/>
      <c r="N218" s="91"/>
      <c r="O218" s="91"/>
      <c r="P218" s="91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2"/>
      <c r="AC218" s="80"/>
    </row>
    <row r="219" spans="1:29" s="79" customFormat="1" ht="30" x14ac:dyDescent="0.2">
      <c r="A219" s="19" t="s">
        <v>65</v>
      </c>
      <c r="B219" s="243"/>
      <c r="C219" s="243"/>
      <c r="D219" s="243"/>
      <c r="E219" s="243"/>
      <c r="F219" s="243"/>
      <c r="G219" s="243"/>
      <c r="H219" s="243"/>
      <c r="I219" s="243"/>
      <c r="J219" s="243"/>
      <c r="K219" s="91"/>
      <c r="L219" s="91"/>
      <c r="M219" s="91"/>
      <c r="N219" s="91"/>
      <c r="O219" s="91"/>
      <c r="P219" s="91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2"/>
      <c r="AC219" s="80"/>
    </row>
    <row r="220" spans="1:29" s="79" customFormat="1" ht="15.75" x14ac:dyDescent="0.2">
      <c r="A220" s="18" t="s">
        <v>66</v>
      </c>
      <c r="B220" s="243"/>
      <c r="C220" s="243"/>
      <c r="D220" s="243"/>
      <c r="E220" s="243"/>
      <c r="F220" s="243"/>
      <c r="G220" s="243"/>
      <c r="H220" s="243"/>
      <c r="I220" s="243"/>
      <c r="J220" s="243"/>
      <c r="K220" s="91"/>
      <c r="L220" s="91"/>
      <c r="M220" s="91"/>
      <c r="N220" s="91"/>
      <c r="O220" s="91"/>
      <c r="P220" s="91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80"/>
    </row>
    <row r="221" spans="1:29" s="79" customFormat="1" ht="15.75" x14ac:dyDescent="0.2">
      <c r="A221" s="18" t="s">
        <v>67</v>
      </c>
      <c r="B221" s="243"/>
      <c r="C221" s="243"/>
      <c r="D221" s="243"/>
      <c r="E221" s="243"/>
      <c r="F221" s="243"/>
      <c r="G221" s="243"/>
      <c r="H221" s="243"/>
      <c r="I221" s="243"/>
      <c r="J221" s="243"/>
      <c r="K221" s="91"/>
      <c r="L221" s="91"/>
      <c r="M221" s="91"/>
      <c r="N221" s="91"/>
      <c r="O221" s="91"/>
      <c r="P221" s="91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80"/>
    </row>
    <row r="222" spans="1:29" s="79" customFormat="1" ht="15.75" x14ac:dyDescent="0.2">
      <c r="A222" s="18" t="s">
        <v>68</v>
      </c>
      <c r="B222" s="243"/>
      <c r="C222" s="243"/>
      <c r="D222" s="243"/>
      <c r="E222" s="243"/>
      <c r="F222" s="243"/>
      <c r="G222" s="243"/>
      <c r="H222" s="243"/>
      <c r="I222" s="243"/>
      <c r="J222" s="243"/>
      <c r="K222" s="91"/>
      <c r="L222" s="91"/>
      <c r="M222" s="91"/>
      <c r="N222" s="91"/>
      <c r="O222" s="91"/>
      <c r="P222" s="91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80"/>
    </row>
    <row r="223" spans="1:29" s="79" customFormat="1" ht="15.75" x14ac:dyDescent="0.2">
      <c r="A223" s="18" t="s">
        <v>69</v>
      </c>
      <c r="B223" s="243"/>
      <c r="C223" s="243"/>
      <c r="D223" s="243"/>
      <c r="E223" s="243"/>
      <c r="F223" s="243"/>
      <c r="G223" s="243"/>
      <c r="H223" s="243"/>
      <c r="I223" s="243"/>
      <c r="J223" s="243"/>
      <c r="K223" s="91"/>
      <c r="L223" s="91"/>
      <c r="M223" s="91"/>
      <c r="N223" s="91"/>
      <c r="O223" s="91"/>
      <c r="P223" s="91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80"/>
    </row>
    <row r="224" spans="1:29" s="79" customFormat="1" ht="15.75" x14ac:dyDescent="0.2">
      <c r="A224" s="19" t="s">
        <v>70</v>
      </c>
      <c r="B224" s="243"/>
      <c r="C224" s="243"/>
      <c r="D224" s="243"/>
      <c r="E224" s="243"/>
      <c r="F224" s="243"/>
      <c r="G224" s="243"/>
      <c r="H224" s="243"/>
      <c r="I224" s="243"/>
      <c r="J224" s="243"/>
      <c r="K224" s="91"/>
      <c r="L224" s="91"/>
      <c r="M224" s="91"/>
      <c r="N224" s="91"/>
      <c r="O224" s="91"/>
      <c r="P224" s="91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2"/>
      <c r="AC224" s="80"/>
    </row>
    <row r="225" spans="1:29" s="79" customFormat="1" ht="30" x14ac:dyDescent="0.2">
      <c r="A225" s="19" t="s">
        <v>71</v>
      </c>
      <c r="B225" s="243"/>
      <c r="C225" s="243"/>
      <c r="D225" s="243"/>
      <c r="E225" s="243"/>
      <c r="F225" s="243"/>
      <c r="G225" s="243"/>
      <c r="H225" s="243"/>
      <c r="I225" s="243"/>
      <c r="J225" s="243"/>
      <c r="K225" s="91"/>
      <c r="L225" s="91"/>
      <c r="M225" s="91"/>
      <c r="N225" s="91"/>
      <c r="O225" s="91"/>
      <c r="P225" s="91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2"/>
      <c r="AC225" s="80"/>
    </row>
    <row r="226" spans="1:29" s="79" customFormat="1" ht="15.75" x14ac:dyDescent="0.2">
      <c r="A226" s="18" t="s">
        <v>72</v>
      </c>
      <c r="B226" s="243"/>
      <c r="C226" s="243"/>
      <c r="D226" s="243"/>
      <c r="E226" s="243"/>
      <c r="F226" s="243"/>
      <c r="G226" s="243"/>
      <c r="H226" s="243"/>
      <c r="I226" s="243"/>
      <c r="J226" s="243"/>
      <c r="K226" s="91"/>
      <c r="L226" s="91"/>
      <c r="M226" s="91"/>
      <c r="N226" s="91"/>
      <c r="O226" s="91"/>
      <c r="P226" s="91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2"/>
      <c r="AC226" s="80"/>
    </row>
    <row r="227" spans="1:29" s="79" customFormat="1" ht="15.75" x14ac:dyDescent="0.2">
      <c r="A227" s="18" t="s">
        <v>73</v>
      </c>
      <c r="B227" s="243"/>
      <c r="C227" s="243"/>
      <c r="D227" s="243"/>
      <c r="E227" s="243"/>
      <c r="F227" s="243"/>
      <c r="G227" s="243"/>
      <c r="H227" s="243"/>
      <c r="I227" s="243"/>
      <c r="J227" s="243"/>
      <c r="K227" s="91"/>
      <c r="L227" s="91"/>
      <c r="M227" s="91"/>
      <c r="N227" s="91"/>
      <c r="O227" s="91"/>
      <c r="P227" s="91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2"/>
      <c r="AC227" s="80"/>
    </row>
    <row r="228" spans="1:29" s="79" customFormat="1" ht="15.75" x14ac:dyDescent="0.2">
      <c r="A228" s="18" t="s">
        <v>74</v>
      </c>
      <c r="B228" s="243"/>
      <c r="C228" s="243"/>
      <c r="D228" s="243"/>
      <c r="E228" s="243"/>
      <c r="F228" s="243"/>
      <c r="G228" s="243"/>
      <c r="H228" s="243"/>
      <c r="I228" s="243"/>
      <c r="J228" s="243"/>
      <c r="K228" s="91"/>
      <c r="L228" s="91"/>
      <c r="M228" s="91"/>
      <c r="N228" s="91"/>
      <c r="O228" s="91"/>
      <c r="P228" s="91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80"/>
    </row>
    <row r="229" spans="1:29" s="79" customFormat="1" ht="15.75" x14ac:dyDescent="0.2">
      <c r="A229" s="18" t="s">
        <v>75</v>
      </c>
      <c r="B229" s="243"/>
      <c r="C229" s="243"/>
      <c r="D229" s="243"/>
      <c r="E229" s="243"/>
      <c r="F229" s="243"/>
      <c r="G229" s="243"/>
      <c r="H229" s="243"/>
      <c r="I229" s="243"/>
      <c r="J229" s="243"/>
      <c r="K229" s="91"/>
      <c r="L229" s="91"/>
      <c r="M229" s="91"/>
      <c r="N229" s="91"/>
      <c r="O229" s="91"/>
      <c r="P229" s="91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2"/>
      <c r="AC229" s="80"/>
    </row>
    <row r="230" spans="1:29" s="79" customFormat="1" ht="15.75" x14ac:dyDescent="0.2">
      <c r="A230" s="20" t="s">
        <v>76</v>
      </c>
      <c r="B230" s="243"/>
      <c r="C230" s="243"/>
      <c r="D230" s="243"/>
      <c r="E230" s="243"/>
      <c r="F230" s="243"/>
      <c r="G230" s="243"/>
      <c r="H230" s="243"/>
      <c r="I230" s="243"/>
      <c r="J230" s="243"/>
      <c r="K230" s="91"/>
      <c r="L230" s="91"/>
      <c r="M230" s="91"/>
      <c r="N230" s="91"/>
      <c r="O230" s="91"/>
      <c r="P230" s="91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2"/>
      <c r="AC230" s="80"/>
    </row>
    <row r="231" spans="1:29" s="79" customFormat="1" ht="15.75" x14ac:dyDescent="0.2">
      <c r="A231" s="18" t="s">
        <v>77</v>
      </c>
      <c r="B231" s="243"/>
      <c r="C231" s="243"/>
      <c r="D231" s="243"/>
      <c r="E231" s="243"/>
      <c r="F231" s="243"/>
      <c r="G231" s="243"/>
      <c r="H231" s="243"/>
      <c r="I231" s="243"/>
      <c r="J231" s="243"/>
      <c r="K231" s="91"/>
      <c r="L231" s="91"/>
      <c r="M231" s="91"/>
      <c r="N231" s="91"/>
      <c r="O231" s="91"/>
      <c r="P231" s="91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2"/>
      <c r="AC231" s="80"/>
    </row>
    <row r="232" spans="1:29" s="79" customFormat="1" ht="15.75" x14ac:dyDescent="0.2">
      <c r="A232" s="18" t="s">
        <v>78</v>
      </c>
      <c r="B232" s="243"/>
      <c r="C232" s="243"/>
      <c r="D232" s="243"/>
      <c r="E232" s="243"/>
      <c r="F232" s="243"/>
      <c r="G232" s="243"/>
      <c r="H232" s="243"/>
      <c r="I232" s="243"/>
      <c r="J232" s="243"/>
      <c r="K232" s="91"/>
      <c r="L232" s="91"/>
      <c r="M232" s="91"/>
      <c r="N232" s="91"/>
      <c r="O232" s="91"/>
      <c r="P232" s="91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2"/>
      <c r="AC232" s="80"/>
    </row>
    <row r="233" spans="1:29" s="79" customFormat="1" ht="15.75" x14ac:dyDescent="0.2">
      <c r="A233" s="18" t="s">
        <v>79</v>
      </c>
      <c r="B233" s="243"/>
      <c r="C233" s="243"/>
      <c r="D233" s="243"/>
      <c r="E233" s="243"/>
      <c r="F233" s="243"/>
      <c r="G233" s="243"/>
      <c r="H233" s="243"/>
      <c r="I233" s="243"/>
      <c r="J233" s="243"/>
      <c r="K233" s="91"/>
      <c r="L233" s="91"/>
      <c r="M233" s="91"/>
      <c r="N233" s="91"/>
      <c r="O233" s="91"/>
      <c r="P233" s="91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2"/>
      <c r="AC233" s="80"/>
    </row>
    <row r="234" spans="1:29" s="79" customFormat="1" ht="15.75" x14ac:dyDescent="0.2">
      <c r="A234" s="18" t="s">
        <v>80</v>
      </c>
      <c r="B234" s="243"/>
      <c r="C234" s="243"/>
      <c r="D234" s="243"/>
      <c r="E234" s="243"/>
      <c r="F234" s="243"/>
      <c r="G234" s="243"/>
      <c r="H234" s="243"/>
      <c r="I234" s="243"/>
      <c r="J234" s="243"/>
      <c r="K234" s="91"/>
      <c r="L234" s="91"/>
      <c r="M234" s="91"/>
      <c r="N234" s="91"/>
      <c r="O234" s="91"/>
      <c r="P234" s="91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2"/>
      <c r="AC234" s="80"/>
    </row>
    <row r="235" spans="1:29" s="79" customFormat="1" ht="15.75" x14ac:dyDescent="0.2">
      <c r="A235" s="24" t="s">
        <v>81</v>
      </c>
      <c r="B235" s="243"/>
      <c r="C235" s="243"/>
      <c r="D235" s="243"/>
      <c r="E235" s="243"/>
      <c r="F235" s="243"/>
      <c r="G235" s="243"/>
      <c r="H235" s="243"/>
      <c r="I235" s="243"/>
      <c r="J235" s="243"/>
      <c r="K235" s="91"/>
      <c r="L235" s="91"/>
      <c r="M235" s="91"/>
      <c r="N235" s="91"/>
      <c r="O235" s="91"/>
      <c r="P235" s="91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2"/>
      <c r="AC235" s="80"/>
    </row>
    <row r="236" spans="1:29" s="79" customFormat="1" ht="15.75" x14ac:dyDescent="0.2">
      <c r="A236" s="18" t="s">
        <v>82</v>
      </c>
      <c r="B236" s="243"/>
      <c r="C236" s="243"/>
      <c r="D236" s="243"/>
      <c r="E236" s="243"/>
      <c r="F236" s="243"/>
      <c r="G236" s="243"/>
      <c r="H236" s="243"/>
      <c r="I236" s="243"/>
      <c r="J236" s="243"/>
      <c r="K236" s="91"/>
      <c r="L236" s="91"/>
      <c r="M236" s="91"/>
      <c r="N236" s="91"/>
      <c r="O236" s="91"/>
      <c r="P236" s="91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2"/>
      <c r="AC236" s="80"/>
    </row>
    <row r="237" spans="1:29" s="79" customFormat="1" ht="15.75" x14ac:dyDescent="0.2">
      <c r="A237" s="18" t="s">
        <v>83</v>
      </c>
      <c r="B237" s="243"/>
      <c r="C237" s="243"/>
      <c r="D237" s="243"/>
      <c r="E237" s="243"/>
      <c r="F237" s="243"/>
      <c r="G237" s="243"/>
      <c r="H237" s="243"/>
      <c r="I237" s="243"/>
      <c r="J237" s="243"/>
      <c r="K237" s="91"/>
      <c r="L237" s="91"/>
      <c r="M237" s="91"/>
      <c r="N237" s="91"/>
      <c r="O237" s="91"/>
      <c r="P237" s="91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2"/>
      <c r="AC237" s="80"/>
    </row>
    <row r="238" spans="1:29" s="79" customFormat="1" ht="15.75" x14ac:dyDescent="0.2">
      <c r="A238" s="18" t="s">
        <v>84</v>
      </c>
      <c r="B238" s="243"/>
      <c r="C238" s="243"/>
      <c r="D238" s="243"/>
      <c r="E238" s="243"/>
      <c r="F238" s="243"/>
      <c r="G238" s="243"/>
      <c r="H238" s="243"/>
      <c r="I238" s="243"/>
      <c r="J238" s="243"/>
      <c r="K238" s="91"/>
      <c r="L238" s="91"/>
      <c r="M238" s="91"/>
      <c r="N238" s="91"/>
      <c r="O238" s="91"/>
      <c r="P238" s="91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2"/>
      <c r="AC238" s="80"/>
    </row>
    <row r="239" spans="1:29" s="79" customFormat="1" ht="15.75" x14ac:dyDescent="0.2">
      <c r="A239" s="18" t="s">
        <v>85</v>
      </c>
      <c r="B239" s="243"/>
      <c r="C239" s="243"/>
      <c r="D239" s="243"/>
      <c r="E239" s="243"/>
      <c r="F239" s="243"/>
      <c r="G239" s="243"/>
      <c r="H239" s="243"/>
      <c r="I239" s="243"/>
      <c r="J239" s="243"/>
      <c r="K239" s="91"/>
      <c r="L239" s="91"/>
      <c r="M239" s="91"/>
      <c r="N239" s="91"/>
      <c r="O239" s="91"/>
      <c r="P239" s="91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2"/>
      <c r="AC239" s="80"/>
    </row>
    <row r="240" spans="1:29" s="79" customFormat="1" ht="15.75" x14ac:dyDescent="0.2">
      <c r="A240" s="18" t="s">
        <v>86</v>
      </c>
      <c r="B240" s="243"/>
      <c r="C240" s="243"/>
      <c r="D240" s="243"/>
      <c r="E240" s="243"/>
      <c r="F240" s="243"/>
      <c r="G240" s="243"/>
      <c r="H240" s="243"/>
      <c r="I240" s="243"/>
      <c r="J240" s="243"/>
      <c r="K240" s="91"/>
      <c r="L240" s="91"/>
      <c r="M240" s="91"/>
      <c r="N240" s="91"/>
      <c r="O240" s="91"/>
      <c r="P240" s="91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2"/>
      <c r="AC240" s="80"/>
    </row>
    <row r="241" spans="1:29" s="79" customFormat="1" ht="15.75" x14ac:dyDescent="0.2">
      <c r="A241" s="25" t="s">
        <v>87</v>
      </c>
      <c r="B241" s="243"/>
      <c r="C241" s="243"/>
      <c r="D241" s="243"/>
      <c r="E241" s="243"/>
      <c r="F241" s="243"/>
      <c r="G241" s="243"/>
      <c r="H241" s="243"/>
      <c r="I241" s="243"/>
      <c r="J241" s="243"/>
      <c r="K241" s="91"/>
      <c r="L241" s="91"/>
      <c r="M241" s="91"/>
      <c r="N241" s="91"/>
      <c r="O241" s="91"/>
      <c r="P241" s="91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2"/>
      <c r="AC241" s="80"/>
    </row>
    <row r="242" spans="1:29" s="79" customFormat="1" ht="15.75" x14ac:dyDescent="0.2">
      <c r="A242" s="25" t="s">
        <v>88</v>
      </c>
      <c r="B242" s="243"/>
      <c r="C242" s="243"/>
      <c r="D242" s="243"/>
      <c r="E242" s="243"/>
      <c r="F242" s="243"/>
      <c r="G242" s="243"/>
      <c r="H242" s="243"/>
      <c r="I242" s="243"/>
      <c r="J242" s="243"/>
      <c r="K242" s="91"/>
      <c r="L242" s="91"/>
      <c r="M242" s="91"/>
      <c r="N242" s="91"/>
      <c r="O242" s="91"/>
      <c r="P242" s="91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80"/>
    </row>
    <row r="243" spans="1:29" s="79" customFormat="1" ht="15.75" x14ac:dyDescent="0.2">
      <c r="A243" s="25" t="s">
        <v>89</v>
      </c>
      <c r="B243" s="243"/>
      <c r="C243" s="243"/>
      <c r="D243" s="243"/>
      <c r="E243" s="243"/>
      <c r="F243" s="243"/>
      <c r="G243" s="243"/>
      <c r="H243" s="243"/>
      <c r="I243" s="243"/>
      <c r="J243" s="243"/>
      <c r="K243" s="91"/>
      <c r="L243" s="91"/>
      <c r="M243" s="91"/>
      <c r="N243" s="91"/>
      <c r="O243" s="91"/>
      <c r="P243" s="91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80"/>
    </row>
    <row r="244" spans="1:29" s="79" customFormat="1" ht="15.75" x14ac:dyDescent="0.2">
      <c r="A244" s="25" t="s">
        <v>90</v>
      </c>
      <c r="B244" s="243"/>
      <c r="C244" s="243"/>
      <c r="D244" s="243"/>
      <c r="E244" s="243"/>
      <c r="F244" s="243"/>
      <c r="G244" s="243"/>
      <c r="H244" s="243"/>
      <c r="I244" s="243"/>
      <c r="J244" s="243"/>
      <c r="K244" s="91"/>
      <c r="L244" s="91"/>
      <c r="M244" s="91"/>
      <c r="N244" s="91"/>
      <c r="O244" s="91"/>
      <c r="P244" s="91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2"/>
      <c r="AC244" s="80"/>
    </row>
    <row r="245" spans="1:29" s="79" customFormat="1" ht="15.75" x14ac:dyDescent="0.2">
      <c r="A245" s="18" t="s">
        <v>91</v>
      </c>
      <c r="B245" s="243"/>
      <c r="C245" s="243"/>
      <c r="D245" s="243"/>
      <c r="E245" s="243"/>
      <c r="F245" s="243"/>
      <c r="G245" s="243"/>
      <c r="H245" s="243"/>
      <c r="I245" s="243"/>
      <c r="J245" s="243"/>
      <c r="K245" s="91"/>
      <c r="L245" s="91"/>
      <c r="M245" s="91"/>
      <c r="N245" s="91"/>
      <c r="O245" s="91"/>
      <c r="P245" s="91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80"/>
    </row>
    <row r="246" spans="1:29" s="79" customFormat="1" ht="15.75" x14ac:dyDescent="0.2">
      <c r="A246" s="18" t="s">
        <v>92</v>
      </c>
      <c r="B246" s="243"/>
      <c r="C246" s="243"/>
      <c r="D246" s="243"/>
      <c r="E246" s="243"/>
      <c r="F246" s="243"/>
      <c r="G246" s="243"/>
      <c r="H246" s="243"/>
      <c r="I246" s="243"/>
      <c r="J246" s="243"/>
      <c r="K246" s="91"/>
      <c r="L246" s="91"/>
      <c r="M246" s="91"/>
      <c r="N246" s="91"/>
      <c r="O246" s="91"/>
      <c r="P246" s="91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2"/>
      <c r="AC246" s="80"/>
    </row>
    <row r="247" spans="1:29" s="79" customFormat="1" ht="15.75" x14ac:dyDescent="0.2">
      <c r="A247" s="94" t="s">
        <v>93</v>
      </c>
      <c r="B247" s="243"/>
      <c r="C247" s="243"/>
      <c r="D247" s="243"/>
      <c r="E247" s="243"/>
      <c r="F247" s="243"/>
      <c r="G247" s="243"/>
      <c r="H247" s="243"/>
      <c r="I247" s="243"/>
      <c r="J247" s="243"/>
      <c r="K247" s="91"/>
      <c r="L247" s="91"/>
      <c r="M247" s="91"/>
      <c r="N247" s="91"/>
      <c r="O247" s="91"/>
      <c r="P247" s="91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2"/>
      <c r="AC247" s="80"/>
    </row>
    <row r="248" spans="1:29" s="79" customFormat="1" ht="30" x14ac:dyDescent="0.2">
      <c r="A248" s="27" t="s">
        <v>94</v>
      </c>
      <c r="B248" s="243"/>
      <c r="C248" s="243"/>
      <c r="D248" s="243"/>
      <c r="E248" s="243"/>
      <c r="F248" s="243"/>
      <c r="G248" s="243"/>
      <c r="H248" s="243"/>
      <c r="I248" s="243"/>
      <c r="J248" s="243"/>
      <c r="K248" s="91"/>
      <c r="L248" s="91"/>
      <c r="M248" s="91"/>
      <c r="N248" s="91"/>
      <c r="O248" s="91"/>
      <c r="P248" s="91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2"/>
      <c r="AC248" s="80"/>
    </row>
    <row r="249" spans="1:29" s="79" customFormat="1" ht="15.75" x14ac:dyDescent="0.2">
      <c r="A249" s="18" t="s">
        <v>95</v>
      </c>
      <c r="B249" s="243"/>
      <c r="C249" s="243"/>
      <c r="D249" s="243"/>
      <c r="E249" s="243"/>
      <c r="F249" s="243"/>
      <c r="G249" s="243"/>
      <c r="H249" s="243"/>
      <c r="I249" s="243"/>
      <c r="J249" s="243"/>
      <c r="K249" s="91"/>
      <c r="L249" s="91"/>
      <c r="M249" s="91"/>
      <c r="N249" s="91"/>
      <c r="O249" s="91"/>
      <c r="P249" s="91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2"/>
      <c r="AC249" s="80"/>
    </row>
    <row r="250" spans="1:29" s="79" customFormat="1" ht="15.75" x14ac:dyDescent="0.2">
      <c r="A250" s="18" t="s">
        <v>96</v>
      </c>
      <c r="B250" s="243"/>
      <c r="C250" s="243"/>
      <c r="D250" s="243"/>
      <c r="E250" s="243"/>
      <c r="F250" s="243"/>
      <c r="G250" s="243"/>
      <c r="H250" s="243"/>
      <c r="I250" s="243"/>
      <c r="J250" s="243"/>
      <c r="K250" s="91"/>
      <c r="L250" s="91"/>
      <c r="M250" s="91"/>
      <c r="N250" s="91"/>
      <c r="O250" s="91"/>
      <c r="P250" s="91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2"/>
      <c r="AC250" s="80"/>
    </row>
    <row r="251" spans="1:29" s="79" customFormat="1" ht="15.75" x14ac:dyDescent="0.2">
      <c r="A251" s="18" t="s">
        <v>97</v>
      </c>
      <c r="B251" s="243"/>
      <c r="C251" s="243"/>
      <c r="D251" s="243"/>
      <c r="E251" s="243"/>
      <c r="F251" s="243"/>
      <c r="G251" s="243"/>
      <c r="H251" s="243"/>
      <c r="I251" s="243"/>
      <c r="J251" s="243"/>
      <c r="K251" s="91"/>
      <c r="L251" s="91"/>
      <c r="M251" s="91"/>
      <c r="N251" s="91"/>
      <c r="O251" s="91"/>
      <c r="P251" s="91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2"/>
      <c r="AC251" s="80"/>
    </row>
    <row r="252" spans="1:29" s="79" customFormat="1" ht="15.75" x14ac:dyDescent="0.2">
      <c r="A252" s="18" t="s">
        <v>98</v>
      </c>
      <c r="B252" s="243"/>
      <c r="C252" s="243"/>
      <c r="D252" s="243"/>
      <c r="E252" s="243"/>
      <c r="F252" s="243"/>
      <c r="G252" s="243"/>
      <c r="H252" s="243"/>
      <c r="I252" s="243"/>
      <c r="J252" s="243"/>
      <c r="K252" s="91"/>
      <c r="L252" s="91"/>
      <c r="M252" s="91"/>
      <c r="N252" s="91"/>
      <c r="O252" s="91"/>
      <c r="P252" s="91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2"/>
      <c r="AC252" s="80"/>
    </row>
    <row r="253" spans="1:29" s="79" customFormat="1" ht="15.75" x14ac:dyDescent="0.2">
      <c r="A253" s="18" t="s">
        <v>99</v>
      </c>
      <c r="B253" s="243"/>
      <c r="C253" s="243"/>
      <c r="D253" s="243"/>
      <c r="E253" s="243"/>
      <c r="F253" s="243"/>
      <c r="G253" s="243"/>
      <c r="H253" s="243"/>
      <c r="I253" s="243"/>
      <c r="J253" s="243"/>
      <c r="K253" s="91"/>
      <c r="L253" s="91"/>
      <c r="M253" s="91"/>
      <c r="N253" s="91"/>
      <c r="O253" s="91"/>
      <c r="P253" s="91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2"/>
      <c r="AC253" s="80"/>
    </row>
    <row r="254" spans="1:29" s="79" customFormat="1" ht="15.75" x14ac:dyDescent="0.2">
      <c r="A254" s="18" t="s">
        <v>100</v>
      </c>
      <c r="B254" s="243"/>
      <c r="C254" s="243"/>
      <c r="D254" s="243"/>
      <c r="E254" s="243"/>
      <c r="F254" s="243"/>
      <c r="G254" s="243"/>
      <c r="H254" s="243"/>
      <c r="I254" s="243"/>
      <c r="J254" s="243"/>
      <c r="K254" s="91"/>
      <c r="L254" s="91"/>
      <c r="M254" s="91"/>
      <c r="N254" s="91"/>
      <c r="O254" s="91"/>
      <c r="P254" s="91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2"/>
      <c r="AC254" s="80"/>
    </row>
    <row r="255" spans="1:29" s="79" customFormat="1" ht="15.75" x14ac:dyDescent="0.2">
      <c r="A255" s="18" t="s">
        <v>101</v>
      </c>
      <c r="B255" s="243"/>
      <c r="C255" s="243"/>
      <c r="D255" s="243"/>
      <c r="E255" s="243"/>
      <c r="F255" s="243"/>
      <c r="G255" s="243"/>
      <c r="H255" s="243"/>
      <c r="I255" s="243"/>
      <c r="J255" s="243"/>
      <c r="K255" s="91"/>
      <c r="L255" s="91"/>
      <c r="M255" s="91"/>
      <c r="N255" s="91"/>
      <c r="O255" s="91"/>
      <c r="P255" s="91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80"/>
    </row>
    <row r="256" spans="1:29" s="79" customFormat="1" ht="15.75" x14ac:dyDescent="0.2">
      <c r="A256" s="18" t="s">
        <v>102</v>
      </c>
      <c r="B256" s="243"/>
      <c r="C256" s="243"/>
      <c r="D256" s="243"/>
      <c r="E256" s="243"/>
      <c r="F256" s="243"/>
      <c r="G256" s="243"/>
      <c r="H256" s="243"/>
      <c r="I256" s="243"/>
      <c r="J256" s="243"/>
      <c r="K256" s="91"/>
      <c r="L256" s="91"/>
      <c r="M256" s="91"/>
      <c r="N256" s="91"/>
      <c r="O256" s="91"/>
      <c r="P256" s="91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2"/>
      <c r="AC256" s="80"/>
    </row>
    <row r="257" spans="1:29" s="79" customFormat="1" ht="15.75" x14ac:dyDescent="0.2">
      <c r="A257" s="18" t="s">
        <v>103</v>
      </c>
      <c r="B257" s="243"/>
      <c r="C257" s="243"/>
      <c r="D257" s="243"/>
      <c r="E257" s="243"/>
      <c r="F257" s="243"/>
      <c r="G257" s="243"/>
      <c r="H257" s="243"/>
      <c r="I257" s="243"/>
      <c r="J257" s="243"/>
      <c r="K257" s="91"/>
      <c r="L257" s="91"/>
      <c r="M257" s="91"/>
      <c r="N257" s="91"/>
      <c r="O257" s="91"/>
      <c r="P257" s="91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80"/>
    </row>
    <row r="258" spans="1:29" s="79" customFormat="1" ht="15.75" x14ac:dyDescent="0.2">
      <c r="A258" s="18" t="s">
        <v>104</v>
      </c>
      <c r="B258" s="243"/>
      <c r="C258" s="243"/>
      <c r="D258" s="243"/>
      <c r="E258" s="243"/>
      <c r="F258" s="243"/>
      <c r="G258" s="243"/>
      <c r="H258" s="243"/>
      <c r="I258" s="243"/>
      <c r="J258" s="243"/>
      <c r="K258" s="91"/>
      <c r="L258" s="91"/>
      <c r="M258" s="91"/>
      <c r="N258" s="91"/>
      <c r="O258" s="91"/>
      <c r="P258" s="91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80"/>
    </row>
    <row r="259" spans="1:29" s="79" customFormat="1" ht="15.75" x14ac:dyDescent="0.2">
      <c r="A259" s="18" t="s">
        <v>240</v>
      </c>
      <c r="B259" s="243"/>
      <c r="C259" s="243"/>
      <c r="D259" s="243"/>
      <c r="E259" s="243"/>
      <c r="F259" s="243"/>
      <c r="G259" s="243"/>
      <c r="H259" s="243"/>
      <c r="I259" s="243"/>
      <c r="J259" s="243"/>
      <c r="K259" s="91"/>
      <c r="L259" s="91"/>
      <c r="M259" s="91"/>
      <c r="N259" s="91"/>
      <c r="O259" s="91"/>
      <c r="P259" s="91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80"/>
    </row>
    <row r="260" spans="1:29" s="79" customFormat="1" ht="15.75" x14ac:dyDescent="0.2">
      <c r="A260" s="18" t="s">
        <v>106</v>
      </c>
      <c r="B260" s="243"/>
      <c r="C260" s="243"/>
      <c r="D260" s="243"/>
      <c r="E260" s="243"/>
      <c r="F260" s="243"/>
      <c r="G260" s="243"/>
      <c r="H260" s="243"/>
      <c r="I260" s="243"/>
      <c r="J260" s="243"/>
      <c r="K260" s="91"/>
      <c r="L260" s="91"/>
      <c r="M260" s="91"/>
      <c r="N260" s="91"/>
      <c r="O260" s="91"/>
      <c r="P260" s="91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80"/>
    </row>
    <row r="261" spans="1:29" s="79" customFormat="1" ht="15.75" x14ac:dyDescent="0.2">
      <c r="A261" s="18" t="s">
        <v>107</v>
      </c>
      <c r="B261" s="243"/>
      <c r="C261" s="243"/>
      <c r="D261" s="243"/>
      <c r="E261" s="243"/>
      <c r="F261" s="243"/>
      <c r="G261" s="243"/>
      <c r="H261" s="243"/>
      <c r="I261" s="243"/>
      <c r="J261" s="243"/>
      <c r="K261" s="91"/>
      <c r="L261" s="91"/>
      <c r="M261" s="91"/>
      <c r="N261" s="91"/>
      <c r="O261" s="91"/>
      <c r="P261" s="91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80"/>
    </row>
    <row r="262" spans="1:29" s="79" customFormat="1" ht="15.75" x14ac:dyDescent="0.2">
      <c r="A262" s="18" t="s">
        <v>108</v>
      </c>
      <c r="B262" s="243"/>
      <c r="C262" s="243"/>
      <c r="D262" s="243"/>
      <c r="E262" s="243"/>
      <c r="F262" s="243"/>
      <c r="G262" s="243"/>
      <c r="H262" s="243"/>
      <c r="I262" s="243"/>
      <c r="J262" s="243"/>
      <c r="K262" s="91"/>
      <c r="L262" s="91"/>
      <c r="M262" s="91"/>
      <c r="N262" s="91"/>
      <c r="O262" s="91"/>
      <c r="P262" s="91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2"/>
      <c r="AC262" s="80"/>
    </row>
    <row r="263" spans="1:29" s="79" customFormat="1" ht="15.75" x14ac:dyDescent="0.2">
      <c r="A263" s="18" t="s">
        <v>109</v>
      </c>
      <c r="B263" s="243"/>
      <c r="C263" s="243"/>
      <c r="D263" s="243"/>
      <c r="E263" s="243"/>
      <c r="F263" s="243"/>
      <c r="G263" s="243"/>
      <c r="H263" s="243"/>
      <c r="I263" s="243"/>
      <c r="J263" s="243"/>
      <c r="K263" s="91"/>
      <c r="L263" s="91"/>
      <c r="M263" s="91"/>
      <c r="N263" s="91"/>
      <c r="O263" s="91"/>
      <c r="P263" s="91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2"/>
      <c r="AC263" s="80"/>
    </row>
    <row r="264" spans="1:29" s="79" customFormat="1" ht="16.5" thickBot="1" x14ac:dyDescent="0.25">
      <c r="A264" s="18" t="s">
        <v>110</v>
      </c>
      <c r="B264" s="243"/>
      <c r="C264" s="243"/>
      <c r="D264" s="243"/>
      <c r="E264" s="243"/>
      <c r="F264" s="243"/>
      <c r="G264" s="243"/>
      <c r="H264" s="243"/>
      <c r="I264" s="243"/>
      <c r="J264" s="243"/>
      <c r="K264" s="91"/>
      <c r="L264" s="91"/>
      <c r="M264" s="91"/>
      <c r="N264" s="91"/>
      <c r="O264" s="91"/>
      <c r="P264" s="91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2"/>
      <c r="AC264" s="80"/>
    </row>
    <row r="265" spans="1:29" s="79" customFormat="1" ht="16.5" thickBot="1" x14ac:dyDescent="0.25">
      <c r="A265" s="45" t="s">
        <v>123</v>
      </c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2"/>
      <c r="AC265" s="80"/>
    </row>
    <row r="266" spans="1:29" s="99" customFormat="1" ht="15" x14ac:dyDescent="0.2">
      <c r="A266" s="45" t="s">
        <v>124</v>
      </c>
      <c r="B266" s="95"/>
      <c r="C266" s="96"/>
      <c r="D266" s="96"/>
      <c r="E266" s="95"/>
      <c r="F266" s="95"/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183"/>
    </row>
    <row r="267" spans="1:29" s="99" customFormat="1" ht="15" x14ac:dyDescent="0.2">
      <c r="A267" s="20" t="s">
        <v>125</v>
      </c>
      <c r="B267" s="95"/>
      <c r="C267" s="96"/>
      <c r="D267" s="96"/>
      <c r="E267" s="95"/>
      <c r="F267" s="95"/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183"/>
    </row>
    <row r="268" spans="1:29" s="99" customFormat="1" ht="15" x14ac:dyDescent="0.2">
      <c r="A268" s="50" t="s">
        <v>126</v>
      </c>
      <c r="B268" s="95"/>
      <c r="C268" s="96"/>
      <c r="D268" s="96"/>
      <c r="E268" s="95"/>
      <c r="F268" s="95"/>
      <c r="G268" s="96"/>
      <c r="H268" s="96"/>
      <c r="I268" s="96"/>
      <c r="J268" s="96"/>
      <c r="K268" s="96"/>
      <c r="L268" s="96"/>
      <c r="M268" s="96"/>
      <c r="N268" s="96"/>
      <c r="O268" s="96"/>
      <c r="P268" s="96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183"/>
    </row>
    <row r="269" spans="1:29" s="99" customFormat="1" ht="15" x14ac:dyDescent="0.2">
      <c r="A269" s="50" t="s">
        <v>127</v>
      </c>
      <c r="B269" s="95"/>
      <c r="C269" s="96"/>
      <c r="D269" s="96"/>
      <c r="E269" s="95"/>
      <c r="F269" s="95"/>
      <c r="G269" s="96"/>
      <c r="H269" s="96"/>
      <c r="I269" s="96"/>
      <c r="J269" s="96"/>
      <c r="K269" s="96"/>
      <c r="L269" s="96"/>
      <c r="M269" s="96"/>
      <c r="N269" s="96"/>
      <c r="O269" s="96"/>
      <c r="P269" s="96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183"/>
    </row>
    <row r="270" spans="1:29" s="99" customFormat="1" ht="15" x14ac:dyDescent="0.2">
      <c r="A270" s="20" t="s">
        <v>128</v>
      </c>
      <c r="B270" s="95"/>
      <c r="C270" s="96"/>
      <c r="D270" s="96"/>
      <c r="E270" s="95"/>
      <c r="F270" s="95"/>
      <c r="G270" s="96"/>
      <c r="H270" s="96"/>
      <c r="I270" s="96"/>
      <c r="J270" s="96"/>
      <c r="K270" s="96"/>
      <c r="L270" s="96"/>
      <c r="M270" s="96"/>
      <c r="N270" s="96"/>
      <c r="O270" s="96"/>
      <c r="P270" s="96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183"/>
    </row>
    <row r="271" spans="1:29" s="99" customFormat="1" ht="15" x14ac:dyDescent="0.2">
      <c r="A271" s="20" t="s">
        <v>129</v>
      </c>
      <c r="B271" s="95"/>
      <c r="C271" s="96"/>
      <c r="D271" s="96"/>
      <c r="E271" s="95"/>
      <c r="F271" s="95"/>
      <c r="G271" s="96"/>
      <c r="H271" s="96"/>
      <c r="I271" s="96"/>
      <c r="J271" s="96"/>
      <c r="K271" s="96"/>
      <c r="L271" s="96"/>
      <c r="M271" s="96"/>
      <c r="N271" s="96"/>
      <c r="O271" s="96"/>
      <c r="P271" s="96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5"/>
      <c r="AC271" s="183"/>
    </row>
    <row r="272" spans="1:29" s="99" customFormat="1" ht="15" x14ac:dyDescent="0.2">
      <c r="A272" s="20" t="s">
        <v>130</v>
      </c>
      <c r="B272" s="95"/>
      <c r="C272" s="96"/>
      <c r="D272" s="96"/>
      <c r="E272" s="95"/>
      <c r="F272" s="95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183"/>
    </row>
    <row r="273" spans="1:29" s="99" customFormat="1" ht="15" x14ac:dyDescent="0.2">
      <c r="A273" s="20" t="s">
        <v>131</v>
      </c>
      <c r="B273" s="95"/>
      <c r="C273" s="96"/>
      <c r="D273" s="96"/>
      <c r="E273" s="95"/>
      <c r="F273" s="95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183"/>
    </row>
    <row r="274" spans="1:29" s="99" customFormat="1" ht="25.5" x14ac:dyDescent="0.2">
      <c r="A274" s="20" t="s">
        <v>132</v>
      </c>
      <c r="B274" s="95"/>
      <c r="C274" s="96"/>
      <c r="D274" s="96"/>
      <c r="E274" s="95"/>
      <c r="F274" s="95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183"/>
    </row>
    <row r="275" spans="1:29" s="99" customFormat="1" ht="15" x14ac:dyDescent="0.2">
      <c r="A275" s="20" t="s">
        <v>133</v>
      </c>
      <c r="B275" s="95"/>
      <c r="C275" s="96"/>
      <c r="D275" s="96"/>
      <c r="E275" s="95"/>
      <c r="F275" s="95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183"/>
    </row>
    <row r="276" spans="1:29" s="99" customFormat="1" ht="42.75" customHeight="1" x14ac:dyDescent="0.2">
      <c r="A276" s="50" t="s">
        <v>134</v>
      </c>
      <c r="B276" s="95"/>
      <c r="C276" s="96"/>
      <c r="D276" s="96"/>
      <c r="E276" s="95"/>
      <c r="F276" s="95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5"/>
      <c r="AC276" s="183"/>
    </row>
    <row r="277" spans="1:29" s="99" customFormat="1" ht="15" x14ac:dyDescent="0.2">
      <c r="A277" s="50" t="s">
        <v>135</v>
      </c>
      <c r="B277" s="95"/>
      <c r="C277" s="96"/>
      <c r="D277" s="96"/>
      <c r="E277" s="95"/>
      <c r="F277" s="95"/>
      <c r="G277" s="96"/>
      <c r="H277" s="96"/>
      <c r="I277" s="96"/>
      <c r="J277" s="96"/>
      <c r="K277" s="96"/>
      <c r="L277" s="96"/>
      <c r="M277" s="96"/>
      <c r="N277" s="96"/>
      <c r="O277" s="96"/>
      <c r="P277" s="96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5"/>
      <c r="AC277" s="183"/>
    </row>
    <row r="278" spans="1:29" s="99" customFormat="1" ht="25.5" x14ac:dyDescent="0.2">
      <c r="A278" s="20" t="s">
        <v>136</v>
      </c>
      <c r="B278" s="95"/>
      <c r="C278" s="96"/>
      <c r="D278" s="96"/>
      <c r="E278" s="95"/>
      <c r="F278" s="95"/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5"/>
      <c r="AC278" s="183"/>
    </row>
    <row r="279" spans="1:29" s="99" customFormat="1" ht="15" x14ac:dyDescent="0.2">
      <c r="A279" s="20" t="s">
        <v>137</v>
      </c>
      <c r="B279" s="95"/>
      <c r="C279" s="96"/>
      <c r="D279" s="96"/>
      <c r="E279" s="95"/>
      <c r="F279" s="95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5"/>
      <c r="AC279" s="183"/>
    </row>
    <row r="280" spans="1:29" s="99" customFormat="1" ht="15" x14ac:dyDescent="0.2">
      <c r="A280" s="20" t="s">
        <v>138</v>
      </c>
      <c r="B280" s="95"/>
      <c r="C280" s="96"/>
      <c r="D280" s="96"/>
      <c r="E280" s="95"/>
      <c r="F280" s="95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5"/>
      <c r="AC280" s="183"/>
    </row>
    <row r="281" spans="1:29" s="99" customFormat="1" ht="15" x14ac:dyDescent="0.2">
      <c r="A281" s="20" t="s">
        <v>139</v>
      </c>
      <c r="B281" s="95"/>
      <c r="C281" s="96"/>
      <c r="D281" s="96"/>
      <c r="E281" s="95"/>
      <c r="F281" s="95"/>
      <c r="G281" s="96"/>
      <c r="H281" s="96"/>
      <c r="I281" s="96"/>
      <c r="J281" s="96"/>
      <c r="K281" s="96"/>
      <c r="L281" s="96"/>
      <c r="M281" s="96"/>
      <c r="N281" s="96"/>
      <c r="O281" s="96"/>
      <c r="P281" s="96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5"/>
      <c r="AC281" s="183"/>
    </row>
    <row r="282" spans="1:29" s="99" customFormat="1" ht="25.5" customHeight="1" x14ac:dyDescent="0.2">
      <c r="A282" s="20" t="s">
        <v>140</v>
      </c>
      <c r="B282" s="95"/>
      <c r="C282" s="96"/>
      <c r="D282" s="96"/>
      <c r="E282" s="95"/>
      <c r="F282" s="95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5"/>
      <c r="AC282" s="183"/>
    </row>
    <row r="283" spans="1:29" s="99" customFormat="1" ht="15" x14ac:dyDescent="0.2">
      <c r="A283" s="20" t="s">
        <v>141</v>
      </c>
      <c r="B283" s="95"/>
      <c r="C283" s="96"/>
      <c r="D283" s="96"/>
      <c r="E283" s="95"/>
      <c r="F283" s="95"/>
      <c r="G283" s="96"/>
      <c r="H283" s="96"/>
      <c r="I283" s="96"/>
      <c r="J283" s="96"/>
      <c r="K283" s="96"/>
      <c r="L283" s="96"/>
      <c r="M283" s="96"/>
      <c r="N283" s="96"/>
      <c r="O283" s="96"/>
      <c r="P283" s="96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183"/>
    </row>
    <row r="284" spans="1:29" s="99" customFormat="1" ht="15" x14ac:dyDescent="0.2">
      <c r="A284" s="20" t="s">
        <v>142</v>
      </c>
      <c r="B284" s="95"/>
      <c r="C284" s="96"/>
      <c r="D284" s="96"/>
      <c r="E284" s="95"/>
      <c r="F284" s="95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183"/>
    </row>
    <row r="285" spans="1:29" s="99" customFormat="1" ht="25.5" x14ac:dyDescent="0.2">
      <c r="A285" s="20" t="s">
        <v>143</v>
      </c>
      <c r="B285" s="95"/>
      <c r="C285" s="96"/>
      <c r="D285" s="96"/>
      <c r="E285" s="95"/>
      <c r="F285" s="95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183"/>
    </row>
    <row r="286" spans="1:29" s="99" customFormat="1" ht="25.5" x14ac:dyDescent="0.2">
      <c r="A286" s="20" t="s">
        <v>144</v>
      </c>
      <c r="B286" s="95"/>
      <c r="C286" s="96"/>
      <c r="D286" s="96"/>
      <c r="E286" s="95"/>
      <c r="F286" s="95"/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5"/>
      <c r="AC286" s="183"/>
    </row>
    <row r="287" spans="1:29" s="99" customFormat="1" ht="15" x14ac:dyDescent="0.2">
      <c r="A287" s="20" t="s">
        <v>145</v>
      </c>
      <c r="B287" s="95"/>
      <c r="C287" s="96"/>
      <c r="D287" s="96"/>
      <c r="E287" s="95"/>
      <c r="F287" s="95"/>
      <c r="G287" s="96"/>
      <c r="H287" s="96"/>
      <c r="I287" s="96"/>
      <c r="J287" s="96"/>
      <c r="K287" s="96"/>
      <c r="L287" s="96"/>
      <c r="M287" s="96"/>
      <c r="N287" s="96"/>
      <c r="O287" s="96"/>
      <c r="P287" s="96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5"/>
      <c r="AC287" s="183"/>
    </row>
    <row r="288" spans="1:29" s="99" customFormat="1" ht="15" x14ac:dyDescent="0.2">
      <c r="A288" s="50" t="s">
        <v>146</v>
      </c>
      <c r="B288" s="95"/>
      <c r="C288" s="96"/>
      <c r="D288" s="96"/>
      <c r="E288" s="95"/>
      <c r="F288" s="95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5"/>
      <c r="AC288" s="183"/>
    </row>
    <row r="289" spans="1:29" s="99" customFormat="1" ht="15" x14ac:dyDescent="0.2">
      <c r="A289" s="20" t="s">
        <v>147</v>
      </c>
      <c r="B289" s="95"/>
      <c r="C289" s="96"/>
      <c r="D289" s="96"/>
      <c r="E289" s="95"/>
      <c r="F289" s="95"/>
      <c r="G289" s="96"/>
      <c r="H289" s="96"/>
      <c r="I289" s="96"/>
      <c r="J289" s="96"/>
      <c r="K289" s="96"/>
      <c r="L289" s="96"/>
      <c r="M289" s="96"/>
      <c r="N289" s="96"/>
      <c r="O289" s="96"/>
      <c r="P289" s="96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183"/>
    </row>
    <row r="290" spans="1:29" s="99" customFormat="1" ht="15" x14ac:dyDescent="0.2">
      <c r="A290" s="20" t="s">
        <v>148</v>
      </c>
      <c r="B290" s="95"/>
      <c r="C290" s="96"/>
      <c r="D290" s="96"/>
      <c r="E290" s="95"/>
      <c r="F290" s="95"/>
      <c r="G290" s="96"/>
      <c r="H290" s="96"/>
      <c r="I290" s="96"/>
      <c r="J290" s="96"/>
      <c r="K290" s="96"/>
      <c r="L290" s="96"/>
      <c r="M290" s="96"/>
      <c r="N290" s="96"/>
      <c r="O290" s="96"/>
      <c r="P290" s="96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5"/>
      <c r="AC290" s="183"/>
    </row>
    <row r="291" spans="1:29" s="99" customFormat="1" ht="25.5" x14ac:dyDescent="0.2">
      <c r="A291" s="240" t="s">
        <v>149</v>
      </c>
      <c r="B291" s="95"/>
      <c r="C291" s="96"/>
      <c r="D291" s="96"/>
      <c r="E291" s="95"/>
      <c r="F291" s="95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5"/>
      <c r="AC291" s="183"/>
    </row>
    <row r="292" spans="1:29" s="99" customFormat="1" ht="15" x14ac:dyDescent="0.2">
      <c r="A292" s="20" t="s">
        <v>150</v>
      </c>
      <c r="B292" s="95"/>
      <c r="C292" s="96"/>
      <c r="D292" s="96"/>
      <c r="E292" s="95"/>
      <c r="F292" s="95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5"/>
      <c r="AC292" s="183"/>
    </row>
    <row r="293" spans="1:29" s="99" customFormat="1" ht="15" x14ac:dyDescent="0.2">
      <c r="A293" s="20" t="s">
        <v>151</v>
      </c>
      <c r="B293" s="95"/>
      <c r="C293" s="96"/>
      <c r="D293" s="96"/>
      <c r="E293" s="95"/>
      <c r="F293" s="95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183"/>
    </row>
    <row r="294" spans="1:29" s="99" customFormat="1" ht="15" x14ac:dyDescent="0.2">
      <c r="A294" s="20" t="s">
        <v>152</v>
      </c>
      <c r="B294" s="95"/>
      <c r="C294" s="96"/>
      <c r="D294" s="96"/>
      <c r="E294" s="95"/>
      <c r="F294" s="95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183"/>
    </row>
    <row r="295" spans="1:29" s="99" customFormat="1" ht="15" x14ac:dyDescent="0.2">
      <c r="A295" s="20" t="s">
        <v>153</v>
      </c>
      <c r="B295" s="95"/>
      <c r="C295" s="96"/>
      <c r="D295" s="96"/>
      <c r="E295" s="95"/>
      <c r="F295" s="95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183"/>
    </row>
    <row r="296" spans="1:29" s="99" customFormat="1" ht="15" x14ac:dyDescent="0.2">
      <c r="A296" s="50" t="s">
        <v>154</v>
      </c>
      <c r="B296" s="95"/>
      <c r="C296" s="96"/>
      <c r="D296" s="96"/>
      <c r="E296" s="95"/>
      <c r="F296" s="95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5"/>
      <c r="AC296" s="183"/>
    </row>
    <row r="297" spans="1:29" s="99" customFormat="1" ht="25.5" x14ac:dyDescent="0.2">
      <c r="A297" s="20" t="s">
        <v>155</v>
      </c>
      <c r="B297" s="95"/>
      <c r="C297" s="96"/>
      <c r="D297" s="96"/>
      <c r="E297" s="95"/>
      <c r="F297" s="95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183"/>
    </row>
    <row r="298" spans="1:29" s="99" customFormat="1" ht="15" x14ac:dyDescent="0.2">
      <c r="A298" s="51" t="s">
        <v>156</v>
      </c>
      <c r="B298" s="95"/>
      <c r="C298" s="96"/>
      <c r="D298" s="96"/>
      <c r="E298" s="95"/>
      <c r="F298" s="95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5"/>
      <c r="AC298" s="183"/>
    </row>
    <row r="299" spans="1:29" s="99" customFormat="1" ht="15" x14ac:dyDescent="0.2">
      <c r="A299" s="20" t="s">
        <v>157</v>
      </c>
      <c r="B299" s="95"/>
      <c r="C299" s="96"/>
      <c r="D299" s="96"/>
      <c r="E299" s="95"/>
      <c r="F299" s="95"/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183"/>
    </row>
    <row r="300" spans="1:29" s="99" customFormat="1" ht="15" x14ac:dyDescent="0.2">
      <c r="A300" s="20" t="s">
        <v>158</v>
      </c>
      <c r="B300" s="95"/>
      <c r="C300" s="96"/>
      <c r="D300" s="96"/>
      <c r="E300" s="95"/>
      <c r="F300" s="95"/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5"/>
      <c r="AC300" s="183"/>
    </row>
    <row r="301" spans="1:29" s="99" customFormat="1" ht="15" x14ac:dyDescent="0.2">
      <c r="A301" s="20" t="s">
        <v>159</v>
      </c>
      <c r="B301" s="95"/>
      <c r="C301" s="96"/>
      <c r="D301" s="96"/>
      <c r="E301" s="95"/>
      <c r="F301" s="95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5"/>
      <c r="AC301" s="183"/>
    </row>
    <row r="302" spans="1:29" s="99" customFormat="1" ht="15" x14ac:dyDescent="0.2">
      <c r="A302" s="2" t="s">
        <v>160</v>
      </c>
      <c r="B302" s="95"/>
      <c r="C302" s="96"/>
      <c r="D302" s="96"/>
      <c r="E302" s="95"/>
      <c r="F302" s="95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5"/>
      <c r="AC302" s="183"/>
    </row>
    <row r="303" spans="1:29" s="99" customFormat="1" ht="15" x14ac:dyDescent="0.2">
      <c r="A303" s="20" t="s">
        <v>161</v>
      </c>
      <c r="B303" s="95"/>
      <c r="C303" s="96"/>
      <c r="D303" s="96"/>
      <c r="E303" s="95"/>
      <c r="F303" s="95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5"/>
      <c r="AC303" s="183"/>
    </row>
    <row r="304" spans="1:29" s="99" customFormat="1" ht="15" x14ac:dyDescent="0.2">
      <c r="A304" s="50" t="s">
        <v>162</v>
      </c>
      <c r="B304" s="95"/>
      <c r="C304" s="96"/>
      <c r="D304" s="96"/>
      <c r="E304" s="95"/>
      <c r="F304" s="95"/>
      <c r="G304" s="96"/>
      <c r="H304" s="96"/>
      <c r="I304" s="96"/>
      <c r="J304" s="96"/>
      <c r="K304" s="96"/>
      <c r="L304" s="96"/>
      <c r="M304" s="96"/>
      <c r="N304" s="96"/>
      <c r="O304" s="96"/>
      <c r="P304" s="96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5"/>
      <c r="AC304" s="183"/>
    </row>
    <row r="305" spans="1:29" s="99" customFormat="1" ht="15" x14ac:dyDescent="0.2">
      <c r="A305" s="50" t="s">
        <v>163</v>
      </c>
      <c r="B305" s="95"/>
      <c r="C305" s="96"/>
      <c r="D305" s="96"/>
      <c r="E305" s="95"/>
      <c r="F305" s="95"/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183"/>
    </row>
    <row r="306" spans="1:29" s="99" customFormat="1" ht="15" x14ac:dyDescent="0.2">
      <c r="A306" s="20" t="s">
        <v>164</v>
      </c>
      <c r="B306" s="95"/>
      <c r="C306" s="96"/>
      <c r="D306" s="96"/>
      <c r="E306" s="95"/>
      <c r="F306" s="95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183"/>
    </row>
    <row r="307" spans="1:29" s="99" customFormat="1" ht="25.5" x14ac:dyDescent="0.2">
      <c r="A307" s="241" t="s">
        <v>165</v>
      </c>
      <c r="B307" s="95"/>
      <c r="C307" s="96"/>
      <c r="D307" s="96"/>
      <c r="E307" s="95"/>
      <c r="F307" s="95"/>
      <c r="G307" s="96"/>
      <c r="H307" s="96"/>
      <c r="I307" s="96"/>
      <c r="J307" s="96"/>
      <c r="K307" s="96"/>
      <c r="L307" s="96"/>
      <c r="M307" s="96"/>
      <c r="N307" s="96"/>
      <c r="O307" s="96"/>
      <c r="P307" s="96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183"/>
    </row>
    <row r="308" spans="1:29" s="99" customFormat="1" ht="25.5" x14ac:dyDescent="0.2">
      <c r="A308" s="20" t="s">
        <v>166</v>
      </c>
      <c r="B308" s="95"/>
      <c r="C308" s="96"/>
      <c r="D308" s="96"/>
      <c r="E308" s="95"/>
      <c r="F308" s="95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5"/>
      <c r="AC308" s="183"/>
    </row>
    <row r="309" spans="1:29" s="99" customFormat="1" ht="15" x14ac:dyDescent="0.2">
      <c r="A309" s="20" t="s">
        <v>167</v>
      </c>
      <c r="B309" s="95"/>
      <c r="C309" s="96"/>
      <c r="D309" s="96"/>
      <c r="E309" s="95"/>
      <c r="F309" s="95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5"/>
      <c r="AC309" s="183"/>
    </row>
    <row r="310" spans="1:29" s="99" customFormat="1" ht="15" x14ac:dyDescent="0.2">
      <c r="A310" s="20" t="s">
        <v>168</v>
      </c>
      <c r="B310" s="95"/>
      <c r="C310" s="96"/>
      <c r="D310" s="96"/>
      <c r="E310" s="95"/>
      <c r="F310" s="95"/>
      <c r="G310" s="96"/>
      <c r="H310" s="96"/>
      <c r="I310" s="96"/>
      <c r="J310" s="96"/>
      <c r="K310" s="96"/>
      <c r="L310" s="96"/>
      <c r="M310" s="96"/>
      <c r="N310" s="96"/>
      <c r="O310" s="96"/>
      <c r="P310" s="96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183"/>
    </row>
    <row r="311" spans="1:29" s="79" customFormat="1" ht="15.75" x14ac:dyDescent="0.2">
      <c r="A311" s="20" t="s">
        <v>169</v>
      </c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  <c r="AB311" s="101"/>
      <c r="AC311" s="80"/>
    </row>
    <row r="312" spans="1:29" s="79" customFormat="1" ht="15.75" x14ac:dyDescent="0.2">
      <c r="A312" s="20" t="s">
        <v>170</v>
      </c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  <c r="AB312" s="101"/>
      <c r="AC312" s="80"/>
    </row>
    <row r="313" spans="1:29" s="79" customFormat="1" ht="15.75" x14ac:dyDescent="0.2">
      <c r="A313" s="20" t="s">
        <v>171</v>
      </c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  <c r="AB313" s="101"/>
      <c r="AC313" s="80"/>
    </row>
    <row r="314" spans="1:29" s="79" customFormat="1" ht="15.75" x14ac:dyDescent="0.2">
      <c r="A314" s="20" t="s">
        <v>172</v>
      </c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  <c r="AB314" s="101"/>
      <c r="AC314" s="80"/>
    </row>
    <row r="315" spans="1:29" s="79" customFormat="1" ht="15.75" x14ac:dyDescent="0.2">
      <c r="A315" s="50" t="s">
        <v>173</v>
      </c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  <c r="AB315" s="101"/>
      <c r="AC315" s="80"/>
    </row>
    <row r="316" spans="1:29" s="79" customFormat="1" ht="38.25" x14ac:dyDescent="0.2">
      <c r="A316" s="50" t="s">
        <v>174</v>
      </c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  <c r="AB316" s="101"/>
      <c r="AC316" s="80"/>
    </row>
    <row r="317" spans="1:29" s="79" customFormat="1" ht="15.75" x14ac:dyDescent="0.2">
      <c r="A317" s="20" t="s">
        <v>175</v>
      </c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  <c r="AB317" s="101"/>
      <c r="AC317" s="80"/>
    </row>
    <row r="318" spans="1:29" s="79" customFormat="1" ht="15.75" x14ac:dyDescent="0.2">
      <c r="A318" s="50" t="s">
        <v>176</v>
      </c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  <c r="AB318" s="101"/>
      <c r="AC318" s="80"/>
    </row>
    <row r="319" spans="1:29" s="79" customFormat="1" ht="15.75" x14ac:dyDescent="0.2">
      <c r="A319" s="50" t="s">
        <v>177</v>
      </c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  <c r="AB319" s="101"/>
      <c r="AC319" s="80"/>
    </row>
    <row r="320" spans="1:29" s="79" customFormat="1" ht="15.75" x14ac:dyDescent="0.2">
      <c r="A320" s="50" t="s">
        <v>178</v>
      </c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  <c r="AB320" s="101"/>
      <c r="AC320" s="80"/>
    </row>
    <row r="321" spans="1:29" s="79" customFormat="1" ht="15.75" x14ac:dyDescent="0.2">
      <c r="A321" s="50" t="s">
        <v>179</v>
      </c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0"/>
      <c r="M321" s="100"/>
      <c r="N321" s="100"/>
      <c r="O321" s="100"/>
      <c r="P321" s="100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  <c r="AB321" s="101"/>
      <c r="AC321" s="80"/>
    </row>
    <row r="322" spans="1:29" s="79" customFormat="1" ht="15.75" x14ac:dyDescent="0.2">
      <c r="A322" s="20" t="s">
        <v>180</v>
      </c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4"/>
      <c r="AC322" s="80"/>
    </row>
    <row r="323" spans="1:29" s="79" customFormat="1" ht="25.5" x14ac:dyDescent="0.2">
      <c r="A323" s="20" t="s">
        <v>181</v>
      </c>
      <c r="B323" s="103"/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4"/>
      <c r="AC323" s="80"/>
    </row>
    <row r="324" spans="1:29" s="79" customFormat="1" ht="15.75" x14ac:dyDescent="0.2">
      <c r="A324" s="20" t="s">
        <v>182</v>
      </c>
      <c r="B324" s="103"/>
      <c r="C324" s="103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4"/>
      <c r="AC324" s="80"/>
    </row>
    <row r="325" spans="1:29" s="79" customFormat="1" ht="15.75" x14ac:dyDescent="0.2">
      <c r="A325" s="20" t="s">
        <v>183</v>
      </c>
      <c r="B325" s="103"/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4"/>
      <c r="AC325" s="80"/>
    </row>
    <row r="326" spans="1:29" s="79" customFormat="1" ht="25.5" x14ac:dyDescent="0.2">
      <c r="A326" s="20" t="s">
        <v>184</v>
      </c>
      <c r="B326" s="103"/>
      <c r="C326" s="103"/>
      <c r="D326" s="103"/>
      <c r="E326" s="103"/>
      <c r="F326" s="103"/>
      <c r="G326" s="103"/>
      <c r="H326" s="103"/>
      <c r="I326" s="103"/>
      <c r="J326" s="103"/>
      <c r="K326" s="103"/>
      <c r="L326" s="103"/>
      <c r="M326" s="103"/>
      <c r="N326" s="103"/>
      <c r="O326" s="103"/>
      <c r="P326" s="103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  <c r="AA326" s="104"/>
      <c r="AB326" s="104"/>
      <c r="AC326" s="80"/>
    </row>
    <row r="327" spans="1:29" s="79" customFormat="1" ht="15.75" x14ac:dyDescent="0.2">
      <c r="A327" s="20" t="s">
        <v>185</v>
      </c>
      <c r="B327" s="103"/>
      <c r="C327" s="103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  <c r="AA327" s="104"/>
      <c r="AB327" s="104"/>
      <c r="AC327" s="80"/>
    </row>
    <row r="328" spans="1:29" s="79" customFormat="1" ht="15.75" x14ac:dyDescent="0.2">
      <c r="A328" s="50" t="s">
        <v>186</v>
      </c>
      <c r="B328" s="103"/>
      <c r="C328" s="103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  <c r="AA328" s="104"/>
      <c r="AB328" s="104"/>
      <c r="AC328" s="80"/>
    </row>
    <row r="329" spans="1:29" s="79" customFormat="1" ht="15.75" x14ac:dyDescent="0.2">
      <c r="A329" s="20" t="s">
        <v>187</v>
      </c>
      <c r="B329" s="103"/>
      <c r="C329" s="103"/>
      <c r="D329" s="103"/>
      <c r="E329" s="103"/>
      <c r="F329" s="103"/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  <c r="AA329" s="104"/>
      <c r="AB329" s="104"/>
      <c r="AC329" s="80"/>
    </row>
    <row r="330" spans="1:29" s="79" customFormat="1" ht="15.75" x14ac:dyDescent="0.2">
      <c r="A330" s="50" t="s">
        <v>188</v>
      </c>
      <c r="B330" s="103"/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  <c r="AA330" s="104"/>
      <c r="AB330" s="104"/>
      <c r="AC330" s="80"/>
    </row>
    <row r="331" spans="1:29" s="79" customFormat="1" ht="15.75" x14ac:dyDescent="0.2">
      <c r="A331" s="54" t="s">
        <v>189</v>
      </c>
      <c r="B331" s="103"/>
      <c r="C331" s="103"/>
      <c r="D331" s="103"/>
      <c r="E331" s="103"/>
      <c r="F331" s="103"/>
      <c r="G331" s="103"/>
      <c r="H331" s="103"/>
      <c r="I331" s="103"/>
      <c r="J331" s="103"/>
      <c r="K331" s="103"/>
      <c r="L331" s="103"/>
      <c r="M331" s="103"/>
      <c r="N331" s="103"/>
      <c r="O331" s="103"/>
      <c r="P331" s="103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  <c r="AA331" s="104"/>
      <c r="AB331" s="104"/>
      <c r="AC331" s="80"/>
    </row>
    <row r="332" spans="1:29" s="79" customFormat="1" ht="15.75" x14ac:dyDescent="0.2">
      <c r="A332" s="20" t="s">
        <v>190</v>
      </c>
      <c r="B332" s="103"/>
      <c r="C332" s="103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  <c r="AA332" s="104"/>
      <c r="AB332" s="104"/>
      <c r="AC332" s="80"/>
    </row>
    <row r="333" spans="1:29" s="79" customFormat="1" ht="25.5" x14ac:dyDescent="0.2">
      <c r="A333" s="20" t="s">
        <v>191</v>
      </c>
      <c r="B333" s="103"/>
      <c r="C333" s="103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103"/>
      <c r="O333" s="103"/>
      <c r="P333" s="103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  <c r="AA333" s="104"/>
      <c r="AB333" s="104"/>
      <c r="AC333" s="80"/>
    </row>
    <row r="334" spans="1:29" s="79" customFormat="1" ht="15.75" x14ac:dyDescent="0.2">
      <c r="A334" s="20" t="s">
        <v>192</v>
      </c>
      <c r="B334" s="103"/>
      <c r="C334" s="103"/>
      <c r="D334" s="103"/>
      <c r="E334" s="103"/>
      <c r="F334" s="103"/>
      <c r="G334" s="103"/>
      <c r="H334" s="103"/>
      <c r="I334" s="103"/>
      <c r="J334" s="103"/>
      <c r="K334" s="103"/>
      <c r="L334" s="103"/>
      <c r="M334" s="103"/>
      <c r="N334" s="103"/>
      <c r="O334" s="103"/>
      <c r="P334" s="103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  <c r="AA334" s="104"/>
      <c r="AB334" s="104"/>
      <c r="AC334" s="80"/>
    </row>
    <row r="335" spans="1:29" s="79" customFormat="1" ht="15.75" x14ac:dyDescent="0.2">
      <c r="A335" s="20" t="s">
        <v>193</v>
      </c>
      <c r="B335" s="103"/>
      <c r="C335" s="103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103"/>
      <c r="O335" s="103"/>
      <c r="P335" s="103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  <c r="AA335" s="104"/>
      <c r="AB335" s="104"/>
      <c r="AC335" s="80"/>
    </row>
    <row r="336" spans="1:29" s="79" customFormat="1" ht="38.25" x14ac:dyDescent="0.2">
      <c r="A336" s="55" t="s">
        <v>194</v>
      </c>
      <c r="B336" s="103"/>
      <c r="C336" s="103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3"/>
      <c r="O336" s="103"/>
      <c r="P336" s="103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  <c r="AA336" s="104"/>
      <c r="AB336" s="104"/>
      <c r="AC336" s="80"/>
    </row>
    <row r="337" spans="1:29" s="79" customFormat="1" ht="15.75" x14ac:dyDescent="0.2">
      <c r="A337" s="55" t="s">
        <v>195</v>
      </c>
      <c r="B337" s="103"/>
      <c r="C337" s="103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  <c r="AA337" s="104"/>
      <c r="AB337" s="104"/>
      <c r="AC337" s="80"/>
    </row>
    <row r="338" spans="1:29" s="79" customFormat="1" ht="15.75" x14ac:dyDescent="0.2">
      <c r="A338" s="55" t="s">
        <v>196</v>
      </c>
      <c r="B338" s="103"/>
      <c r="C338" s="103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  <c r="AA338" s="104"/>
      <c r="AB338" s="104"/>
      <c r="AC338" s="80"/>
    </row>
    <row r="339" spans="1:29" s="79" customFormat="1" ht="15.75" x14ac:dyDescent="0.2">
      <c r="A339" s="55" t="s">
        <v>197</v>
      </c>
      <c r="B339" s="103"/>
      <c r="C339" s="103"/>
      <c r="D339" s="103"/>
      <c r="E339" s="103"/>
      <c r="F339" s="103"/>
      <c r="G339" s="103"/>
      <c r="H339" s="103"/>
      <c r="I339" s="103"/>
      <c r="J339" s="103"/>
      <c r="K339" s="103"/>
      <c r="L339" s="103"/>
      <c r="M339" s="103"/>
      <c r="N339" s="103"/>
      <c r="O339" s="103"/>
      <c r="P339" s="103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  <c r="AA339" s="104"/>
      <c r="AB339" s="104"/>
      <c r="AC339" s="80"/>
    </row>
    <row r="340" spans="1:29" s="79" customFormat="1" ht="25.5" x14ac:dyDescent="0.2">
      <c r="A340" s="55" t="s">
        <v>198</v>
      </c>
      <c r="B340" s="103"/>
      <c r="C340" s="103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  <c r="AA340" s="104"/>
      <c r="AB340" s="104"/>
      <c r="AC340" s="80"/>
    </row>
    <row r="341" spans="1:29" s="79" customFormat="1" ht="15.75" x14ac:dyDescent="0.2">
      <c r="A341" s="55" t="s">
        <v>199</v>
      </c>
      <c r="B341" s="103"/>
      <c r="C341" s="103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  <c r="AA341" s="104"/>
      <c r="AB341" s="104"/>
      <c r="AC341" s="80"/>
    </row>
    <row r="342" spans="1:29" s="79" customFormat="1" ht="15.75" x14ac:dyDescent="0.2">
      <c r="A342" s="56" t="s">
        <v>200</v>
      </c>
      <c r="B342" s="103"/>
      <c r="C342" s="103"/>
      <c r="D342" s="103"/>
      <c r="E342" s="103"/>
      <c r="F342" s="103"/>
      <c r="G342" s="103"/>
      <c r="H342" s="103"/>
      <c r="I342" s="103"/>
      <c r="J342" s="103"/>
      <c r="K342" s="103"/>
      <c r="L342" s="103"/>
      <c r="M342" s="103"/>
      <c r="N342" s="103"/>
      <c r="O342" s="103"/>
      <c r="P342" s="103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  <c r="AA342" s="104"/>
      <c r="AB342" s="104"/>
      <c r="AC342" s="80"/>
    </row>
    <row r="343" spans="1:29" s="79" customFormat="1" ht="15.75" x14ac:dyDescent="0.2">
      <c r="A343" s="56" t="s">
        <v>201</v>
      </c>
      <c r="B343" s="103"/>
      <c r="C343" s="103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  <c r="AA343" s="104"/>
      <c r="AB343" s="104"/>
      <c r="AC343" s="80"/>
    </row>
    <row r="344" spans="1:29" s="79" customFormat="1" ht="15.75" x14ac:dyDescent="0.2">
      <c r="A344" s="55" t="s">
        <v>202</v>
      </c>
      <c r="B344" s="103"/>
      <c r="C344" s="103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  <c r="AA344" s="104"/>
      <c r="AB344" s="104"/>
      <c r="AC344" s="80"/>
    </row>
    <row r="345" spans="1:29" s="79" customFormat="1" ht="15.75" x14ac:dyDescent="0.2">
      <c r="A345" s="55" t="s">
        <v>203</v>
      </c>
      <c r="B345" s="103"/>
      <c r="C345" s="103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103"/>
      <c r="O345" s="103"/>
      <c r="P345" s="103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  <c r="AA345" s="104"/>
      <c r="AB345" s="104"/>
      <c r="AC345" s="80"/>
    </row>
    <row r="346" spans="1:29" s="79" customFormat="1" ht="25.5" x14ac:dyDescent="0.2">
      <c r="A346" s="55" t="s">
        <v>204</v>
      </c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  <c r="AA346" s="104"/>
      <c r="AB346" s="104"/>
      <c r="AC346" s="80"/>
    </row>
    <row r="347" spans="1:29" s="79" customFormat="1" ht="15.75" x14ac:dyDescent="0.2">
      <c r="A347" s="55" t="s">
        <v>205</v>
      </c>
      <c r="B347" s="103"/>
      <c r="C347" s="103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  <c r="AA347" s="104"/>
      <c r="AB347" s="104"/>
      <c r="AC347" s="80"/>
    </row>
    <row r="348" spans="1:29" s="79" customFormat="1" ht="15.75" x14ac:dyDescent="0.2">
      <c r="A348" s="57" t="s">
        <v>206</v>
      </c>
      <c r="B348" s="103"/>
      <c r="C348" s="103"/>
      <c r="D348" s="103"/>
      <c r="E348" s="103"/>
      <c r="F348" s="103"/>
      <c r="G348" s="103"/>
      <c r="H348" s="103"/>
      <c r="I348" s="103"/>
      <c r="J348" s="103"/>
      <c r="K348" s="103"/>
      <c r="L348" s="103"/>
      <c r="M348" s="103"/>
      <c r="N348" s="103"/>
      <c r="O348" s="103"/>
      <c r="P348" s="103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  <c r="AA348" s="104"/>
      <c r="AB348" s="104"/>
      <c r="AC348" s="80"/>
    </row>
    <row r="349" spans="1:29" s="79" customFormat="1" ht="15.75" x14ac:dyDescent="0.2">
      <c r="A349" s="58" t="s">
        <v>207</v>
      </c>
      <c r="B349" s="103"/>
      <c r="C349" s="103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  <c r="AA349" s="104"/>
      <c r="AB349" s="104"/>
      <c r="AC349" s="80"/>
    </row>
    <row r="350" spans="1:29" s="79" customFormat="1" ht="15.75" x14ac:dyDescent="0.2">
      <c r="A350" s="58" t="s">
        <v>208</v>
      </c>
      <c r="B350" s="103"/>
      <c r="C350" s="103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  <c r="AA350" s="104"/>
      <c r="AB350" s="104"/>
      <c r="AC350" s="80"/>
    </row>
    <row r="351" spans="1:29" s="79" customFormat="1" ht="15.75" x14ac:dyDescent="0.2">
      <c r="A351" s="58" t="s">
        <v>209</v>
      </c>
      <c r="B351" s="103"/>
      <c r="C351" s="103"/>
      <c r="D351" s="103"/>
      <c r="E351" s="103"/>
      <c r="F351" s="103"/>
      <c r="G351" s="10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  <c r="AA351" s="104"/>
      <c r="AB351" s="104"/>
      <c r="AC351" s="80"/>
    </row>
    <row r="352" spans="1:29" s="79" customFormat="1" ht="15.75" x14ac:dyDescent="0.2">
      <c r="A352" s="58" t="s">
        <v>210</v>
      </c>
      <c r="B352" s="103"/>
      <c r="C352" s="103"/>
      <c r="D352" s="103"/>
      <c r="E352" s="103"/>
      <c r="F352" s="103"/>
      <c r="G352" s="103"/>
      <c r="H352" s="103"/>
      <c r="I352" s="103"/>
      <c r="J352" s="103"/>
      <c r="K352" s="103"/>
      <c r="L352" s="103"/>
      <c r="M352" s="103"/>
      <c r="N352" s="103"/>
      <c r="O352" s="103"/>
      <c r="P352" s="103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  <c r="AA352" s="104"/>
      <c r="AB352" s="104"/>
      <c r="AC352" s="80"/>
    </row>
    <row r="353" spans="1:29" s="79" customFormat="1" ht="15.75" x14ac:dyDescent="0.2">
      <c r="A353" s="58" t="s">
        <v>211</v>
      </c>
      <c r="B353" s="103"/>
      <c r="C353" s="103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  <c r="AA353" s="104"/>
      <c r="AB353" s="104"/>
      <c r="AC353" s="80"/>
    </row>
    <row r="354" spans="1:29" s="79" customFormat="1" ht="15.75" x14ac:dyDescent="0.2">
      <c r="A354" s="59" t="s">
        <v>212</v>
      </c>
      <c r="B354" s="103"/>
      <c r="C354" s="103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  <c r="AA354" s="104"/>
      <c r="AB354" s="104"/>
      <c r="AC354" s="80"/>
    </row>
    <row r="355" spans="1:29" s="79" customFormat="1" ht="15.75" x14ac:dyDescent="0.2">
      <c r="A355" s="60" t="s">
        <v>213</v>
      </c>
      <c r="B355" s="103"/>
      <c r="C355" s="103"/>
      <c r="D355" s="103"/>
      <c r="E355" s="103"/>
      <c r="F355" s="103"/>
      <c r="G355" s="103"/>
      <c r="H355" s="103"/>
      <c r="I355" s="103"/>
      <c r="J355" s="103"/>
      <c r="K355" s="103"/>
      <c r="L355" s="103"/>
      <c r="M355" s="103"/>
      <c r="N355" s="103"/>
      <c r="O355" s="103"/>
      <c r="P355" s="103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  <c r="AA355" s="104"/>
      <c r="AB355" s="104"/>
      <c r="AC355" s="80"/>
    </row>
    <row r="356" spans="1:29" s="79" customFormat="1" ht="15.75" x14ac:dyDescent="0.2">
      <c r="A356" s="60" t="s">
        <v>214</v>
      </c>
      <c r="B356" s="103"/>
      <c r="C356" s="103"/>
      <c r="D356" s="103"/>
      <c r="E356" s="103"/>
      <c r="F356" s="103"/>
      <c r="G356" s="103"/>
      <c r="H356" s="103"/>
      <c r="I356" s="103"/>
      <c r="J356" s="103"/>
      <c r="K356" s="103"/>
      <c r="L356" s="103"/>
      <c r="M356" s="103"/>
      <c r="N356" s="103"/>
      <c r="O356" s="103"/>
      <c r="P356" s="103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  <c r="AA356" s="104"/>
      <c r="AB356" s="104"/>
      <c r="AC356" s="80"/>
    </row>
    <row r="357" spans="1:29" s="79" customFormat="1" ht="25.5" x14ac:dyDescent="0.2">
      <c r="A357" s="60" t="s">
        <v>215</v>
      </c>
      <c r="B357" s="103"/>
      <c r="C357" s="103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3"/>
      <c r="O357" s="103"/>
      <c r="P357" s="103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  <c r="AA357" s="104"/>
      <c r="AB357" s="104"/>
      <c r="AC357" s="80"/>
    </row>
    <row r="358" spans="1:29" s="79" customFormat="1" ht="25.5" x14ac:dyDescent="0.2">
      <c r="A358" s="58" t="s">
        <v>216</v>
      </c>
      <c r="B358" s="103"/>
      <c r="C358" s="103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  <c r="AA358" s="104"/>
      <c r="AB358" s="104"/>
      <c r="AC358" s="80"/>
    </row>
    <row r="359" spans="1:29" s="79" customFormat="1" ht="25.5" x14ac:dyDescent="0.2">
      <c r="A359" s="58" t="s">
        <v>217</v>
      </c>
      <c r="B359" s="103"/>
      <c r="C359" s="103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  <c r="AA359" s="104"/>
      <c r="AB359" s="104"/>
      <c r="AC359" s="80"/>
    </row>
    <row r="360" spans="1:29" s="79" customFormat="1" ht="15.75" x14ac:dyDescent="0.2">
      <c r="A360" s="57" t="s">
        <v>218</v>
      </c>
      <c r="B360" s="103"/>
      <c r="C360" s="103"/>
      <c r="D360" s="103"/>
      <c r="E360" s="103"/>
      <c r="F360" s="103"/>
      <c r="G360" s="103"/>
      <c r="H360" s="103"/>
      <c r="I360" s="103"/>
      <c r="J360" s="103"/>
      <c r="K360" s="103"/>
      <c r="L360" s="103"/>
      <c r="M360" s="103"/>
      <c r="N360" s="103"/>
      <c r="O360" s="103"/>
      <c r="P360" s="103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  <c r="AA360" s="104"/>
      <c r="AB360" s="104"/>
      <c r="AC360" s="80"/>
    </row>
    <row r="361" spans="1:29" s="79" customFormat="1" ht="15.75" x14ac:dyDescent="0.2">
      <c r="A361" s="2" t="s">
        <v>219</v>
      </c>
      <c r="B361" s="103"/>
      <c r="C361" s="103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  <c r="AA361" s="104"/>
      <c r="AB361" s="104"/>
      <c r="AC361" s="80"/>
    </row>
    <row r="362" spans="1:29" s="79" customFormat="1" ht="15.75" x14ac:dyDescent="0.2">
      <c r="A362" s="55" t="s">
        <v>220</v>
      </c>
      <c r="B362" s="103"/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  <c r="AA362" s="104"/>
      <c r="AB362" s="104"/>
      <c r="AC362" s="80"/>
    </row>
    <row r="363" spans="1:29" s="79" customFormat="1" ht="15.75" x14ac:dyDescent="0.2">
      <c r="A363" s="55" t="s">
        <v>221</v>
      </c>
      <c r="B363" s="103"/>
      <c r="C363" s="103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  <c r="AA363" s="104"/>
      <c r="AB363" s="104"/>
      <c r="AC363" s="80"/>
    </row>
    <row r="364" spans="1:29" s="79" customFormat="1" ht="15.75" x14ac:dyDescent="0.2">
      <c r="A364" s="106"/>
      <c r="B364" s="103"/>
      <c r="C364" s="103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  <c r="AA364" s="104"/>
      <c r="AB364" s="104"/>
      <c r="AC364" s="80"/>
    </row>
    <row r="365" spans="1:29" s="79" customFormat="1" ht="15.75" x14ac:dyDescent="0.2">
      <c r="A365" s="106"/>
      <c r="B365" s="103"/>
      <c r="C365" s="103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  <c r="AA365" s="104"/>
      <c r="AB365" s="104"/>
      <c r="AC365" s="80"/>
    </row>
    <row r="366" spans="1:29" s="79" customFormat="1" ht="15.75" x14ac:dyDescent="0.2">
      <c r="A366" s="106"/>
      <c r="B366" s="103"/>
      <c r="C366" s="103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  <c r="O366" s="103"/>
      <c r="P366" s="103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  <c r="AA366" s="104"/>
      <c r="AB366" s="104"/>
      <c r="AC366" s="80"/>
    </row>
    <row r="367" spans="1:29" s="79" customFormat="1" ht="15.75" x14ac:dyDescent="0.2">
      <c r="A367" s="106"/>
      <c r="B367" s="103"/>
      <c r="C367" s="103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3"/>
      <c r="O367" s="103"/>
      <c r="P367" s="103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  <c r="AA367" s="104"/>
      <c r="AB367" s="104"/>
      <c r="AC367" s="80"/>
    </row>
    <row r="368" spans="1:29" s="79" customFormat="1" ht="15.75" x14ac:dyDescent="0.2">
      <c r="A368" s="106"/>
      <c r="B368" s="103"/>
      <c r="C368" s="103"/>
      <c r="D368" s="103"/>
      <c r="E368" s="103"/>
      <c r="F368" s="103"/>
      <c r="G368" s="103"/>
      <c r="H368" s="103"/>
      <c r="I368" s="103"/>
      <c r="J368" s="103"/>
      <c r="K368" s="103"/>
      <c r="L368" s="103"/>
      <c r="M368" s="103"/>
      <c r="N368" s="103"/>
      <c r="O368" s="103"/>
      <c r="P368" s="103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  <c r="AA368" s="104"/>
      <c r="AB368" s="104"/>
      <c r="AC368" s="80"/>
    </row>
    <row r="369" spans="1:30" s="79" customFormat="1" ht="15.75" x14ac:dyDescent="0.2">
      <c r="A369" s="107"/>
      <c r="B369" s="103"/>
      <c r="C369" s="103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  <c r="AA369" s="104"/>
      <c r="AB369" s="104"/>
      <c r="AC369" s="80"/>
    </row>
    <row r="370" spans="1:30" s="79" customFormat="1" ht="15.75" x14ac:dyDescent="0.2">
      <c r="A370" s="107"/>
      <c r="B370" s="103"/>
      <c r="C370" s="103"/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03"/>
      <c r="O370" s="103"/>
      <c r="P370" s="103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  <c r="AA370" s="104"/>
      <c r="AB370" s="104"/>
      <c r="AC370" s="80"/>
    </row>
    <row r="371" spans="1:30" s="79" customFormat="1" ht="15.75" x14ac:dyDescent="0.2">
      <c r="A371" s="107"/>
      <c r="B371" s="103"/>
      <c r="C371" s="103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103"/>
      <c r="O371" s="103"/>
      <c r="P371" s="103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  <c r="AA371" s="104"/>
      <c r="AB371" s="104"/>
      <c r="AC371" s="80"/>
    </row>
    <row r="372" spans="1:30" s="79" customFormat="1" ht="15.75" x14ac:dyDescent="0.2">
      <c r="A372" s="107"/>
      <c r="B372" s="103"/>
      <c r="C372" s="103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  <c r="AA372" s="104"/>
      <c r="AB372" s="104"/>
      <c r="AC372" s="80"/>
    </row>
    <row r="373" spans="1:30" s="79" customFormat="1" ht="15.75" x14ac:dyDescent="0.2">
      <c r="A373" s="107"/>
      <c r="B373" s="103"/>
      <c r="C373" s="103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  <c r="AA373" s="104"/>
      <c r="AB373" s="104"/>
      <c r="AC373" s="80"/>
    </row>
    <row r="374" spans="1:30" s="79" customFormat="1" ht="15.75" x14ac:dyDescent="0.2">
      <c r="A374" s="107"/>
      <c r="B374" s="103"/>
      <c r="C374" s="103"/>
      <c r="D374" s="103"/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  <c r="AA374" s="104"/>
      <c r="AB374" s="104"/>
      <c r="AC374" s="80"/>
    </row>
    <row r="375" spans="1:30" s="79" customFormat="1" ht="15.75" x14ac:dyDescent="0.2">
      <c r="A375" s="107"/>
      <c r="B375" s="103"/>
      <c r="C375" s="103"/>
      <c r="D375" s="103"/>
      <c r="E375" s="103"/>
      <c r="F375" s="103"/>
      <c r="G375" s="103"/>
      <c r="H375" s="103"/>
      <c r="I375" s="103"/>
      <c r="J375" s="103"/>
      <c r="K375" s="103"/>
      <c r="L375" s="103"/>
      <c r="M375" s="103"/>
      <c r="N375" s="103"/>
      <c r="O375" s="103"/>
      <c r="P375" s="103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  <c r="AA375" s="104"/>
      <c r="AB375" s="104"/>
      <c r="AC375" s="80"/>
    </row>
    <row r="376" spans="1:30" s="79" customFormat="1" ht="16.5" thickBot="1" x14ac:dyDescent="0.25">
      <c r="A376" s="108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  <c r="O376" s="109"/>
      <c r="P376" s="109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  <c r="AA376" s="110"/>
      <c r="AB376" s="110"/>
      <c r="AC376" s="80"/>
    </row>
    <row r="377" spans="1:30" s="79" customFormat="1" ht="27.75" thickBot="1" x14ac:dyDescent="0.4">
      <c r="A377" s="112" t="s">
        <v>222</v>
      </c>
      <c r="B377" s="112">
        <f>SUM(B201:B376)</f>
        <v>0</v>
      </c>
      <c r="C377" s="112">
        <f t="shared" ref="C377:AB377" si="20">SUM(C201:C376)</f>
        <v>0</v>
      </c>
      <c r="D377" s="112">
        <f t="shared" si="20"/>
        <v>0</v>
      </c>
      <c r="E377" s="112">
        <f t="shared" si="20"/>
        <v>0</v>
      </c>
      <c r="F377" s="112">
        <f t="shared" si="20"/>
        <v>0</v>
      </c>
      <c r="G377" s="112">
        <f t="shared" si="20"/>
        <v>0</v>
      </c>
      <c r="H377" s="112">
        <f t="shared" si="20"/>
        <v>0</v>
      </c>
      <c r="I377" s="112">
        <f t="shared" si="20"/>
        <v>0</v>
      </c>
      <c r="J377" s="112">
        <f t="shared" si="20"/>
        <v>0</v>
      </c>
      <c r="K377" s="112">
        <f t="shared" si="20"/>
        <v>0</v>
      </c>
      <c r="L377" s="112">
        <f t="shared" si="20"/>
        <v>0</v>
      </c>
      <c r="M377" s="112">
        <f t="shared" si="20"/>
        <v>0</v>
      </c>
      <c r="N377" s="112">
        <f t="shared" si="20"/>
        <v>0</v>
      </c>
      <c r="O377" s="112">
        <f t="shared" si="20"/>
        <v>0</v>
      </c>
      <c r="P377" s="112">
        <f t="shared" si="20"/>
        <v>0</v>
      </c>
      <c r="Q377" s="112">
        <f t="shared" si="20"/>
        <v>0</v>
      </c>
      <c r="R377" s="112">
        <f t="shared" si="20"/>
        <v>0</v>
      </c>
      <c r="S377" s="112">
        <f t="shared" si="20"/>
        <v>0</v>
      </c>
      <c r="T377" s="112">
        <f t="shared" si="20"/>
        <v>0</v>
      </c>
      <c r="U377" s="112">
        <f t="shared" si="20"/>
        <v>0</v>
      </c>
      <c r="V377" s="112">
        <f t="shared" si="20"/>
        <v>0</v>
      </c>
      <c r="W377" s="112">
        <f t="shared" si="20"/>
        <v>0</v>
      </c>
      <c r="X377" s="112">
        <f t="shared" si="20"/>
        <v>0</v>
      </c>
      <c r="Y377" s="112">
        <f t="shared" si="20"/>
        <v>0</v>
      </c>
      <c r="Z377" s="112">
        <f t="shared" si="20"/>
        <v>0</v>
      </c>
      <c r="AA377" s="112">
        <f t="shared" si="20"/>
        <v>0</v>
      </c>
      <c r="AB377" s="112">
        <f t="shared" si="20"/>
        <v>0</v>
      </c>
      <c r="AC377" s="113">
        <f>SUM(B377:AB377)</f>
        <v>0</v>
      </c>
      <c r="AD377" s="113">
        <f>+AC377-W75</f>
        <v>0</v>
      </c>
    </row>
    <row r="378" spans="1:30" s="79" customFormat="1" x14ac:dyDescent="0.2"/>
    <row r="379" spans="1:30" s="79" customFormat="1" x14ac:dyDescent="0.2"/>
    <row r="380" spans="1:30" s="79" customFormat="1" x14ac:dyDescent="0.2"/>
    <row r="381" spans="1:30" s="79" customFormat="1" x14ac:dyDescent="0.2"/>
    <row r="382" spans="1:30" s="79" customFormat="1" x14ac:dyDescent="0.2"/>
    <row r="383" spans="1:30" s="79" customFormat="1" x14ac:dyDescent="0.2"/>
    <row r="384" spans="1:30" s="79" customFormat="1" x14ac:dyDescent="0.2"/>
    <row r="385" s="79" customFormat="1" x14ac:dyDescent="0.2"/>
    <row r="386" s="79" customFormat="1" x14ac:dyDescent="0.2"/>
    <row r="387" s="79" customFormat="1" x14ac:dyDescent="0.2"/>
    <row r="388" s="79" customFormat="1" x14ac:dyDescent="0.2"/>
    <row r="389" s="79" customFormat="1" x14ac:dyDescent="0.2"/>
    <row r="390" s="79" customFormat="1" x14ac:dyDescent="0.2"/>
  </sheetData>
  <sheetProtection algorithmName="SHA-512" hashValue="vg8Fb3UpSa6/zHnspem2EFulni6Em8fHAwPxwgJQ4sseHNTH6aPgCv4KGze/y0hmyFNM7Qq9qll+19JvXRyHrQ==" saltValue="OUIeNwo1a4jSWg398DkLjg==" spinCount="100000" sheet="1" objects="1" scenarios="1"/>
  <mergeCells count="65">
    <mergeCell ref="X79:Y79"/>
    <mergeCell ref="AA79:AA81"/>
    <mergeCell ref="AB79:AB81"/>
    <mergeCell ref="C80:C81"/>
    <mergeCell ref="D80:D81"/>
    <mergeCell ref="T79:T81"/>
    <mergeCell ref="U79:U81"/>
    <mergeCell ref="V79:V81"/>
    <mergeCell ref="W79:W81"/>
    <mergeCell ref="O78:O81"/>
    <mergeCell ref="AD78:AD81"/>
    <mergeCell ref="C79:D79"/>
    <mergeCell ref="E79:E81"/>
    <mergeCell ref="F79:F81"/>
    <mergeCell ref="G79:H79"/>
    <mergeCell ref="I79:J79"/>
    <mergeCell ref="K79:M79"/>
    <mergeCell ref="P79:P81"/>
    <mergeCell ref="Q79:Q81"/>
    <mergeCell ref="R79:R81"/>
    <mergeCell ref="P78:R78"/>
    <mergeCell ref="S78:S81"/>
    <mergeCell ref="T78:Y78"/>
    <mergeCell ref="Z78:Z81"/>
    <mergeCell ref="AA78:AB78"/>
    <mergeCell ref="AC78:AC81"/>
    <mergeCell ref="A78:A81"/>
    <mergeCell ref="B78:B81"/>
    <mergeCell ref="C78:F78"/>
    <mergeCell ref="G78:M78"/>
    <mergeCell ref="N78:N81"/>
    <mergeCell ref="K6:M6"/>
    <mergeCell ref="C7:C8"/>
    <mergeCell ref="D7:D8"/>
    <mergeCell ref="S5:S8"/>
    <mergeCell ref="T5:Y5"/>
    <mergeCell ref="P6:P8"/>
    <mergeCell ref="Q6:Q8"/>
    <mergeCell ref="R6:R8"/>
    <mergeCell ref="T6:T8"/>
    <mergeCell ref="U6:U8"/>
    <mergeCell ref="Z5:Z8"/>
    <mergeCell ref="AA5:AB5"/>
    <mergeCell ref="AC5:AC8"/>
    <mergeCell ref="AD5:AD8"/>
    <mergeCell ref="W6:W8"/>
    <mergeCell ref="X6:Y6"/>
    <mergeCell ref="AA6:AA8"/>
    <mergeCell ref="AB6:AB8"/>
    <mergeCell ref="A1:A3"/>
    <mergeCell ref="B1:W1"/>
    <mergeCell ref="B2:W2"/>
    <mergeCell ref="A5:A8"/>
    <mergeCell ref="B5:B8"/>
    <mergeCell ref="C5:F5"/>
    <mergeCell ref="G5:M5"/>
    <mergeCell ref="N5:N8"/>
    <mergeCell ref="O5:O8"/>
    <mergeCell ref="P5:R5"/>
    <mergeCell ref="V6:V8"/>
    <mergeCell ref="C6:D6"/>
    <mergeCell ref="E6:E8"/>
    <mergeCell ref="F6:F8"/>
    <mergeCell ref="G6:H6"/>
    <mergeCell ref="I6:J6"/>
  </mergeCells>
  <conditionalFormatting sqref="A39 A85 A130:A133">
    <cfRule type="cellIs" dxfId="110" priority="26" operator="lessThan">
      <formula>0</formula>
    </cfRule>
  </conditionalFormatting>
  <conditionalFormatting sqref="A87:A90">
    <cfRule type="cellIs" dxfId="109" priority="25" operator="lessThan">
      <formula>0</formula>
    </cfRule>
  </conditionalFormatting>
  <conditionalFormatting sqref="A92:A95">
    <cfRule type="cellIs" dxfId="108" priority="21" operator="lessThan">
      <formula>0</formula>
    </cfRule>
  </conditionalFormatting>
  <conditionalFormatting sqref="A97:A99">
    <cfRule type="cellIs" dxfId="107" priority="20" operator="lessThan">
      <formula>0</formula>
    </cfRule>
  </conditionalFormatting>
  <conditionalFormatting sqref="A101:A105">
    <cfRule type="cellIs" dxfId="106" priority="19" operator="lessThan">
      <formula>0</formula>
    </cfRule>
  </conditionalFormatting>
  <conditionalFormatting sqref="A107:A109">
    <cfRule type="cellIs" dxfId="105" priority="24" operator="lessThan">
      <formula>0</formula>
    </cfRule>
  </conditionalFormatting>
  <conditionalFormatting sqref="A111:A116">
    <cfRule type="cellIs" dxfId="104" priority="18" operator="lessThan">
      <formula>0</formula>
    </cfRule>
  </conditionalFormatting>
  <conditionalFormatting sqref="A119">
    <cfRule type="cellIs" dxfId="103" priority="17" operator="lessThan">
      <formula>0</formula>
    </cfRule>
  </conditionalFormatting>
  <conditionalFormatting sqref="A121:A128">
    <cfRule type="cellIs" dxfId="102" priority="23" operator="lessThan">
      <formula>0</formula>
    </cfRule>
  </conditionalFormatting>
  <conditionalFormatting sqref="A137:A140">
    <cfRule type="cellIs" dxfId="101" priority="22" operator="lessThan">
      <formula>0</formula>
    </cfRule>
  </conditionalFormatting>
  <conditionalFormatting sqref="A142:A178">
    <cfRule type="cellIs" dxfId="100" priority="16" operator="lessThan">
      <formula>0</formula>
    </cfRule>
  </conditionalFormatting>
  <conditionalFormatting sqref="A230">
    <cfRule type="cellIs" dxfId="99" priority="14" operator="lessThan">
      <formula>0</formula>
    </cfRule>
  </conditionalFormatting>
  <conditionalFormatting sqref="A259">
    <cfRule type="cellIs" dxfId="98" priority="15" operator="lessThan">
      <formula>0</formula>
    </cfRule>
  </conditionalFormatting>
  <conditionalFormatting sqref="A267 A312:A315">
    <cfRule type="cellIs" dxfId="97" priority="13" operator="lessThan">
      <formula>0</formula>
    </cfRule>
  </conditionalFormatting>
  <conditionalFormatting sqref="A269:A272">
    <cfRule type="cellIs" dxfId="96" priority="12" operator="lessThan">
      <formula>0</formula>
    </cfRule>
  </conditionalFormatting>
  <conditionalFormatting sqref="A274:A277">
    <cfRule type="cellIs" dxfId="95" priority="8" operator="lessThan">
      <formula>0</formula>
    </cfRule>
  </conditionalFormatting>
  <conditionalFormatting sqref="A279:A281">
    <cfRule type="cellIs" dxfId="94" priority="7" operator="lessThan">
      <formula>0</formula>
    </cfRule>
  </conditionalFormatting>
  <conditionalFormatting sqref="A283:A287">
    <cfRule type="cellIs" dxfId="93" priority="6" operator="lessThan">
      <formula>0</formula>
    </cfRule>
  </conditionalFormatting>
  <conditionalFormatting sqref="A289:A291">
    <cfRule type="cellIs" dxfId="92" priority="11" operator="lessThan">
      <formula>0</formula>
    </cfRule>
  </conditionalFormatting>
  <conditionalFormatting sqref="A293:A298">
    <cfRule type="cellIs" dxfId="91" priority="5" operator="lessThan">
      <formula>0</formula>
    </cfRule>
  </conditionalFormatting>
  <conditionalFormatting sqref="A301">
    <cfRule type="cellIs" dxfId="90" priority="4" operator="lessThan">
      <formula>0</formula>
    </cfRule>
  </conditionalFormatting>
  <conditionalFormatting sqref="A303:A310">
    <cfRule type="cellIs" dxfId="89" priority="10" operator="lessThan">
      <formula>0</formula>
    </cfRule>
  </conditionalFormatting>
  <conditionalFormatting sqref="A319:A322">
    <cfRule type="cellIs" dxfId="88" priority="9" operator="lessThan">
      <formula>0</formula>
    </cfRule>
  </conditionalFormatting>
  <conditionalFormatting sqref="A324:A360">
    <cfRule type="cellIs" dxfId="87" priority="3" operator="lessThan">
      <formula>0</formula>
    </cfRule>
  </conditionalFormatting>
  <conditionalFormatting sqref="B201:J264">
    <cfRule type="cellIs" dxfId="86" priority="27" operator="lessThan">
      <formula>0</formula>
    </cfRule>
  </conditionalFormatting>
  <conditionalFormatting sqref="C10:D73 A68 A199:XFD199">
    <cfRule type="cellIs" dxfId="85" priority="28" operator="lessThan">
      <formula>0</formula>
    </cfRule>
  </conditionalFormatting>
  <conditionalFormatting sqref="E74">
    <cfRule type="cellIs" dxfId="84" priority="32" operator="lessThan">
      <formula>0</formula>
    </cfRule>
  </conditionalFormatting>
  <conditionalFormatting sqref="G10:AC73">
    <cfRule type="cellIs" dxfId="83" priority="1" operator="lessThan">
      <formula>0</formula>
    </cfRule>
  </conditionalFormatting>
  <conditionalFormatting sqref="AC10:AC74">
    <cfRule type="cellIs" dxfId="82" priority="2" operator="lessThan">
      <formula>0</formula>
    </cfRule>
    <cfRule type="cellIs" dxfId="81" priority="29" operator="lessThan">
      <formula>0</formula>
    </cfRule>
    <cfRule type="cellIs" dxfId="80" priority="30" operator="lessThan">
      <formula>0</formula>
    </cfRule>
  </conditionalFormatting>
  <conditionalFormatting sqref="AC74">
    <cfRule type="cellIs" dxfId="79" priority="31" operator="lessThan">
      <formula>0</formula>
    </cfRule>
  </conditionalFormatting>
  <pageMargins left="1.1399999999999999" right="0.2" top="0.27" bottom="0.21" header="0.22" footer="0.17"/>
  <pageSetup paperSize="5" scale="23" orientation="landscape" horizontalDpi="1200" verticalDpi="120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2D83C-F92A-4C3A-B111-2689B9849980}">
  <sheetPr>
    <pageSetUpPr fitToPage="1"/>
  </sheetPr>
  <dimension ref="A1:AD390"/>
  <sheetViews>
    <sheetView tabSelected="1" zoomScale="70" zoomScaleNormal="70" workbookViewId="0">
      <pane xSplit="1" ySplit="9" topLeftCell="I32" activePane="bottomRight" state="frozen"/>
      <selection activeCell="A194" sqref="A194"/>
      <selection pane="topRight" activeCell="A194" sqref="A194"/>
      <selection pane="bottomLeft" activeCell="A194" sqref="A194"/>
      <selection pane="bottomRight" activeCell="AE32" sqref="AE32"/>
    </sheetView>
  </sheetViews>
  <sheetFormatPr baseColWidth="10" defaultColWidth="11.42578125" defaultRowHeight="12.75" x14ac:dyDescent="0.2"/>
  <cols>
    <col min="1" max="1" width="65.140625" style="9" customWidth="1"/>
    <col min="2" max="28" width="13.7109375" style="9" customWidth="1"/>
    <col min="29" max="16384" width="11.42578125" style="9"/>
  </cols>
  <sheetData>
    <row r="1" spans="1:30" s="3" customFormat="1" ht="24.95" customHeight="1" thickBot="1" x14ac:dyDescent="0.25">
      <c r="A1" s="416"/>
      <c r="B1" s="419" t="s">
        <v>242</v>
      </c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1"/>
      <c r="X1" s="422" t="s">
        <v>1</v>
      </c>
      <c r="Y1" s="423"/>
      <c r="Z1" s="423"/>
      <c r="AA1" s="423"/>
      <c r="AB1" s="423"/>
    </row>
    <row r="2" spans="1:30" s="3" customFormat="1" ht="24.95" customHeight="1" thickBot="1" x14ac:dyDescent="0.25">
      <c r="A2" s="417"/>
      <c r="B2" s="287" t="s">
        <v>251</v>
      </c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5"/>
      <c r="X2" s="429" t="s">
        <v>252</v>
      </c>
      <c r="Y2" s="430"/>
      <c r="Z2" s="430"/>
      <c r="AA2" s="430"/>
      <c r="AB2" s="430"/>
    </row>
    <row r="3" spans="1:30" s="3" customFormat="1" ht="24.95" customHeight="1" thickBot="1" x14ac:dyDescent="0.25">
      <c r="A3" s="418"/>
      <c r="B3" s="426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8"/>
      <c r="X3" s="429" t="s">
        <v>4</v>
      </c>
      <c r="Y3" s="430"/>
      <c r="Z3" s="430"/>
      <c r="AA3" s="430"/>
      <c r="AB3" s="430"/>
    </row>
    <row r="4" spans="1:30" s="8" customFormat="1" ht="24.95" customHeight="1" thickBot="1" x14ac:dyDescent="0.35">
      <c r="A4" s="4" t="s">
        <v>5</v>
      </c>
      <c r="B4" s="5"/>
      <c r="C4" s="5"/>
      <c r="D4" s="5"/>
      <c r="E4" s="5"/>
      <c r="F4" s="6" t="s">
        <v>245</v>
      </c>
      <c r="G4" s="431" t="s">
        <v>260</v>
      </c>
      <c r="H4" s="431"/>
      <c r="I4" s="6" t="s">
        <v>6</v>
      </c>
      <c r="J4" s="6"/>
      <c r="K4" s="6"/>
      <c r="L4" s="6"/>
      <c r="M4" s="6"/>
      <c r="N4" s="6"/>
      <c r="O4" s="6"/>
      <c r="P4" s="6"/>
      <c r="Q4" s="7"/>
      <c r="R4" s="7"/>
      <c r="S4" s="7"/>
      <c r="T4" s="7"/>
      <c r="U4" s="7"/>
      <c r="V4" s="7"/>
      <c r="W4" s="7"/>
    </row>
    <row r="5" spans="1:30" ht="18.75" customHeight="1" thickBot="1" x14ac:dyDescent="0.25">
      <c r="A5" s="377" t="s">
        <v>7</v>
      </c>
      <c r="B5" s="379" t="s">
        <v>8</v>
      </c>
      <c r="C5" s="382" t="s">
        <v>9</v>
      </c>
      <c r="D5" s="383"/>
      <c r="E5" s="383"/>
      <c r="F5" s="384"/>
      <c r="G5" s="382" t="s">
        <v>10</v>
      </c>
      <c r="H5" s="383"/>
      <c r="I5" s="383"/>
      <c r="J5" s="383"/>
      <c r="K5" s="383"/>
      <c r="L5" s="383"/>
      <c r="M5" s="384"/>
      <c r="N5" s="379" t="s">
        <v>11</v>
      </c>
      <c r="O5" s="379" t="s">
        <v>12</v>
      </c>
      <c r="P5" s="382" t="s">
        <v>13</v>
      </c>
      <c r="Q5" s="383"/>
      <c r="R5" s="384"/>
      <c r="S5" s="379" t="s">
        <v>14</v>
      </c>
      <c r="T5" s="406" t="s">
        <v>15</v>
      </c>
      <c r="U5" s="407"/>
      <c r="V5" s="407"/>
      <c r="W5" s="407"/>
      <c r="X5" s="407"/>
      <c r="Y5" s="408"/>
      <c r="Z5" s="379" t="s">
        <v>16</v>
      </c>
      <c r="AA5" s="397" t="s">
        <v>17</v>
      </c>
      <c r="AB5" s="398"/>
      <c r="AD5" s="493" t="s">
        <v>18</v>
      </c>
    </row>
    <row r="6" spans="1:30" ht="24.75" customHeight="1" x14ac:dyDescent="0.2">
      <c r="A6" s="378"/>
      <c r="B6" s="380"/>
      <c r="C6" s="437" t="s">
        <v>19</v>
      </c>
      <c r="D6" s="437"/>
      <c r="E6" s="390" t="s">
        <v>20</v>
      </c>
      <c r="F6" s="390" t="s">
        <v>21</v>
      </c>
      <c r="G6" s="393" t="s">
        <v>22</v>
      </c>
      <c r="H6" s="394"/>
      <c r="I6" s="395" t="s">
        <v>23</v>
      </c>
      <c r="J6" s="396"/>
      <c r="K6" s="395" t="s">
        <v>24</v>
      </c>
      <c r="L6" s="403"/>
      <c r="M6" s="396"/>
      <c r="N6" s="380"/>
      <c r="O6" s="380"/>
      <c r="P6" s="409" t="s">
        <v>25</v>
      </c>
      <c r="Q6" s="440" t="s">
        <v>26</v>
      </c>
      <c r="R6" s="440" t="s">
        <v>27</v>
      </c>
      <c r="S6" s="380"/>
      <c r="T6" s="413" t="s">
        <v>28</v>
      </c>
      <c r="U6" s="385" t="s">
        <v>29</v>
      </c>
      <c r="V6" s="385" t="s">
        <v>30</v>
      </c>
      <c r="W6" s="450" t="s">
        <v>31</v>
      </c>
      <c r="X6" s="397" t="s">
        <v>32</v>
      </c>
      <c r="Y6" s="401"/>
      <c r="Z6" s="380"/>
      <c r="AA6" s="441" t="s">
        <v>33</v>
      </c>
      <c r="AB6" s="402" t="s">
        <v>34</v>
      </c>
      <c r="AD6" s="494"/>
    </row>
    <row r="7" spans="1:30" ht="12.75" customHeight="1" x14ac:dyDescent="0.2">
      <c r="A7" s="378"/>
      <c r="B7" s="380"/>
      <c r="C7" s="440" t="s">
        <v>35</v>
      </c>
      <c r="D7" s="440" t="s">
        <v>36</v>
      </c>
      <c r="E7" s="438"/>
      <c r="F7" s="438"/>
      <c r="G7" s="446" t="s">
        <v>37</v>
      </c>
      <c r="H7" s="446" t="s">
        <v>38</v>
      </c>
      <c r="I7" s="440" t="s">
        <v>39</v>
      </c>
      <c r="J7" s="440" t="s">
        <v>40</v>
      </c>
      <c r="K7" s="393" t="s">
        <v>41</v>
      </c>
      <c r="L7" s="394"/>
      <c r="M7" s="432" t="s">
        <v>42</v>
      </c>
      <c r="N7" s="380"/>
      <c r="O7" s="380"/>
      <c r="P7" s="438"/>
      <c r="Q7" s="440"/>
      <c r="R7" s="440"/>
      <c r="S7" s="380"/>
      <c r="T7" s="448"/>
      <c r="U7" s="386"/>
      <c r="V7" s="386"/>
      <c r="W7" s="451"/>
      <c r="X7" s="404" t="s">
        <v>43</v>
      </c>
      <c r="Y7" s="453" t="s">
        <v>44</v>
      </c>
      <c r="Z7" s="380"/>
      <c r="AA7" s="442"/>
      <c r="AB7" s="444"/>
      <c r="AD7" s="494"/>
    </row>
    <row r="8" spans="1:30" ht="12.75" customHeight="1" x14ac:dyDescent="0.2">
      <c r="A8" s="378"/>
      <c r="B8" s="381"/>
      <c r="C8" s="440"/>
      <c r="D8" s="440"/>
      <c r="E8" s="439"/>
      <c r="F8" s="439"/>
      <c r="G8" s="447"/>
      <c r="H8" s="447"/>
      <c r="I8" s="440"/>
      <c r="J8" s="440"/>
      <c r="K8" s="10" t="s">
        <v>45</v>
      </c>
      <c r="L8" s="11" t="s">
        <v>46</v>
      </c>
      <c r="M8" s="433"/>
      <c r="N8" s="381"/>
      <c r="O8" s="381"/>
      <c r="P8" s="439"/>
      <c r="Q8" s="440"/>
      <c r="R8" s="440"/>
      <c r="S8" s="381"/>
      <c r="T8" s="449"/>
      <c r="U8" s="387"/>
      <c r="V8" s="387"/>
      <c r="W8" s="452"/>
      <c r="X8" s="405"/>
      <c r="Y8" s="454"/>
      <c r="Z8" s="381"/>
      <c r="AA8" s="443"/>
      <c r="AB8" s="445"/>
      <c r="AD8" s="495"/>
    </row>
    <row r="9" spans="1:30" ht="13.5" thickBot="1" x14ac:dyDescent="0.25">
      <c r="A9" s="12">
        <v>1</v>
      </c>
      <c r="B9" s="13">
        <f t="shared" ref="B9:AB9" si="0">SUM(A9+1)</f>
        <v>2</v>
      </c>
      <c r="C9" s="13">
        <f t="shared" si="0"/>
        <v>3</v>
      </c>
      <c r="D9" s="13">
        <f t="shared" si="0"/>
        <v>4</v>
      </c>
      <c r="E9" s="13">
        <f t="shared" si="0"/>
        <v>5</v>
      </c>
      <c r="F9" s="13">
        <f t="shared" si="0"/>
        <v>6</v>
      </c>
      <c r="G9" s="13">
        <f t="shared" si="0"/>
        <v>7</v>
      </c>
      <c r="H9" s="13">
        <f t="shared" si="0"/>
        <v>8</v>
      </c>
      <c r="I9" s="13">
        <f t="shared" si="0"/>
        <v>9</v>
      </c>
      <c r="J9" s="13">
        <f t="shared" si="0"/>
        <v>10</v>
      </c>
      <c r="K9" s="13">
        <f t="shared" si="0"/>
        <v>11</v>
      </c>
      <c r="L9" s="13">
        <f t="shared" si="0"/>
        <v>12</v>
      </c>
      <c r="M9" s="13">
        <f t="shared" si="0"/>
        <v>13</v>
      </c>
      <c r="N9" s="13">
        <f t="shared" si="0"/>
        <v>14</v>
      </c>
      <c r="O9" s="13">
        <f t="shared" si="0"/>
        <v>15</v>
      </c>
      <c r="P9" s="13">
        <f t="shared" si="0"/>
        <v>16</v>
      </c>
      <c r="Q9" s="13">
        <f t="shared" si="0"/>
        <v>17</v>
      </c>
      <c r="R9" s="13">
        <f t="shared" si="0"/>
        <v>18</v>
      </c>
      <c r="S9" s="13">
        <f t="shared" si="0"/>
        <v>19</v>
      </c>
      <c r="T9" s="13">
        <f t="shared" si="0"/>
        <v>20</v>
      </c>
      <c r="U9" s="13">
        <f t="shared" si="0"/>
        <v>21</v>
      </c>
      <c r="V9" s="13">
        <f t="shared" si="0"/>
        <v>22</v>
      </c>
      <c r="W9" s="13">
        <f t="shared" si="0"/>
        <v>23</v>
      </c>
      <c r="X9" s="13">
        <f t="shared" si="0"/>
        <v>24</v>
      </c>
      <c r="Y9" s="13">
        <f t="shared" si="0"/>
        <v>25</v>
      </c>
      <c r="Z9" s="13">
        <f t="shared" si="0"/>
        <v>26</v>
      </c>
      <c r="AA9" s="13">
        <f t="shared" si="0"/>
        <v>27</v>
      </c>
      <c r="AB9" s="13">
        <f t="shared" si="0"/>
        <v>28</v>
      </c>
      <c r="AD9" s="13">
        <v>29</v>
      </c>
    </row>
    <row r="10" spans="1:30" s="17" customFormat="1" ht="20.100000000000001" customHeight="1" x14ac:dyDescent="0.2">
      <c r="A10" s="14" t="s">
        <v>47</v>
      </c>
      <c r="B10" s="15">
        <f t="shared" ref="B10:B73" si="1">C10+D10</f>
        <v>0</v>
      </c>
      <c r="C10" s="52"/>
      <c r="D10" s="52"/>
      <c r="E10" s="15">
        <f t="shared" ref="E10:E73" si="2">+B10-F10+AD10</f>
        <v>0</v>
      </c>
      <c r="F10" s="15">
        <f t="shared" ref="F10:F73" si="3">T10+U10+V10+W10+X10+Y10</f>
        <v>0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15">
        <f>SUM(B201:AB201)</f>
        <v>0</v>
      </c>
      <c r="X10" s="21"/>
      <c r="Y10" s="21"/>
      <c r="Z10" s="21"/>
      <c r="AA10" s="21"/>
      <c r="AB10" s="21"/>
      <c r="AC10" s="16"/>
      <c r="AD10" s="274">
        <v>0</v>
      </c>
    </row>
    <row r="11" spans="1:30" s="17" customFormat="1" ht="20.100000000000001" customHeight="1" x14ac:dyDescent="0.2">
      <c r="A11" s="18" t="s">
        <v>48</v>
      </c>
      <c r="B11" s="15">
        <f t="shared" si="1"/>
        <v>0</v>
      </c>
      <c r="C11" s="21"/>
      <c r="D11" s="21"/>
      <c r="E11" s="15">
        <f t="shared" si="2"/>
        <v>0</v>
      </c>
      <c r="F11" s="15">
        <f t="shared" si="3"/>
        <v>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5">
        <f t="shared" ref="W11:W73" si="4">SUM(B202:AB202)</f>
        <v>0</v>
      </c>
      <c r="X11" s="21"/>
      <c r="Y11" s="21"/>
      <c r="Z11" s="21"/>
      <c r="AA11" s="21"/>
      <c r="AB11" s="21"/>
      <c r="AC11" s="16"/>
      <c r="AD11" s="274">
        <v>0</v>
      </c>
    </row>
    <row r="12" spans="1:30" s="17" customFormat="1" ht="15" x14ac:dyDescent="0.2">
      <c r="A12" s="19" t="s">
        <v>49</v>
      </c>
      <c r="B12" s="15">
        <f t="shared" si="1"/>
        <v>1</v>
      </c>
      <c r="C12" s="21">
        <v>1</v>
      </c>
      <c r="D12" s="21"/>
      <c r="E12" s="15">
        <f t="shared" si="2"/>
        <v>1</v>
      </c>
      <c r="F12" s="15">
        <f t="shared" si="3"/>
        <v>1</v>
      </c>
      <c r="G12" s="21">
        <v>1</v>
      </c>
      <c r="H12" s="21"/>
      <c r="I12" s="21">
        <v>1</v>
      </c>
      <c r="J12" s="21" t="s">
        <v>42</v>
      </c>
      <c r="K12" s="21">
        <v>1</v>
      </c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15">
        <f t="shared" si="4"/>
        <v>1</v>
      </c>
      <c r="X12" s="21"/>
      <c r="Y12" s="21"/>
      <c r="Z12" s="21"/>
      <c r="AA12" s="21"/>
      <c r="AB12" s="21"/>
      <c r="AC12" s="16"/>
      <c r="AD12" s="274">
        <v>1</v>
      </c>
    </row>
    <row r="13" spans="1:30" s="17" customFormat="1" ht="20.100000000000001" customHeight="1" x14ac:dyDescent="0.2">
      <c r="A13" s="18" t="s">
        <v>50</v>
      </c>
      <c r="B13" s="15">
        <f t="shared" si="1"/>
        <v>0</v>
      </c>
      <c r="C13" s="21"/>
      <c r="D13" s="21"/>
      <c r="E13" s="15">
        <f t="shared" si="2"/>
        <v>0</v>
      </c>
      <c r="F13" s="15">
        <f t="shared" si="3"/>
        <v>0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5">
        <f t="shared" si="4"/>
        <v>0</v>
      </c>
      <c r="X13" s="21"/>
      <c r="Y13" s="21"/>
      <c r="Z13" s="21"/>
      <c r="AA13" s="21"/>
      <c r="AB13" s="21"/>
      <c r="AC13" s="16"/>
      <c r="AD13" s="274">
        <v>0</v>
      </c>
    </row>
    <row r="14" spans="1:30" s="17" customFormat="1" ht="32.25" customHeight="1" x14ac:dyDescent="0.2">
      <c r="A14" s="19" t="s">
        <v>51</v>
      </c>
      <c r="B14" s="15">
        <f t="shared" si="1"/>
        <v>0</v>
      </c>
      <c r="C14" s="21"/>
      <c r="D14" s="21"/>
      <c r="E14" s="15">
        <f t="shared" si="2"/>
        <v>0</v>
      </c>
      <c r="F14" s="15">
        <f t="shared" si="3"/>
        <v>0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5">
        <f t="shared" si="4"/>
        <v>0</v>
      </c>
      <c r="X14" s="21"/>
      <c r="Y14" s="21"/>
      <c r="Z14" s="21"/>
      <c r="AA14" s="21"/>
      <c r="AB14" s="21"/>
      <c r="AC14" s="16"/>
      <c r="AD14" s="274">
        <v>0</v>
      </c>
    </row>
    <row r="15" spans="1:30" s="17" customFormat="1" ht="20.100000000000001" customHeight="1" x14ac:dyDescent="0.2">
      <c r="A15" s="18" t="s">
        <v>52</v>
      </c>
      <c r="B15" s="15">
        <f t="shared" si="1"/>
        <v>0</v>
      </c>
      <c r="C15" s="21"/>
      <c r="D15" s="21"/>
      <c r="E15" s="15">
        <f t="shared" si="2"/>
        <v>0</v>
      </c>
      <c r="F15" s="15">
        <f t="shared" si="3"/>
        <v>0</v>
      </c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5">
        <f t="shared" si="4"/>
        <v>0</v>
      </c>
      <c r="X15" s="21"/>
      <c r="Y15" s="21"/>
      <c r="Z15" s="21"/>
      <c r="AA15" s="21"/>
      <c r="AB15" s="21"/>
      <c r="AC15" s="16"/>
      <c r="AD15" s="274">
        <v>0</v>
      </c>
    </row>
    <row r="16" spans="1:30" s="17" customFormat="1" ht="20.100000000000001" customHeight="1" x14ac:dyDescent="0.2">
      <c r="A16" s="18" t="s">
        <v>53</v>
      </c>
      <c r="B16" s="15">
        <f t="shared" si="1"/>
        <v>0</v>
      </c>
      <c r="C16" s="21"/>
      <c r="D16" s="21"/>
      <c r="E16" s="15">
        <f t="shared" si="2"/>
        <v>0</v>
      </c>
      <c r="F16" s="15">
        <f t="shared" si="3"/>
        <v>1</v>
      </c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5">
        <f t="shared" si="4"/>
        <v>1</v>
      </c>
      <c r="X16" s="21"/>
      <c r="Y16" s="21"/>
      <c r="Z16" s="21"/>
      <c r="AA16" s="21"/>
      <c r="AB16" s="21"/>
      <c r="AC16" s="16"/>
      <c r="AD16" s="274">
        <v>1</v>
      </c>
    </row>
    <row r="17" spans="1:30" s="17" customFormat="1" ht="20.100000000000001" customHeight="1" x14ac:dyDescent="0.2">
      <c r="A17" s="18" t="s">
        <v>54</v>
      </c>
      <c r="B17" s="15">
        <f t="shared" si="1"/>
        <v>0</v>
      </c>
      <c r="C17" s="21"/>
      <c r="D17" s="21"/>
      <c r="E17" s="15">
        <f t="shared" si="2"/>
        <v>0</v>
      </c>
      <c r="F17" s="15">
        <f t="shared" si="3"/>
        <v>0</v>
      </c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5">
        <f t="shared" si="4"/>
        <v>0</v>
      </c>
      <c r="X17" s="21"/>
      <c r="Y17" s="21"/>
      <c r="Z17" s="21"/>
      <c r="AA17" s="21"/>
      <c r="AB17" s="21"/>
      <c r="AC17" s="16"/>
      <c r="AD17" s="274">
        <v>0</v>
      </c>
    </row>
    <row r="18" spans="1:30" s="17" customFormat="1" ht="20.100000000000001" customHeight="1" x14ac:dyDescent="0.2">
      <c r="A18" s="18" t="s">
        <v>55</v>
      </c>
      <c r="B18" s="15">
        <f t="shared" si="1"/>
        <v>0</v>
      </c>
      <c r="C18" s="21"/>
      <c r="D18" s="21"/>
      <c r="E18" s="15">
        <f t="shared" si="2"/>
        <v>0</v>
      </c>
      <c r="F18" s="15">
        <f t="shared" si="3"/>
        <v>2</v>
      </c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5">
        <f t="shared" si="4"/>
        <v>2</v>
      </c>
      <c r="X18" s="21"/>
      <c r="Y18" s="21"/>
      <c r="Z18" s="21"/>
      <c r="AA18" s="21"/>
      <c r="AB18" s="21"/>
      <c r="AC18" s="16"/>
      <c r="AD18" s="274">
        <v>2</v>
      </c>
    </row>
    <row r="19" spans="1:30" s="17" customFormat="1" ht="20.100000000000001" customHeight="1" x14ac:dyDescent="0.2">
      <c r="A19" s="18" t="s">
        <v>56</v>
      </c>
      <c r="B19" s="15">
        <f t="shared" si="1"/>
        <v>0</v>
      </c>
      <c r="C19" s="21"/>
      <c r="D19" s="21"/>
      <c r="E19" s="15">
        <f t="shared" si="2"/>
        <v>0</v>
      </c>
      <c r="F19" s="15">
        <f t="shared" si="3"/>
        <v>0</v>
      </c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5">
        <f t="shared" si="4"/>
        <v>0</v>
      </c>
      <c r="X19" s="21"/>
      <c r="Y19" s="21"/>
      <c r="Z19" s="21"/>
      <c r="AA19" s="21"/>
      <c r="AB19" s="21"/>
      <c r="AC19" s="16"/>
      <c r="AD19" s="274">
        <v>0</v>
      </c>
    </row>
    <row r="20" spans="1:30" s="17" customFormat="1" ht="20.100000000000001" customHeight="1" x14ac:dyDescent="0.2">
      <c r="A20" s="18" t="s">
        <v>57</v>
      </c>
      <c r="B20" s="15">
        <f t="shared" si="1"/>
        <v>0</v>
      </c>
      <c r="C20" s="21"/>
      <c r="D20" s="21"/>
      <c r="E20" s="15">
        <f t="shared" si="2"/>
        <v>0</v>
      </c>
      <c r="F20" s="15">
        <f t="shared" si="3"/>
        <v>0</v>
      </c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5">
        <f t="shared" si="4"/>
        <v>0</v>
      </c>
      <c r="X20" s="21"/>
      <c r="Y20" s="21"/>
      <c r="Z20" s="21"/>
      <c r="AA20" s="21"/>
      <c r="AB20" s="21"/>
      <c r="AC20" s="16"/>
      <c r="AD20" s="274">
        <v>0</v>
      </c>
    </row>
    <row r="21" spans="1:30" s="17" customFormat="1" ht="20.100000000000001" customHeight="1" x14ac:dyDescent="0.2">
      <c r="A21" s="18" t="s">
        <v>58</v>
      </c>
      <c r="B21" s="15">
        <f t="shared" si="1"/>
        <v>0</v>
      </c>
      <c r="C21" s="21"/>
      <c r="D21" s="21"/>
      <c r="E21" s="15">
        <f t="shared" si="2"/>
        <v>0</v>
      </c>
      <c r="F21" s="15">
        <f t="shared" si="3"/>
        <v>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5">
        <f t="shared" si="4"/>
        <v>0</v>
      </c>
      <c r="X21" s="21"/>
      <c r="Y21" s="21"/>
      <c r="Z21" s="21"/>
      <c r="AA21" s="21"/>
      <c r="AB21" s="21"/>
      <c r="AC21" s="16"/>
      <c r="AD21" s="274">
        <v>0</v>
      </c>
    </row>
    <row r="22" spans="1:30" s="17" customFormat="1" ht="20.100000000000001" customHeight="1" x14ac:dyDescent="0.2">
      <c r="A22" s="18" t="s">
        <v>59</v>
      </c>
      <c r="B22" s="15">
        <f t="shared" si="1"/>
        <v>0</v>
      </c>
      <c r="C22" s="21"/>
      <c r="D22" s="21"/>
      <c r="E22" s="15">
        <f t="shared" si="2"/>
        <v>0</v>
      </c>
      <c r="F22" s="15">
        <f t="shared" si="3"/>
        <v>0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15">
        <f t="shared" si="4"/>
        <v>0</v>
      </c>
      <c r="X22" s="21"/>
      <c r="Y22" s="21"/>
      <c r="Z22" s="21"/>
      <c r="AA22" s="21"/>
      <c r="AB22" s="21"/>
      <c r="AC22" s="16"/>
      <c r="AD22" s="274">
        <v>0</v>
      </c>
    </row>
    <row r="23" spans="1:30" s="17" customFormat="1" ht="15" x14ac:dyDescent="0.2">
      <c r="A23" s="19" t="s">
        <v>60</v>
      </c>
      <c r="B23" s="15">
        <f t="shared" si="1"/>
        <v>0</v>
      </c>
      <c r="C23" s="21"/>
      <c r="D23" s="21"/>
      <c r="E23" s="15">
        <f t="shared" si="2"/>
        <v>0</v>
      </c>
      <c r="F23" s="15">
        <f t="shared" si="3"/>
        <v>0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15">
        <f t="shared" si="4"/>
        <v>0</v>
      </c>
      <c r="X23" s="21"/>
      <c r="Y23" s="21"/>
      <c r="Z23" s="21"/>
      <c r="AA23" s="21"/>
      <c r="AB23" s="21"/>
      <c r="AC23" s="16"/>
      <c r="AD23" s="274">
        <v>0</v>
      </c>
    </row>
    <row r="24" spans="1:30" s="17" customFormat="1" ht="20.100000000000001" customHeight="1" x14ac:dyDescent="0.2">
      <c r="A24" s="18" t="s">
        <v>61</v>
      </c>
      <c r="B24" s="15">
        <f t="shared" si="1"/>
        <v>0</v>
      </c>
      <c r="C24" s="21"/>
      <c r="D24" s="21"/>
      <c r="E24" s="15">
        <f t="shared" si="2"/>
        <v>0</v>
      </c>
      <c r="F24" s="15">
        <f t="shared" si="3"/>
        <v>0</v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15">
        <f t="shared" si="4"/>
        <v>0</v>
      </c>
      <c r="X24" s="21"/>
      <c r="Y24" s="21"/>
      <c r="Z24" s="21"/>
      <c r="AA24" s="21"/>
      <c r="AB24" s="21"/>
      <c r="AC24" s="16"/>
      <c r="AD24" s="274">
        <v>0</v>
      </c>
    </row>
    <row r="25" spans="1:30" s="17" customFormat="1" ht="20.100000000000001" customHeight="1" x14ac:dyDescent="0.2">
      <c r="A25" s="18" t="s">
        <v>62</v>
      </c>
      <c r="B25" s="15">
        <f t="shared" si="1"/>
        <v>0</v>
      </c>
      <c r="C25" s="21"/>
      <c r="D25" s="21"/>
      <c r="E25" s="15">
        <f t="shared" si="2"/>
        <v>0</v>
      </c>
      <c r="F25" s="15">
        <f t="shared" si="3"/>
        <v>0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15">
        <f t="shared" si="4"/>
        <v>0</v>
      </c>
      <c r="X25" s="21"/>
      <c r="Y25" s="21"/>
      <c r="Z25" s="21"/>
      <c r="AA25" s="21"/>
      <c r="AB25" s="21"/>
      <c r="AC25" s="16"/>
      <c r="AD25" s="274">
        <v>0</v>
      </c>
    </row>
    <row r="26" spans="1:30" s="17" customFormat="1" ht="20.100000000000001" customHeight="1" x14ac:dyDescent="0.2">
      <c r="A26" s="18" t="s">
        <v>63</v>
      </c>
      <c r="B26" s="15">
        <f t="shared" si="1"/>
        <v>0</v>
      </c>
      <c r="C26" s="21"/>
      <c r="D26" s="21"/>
      <c r="E26" s="15">
        <f t="shared" si="2"/>
        <v>1</v>
      </c>
      <c r="F26" s="15">
        <f t="shared" si="3"/>
        <v>1</v>
      </c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15">
        <f t="shared" si="4"/>
        <v>1</v>
      </c>
      <c r="X26" s="21"/>
      <c r="Y26" s="21"/>
      <c r="Z26" s="21"/>
      <c r="AA26" s="21"/>
      <c r="AB26" s="21"/>
      <c r="AC26" s="16"/>
      <c r="AD26" s="274">
        <v>2</v>
      </c>
    </row>
    <row r="27" spans="1:30" s="17" customFormat="1" ht="20.100000000000001" customHeight="1" x14ac:dyDescent="0.2">
      <c r="A27" s="18" t="s">
        <v>64</v>
      </c>
      <c r="B27" s="15">
        <f t="shared" si="1"/>
        <v>0</v>
      </c>
      <c r="C27" s="21"/>
      <c r="D27" s="21"/>
      <c r="E27" s="15">
        <f t="shared" si="2"/>
        <v>0</v>
      </c>
      <c r="F27" s="15">
        <f t="shared" si="3"/>
        <v>0</v>
      </c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15">
        <f t="shared" si="4"/>
        <v>0</v>
      </c>
      <c r="X27" s="21"/>
      <c r="Y27" s="21"/>
      <c r="Z27" s="21"/>
      <c r="AA27" s="21"/>
      <c r="AB27" s="21"/>
      <c r="AC27" s="16"/>
      <c r="AD27" s="274">
        <v>0</v>
      </c>
    </row>
    <row r="28" spans="1:30" s="17" customFormat="1" ht="33.75" customHeight="1" x14ac:dyDescent="0.2">
      <c r="A28" s="19" t="s">
        <v>65</v>
      </c>
      <c r="B28" s="15">
        <f t="shared" si="1"/>
        <v>0</v>
      </c>
      <c r="C28" s="21"/>
      <c r="D28" s="21"/>
      <c r="E28" s="15">
        <f t="shared" si="2"/>
        <v>0</v>
      </c>
      <c r="F28" s="15">
        <f t="shared" si="3"/>
        <v>1</v>
      </c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15">
        <f t="shared" si="4"/>
        <v>1</v>
      </c>
      <c r="X28" s="21"/>
      <c r="Y28" s="21"/>
      <c r="Z28" s="21"/>
      <c r="AA28" s="21"/>
      <c r="AB28" s="21"/>
      <c r="AC28" s="16"/>
      <c r="AD28" s="274">
        <v>1</v>
      </c>
    </row>
    <row r="29" spans="1:30" s="17" customFormat="1" ht="20.100000000000001" customHeight="1" x14ac:dyDescent="0.2">
      <c r="A29" s="18" t="s">
        <v>66</v>
      </c>
      <c r="B29" s="15">
        <f t="shared" si="1"/>
        <v>0</v>
      </c>
      <c r="C29" s="21"/>
      <c r="D29" s="21"/>
      <c r="E29" s="15">
        <f t="shared" si="2"/>
        <v>0</v>
      </c>
      <c r="F29" s="15">
        <f t="shared" si="3"/>
        <v>0</v>
      </c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15">
        <f t="shared" si="4"/>
        <v>0</v>
      </c>
      <c r="X29" s="21"/>
      <c r="Y29" s="21"/>
      <c r="Z29" s="21"/>
      <c r="AA29" s="21"/>
      <c r="AB29" s="21"/>
      <c r="AC29" s="16"/>
      <c r="AD29" s="274">
        <v>0</v>
      </c>
    </row>
    <row r="30" spans="1:30" s="17" customFormat="1" ht="20.100000000000001" customHeight="1" x14ac:dyDescent="0.2">
      <c r="A30" s="18" t="s">
        <v>67</v>
      </c>
      <c r="B30" s="15">
        <f t="shared" si="1"/>
        <v>2</v>
      </c>
      <c r="C30" s="21"/>
      <c r="D30" s="21">
        <v>2</v>
      </c>
      <c r="E30" s="15">
        <f t="shared" si="2"/>
        <v>3</v>
      </c>
      <c r="F30" s="15">
        <f t="shared" si="3"/>
        <v>0</v>
      </c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15">
        <f t="shared" si="4"/>
        <v>0</v>
      </c>
      <c r="X30" s="21"/>
      <c r="Y30" s="21"/>
      <c r="Z30" s="21"/>
      <c r="AA30" s="21"/>
      <c r="AB30" s="21"/>
      <c r="AC30" s="16"/>
      <c r="AD30" s="274">
        <v>1</v>
      </c>
    </row>
    <row r="31" spans="1:30" s="17" customFormat="1" ht="20.100000000000001" customHeight="1" x14ac:dyDescent="0.2">
      <c r="A31" s="18" t="s">
        <v>68</v>
      </c>
      <c r="B31" s="15">
        <f t="shared" si="1"/>
        <v>0</v>
      </c>
      <c r="C31" s="21"/>
      <c r="D31" s="21"/>
      <c r="E31" s="15">
        <f t="shared" si="2"/>
        <v>0</v>
      </c>
      <c r="F31" s="15">
        <f t="shared" si="3"/>
        <v>0</v>
      </c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15">
        <f t="shared" si="4"/>
        <v>0</v>
      </c>
      <c r="X31" s="21"/>
      <c r="Y31" s="21"/>
      <c r="Z31" s="21"/>
      <c r="AA31" s="21"/>
      <c r="AB31" s="21"/>
      <c r="AC31" s="16"/>
      <c r="AD31" s="274">
        <v>0</v>
      </c>
    </row>
    <row r="32" spans="1:30" s="17" customFormat="1" ht="20.100000000000001" customHeight="1" x14ac:dyDescent="0.2">
      <c r="A32" s="18" t="s">
        <v>69</v>
      </c>
      <c r="B32" s="15">
        <f t="shared" si="1"/>
        <v>1</v>
      </c>
      <c r="C32" s="21">
        <v>1</v>
      </c>
      <c r="D32" s="21"/>
      <c r="E32" s="15">
        <f t="shared" si="2"/>
        <v>1</v>
      </c>
      <c r="F32" s="15">
        <f t="shared" si="3"/>
        <v>0</v>
      </c>
      <c r="G32" s="21">
        <v>1</v>
      </c>
      <c r="H32" s="21"/>
      <c r="I32" s="21">
        <v>1</v>
      </c>
      <c r="J32" s="21" t="s">
        <v>42</v>
      </c>
      <c r="K32" s="21">
        <v>1</v>
      </c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15">
        <f t="shared" si="4"/>
        <v>0</v>
      </c>
      <c r="X32" s="21"/>
      <c r="Y32" s="21"/>
      <c r="Z32" s="21"/>
      <c r="AA32" s="21"/>
      <c r="AB32" s="21"/>
      <c r="AC32" s="16"/>
      <c r="AD32" s="274">
        <v>0</v>
      </c>
    </row>
    <row r="33" spans="1:30" s="17" customFormat="1" ht="15" x14ac:dyDescent="0.2">
      <c r="A33" s="19" t="s">
        <v>70</v>
      </c>
      <c r="B33" s="15">
        <f t="shared" si="1"/>
        <v>0</v>
      </c>
      <c r="C33" s="21"/>
      <c r="D33" s="21"/>
      <c r="E33" s="15">
        <f t="shared" si="2"/>
        <v>0</v>
      </c>
      <c r="F33" s="15">
        <f t="shared" si="3"/>
        <v>0</v>
      </c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15">
        <f t="shared" si="4"/>
        <v>0</v>
      </c>
      <c r="X33" s="21"/>
      <c r="Y33" s="21"/>
      <c r="Z33" s="21"/>
      <c r="AA33" s="21"/>
      <c r="AB33" s="21"/>
      <c r="AC33" s="16"/>
      <c r="AD33" s="274">
        <v>0</v>
      </c>
    </row>
    <row r="34" spans="1:30" s="17" customFormat="1" ht="30" x14ac:dyDescent="0.2">
      <c r="A34" s="19" t="s">
        <v>71</v>
      </c>
      <c r="B34" s="15">
        <f t="shared" si="1"/>
        <v>0</v>
      </c>
      <c r="C34" s="21"/>
      <c r="D34" s="21"/>
      <c r="E34" s="15">
        <f t="shared" si="2"/>
        <v>1</v>
      </c>
      <c r="F34" s="15">
        <f t="shared" si="3"/>
        <v>1</v>
      </c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15">
        <f t="shared" si="4"/>
        <v>1</v>
      </c>
      <c r="X34" s="21"/>
      <c r="Y34" s="21"/>
      <c r="Z34" s="21"/>
      <c r="AA34" s="21"/>
      <c r="AB34" s="21"/>
      <c r="AC34" s="16"/>
      <c r="AD34" s="274">
        <v>2</v>
      </c>
    </row>
    <row r="35" spans="1:30" s="17" customFormat="1" ht="20.100000000000001" customHeight="1" x14ac:dyDescent="0.2">
      <c r="A35" s="18" t="s">
        <v>72</v>
      </c>
      <c r="B35" s="15">
        <f t="shared" si="1"/>
        <v>0</v>
      </c>
      <c r="C35" s="21"/>
      <c r="D35" s="21"/>
      <c r="E35" s="15">
        <f t="shared" si="2"/>
        <v>0</v>
      </c>
      <c r="F35" s="15">
        <f t="shared" si="3"/>
        <v>0</v>
      </c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15">
        <f t="shared" si="4"/>
        <v>0</v>
      </c>
      <c r="X35" s="21"/>
      <c r="Y35" s="21"/>
      <c r="Z35" s="21"/>
      <c r="AA35" s="21"/>
      <c r="AB35" s="21"/>
      <c r="AC35" s="16"/>
      <c r="AD35" s="274">
        <v>0</v>
      </c>
    </row>
    <row r="36" spans="1:30" s="17" customFormat="1" ht="20.100000000000001" customHeight="1" x14ac:dyDescent="0.2">
      <c r="A36" s="18" t="s">
        <v>73</v>
      </c>
      <c r="B36" s="15">
        <f t="shared" si="1"/>
        <v>0</v>
      </c>
      <c r="C36" s="21"/>
      <c r="D36" s="21"/>
      <c r="E36" s="15">
        <f t="shared" si="2"/>
        <v>0</v>
      </c>
      <c r="F36" s="15">
        <f t="shared" si="3"/>
        <v>0</v>
      </c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15">
        <f t="shared" si="4"/>
        <v>0</v>
      </c>
      <c r="X36" s="21"/>
      <c r="Y36" s="21"/>
      <c r="Z36" s="21"/>
      <c r="AA36" s="21"/>
      <c r="AB36" s="21"/>
      <c r="AC36" s="16"/>
      <c r="AD36" s="274">
        <v>0</v>
      </c>
    </row>
    <row r="37" spans="1:30" s="17" customFormat="1" ht="20.100000000000001" customHeight="1" x14ac:dyDescent="0.2">
      <c r="A37" s="18" t="s">
        <v>74</v>
      </c>
      <c r="B37" s="15">
        <f t="shared" si="1"/>
        <v>0</v>
      </c>
      <c r="C37" s="21"/>
      <c r="D37" s="21"/>
      <c r="E37" s="15">
        <f t="shared" si="2"/>
        <v>0</v>
      </c>
      <c r="F37" s="15">
        <f t="shared" si="3"/>
        <v>0</v>
      </c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15">
        <f t="shared" si="4"/>
        <v>0</v>
      </c>
      <c r="X37" s="21"/>
      <c r="Y37" s="21"/>
      <c r="Z37" s="21"/>
      <c r="AA37" s="21"/>
      <c r="AB37" s="21"/>
      <c r="AC37" s="16"/>
      <c r="AD37" s="274">
        <v>0</v>
      </c>
    </row>
    <row r="38" spans="1:30" s="17" customFormat="1" ht="20.100000000000001" customHeight="1" x14ac:dyDescent="0.2">
      <c r="A38" s="18" t="s">
        <v>75</v>
      </c>
      <c r="B38" s="15">
        <f t="shared" si="1"/>
        <v>0</v>
      </c>
      <c r="C38" s="21"/>
      <c r="D38" s="21"/>
      <c r="E38" s="15">
        <f t="shared" si="2"/>
        <v>0</v>
      </c>
      <c r="F38" s="15">
        <f t="shared" si="3"/>
        <v>0</v>
      </c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15">
        <f t="shared" si="4"/>
        <v>0</v>
      </c>
      <c r="X38" s="21"/>
      <c r="Y38" s="21"/>
      <c r="Z38" s="21"/>
      <c r="AA38" s="21"/>
      <c r="AB38" s="21"/>
      <c r="AC38" s="16"/>
      <c r="AD38" s="274">
        <v>0</v>
      </c>
    </row>
    <row r="39" spans="1:30" s="23" customFormat="1" ht="15" x14ac:dyDescent="0.2">
      <c r="A39" s="20" t="s">
        <v>76</v>
      </c>
      <c r="B39" s="15">
        <f t="shared" si="1"/>
        <v>0</v>
      </c>
      <c r="C39" s="21"/>
      <c r="D39" s="21"/>
      <c r="E39" s="15">
        <f t="shared" si="2"/>
        <v>0</v>
      </c>
      <c r="F39" s="15">
        <f t="shared" si="3"/>
        <v>0</v>
      </c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15">
        <f t="shared" si="4"/>
        <v>0</v>
      </c>
      <c r="X39" s="21"/>
      <c r="Y39" s="21"/>
      <c r="Z39" s="21"/>
      <c r="AA39" s="21"/>
      <c r="AB39" s="21"/>
      <c r="AC39" s="22"/>
      <c r="AD39" s="274">
        <v>0</v>
      </c>
    </row>
    <row r="40" spans="1:30" s="17" customFormat="1" ht="20.100000000000001" customHeight="1" x14ac:dyDescent="0.2">
      <c r="A40" s="18" t="s">
        <v>77</v>
      </c>
      <c r="B40" s="15">
        <f t="shared" si="1"/>
        <v>0</v>
      </c>
      <c r="C40" s="21"/>
      <c r="D40" s="21"/>
      <c r="E40" s="15">
        <f t="shared" si="2"/>
        <v>0</v>
      </c>
      <c r="F40" s="15">
        <f t="shared" si="3"/>
        <v>0</v>
      </c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15">
        <f t="shared" si="4"/>
        <v>0</v>
      </c>
      <c r="X40" s="21"/>
      <c r="Y40" s="21"/>
      <c r="Z40" s="21"/>
      <c r="AA40" s="21"/>
      <c r="AB40" s="21"/>
      <c r="AC40" s="16"/>
      <c r="AD40" s="274">
        <v>0</v>
      </c>
    </row>
    <row r="41" spans="1:30" s="17" customFormat="1" ht="20.100000000000001" customHeight="1" x14ac:dyDescent="0.2">
      <c r="A41" s="18" t="s">
        <v>78</v>
      </c>
      <c r="B41" s="15">
        <f t="shared" si="1"/>
        <v>0</v>
      </c>
      <c r="C41" s="21"/>
      <c r="D41" s="21"/>
      <c r="E41" s="15">
        <f t="shared" si="2"/>
        <v>0</v>
      </c>
      <c r="F41" s="15">
        <f t="shared" si="3"/>
        <v>0</v>
      </c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15">
        <f t="shared" si="4"/>
        <v>0</v>
      </c>
      <c r="X41" s="21"/>
      <c r="Y41" s="21"/>
      <c r="Z41" s="21"/>
      <c r="AA41" s="21"/>
      <c r="AB41" s="21"/>
      <c r="AC41" s="16"/>
      <c r="AD41" s="274">
        <v>0</v>
      </c>
    </row>
    <row r="42" spans="1:30" s="17" customFormat="1" ht="20.100000000000001" customHeight="1" x14ac:dyDescent="0.2">
      <c r="A42" s="18" t="s">
        <v>79</v>
      </c>
      <c r="B42" s="15">
        <f t="shared" si="1"/>
        <v>0</v>
      </c>
      <c r="C42" s="21"/>
      <c r="D42" s="21"/>
      <c r="E42" s="15">
        <f t="shared" si="2"/>
        <v>0</v>
      </c>
      <c r="F42" s="15">
        <f t="shared" si="3"/>
        <v>0</v>
      </c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15">
        <f t="shared" si="4"/>
        <v>0</v>
      </c>
      <c r="X42" s="21"/>
      <c r="Y42" s="21"/>
      <c r="Z42" s="21"/>
      <c r="AA42" s="21"/>
      <c r="AB42" s="21"/>
      <c r="AC42" s="16"/>
      <c r="AD42" s="274">
        <v>0</v>
      </c>
    </row>
    <row r="43" spans="1:30" s="17" customFormat="1" ht="20.100000000000001" customHeight="1" x14ac:dyDescent="0.2">
      <c r="A43" s="18" t="s">
        <v>80</v>
      </c>
      <c r="B43" s="15">
        <f t="shared" si="1"/>
        <v>0</v>
      </c>
      <c r="C43" s="21"/>
      <c r="D43" s="21"/>
      <c r="E43" s="15">
        <f t="shared" si="2"/>
        <v>0</v>
      </c>
      <c r="F43" s="15">
        <f t="shared" si="3"/>
        <v>0</v>
      </c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15">
        <f t="shared" si="4"/>
        <v>0</v>
      </c>
      <c r="X43" s="21"/>
      <c r="Y43" s="21"/>
      <c r="Z43" s="21"/>
      <c r="AA43" s="21"/>
      <c r="AB43" s="21"/>
      <c r="AC43" s="16"/>
      <c r="AD43" s="274">
        <v>0</v>
      </c>
    </row>
    <row r="44" spans="1:30" s="17" customFormat="1" ht="20.100000000000001" customHeight="1" x14ac:dyDescent="0.2">
      <c r="A44" s="24" t="s">
        <v>81</v>
      </c>
      <c r="B44" s="15">
        <f t="shared" si="1"/>
        <v>1</v>
      </c>
      <c r="C44" s="21">
        <v>1</v>
      </c>
      <c r="D44" s="21"/>
      <c r="E44" s="15">
        <f t="shared" si="2"/>
        <v>14</v>
      </c>
      <c r="F44" s="15">
        <f t="shared" si="3"/>
        <v>1</v>
      </c>
      <c r="G44" s="21">
        <v>1</v>
      </c>
      <c r="H44" s="21"/>
      <c r="I44" s="21">
        <v>1</v>
      </c>
      <c r="J44" s="21" t="s">
        <v>261</v>
      </c>
      <c r="K44" s="21"/>
      <c r="L44" s="21"/>
      <c r="M44" s="114" t="s">
        <v>262</v>
      </c>
      <c r="N44" s="114"/>
      <c r="O44" s="21">
        <v>3</v>
      </c>
      <c r="P44" s="114"/>
      <c r="Q44" s="114"/>
      <c r="R44" s="114"/>
      <c r="S44" s="114">
        <v>3</v>
      </c>
      <c r="T44" s="21"/>
      <c r="U44" s="21"/>
      <c r="V44" s="21"/>
      <c r="W44" s="15">
        <f t="shared" si="4"/>
        <v>1</v>
      </c>
      <c r="X44" s="21"/>
      <c r="Y44" s="21"/>
      <c r="Z44" s="21"/>
      <c r="AA44" s="114"/>
      <c r="AB44" s="114"/>
      <c r="AC44" s="16"/>
      <c r="AD44" s="274">
        <v>14</v>
      </c>
    </row>
    <row r="45" spans="1:30" s="17" customFormat="1" ht="20.100000000000001" customHeight="1" x14ac:dyDescent="0.2">
      <c r="A45" s="18" t="s">
        <v>82</v>
      </c>
      <c r="B45" s="15">
        <f t="shared" si="1"/>
        <v>0</v>
      </c>
      <c r="C45" s="21"/>
      <c r="D45" s="21"/>
      <c r="E45" s="15">
        <f t="shared" si="2"/>
        <v>0</v>
      </c>
      <c r="F45" s="15">
        <f t="shared" si="3"/>
        <v>0</v>
      </c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15">
        <f t="shared" si="4"/>
        <v>0</v>
      </c>
      <c r="X45" s="21"/>
      <c r="Y45" s="21"/>
      <c r="Z45" s="21"/>
      <c r="AA45" s="21"/>
      <c r="AB45" s="21"/>
      <c r="AC45" s="16"/>
      <c r="AD45" s="274">
        <v>0</v>
      </c>
    </row>
    <row r="46" spans="1:30" s="17" customFormat="1" ht="20.100000000000001" customHeight="1" x14ac:dyDescent="0.2">
      <c r="A46" s="18" t="s">
        <v>83</v>
      </c>
      <c r="B46" s="15">
        <f t="shared" si="1"/>
        <v>0</v>
      </c>
      <c r="C46" s="21"/>
      <c r="D46" s="21"/>
      <c r="E46" s="15">
        <f t="shared" si="2"/>
        <v>5</v>
      </c>
      <c r="F46" s="15">
        <f t="shared" si="3"/>
        <v>1</v>
      </c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15">
        <f t="shared" si="4"/>
        <v>1</v>
      </c>
      <c r="X46" s="21"/>
      <c r="Y46" s="21"/>
      <c r="Z46" s="21"/>
      <c r="AA46" s="21"/>
      <c r="AB46" s="21"/>
      <c r="AC46" s="16"/>
      <c r="AD46" s="274">
        <v>6</v>
      </c>
    </row>
    <row r="47" spans="1:30" s="17" customFormat="1" ht="20.100000000000001" customHeight="1" x14ac:dyDescent="0.2">
      <c r="A47" s="18" t="s">
        <v>84</v>
      </c>
      <c r="B47" s="15">
        <f t="shared" si="1"/>
        <v>0</v>
      </c>
      <c r="C47" s="21"/>
      <c r="D47" s="21"/>
      <c r="E47" s="15">
        <f t="shared" si="2"/>
        <v>0</v>
      </c>
      <c r="F47" s="15">
        <f t="shared" si="3"/>
        <v>0</v>
      </c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15">
        <f t="shared" si="4"/>
        <v>0</v>
      </c>
      <c r="X47" s="21"/>
      <c r="Y47" s="21"/>
      <c r="Z47" s="21"/>
      <c r="AA47" s="21"/>
      <c r="AB47" s="21"/>
      <c r="AC47" s="16"/>
      <c r="AD47" s="274">
        <v>0</v>
      </c>
    </row>
    <row r="48" spans="1:30" s="17" customFormat="1" ht="20.100000000000001" customHeight="1" x14ac:dyDescent="0.2">
      <c r="A48" s="18" t="s">
        <v>85</v>
      </c>
      <c r="B48" s="15">
        <f t="shared" si="1"/>
        <v>0</v>
      </c>
      <c r="C48" s="21"/>
      <c r="D48" s="21"/>
      <c r="E48" s="15">
        <f t="shared" si="2"/>
        <v>0</v>
      </c>
      <c r="F48" s="15">
        <f t="shared" si="3"/>
        <v>0</v>
      </c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15">
        <f t="shared" si="4"/>
        <v>0</v>
      </c>
      <c r="X48" s="21"/>
      <c r="Y48" s="21"/>
      <c r="Z48" s="21"/>
      <c r="AA48" s="21"/>
      <c r="AB48" s="21"/>
      <c r="AC48" s="16"/>
      <c r="AD48" s="274">
        <v>0</v>
      </c>
    </row>
    <row r="49" spans="1:30" s="17" customFormat="1" ht="20.100000000000001" customHeight="1" x14ac:dyDescent="0.2">
      <c r="A49" s="18" t="s">
        <v>86</v>
      </c>
      <c r="B49" s="15">
        <f t="shared" si="1"/>
        <v>0</v>
      </c>
      <c r="C49" s="21"/>
      <c r="D49" s="21"/>
      <c r="E49" s="15">
        <f t="shared" si="2"/>
        <v>0</v>
      </c>
      <c r="F49" s="15">
        <f t="shared" si="3"/>
        <v>0</v>
      </c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15">
        <f t="shared" si="4"/>
        <v>0</v>
      </c>
      <c r="X49" s="21"/>
      <c r="Y49" s="21"/>
      <c r="Z49" s="21"/>
      <c r="AA49" s="21"/>
      <c r="AB49" s="21"/>
      <c r="AC49" s="16"/>
      <c r="AD49" s="274">
        <v>0</v>
      </c>
    </row>
    <row r="50" spans="1:30" s="17" customFormat="1" ht="20.100000000000001" customHeight="1" x14ac:dyDescent="0.2">
      <c r="A50" s="25" t="s">
        <v>87</v>
      </c>
      <c r="B50" s="15">
        <f t="shared" si="1"/>
        <v>0</v>
      </c>
      <c r="C50" s="21"/>
      <c r="D50" s="21"/>
      <c r="E50" s="15">
        <f t="shared" si="2"/>
        <v>0</v>
      </c>
      <c r="F50" s="15">
        <f t="shared" si="3"/>
        <v>0</v>
      </c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15">
        <f t="shared" si="4"/>
        <v>0</v>
      </c>
      <c r="X50" s="21"/>
      <c r="Y50" s="21"/>
      <c r="Z50" s="21"/>
      <c r="AA50" s="21"/>
      <c r="AB50" s="21"/>
      <c r="AC50" s="16"/>
      <c r="AD50" s="274">
        <v>0</v>
      </c>
    </row>
    <row r="51" spans="1:30" s="17" customFormat="1" ht="20.100000000000001" customHeight="1" x14ac:dyDescent="0.2">
      <c r="A51" s="25" t="s">
        <v>88</v>
      </c>
      <c r="B51" s="15">
        <f t="shared" si="1"/>
        <v>1</v>
      </c>
      <c r="C51" s="21"/>
      <c r="D51" s="21">
        <v>1</v>
      </c>
      <c r="E51" s="15">
        <f t="shared" si="2"/>
        <v>13</v>
      </c>
      <c r="F51" s="15">
        <f t="shared" si="3"/>
        <v>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15">
        <f t="shared" si="4"/>
        <v>2</v>
      </c>
      <c r="X51" s="21"/>
      <c r="Y51" s="21"/>
      <c r="Z51" s="21"/>
      <c r="AA51" s="21"/>
      <c r="AB51" s="21"/>
      <c r="AC51" s="16"/>
      <c r="AD51" s="274">
        <v>14</v>
      </c>
    </row>
    <row r="52" spans="1:30" s="17" customFormat="1" ht="20.100000000000001" customHeight="1" x14ac:dyDescent="0.2">
      <c r="A52" s="25" t="s">
        <v>89</v>
      </c>
      <c r="B52" s="15">
        <f t="shared" si="1"/>
        <v>0</v>
      </c>
      <c r="C52" s="21"/>
      <c r="D52" s="21"/>
      <c r="E52" s="15">
        <f t="shared" si="2"/>
        <v>0</v>
      </c>
      <c r="F52" s="15">
        <f t="shared" si="3"/>
        <v>0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15">
        <f t="shared" si="4"/>
        <v>0</v>
      </c>
      <c r="X52" s="21"/>
      <c r="Y52" s="21"/>
      <c r="Z52" s="21"/>
      <c r="AA52" s="21"/>
      <c r="AB52" s="21"/>
      <c r="AC52" s="16"/>
      <c r="AD52" s="274">
        <v>0</v>
      </c>
    </row>
    <row r="53" spans="1:30" s="17" customFormat="1" ht="20.100000000000001" customHeight="1" x14ac:dyDescent="0.2">
      <c r="A53" s="25" t="s">
        <v>90</v>
      </c>
      <c r="B53" s="15">
        <f t="shared" si="1"/>
        <v>0</v>
      </c>
      <c r="C53" s="21"/>
      <c r="D53" s="21"/>
      <c r="E53" s="15">
        <f t="shared" si="2"/>
        <v>0</v>
      </c>
      <c r="F53" s="15">
        <f t="shared" si="3"/>
        <v>0</v>
      </c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15">
        <f t="shared" si="4"/>
        <v>0</v>
      </c>
      <c r="X53" s="21"/>
      <c r="Y53" s="21"/>
      <c r="Z53" s="21"/>
      <c r="AA53" s="21"/>
      <c r="AB53" s="21"/>
      <c r="AC53" s="16"/>
      <c r="AD53" s="274">
        <v>0</v>
      </c>
    </row>
    <row r="54" spans="1:30" s="17" customFormat="1" ht="20.100000000000001" customHeight="1" x14ac:dyDescent="0.2">
      <c r="A54" s="18" t="s">
        <v>91</v>
      </c>
      <c r="B54" s="15">
        <f t="shared" si="1"/>
        <v>0</v>
      </c>
      <c r="C54" s="21"/>
      <c r="D54" s="21"/>
      <c r="E54" s="15">
        <f t="shared" si="2"/>
        <v>0</v>
      </c>
      <c r="F54" s="15">
        <f t="shared" si="3"/>
        <v>0</v>
      </c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15">
        <f t="shared" si="4"/>
        <v>0</v>
      </c>
      <c r="X54" s="21"/>
      <c r="Y54" s="21"/>
      <c r="Z54" s="21"/>
      <c r="AA54" s="21"/>
      <c r="AB54" s="21"/>
      <c r="AC54" s="16"/>
      <c r="AD54" s="274">
        <v>0</v>
      </c>
    </row>
    <row r="55" spans="1:30" s="17" customFormat="1" ht="20.100000000000001" customHeight="1" x14ac:dyDescent="0.2">
      <c r="A55" s="18" t="s">
        <v>92</v>
      </c>
      <c r="B55" s="15">
        <f t="shared" si="1"/>
        <v>0</v>
      </c>
      <c r="C55" s="21"/>
      <c r="D55" s="21"/>
      <c r="E55" s="15">
        <f t="shared" si="2"/>
        <v>0</v>
      </c>
      <c r="F55" s="15">
        <f t="shared" si="3"/>
        <v>0</v>
      </c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15">
        <f t="shared" si="4"/>
        <v>0</v>
      </c>
      <c r="X55" s="21"/>
      <c r="Y55" s="21"/>
      <c r="Z55" s="21"/>
      <c r="AA55" s="21"/>
      <c r="AB55" s="21"/>
      <c r="AC55" s="16"/>
      <c r="AD55" s="274">
        <v>0</v>
      </c>
    </row>
    <row r="56" spans="1:30" s="17" customFormat="1" ht="20.100000000000001" customHeight="1" x14ac:dyDescent="0.2">
      <c r="A56" s="26" t="s">
        <v>93</v>
      </c>
      <c r="B56" s="15">
        <f t="shared" si="1"/>
        <v>0</v>
      </c>
      <c r="C56" s="21"/>
      <c r="D56" s="21"/>
      <c r="E56" s="15">
        <f t="shared" si="2"/>
        <v>0</v>
      </c>
      <c r="F56" s="15">
        <f t="shared" si="3"/>
        <v>0</v>
      </c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15">
        <f t="shared" si="4"/>
        <v>0</v>
      </c>
      <c r="X56" s="21"/>
      <c r="Y56" s="21"/>
      <c r="Z56" s="21"/>
      <c r="AA56" s="21"/>
      <c r="AB56" s="21"/>
      <c r="AC56" s="16"/>
      <c r="AD56" s="274">
        <v>0</v>
      </c>
    </row>
    <row r="57" spans="1:30" s="17" customFormat="1" ht="30" x14ac:dyDescent="0.2">
      <c r="A57" s="27" t="s">
        <v>94</v>
      </c>
      <c r="B57" s="15">
        <f t="shared" si="1"/>
        <v>6</v>
      </c>
      <c r="C57" s="21">
        <v>5</v>
      </c>
      <c r="D57" s="21">
        <v>1</v>
      </c>
      <c r="E57" s="15">
        <f t="shared" si="2"/>
        <v>6</v>
      </c>
      <c r="F57" s="15">
        <f t="shared" si="3"/>
        <v>5</v>
      </c>
      <c r="G57" s="21">
        <v>6</v>
      </c>
      <c r="H57" s="21"/>
      <c r="I57" s="21">
        <v>5</v>
      </c>
      <c r="J57" s="21" t="s">
        <v>42</v>
      </c>
      <c r="K57" s="21">
        <v>4</v>
      </c>
      <c r="L57" s="21"/>
      <c r="M57" s="114"/>
      <c r="N57" s="114"/>
      <c r="O57" s="21"/>
      <c r="P57" s="114">
        <v>2</v>
      </c>
      <c r="Q57" s="114"/>
      <c r="R57" s="114"/>
      <c r="S57" s="114"/>
      <c r="T57" s="21"/>
      <c r="U57" s="21"/>
      <c r="V57" s="21"/>
      <c r="W57" s="15">
        <f t="shared" si="4"/>
        <v>5</v>
      </c>
      <c r="X57" s="21"/>
      <c r="Y57" s="21"/>
      <c r="Z57" s="21"/>
      <c r="AA57" s="114">
        <v>4</v>
      </c>
      <c r="AB57" s="114">
        <v>4</v>
      </c>
      <c r="AC57" s="16"/>
      <c r="AD57" s="274">
        <v>5</v>
      </c>
    </row>
    <row r="58" spans="1:30" s="17" customFormat="1" ht="20.100000000000001" customHeight="1" x14ac:dyDescent="0.2">
      <c r="A58" s="18" t="s">
        <v>95</v>
      </c>
      <c r="B58" s="15">
        <f t="shared" si="1"/>
        <v>0</v>
      </c>
      <c r="C58" s="21"/>
      <c r="D58" s="21"/>
      <c r="E58" s="15">
        <f t="shared" si="2"/>
        <v>0</v>
      </c>
      <c r="F58" s="15">
        <f t="shared" si="3"/>
        <v>0</v>
      </c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15">
        <f t="shared" si="4"/>
        <v>0</v>
      </c>
      <c r="X58" s="21"/>
      <c r="Y58" s="21"/>
      <c r="Z58" s="21"/>
      <c r="AA58" s="21"/>
      <c r="AB58" s="21"/>
      <c r="AC58" s="16"/>
      <c r="AD58" s="274">
        <v>0</v>
      </c>
    </row>
    <row r="59" spans="1:30" s="17" customFormat="1" ht="20.100000000000001" customHeight="1" x14ac:dyDescent="0.2">
      <c r="A59" s="18" t="s">
        <v>96</v>
      </c>
      <c r="B59" s="15">
        <f t="shared" si="1"/>
        <v>0</v>
      </c>
      <c r="C59" s="21"/>
      <c r="D59" s="21"/>
      <c r="E59" s="15">
        <f t="shared" si="2"/>
        <v>0</v>
      </c>
      <c r="F59" s="15">
        <f t="shared" si="3"/>
        <v>0</v>
      </c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15">
        <f t="shared" si="4"/>
        <v>0</v>
      </c>
      <c r="X59" s="21"/>
      <c r="Y59" s="21"/>
      <c r="Z59" s="21"/>
      <c r="AA59" s="21"/>
      <c r="AB59" s="21"/>
      <c r="AC59" s="16"/>
      <c r="AD59" s="274">
        <v>0</v>
      </c>
    </row>
    <row r="60" spans="1:30" s="17" customFormat="1" ht="20.100000000000001" customHeight="1" x14ac:dyDescent="0.2">
      <c r="A60" s="18" t="s">
        <v>97</v>
      </c>
      <c r="B60" s="15">
        <f t="shared" si="1"/>
        <v>0</v>
      </c>
      <c r="C60" s="21"/>
      <c r="D60" s="21"/>
      <c r="E60" s="15">
        <f t="shared" si="2"/>
        <v>0</v>
      </c>
      <c r="F60" s="15">
        <f t="shared" si="3"/>
        <v>0</v>
      </c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15">
        <f t="shared" si="4"/>
        <v>0</v>
      </c>
      <c r="X60" s="21"/>
      <c r="Y60" s="21"/>
      <c r="Z60" s="21"/>
      <c r="AA60" s="21"/>
      <c r="AB60" s="21"/>
      <c r="AC60" s="16"/>
      <c r="AD60" s="274">
        <v>0</v>
      </c>
    </row>
    <row r="61" spans="1:30" s="17" customFormat="1" ht="20.100000000000001" customHeight="1" x14ac:dyDescent="0.2">
      <c r="A61" s="18" t="s">
        <v>98</v>
      </c>
      <c r="B61" s="15">
        <f t="shared" si="1"/>
        <v>0</v>
      </c>
      <c r="C61" s="21"/>
      <c r="D61" s="21"/>
      <c r="E61" s="15">
        <f t="shared" si="2"/>
        <v>0</v>
      </c>
      <c r="F61" s="15">
        <f t="shared" si="3"/>
        <v>0</v>
      </c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15">
        <f t="shared" si="4"/>
        <v>0</v>
      </c>
      <c r="X61" s="21"/>
      <c r="Y61" s="21"/>
      <c r="Z61" s="21"/>
      <c r="AA61" s="21"/>
      <c r="AB61" s="21"/>
      <c r="AC61" s="16"/>
      <c r="AD61" s="274">
        <v>0</v>
      </c>
    </row>
    <row r="62" spans="1:30" s="29" customFormat="1" ht="20.100000000000001" customHeight="1" x14ac:dyDescent="0.2">
      <c r="A62" s="18" t="s">
        <v>99</v>
      </c>
      <c r="B62" s="15">
        <f t="shared" si="1"/>
        <v>0</v>
      </c>
      <c r="C62" s="21"/>
      <c r="D62" s="21"/>
      <c r="E62" s="15">
        <f t="shared" si="2"/>
        <v>1</v>
      </c>
      <c r="F62" s="15">
        <f t="shared" si="3"/>
        <v>0</v>
      </c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15">
        <f t="shared" si="4"/>
        <v>0</v>
      </c>
      <c r="X62" s="21"/>
      <c r="Y62" s="21"/>
      <c r="Z62" s="21"/>
      <c r="AA62" s="21"/>
      <c r="AB62" s="21"/>
      <c r="AC62" s="28"/>
      <c r="AD62" s="274">
        <v>1</v>
      </c>
    </row>
    <row r="63" spans="1:30" s="17" customFormat="1" ht="20.100000000000001" customHeight="1" x14ac:dyDescent="0.2">
      <c r="A63" s="18" t="s">
        <v>100</v>
      </c>
      <c r="B63" s="15">
        <f t="shared" si="1"/>
        <v>0</v>
      </c>
      <c r="C63" s="21"/>
      <c r="D63" s="21"/>
      <c r="E63" s="15">
        <f t="shared" si="2"/>
        <v>0</v>
      </c>
      <c r="F63" s="15">
        <f t="shared" si="3"/>
        <v>1</v>
      </c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15">
        <f t="shared" si="4"/>
        <v>1</v>
      </c>
      <c r="X63" s="21"/>
      <c r="Y63" s="21"/>
      <c r="Z63" s="21"/>
      <c r="AA63" s="21"/>
      <c r="AB63" s="21"/>
      <c r="AC63" s="16"/>
      <c r="AD63" s="274">
        <v>1</v>
      </c>
    </row>
    <row r="64" spans="1:30" s="17" customFormat="1" ht="20.100000000000001" customHeight="1" x14ac:dyDescent="0.2">
      <c r="A64" s="18" t="s">
        <v>101</v>
      </c>
      <c r="B64" s="15">
        <f t="shared" si="1"/>
        <v>0</v>
      </c>
      <c r="C64" s="21"/>
      <c r="D64" s="21"/>
      <c r="E64" s="15">
        <f t="shared" si="2"/>
        <v>0</v>
      </c>
      <c r="F64" s="15">
        <f t="shared" si="3"/>
        <v>0</v>
      </c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15">
        <f t="shared" si="4"/>
        <v>0</v>
      </c>
      <c r="X64" s="21"/>
      <c r="Y64" s="21"/>
      <c r="Z64" s="21"/>
      <c r="AA64" s="21"/>
      <c r="AB64" s="21"/>
      <c r="AC64" s="16"/>
      <c r="AD64" s="274">
        <v>0</v>
      </c>
    </row>
    <row r="65" spans="1:30" s="17" customFormat="1" ht="20.100000000000001" customHeight="1" x14ac:dyDescent="0.2">
      <c r="A65" s="18" t="s">
        <v>102</v>
      </c>
      <c r="B65" s="15">
        <f t="shared" si="1"/>
        <v>0</v>
      </c>
      <c r="C65" s="21"/>
      <c r="D65" s="21"/>
      <c r="E65" s="15">
        <f t="shared" si="2"/>
        <v>0</v>
      </c>
      <c r="F65" s="15">
        <f t="shared" si="3"/>
        <v>0</v>
      </c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15">
        <f t="shared" si="4"/>
        <v>0</v>
      </c>
      <c r="X65" s="21"/>
      <c r="Y65" s="21"/>
      <c r="Z65" s="21"/>
      <c r="AA65" s="21"/>
      <c r="AB65" s="21"/>
      <c r="AC65" s="16"/>
      <c r="AD65" s="274">
        <v>0</v>
      </c>
    </row>
    <row r="66" spans="1:30" s="17" customFormat="1" ht="20.100000000000001" customHeight="1" x14ac:dyDescent="0.2">
      <c r="A66" s="18" t="s">
        <v>103</v>
      </c>
      <c r="B66" s="15">
        <f t="shared" si="1"/>
        <v>0</v>
      </c>
      <c r="C66" s="21"/>
      <c r="D66" s="21"/>
      <c r="E66" s="15">
        <f t="shared" si="2"/>
        <v>0</v>
      </c>
      <c r="F66" s="15">
        <f t="shared" si="3"/>
        <v>0</v>
      </c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15">
        <f t="shared" si="4"/>
        <v>0</v>
      </c>
      <c r="X66" s="21"/>
      <c r="Y66" s="21"/>
      <c r="Z66" s="21"/>
      <c r="AA66" s="21"/>
      <c r="AB66" s="21"/>
      <c r="AC66" s="16"/>
      <c r="AD66" s="274">
        <v>0</v>
      </c>
    </row>
    <row r="67" spans="1:30" s="17" customFormat="1" ht="20.100000000000001" customHeight="1" x14ac:dyDescent="0.2">
      <c r="A67" s="18" t="s">
        <v>104</v>
      </c>
      <c r="B67" s="15">
        <f t="shared" si="1"/>
        <v>0</v>
      </c>
      <c r="C67" s="21"/>
      <c r="D67" s="21"/>
      <c r="E67" s="15">
        <f t="shared" si="2"/>
        <v>0</v>
      </c>
      <c r="F67" s="15">
        <f t="shared" si="3"/>
        <v>0</v>
      </c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15">
        <f t="shared" si="4"/>
        <v>0</v>
      </c>
      <c r="X67" s="21"/>
      <c r="Y67" s="21"/>
      <c r="Z67" s="21"/>
      <c r="AA67" s="21"/>
      <c r="AB67" s="21"/>
      <c r="AC67" s="16"/>
      <c r="AD67" s="274">
        <v>0</v>
      </c>
    </row>
    <row r="68" spans="1:30" s="17" customFormat="1" ht="20.100000000000001" customHeight="1" x14ac:dyDescent="0.2">
      <c r="A68" s="18" t="s">
        <v>240</v>
      </c>
      <c r="B68" s="15">
        <f t="shared" si="1"/>
        <v>0</v>
      </c>
      <c r="C68" s="21"/>
      <c r="D68" s="21"/>
      <c r="E68" s="15">
        <f t="shared" si="2"/>
        <v>0</v>
      </c>
      <c r="F68" s="15">
        <f t="shared" si="3"/>
        <v>0</v>
      </c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15">
        <f t="shared" si="4"/>
        <v>0</v>
      </c>
      <c r="X68" s="21"/>
      <c r="Y68" s="21"/>
      <c r="Z68" s="21"/>
      <c r="AA68" s="21"/>
      <c r="AB68" s="21"/>
      <c r="AC68" s="16"/>
      <c r="AD68" s="274">
        <v>0</v>
      </c>
    </row>
    <row r="69" spans="1:30" s="17" customFormat="1" ht="20.100000000000001" customHeight="1" x14ac:dyDescent="0.2">
      <c r="A69" s="18" t="s">
        <v>106</v>
      </c>
      <c r="B69" s="15">
        <f t="shared" si="1"/>
        <v>0</v>
      </c>
      <c r="C69" s="21"/>
      <c r="D69" s="21"/>
      <c r="E69" s="15">
        <f t="shared" si="2"/>
        <v>0</v>
      </c>
      <c r="F69" s="15">
        <f t="shared" si="3"/>
        <v>0</v>
      </c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15">
        <f t="shared" si="4"/>
        <v>0</v>
      </c>
      <c r="X69" s="21"/>
      <c r="Y69" s="21"/>
      <c r="Z69" s="21"/>
      <c r="AA69" s="21"/>
      <c r="AB69" s="21"/>
      <c r="AC69" s="16"/>
      <c r="AD69" s="274">
        <v>0</v>
      </c>
    </row>
    <row r="70" spans="1:30" s="17" customFormat="1" ht="20.100000000000001" customHeight="1" x14ac:dyDescent="0.2">
      <c r="A70" s="18" t="s">
        <v>107</v>
      </c>
      <c r="B70" s="15">
        <f t="shared" si="1"/>
        <v>0</v>
      </c>
      <c r="C70" s="21"/>
      <c r="D70" s="21"/>
      <c r="E70" s="15">
        <f t="shared" si="2"/>
        <v>0</v>
      </c>
      <c r="F70" s="15">
        <f t="shared" si="3"/>
        <v>0</v>
      </c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15">
        <f t="shared" si="4"/>
        <v>0</v>
      </c>
      <c r="X70" s="21"/>
      <c r="Y70" s="21"/>
      <c r="Z70" s="21"/>
      <c r="AA70" s="21"/>
      <c r="AB70" s="21"/>
      <c r="AC70" s="16"/>
      <c r="AD70" s="274">
        <v>0</v>
      </c>
    </row>
    <row r="71" spans="1:30" s="17" customFormat="1" ht="20.100000000000001" customHeight="1" x14ac:dyDescent="0.2">
      <c r="A71" s="18" t="s">
        <v>108</v>
      </c>
      <c r="B71" s="15">
        <f t="shared" si="1"/>
        <v>0</v>
      </c>
      <c r="C71" s="21"/>
      <c r="D71" s="21"/>
      <c r="E71" s="15">
        <f t="shared" si="2"/>
        <v>0</v>
      </c>
      <c r="F71" s="15">
        <f t="shared" si="3"/>
        <v>0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15">
        <f t="shared" si="4"/>
        <v>0</v>
      </c>
      <c r="X71" s="21"/>
      <c r="Y71" s="21"/>
      <c r="Z71" s="21"/>
      <c r="AA71" s="21"/>
      <c r="AB71" s="21"/>
      <c r="AC71" s="16"/>
      <c r="AD71" s="274">
        <v>0</v>
      </c>
    </row>
    <row r="72" spans="1:30" s="17" customFormat="1" ht="20.100000000000001" customHeight="1" x14ac:dyDescent="0.2">
      <c r="A72" s="18" t="s">
        <v>109</v>
      </c>
      <c r="B72" s="15">
        <f t="shared" si="1"/>
        <v>0</v>
      </c>
      <c r="C72" s="21"/>
      <c r="D72" s="21"/>
      <c r="E72" s="15">
        <f t="shared" si="2"/>
        <v>0</v>
      </c>
      <c r="F72" s="15">
        <f t="shared" si="3"/>
        <v>0</v>
      </c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15">
        <f t="shared" si="4"/>
        <v>0</v>
      </c>
      <c r="X72" s="21"/>
      <c r="Y72" s="21"/>
      <c r="Z72" s="21"/>
      <c r="AA72" s="21"/>
      <c r="AB72" s="21"/>
      <c r="AC72" s="16"/>
      <c r="AD72" s="274">
        <v>0</v>
      </c>
    </row>
    <row r="73" spans="1:30" s="17" customFormat="1" ht="20.100000000000001" customHeight="1" x14ac:dyDescent="0.2">
      <c r="A73" s="18" t="s">
        <v>110</v>
      </c>
      <c r="B73" s="15">
        <f t="shared" si="1"/>
        <v>0</v>
      </c>
      <c r="C73" s="67"/>
      <c r="D73" s="67"/>
      <c r="E73" s="15">
        <f t="shared" si="2"/>
        <v>46</v>
      </c>
      <c r="F73" s="15">
        <f t="shared" si="3"/>
        <v>21</v>
      </c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>
        <v>1</v>
      </c>
      <c r="R73" s="21">
        <v>2</v>
      </c>
      <c r="S73" s="21"/>
      <c r="T73" s="21"/>
      <c r="U73" s="21">
        <v>2</v>
      </c>
      <c r="V73" s="21"/>
      <c r="W73" s="15">
        <f t="shared" si="4"/>
        <v>18</v>
      </c>
      <c r="X73" s="21"/>
      <c r="Y73" s="21">
        <v>1</v>
      </c>
      <c r="Z73" s="21"/>
      <c r="AA73" s="21"/>
      <c r="AB73" s="21"/>
      <c r="AC73" s="16"/>
      <c r="AD73" s="274">
        <v>67</v>
      </c>
    </row>
    <row r="74" spans="1:30" s="17" customFormat="1" ht="20.100000000000001" customHeight="1" thickBot="1" x14ac:dyDescent="0.25">
      <c r="A74" s="30" t="s">
        <v>111</v>
      </c>
      <c r="B74" s="15">
        <f t="shared" ref="B74:AD74" si="5">B195</f>
        <v>1</v>
      </c>
      <c r="C74" s="15">
        <f t="shared" si="5"/>
        <v>1</v>
      </c>
      <c r="D74" s="15">
        <f t="shared" si="5"/>
        <v>0</v>
      </c>
      <c r="E74" s="15">
        <f t="shared" si="5"/>
        <v>2</v>
      </c>
      <c r="F74" s="15">
        <f t="shared" si="5"/>
        <v>3</v>
      </c>
      <c r="G74" s="15">
        <f t="shared" si="5"/>
        <v>1</v>
      </c>
      <c r="H74" s="15">
        <f t="shared" si="5"/>
        <v>0</v>
      </c>
      <c r="I74" s="15">
        <f t="shared" si="5"/>
        <v>1</v>
      </c>
      <c r="J74" s="15">
        <f t="shared" si="5"/>
        <v>0</v>
      </c>
      <c r="K74" s="15">
        <f t="shared" si="5"/>
        <v>0</v>
      </c>
      <c r="L74" s="15">
        <f t="shared" si="5"/>
        <v>0</v>
      </c>
      <c r="M74" s="15">
        <f t="shared" si="5"/>
        <v>0</v>
      </c>
      <c r="N74" s="15">
        <f t="shared" si="5"/>
        <v>0</v>
      </c>
      <c r="O74" s="15">
        <f t="shared" si="5"/>
        <v>0</v>
      </c>
      <c r="P74" s="15">
        <f t="shared" si="5"/>
        <v>0</v>
      </c>
      <c r="Q74" s="15">
        <f t="shared" si="5"/>
        <v>0</v>
      </c>
      <c r="R74" s="15">
        <f t="shared" si="5"/>
        <v>0</v>
      </c>
      <c r="S74" s="15">
        <f t="shared" si="5"/>
        <v>0</v>
      </c>
      <c r="T74" s="15">
        <f t="shared" si="5"/>
        <v>0</v>
      </c>
      <c r="U74" s="15">
        <f t="shared" si="5"/>
        <v>0</v>
      </c>
      <c r="V74" s="15">
        <f t="shared" si="5"/>
        <v>0</v>
      </c>
      <c r="W74" s="15">
        <f t="shared" si="5"/>
        <v>3</v>
      </c>
      <c r="X74" s="15">
        <f t="shared" si="5"/>
        <v>0</v>
      </c>
      <c r="Y74" s="15">
        <f t="shared" si="5"/>
        <v>0</v>
      </c>
      <c r="Z74" s="15">
        <f t="shared" si="5"/>
        <v>0</v>
      </c>
      <c r="AA74" s="15">
        <f t="shared" si="5"/>
        <v>0</v>
      </c>
      <c r="AB74" s="15">
        <f t="shared" si="5"/>
        <v>0</v>
      </c>
      <c r="AC74" s="16"/>
      <c r="AD74" s="15">
        <f t="shared" si="5"/>
        <v>4</v>
      </c>
    </row>
    <row r="75" spans="1:30" s="34" customFormat="1" ht="30" customHeight="1" thickBot="1" x14ac:dyDescent="0.25">
      <c r="A75" s="31" t="s">
        <v>112</v>
      </c>
      <c r="B75" s="32">
        <f>SUM(B10:B74)</f>
        <v>13</v>
      </c>
      <c r="C75" s="32">
        <f t="shared" ref="C75:AD75" si="6">SUM(C10:C74)</f>
        <v>9</v>
      </c>
      <c r="D75" s="32">
        <f t="shared" si="6"/>
        <v>4</v>
      </c>
      <c r="E75" s="32">
        <f t="shared" si="6"/>
        <v>94</v>
      </c>
      <c r="F75" s="32">
        <f t="shared" si="6"/>
        <v>41</v>
      </c>
      <c r="G75" s="32">
        <f t="shared" si="6"/>
        <v>10</v>
      </c>
      <c r="H75" s="32">
        <f t="shared" si="6"/>
        <v>0</v>
      </c>
      <c r="I75" s="32">
        <f t="shared" si="6"/>
        <v>9</v>
      </c>
      <c r="J75" s="32">
        <f t="shared" si="6"/>
        <v>0</v>
      </c>
      <c r="K75" s="32">
        <f t="shared" si="6"/>
        <v>6</v>
      </c>
      <c r="L75" s="32">
        <f t="shared" si="6"/>
        <v>0</v>
      </c>
      <c r="M75" s="32">
        <f t="shared" si="6"/>
        <v>0</v>
      </c>
      <c r="N75" s="32">
        <f t="shared" si="6"/>
        <v>0</v>
      </c>
      <c r="O75" s="32">
        <f t="shared" si="6"/>
        <v>3</v>
      </c>
      <c r="P75" s="32">
        <f t="shared" si="6"/>
        <v>2</v>
      </c>
      <c r="Q75" s="32">
        <f t="shared" si="6"/>
        <v>1</v>
      </c>
      <c r="R75" s="32">
        <f t="shared" si="6"/>
        <v>2</v>
      </c>
      <c r="S75" s="32">
        <f t="shared" si="6"/>
        <v>3</v>
      </c>
      <c r="T75" s="32">
        <f t="shared" si="6"/>
        <v>0</v>
      </c>
      <c r="U75" s="32">
        <f t="shared" si="6"/>
        <v>2</v>
      </c>
      <c r="V75" s="32">
        <f t="shared" si="6"/>
        <v>0</v>
      </c>
      <c r="W75" s="32">
        <f t="shared" si="6"/>
        <v>38</v>
      </c>
      <c r="X75" s="32">
        <f t="shared" si="6"/>
        <v>0</v>
      </c>
      <c r="Y75" s="32">
        <f t="shared" si="6"/>
        <v>1</v>
      </c>
      <c r="Z75" s="32">
        <f t="shared" si="6"/>
        <v>0</v>
      </c>
      <c r="AA75" s="32">
        <f t="shared" si="6"/>
        <v>4</v>
      </c>
      <c r="AB75" s="32">
        <f t="shared" si="6"/>
        <v>4</v>
      </c>
      <c r="AC75" s="33"/>
      <c r="AD75" s="32">
        <f t="shared" si="6"/>
        <v>122</v>
      </c>
    </row>
    <row r="76" spans="1:30" x14ac:dyDescent="0.2">
      <c r="V76" s="35"/>
      <c r="AB76" s="36"/>
      <c r="AC76" s="37"/>
    </row>
    <row r="77" spans="1:30" ht="21" thickBot="1" x14ac:dyDescent="0.35">
      <c r="A77" s="38" t="s">
        <v>113</v>
      </c>
      <c r="AC77" s="37"/>
    </row>
    <row r="78" spans="1:30" ht="18.75" customHeight="1" thickBot="1" x14ac:dyDescent="0.25">
      <c r="A78" s="455" t="s">
        <v>7</v>
      </c>
      <c r="B78" s="379" t="s">
        <v>8</v>
      </c>
      <c r="C78" s="382" t="s">
        <v>9</v>
      </c>
      <c r="D78" s="383"/>
      <c r="E78" s="383"/>
      <c r="F78" s="384"/>
      <c r="G78" s="382" t="s">
        <v>10</v>
      </c>
      <c r="H78" s="383"/>
      <c r="I78" s="383"/>
      <c r="J78" s="383"/>
      <c r="K78" s="383"/>
      <c r="L78" s="383"/>
      <c r="M78" s="384"/>
      <c r="N78" s="379" t="s">
        <v>11</v>
      </c>
      <c r="O78" s="379" t="s">
        <v>114</v>
      </c>
      <c r="P78" s="382" t="s">
        <v>13</v>
      </c>
      <c r="Q78" s="383"/>
      <c r="R78" s="384"/>
      <c r="S78" s="379" t="s">
        <v>253</v>
      </c>
      <c r="T78" s="406" t="s">
        <v>15</v>
      </c>
      <c r="U78" s="407"/>
      <c r="V78" s="407"/>
      <c r="W78" s="407"/>
      <c r="X78" s="407"/>
      <c r="Y78" s="408"/>
      <c r="Z78" s="379" t="s">
        <v>16</v>
      </c>
      <c r="AA78" s="397" t="s">
        <v>17</v>
      </c>
      <c r="AB78" s="398"/>
      <c r="AC78" s="37"/>
      <c r="AD78" s="490" t="s">
        <v>18</v>
      </c>
    </row>
    <row r="79" spans="1:30" ht="24.75" customHeight="1" x14ac:dyDescent="0.2">
      <c r="A79" s="456"/>
      <c r="B79" s="380"/>
      <c r="C79" s="388" t="s">
        <v>19</v>
      </c>
      <c r="D79" s="389"/>
      <c r="E79" s="390" t="s">
        <v>20</v>
      </c>
      <c r="F79" s="390" t="s">
        <v>21</v>
      </c>
      <c r="G79" s="393" t="s">
        <v>22</v>
      </c>
      <c r="H79" s="394"/>
      <c r="I79" s="395" t="s">
        <v>23</v>
      </c>
      <c r="J79" s="396"/>
      <c r="K79" s="395" t="s">
        <v>116</v>
      </c>
      <c r="L79" s="403"/>
      <c r="M79" s="396"/>
      <c r="N79" s="380"/>
      <c r="O79" s="380"/>
      <c r="P79" s="409" t="s">
        <v>117</v>
      </c>
      <c r="Q79" s="458" t="s">
        <v>26</v>
      </c>
      <c r="R79" s="458" t="s">
        <v>27</v>
      </c>
      <c r="S79" s="380"/>
      <c r="T79" s="462" t="s">
        <v>118</v>
      </c>
      <c r="U79" s="379" t="s">
        <v>119</v>
      </c>
      <c r="V79" s="474" t="s">
        <v>120</v>
      </c>
      <c r="W79" s="474" t="s">
        <v>31</v>
      </c>
      <c r="X79" s="397" t="s">
        <v>32</v>
      </c>
      <c r="Y79" s="401"/>
      <c r="Z79" s="380"/>
      <c r="AA79" s="441" t="s">
        <v>33</v>
      </c>
      <c r="AB79" s="432" t="s">
        <v>34</v>
      </c>
      <c r="AC79" s="37"/>
      <c r="AD79" s="491"/>
    </row>
    <row r="80" spans="1:30" ht="12.75" customHeight="1" x14ac:dyDescent="0.2">
      <c r="A80" s="456"/>
      <c r="B80" s="380"/>
      <c r="C80" s="458" t="s">
        <v>35</v>
      </c>
      <c r="D80" s="458" t="s">
        <v>36</v>
      </c>
      <c r="E80" s="438"/>
      <c r="F80" s="438"/>
      <c r="G80" s="446" t="s">
        <v>37</v>
      </c>
      <c r="H80" s="446" t="s">
        <v>38</v>
      </c>
      <c r="I80" s="458" t="s">
        <v>121</v>
      </c>
      <c r="J80" s="458" t="s">
        <v>122</v>
      </c>
      <c r="K80" s="393" t="s">
        <v>41</v>
      </c>
      <c r="L80" s="394"/>
      <c r="M80" s="402" t="s">
        <v>42</v>
      </c>
      <c r="N80" s="380"/>
      <c r="O80" s="380"/>
      <c r="P80" s="410"/>
      <c r="Q80" s="461"/>
      <c r="R80" s="461"/>
      <c r="S80" s="380"/>
      <c r="T80" s="463"/>
      <c r="U80" s="380"/>
      <c r="V80" s="410"/>
      <c r="W80" s="410"/>
      <c r="X80" s="458" t="s">
        <v>43</v>
      </c>
      <c r="Y80" s="475" t="s">
        <v>44</v>
      </c>
      <c r="Z80" s="380"/>
      <c r="AA80" s="469"/>
      <c r="AB80" s="471"/>
      <c r="AC80" s="37"/>
      <c r="AD80" s="491"/>
    </row>
    <row r="81" spans="1:30" ht="12.75" customHeight="1" thickBot="1" x14ac:dyDescent="0.25">
      <c r="A81" s="457"/>
      <c r="B81" s="381"/>
      <c r="C81" s="459"/>
      <c r="D81" s="459"/>
      <c r="E81" s="439"/>
      <c r="F81" s="439"/>
      <c r="G81" s="473"/>
      <c r="H81" s="473"/>
      <c r="I81" s="459"/>
      <c r="J81" s="459"/>
      <c r="K81" s="39" t="s">
        <v>45</v>
      </c>
      <c r="L81" s="40" t="s">
        <v>46</v>
      </c>
      <c r="M81" s="465"/>
      <c r="N81" s="381"/>
      <c r="O81" s="381"/>
      <c r="P81" s="460"/>
      <c r="Q81" s="459"/>
      <c r="R81" s="459"/>
      <c r="S81" s="381"/>
      <c r="T81" s="464"/>
      <c r="U81" s="465"/>
      <c r="V81" s="460"/>
      <c r="W81" s="460"/>
      <c r="X81" s="459"/>
      <c r="Y81" s="476"/>
      <c r="Z81" s="381"/>
      <c r="AA81" s="470"/>
      <c r="AB81" s="472"/>
      <c r="AC81" s="37"/>
      <c r="AD81" s="492"/>
    </row>
    <row r="82" spans="1:30" ht="13.5" thickBot="1" x14ac:dyDescent="0.25">
      <c r="A82" s="41">
        <v>1</v>
      </c>
      <c r="B82" s="42">
        <f t="shared" ref="B82" si="7">SUM(A82+1)</f>
        <v>2</v>
      </c>
      <c r="C82" s="42">
        <f t="shared" ref="C82:AB82" si="8">SUM(B82+1)</f>
        <v>3</v>
      </c>
      <c r="D82" s="42">
        <f t="shared" si="8"/>
        <v>4</v>
      </c>
      <c r="E82" s="42">
        <f t="shared" si="8"/>
        <v>5</v>
      </c>
      <c r="F82" s="42">
        <f t="shared" si="8"/>
        <v>6</v>
      </c>
      <c r="G82" s="42">
        <f t="shared" si="8"/>
        <v>7</v>
      </c>
      <c r="H82" s="42">
        <f t="shared" si="8"/>
        <v>8</v>
      </c>
      <c r="I82" s="42">
        <f t="shared" si="8"/>
        <v>9</v>
      </c>
      <c r="J82" s="42">
        <f t="shared" si="8"/>
        <v>10</v>
      </c>
      <c r="K82" s="42">
        <f t="shared" si="8"/>
        <v>11</v>
      </c>
      <c r="L82" s="42">
        <f t="shared" si="8"/>
        <v>12</v>
      </c>
      <c r="M82" s="42">
        <f t="shared" si="8"/>
        <v>13</v>
      </c>
      <c r="N82" s="42">
        <f t="shared" si="8"/>
        <v>14</v>
      </c>
      <c r="O82" s="42">
        <f t="shared" si="8"/>
        <v>15</v>
      </c>
      <c r="P82" s="42">
        <f t="shared" si="8"/>
        <v>16</v>
      </c>
      <c r="Q82" s="42">
        <f t="shared" si="8"/>
        <v>17</v>
      </c>
      <c r="R82" s="42">
        <f t="shared" si="8"/>
        <v>18</v>
      </c>
      <c r="S82" s="42">
        <f t="shared" si="8"/>
        <v>19</v>
      </c>
      <c r="T82" s="42">
        <f t="shared" si="8"/>
        <v>20</v>
      </c>
      <c r="U82" s="42">
        <f t="shared" si="8"/>
        <v>21</v>
      </c>
      <c r="V82" s="42">
        <f t="shared" si="8"/>
        <v>22</v>
      </c>
      <c r="W82" s="42">
        <f t="shared" si="8"/>
        <v>23</v>
      </c>
      <c r="X82" s="42">
        <f t="shared" si="8"/>
        <v>24</v>
      </c>
      <c r="Y82" s="42">
        <f t="shared" si="8"/>
        <v>25</v>
      </c>
      <c r="Z82" s="42">
        <f t="shared" si="8"/>
        <v>26</v>
      </c>
      <c r="AA82" s="42">
        <f t="shared" si="8"/>
        <v>27</v>
      </c>
      <c r="AB82" s="43">
        <f t="shared" si="8"/>
        <v>28</v>
      </c>
      <c r="AC82" s="37"/>
      <c r="AD82" s="44">
        <v>29</v>
      </c>
    </row>
    <row r="83" spans="1:30" s="23" customFormat="1" ht="37.5" customHeight="1" x14ac:dyDescent="0.2">
      <c r="A83" s="45" t="s">
        <v>123</v>
      </c>
      <c r="B83" s="15">
        <f t="shared" ref="B83:B146" si="9">C83+D83</f>
        <v>0</v>
      </c>
      <c r="C83" s="21"/>
      <c r="D83" s="21"/>
      <c r="E83" s="15">
        <f>+B83-F83+AD83</f>
        <v>0</v>
      </c>
      <c r="F83" s="15">
        <f t="shared" ref="F83:F146" si="10">T83+U83+V83+W83+X83+Y83</f>
        <v>0</v>
      </c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15">
        <f>SUM(B265:AB265)</f>
        <v>0</v>
      </c>
      <c r="X83" s="46"/>
      <c r="Y83" s="46"/>
      <c r="Z83" s="46"/>
      <c r="AA83" s="46"/>
      <c r="AB83" s="47"/>
      <c r="AC83" s="22"/>
      <c r="AD83" s="274">
        <v>0</v>
      </c>
    </row>
    <row r="84" spans="1:30" s="23" customFormat="1" ht="37.5" customHeight="1" x14ac:dyDescent="0.2">
      <c r="A84" s="48" t="s">
        <v>124</v>
      </c>
      <c r="B84" s="15">
        <f t="shared" si="9"/>
        <v>0</v>
      </c>
      <c r="C84" s="21"/>
      <c r="D84" s="21"/>
      <c r="E84" s="15">
        <f t="shared" ref="E84:E147" si="11">+B84-F84+AD84</f>
        <v>0</v>
      </c>
      <c r="F84" s="15">
        <f t="shared" si="10"/>
        <v>0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15">
        <f t="shared" ref="W84:W147" si="12">SUM(B266:AB266)</f>
        <v>0</v>
      </c>
      <c r="X84" s="21"/>
      <c r="Y84" s="21"/>
      <c r="Z84" s="21"/>
      <c r="AA84" s="21"/>
      <c r="AB84" s="49"/>
      <c r="AC84" s="22"/>
      <c r="AD84" s="274">
        <v>0</v>
      </c>
    </row>
    <row r="85" spans="1:30" s="23" customFormat="1" ht="37.5" customHeight="1" x14ac:dyDescent="0.2">
      <c r="A85" s="20" t="s">
        <v>125</v>
      </c>
      <c r="B85" s="15">
        <f t="shared" si="9"/>
        <v>0</v>
      </c>
      <c r="C85" s="21"/>
      <c r="D85" s="21"/>
      <c r="E85" s="15">
        <f t="shared" si="11"/>
        <v>1</v>
      </c>
      <c r="F85" s="15">
        <f t="shared" si="10"/>
        <v>0</v>
      </c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15">
        <f t="shared" si="12"/>
        <v>0</v>
      </c>
      <c r="X85" s="21"/>
      <c r="Y85" s="21"/>
      <c r="Z85" s="21"/>
      <c r="AA85" s="21"/>
      <c r="AB85" s="49"/>
      <c r="AC85" s="22"/>
      <c r="AD85" s="274">
        <v>1</v>
      </c>
    </row>
    <row r="86" spans="1:30" s="23" customFormat="1" ht="37.5" customHeight="1" x14ac:dyDescent="0.2">
      <c r="A86" s="50" t="s">
        <v>126</v>
      </c>
      <c r="B86" s="15">
        <f t="shared" si="9"/>
        <v>0</v>
      </c>
      <c r="C86" s="21"/>
      <c r="D86" s="21"/>
      <c r="E86" s="15">
        <f t="shared" si="11"/>
        <v>0</v>
      </c>
      <c r="F86" s="15">
        <f t="shared" si="10"/>
        <v>0</v>
      </c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15">
        <f t="shared" si="12"/>
        <v>0</v>
      </c>
      <c r="X86" s="21"/>
      <c r="Y86" s="21"/>
      <c r="Z86" s="21"/>
      <c r="AA86" s="21"/>
      <c r="AB86" s="49"/>
      <c r="AC86" s="22"/>
      <c r="AD86" s="274">
        <v>0</v>
      </c>
    </row>
    <row r="87" spans="1:30" s="23" customFormat="1" ht="37.5" customHeight="1" x14ac:dyDescent="0.2">
      <c r="A87" s="50" t="s">
        <v>127</v>
      </c>
      <c r="B87" s="15">
        <f t="shared" si="9"/>
        <v>0</v>
      </c>
      <c r="C87" s="21"/>
      <c r="D87" s="21"/>
      <c r="E87" s="15">
        <f t="shared" si="11"/>
        <v>0</v>
      </c>
      <c r="F87" s="15">
        <f t="shared" si="10"/>
        <v>0</v>
      </c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15">
        <f t="shared" si="12"/>
        <v>0</v>
      </c>
      <c r="X87" s="21"/>
      <c r="Y87" s="21"/>
      <c r="Z87" s="21"/>
      <c r="AA87" s="21"/>
      <c r="AB87" s="49"/>
      <c r="AC87" s="22"/>
      <c r="AD87" s="274">
        <v>0</v>
      </c>
    </row>
    <row r="88" spans="1:30" s="23" customFormat="1" ht="37.5" customHeight="1" x14ac:dyDescent="0.2">
      <c r="A88" s="20" t="s">
        <v>128</v>
      </c>
      <c r="B88" s="15">
        <f t="shared" si="9"/>
        <v>0</v>
      </c>
      <c r="C88" s="21"/>
      <c r="D88" s="21"/>
      <c r="E88" s="15">
        <f t="shared" si="11"/>
        <v>0</v>
      </c>
      <c r="F88" s="15">
        <f t="shared" si="10"/>
        <v>0</v>
      </c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15">
        <f t="shared" si="12"/>
        <v>0</v>
      </c>
      <c r="X88" s="21"/>
      <c r="Y88" s="21"/>
      <c r="Z88" s="21"/>
      <c r="AA88" s="21"/>
      <c r="AB88" s="49"/>
      <c r="AC88" s="22"/>
      <c r="AD88" s="274">
        <v>0</v>
      </c>
    </row>
    <row r="89" spans="1:30" s="23" customFormat="1" ht="37.5" customHeight="1" x14ac:dyDescent="0.2">
      <c r="A89" s="20" t="s">
        <v>129</v>
      </c>
      <c r="B89" s="15">
        <f t="shared" si="9"/>
        <v>0</v>
      </c>
      <c r="C89" s="21"/>
      <c r="D89" s="21"/>
      <c r="E89" s="15">
        <f t="shared" si="11"/>
        <v>0</v>
      </c>
      <c r="F89" s="15">
        <f t="shared" si="10"/>
        <v>1</v>
      </c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15">
        <f t="shared" si="12"/>
        <v>1</v>
      </c>
      <c r="X89" s="21"/>
      <c r="Y89" s="21"/>
      <c r="Z89" s="21"/>
      <c r="AA89" s="21"/>
      <c r="AB89" s="49"/>
      <c r="AC89" s="22"/>
      <c r="AD89" s="274">
        <v>1</v>
      </c>
    </row>
    <row r="90" spans="1:30" s="23" customFormat="1" ht="37.5" customHeight="1" x14ac:dyDescent="0.2">
      <c r="A90" s="20" t="s">
        <v>130</v>
      </c>
      <c r="B90" s="15">
        <f t="shared" si="9"/>
        <v>0</v>
      </c>
      <c r="C90" s="21"/>
      <c r="D90" s="21"/>
      <c r="E90" s="15">
        <f t="shared" si="11"/>
        <v>0</v>
      </c>
      <c r="F90" s="15">
        <f t="shared" si="10"/>
        <v>0</v>
      </c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15">
        <f t="shared" si="12"/>
        <v>0</v>
      </c>
      <c r="X90" s="21"/>
      <c r="Y90" s="21"/>
      <c r="Z90" s="21"/>
      <c r="AA90" s="21"/>
      <c r="AB90" s="49"/>
      <c r="AC90" s="22"/>
      <c r="AD90" s="274">
        <v>0</v>
      </c>
    </row>
    <row r="91" spans="1:30" s="23" customFormat="1" ht="37.5" customHeight="1" x14ac:dyDescent="0.2">
      <c r="A91" s="20" t="s">
        <v>131</v>
      </c>
      <c r="B91" s="15">
        <f t="shared" si="9"/>
        <v>0</v>
      </c>
      <c r="C91" s="21"/>
      <c r="D91" s="21"/>
      <c r="E91" s="15">
        <f t="shared" si="11"/>
        <v>0</v>
      </c>
      <c r="F91" s="15">
        <f t="shared" si="10"/>
        <v>0</v>
      </c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15">
        <f t="shared" si="12"/>
        <v>0</v>
      </c>
      <c r="X91" s="21"/>
      <c r="Y91" s="21"/>
      <c r="Z91" s="21"/>
      <c r="AA91" s="21"/>
      <c r="AB91" s="49"/>
      <c r="AC91" s="22"/>
      <c r="AD91" s="274">
        <v>0</v>
      </c>
    </row>
    <row r="92" spans="1:30" s="23" customFormat="1" ht="37.5" customHeight="1" x14ac:dyDescent="0.2">
      <c r="A92" s="20" t="s">
        <v>132</v>
      </c>
      <c r="B92" s="15">
        <f t="shared" si="9"/>
        <v>0</v>
      </c>
      <c r="C92" s="21"/>
      <c r="D92" s="21"/>
      <c r="E92" s="15">
        <f t="shared" si="11"/>
        <v>0</v>
      </c>
      <c r="F92" s="15">
        <f t="shared" si="10"/>
        <v>0</v>
      </c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15">
        <f t="shared" si="12"/>
        <v>0</v>
      </c>
      <c r="X92" s="21"/>
      <c r="Y92" s="21"/>
      <c r="Z92" s="21"/>
      <c r="AA92" s="21"/>
      <c r="AB92" s="49"/>
      <c r="AC92" s="22"/>
      <c r="AD92" s="274">
        <v>0</v>
      </c>
    </row>
    <row r="93" spans="1:30" s="23" customFormat="1" ht="37.5" customHeight="1" x14ac:dyDescent="0.2">
      <c r="A93" s="20" t="s">
        <v>133</v>
      </c>
      <c r="B93" s="15">
        <f t="shared" si="9"/>
        <v>0</v>
      </c>
      <c r="C93" s="21"/>
      <c r="D93" s="21"/>
      <c r="E93" s="15">
        <f t="shared" si="11"/>
        <v>0</v>
      </c>
      <c r="F93" s="15">
        <f t="shared" si="10"/>
        <v>0</v>
      </c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15">
        <f t="shared" si="12"/>
        <v>0</v>
      </c>
      <c r="X93" s="21"/>
      <c r="Y93" s="21"/>
      <c r="Z93" s="21"/>
      <c r="AA93" s="21"/>
      <c r="AB93" s="49"/>
      <c r="AC93" s="22"/>
      <c r="AD93" s="274">
        <v>0</v>
      </c>
    </row>
    <row r="94" spans="1:30" s="23" customFormat="1" ht="37.5" customHeight="1" x14ac:dyDescent="0.2">
      <c r="A94" s="50" t="s">
        <v>134</v>
      </c>
      <c r="B94" s="15">
        <f t="shared" si="9"/>
        <v>0</v>
      </c>
      <c r="C94" s="21"/>
      <c r="D94" s="21"/>
      <c r="E94" s="15">
        <f t="shared" si="11"/>
        <v>0</v>
      </c>
      <c r="F94" s="15">
        <f t="shared" si="10"/>
        <v>0</v>
      </c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15">
        <f t="shared" si="12"/>
        <v>0</v>
      </c>
      <c r="X94" s="21"/>
      <c r="Y94" s="21"/>
      <c r="Z94" s="21"/>
      <c r="AA94" s="21"/>
      <c r="AB94" s="49"/>
      <c r="AC94" s="22"/>
      <c r="AD94" s="274">
        <v>0</v>
      </c>
    </row>
    <row r="95" spans="1:30" s="23" customFormat="1" ht="37.5" customHeight="1" x14ac:dyDescent="0.2">
      <c r="A95" s="50" t="s">
        <v>135</v>
      </c>
      <c r="B95" s="15">
        <f t="shared" si="9"/>
        <v>0</v>
      </c>
      <c r="C95" s="21"/>
      <c r="D95" s="21"/>
      <c r="E95" s="15">
        <f t="shared" si="11"/>
        <v>0</v>
      </c>
      <c r="F95" s="15">
        <f t="shared" si="10"/>
        <v>0</v>
      </c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15">
        <f t="shared" si="12"/>
        <v>0</v>
      </c>
      <c r="X95" s="21"/>
      <c r="Y95" s="21"/>
      <c r="Z95" s="21"/>
      <c r="AA95" s="21"/>
      <c r="AB95" s="49"/>
      <c r="AC95" s="22"/>
      <c r="AD95" s="274">
        <v>0</v>
      </c>
    </row>
    <row r="96" spans="1:30" s="23" customFormat="1" ht="37.5" customHeight="1" x14ac:dyDescent="0.2">
      <c r="A96" s="20" t="s">
        <v>136</v>
      </c>
      <c r="B96" s="15">
        <f t="shared" si="9"/>
        <v>0</v>
      </c>
      <c r="C96" s="21"/>
      <c r="D96" s="21"/>
      <c r="E96" s="15">
        <f t="shared" si="11"/>
        <v>0</v>
      </c>
      <c r="F96" s="15">
        <f t="shared" si="10"/>
        <v>0</v>
      </c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15">
        <f t="shared" si="12"/>
        <v>0</v>
      </c>
      <c r="X96" s="21"/>
      <c r="Y96" s="21"/>
      <c r="Z96" s="21"/>
      <c r="AA96" s="21"/>
      <c r="AB96" s="49"/>
      <c r="AC96" s="22"/>
      <c r="AD96" s="274">
        <v>0</v>
      </c>
    </row>
    <row r="97" spans="1:30" s="23" customFormat="1" ht="37.5" customHeight="1" x14ac:dyDescent="0.2">
      <c r="A97" s="20" t="s">
        <v>137</v>
      </c>
      <c r="B97" s="15">
        <f t="shared" si="9"/>
        <v>0</v>
      </c>
      <c r="C97" s="21"/>
      <c r="D97" s="21"/>
      <c r="E97" s="15">
        <f t="shared" si="11"/>
        <v>0</v>
      </c>
      <c r="F97" s="15">
        <f t="shared" si="10"/>
        <v>0</v>
      </c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15">
        <f t="shared" si="12"/>
        <v>0</v>
      </c>
      <c r="X97" s="21"/>
      <c r="Y97" s="21"/>
      <c r="Z97" s="21"/>
      <c r="AA97" s="21"/>
      <c r="AB97" s="49"/>
      <c r="AC97" s="22"/>
      <c r="AD97" s="274">
        <v>0</v>
      </c>
    </row>
    <row r="98" spans="1:30" s="23" customFormat="1" ht="37.5" customHeight="1" x14ac:dyDescent="0.2">
      <c r="A98" s="20" t="s">
        <v>138</v>
      </c>
      <c r="B98" s="15">
        <f t="shared" si="9"/>
        <v>0</v>
      </c>
      <c r="C98" s="21"/>
      <c r="D98" s="21"/>
      <c r="E98" s="15">
        <f t="shared" si="11"/>
        <v>0</v>
      </c>
      <c r="F98" s="15">
        <f t="shared" si="10"/>
        <v>0</v>
      </c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15">
        <f t="shared" si="12"/>
        <v>0</v>
      </c>
      <c r="X98" s="21"/>
      <c r="Y98" s="21"/>
      <c r="Z98" s="21"/>
      <c r="AA98" s="21"/>
      <c r="AB98" s="49"/>
      <c r="AC98" s="22"/>
      <c r="AD98" s="274">
        <v>0</v>
      </c>
    </row>
    <row r="99" spans="1:30" s="23" customFormat="1" ht="37.5" customHeight="1" x14ac:dyDescent="0.2">
      <c r="A99" s="20" t="s">
        <v>139</v>
      </c>
      <c r="B99" s="15">
        <f t="shared" si="9"/>
        <v>0</v>
      </c>
      <c r="C99" s="21"/>
      <c r="D99" s="21"/>
      <c r="E99" s="15">
        <f t="shared" si="11"/>
        <v>0</v>
      </c>
      <c r="F99" s="15">
        <f t="shared" si="10"/>
        <v>0</v>
      </c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15">
        <f t="shared" si="12"/>
        <v>0</v>
      </c>
      <c r="X99" s="21"/>
      <c r="Y99" s="21"/>
      <c r="Z99" s="21"/>
      <c r="AA99" s="21"/>
      <c r="AB99" s="49"/>
      <c r="AC99" s="22"/>
      <c r="AD99" s="274">
        <v>0</v>
      </c>
    </row>
    <row r="100" spans="1:30" s="23" customFormat="1" ht="37.5" customHeight="1" x14ac:dyDescent="0.2">
      <c r="A100" s="20" t="s">
        <v>140</v>
      </c>
      <c r="B100" s="15">
        <f t="shared" si="9"/>
        <v>0</v>
      </c>
      <c r="C100" s="21"/>
      <c r="D100" s="21"/>
      <c r="E100" s="15">
        <f t="shared" si="11"/>
        <v>0</v>
      </c>
      <c r="F100" s="15">
        <f t="shared" si="10"/>
        <v>0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15">
        <f t="shared" si="12"/>
        <v>0</v>
      </c>
      <c r="X100" s="21"/>
      <c r="Y100" s="21"/>
      <c r="Z100" s="21"/>
      <c r="AA100" s="21"/>
      <c r="AB100" s="49"/>
      <c r="AC100" s="22"/>
      <c r="AD100" s="274">
        <v>0</v>
      </c>
    </row>
    <row r="101" spans="1:30" s="23" customFormat="1" ht="37.5" customHeight="1" x14ac:dyDescent="0.2">
      <c r="A101" s="20" t="s">
        <v>141</v>
      </c>
      <c r="B101" s="15">
        <f t="shared" si="9"/>
        <v>0</v>
      </c>
      <c r="C101" s="21"/>
      <c r="D101" s="21"/>
      <c r="E101" s="15">
        <f t="shared" si="11"/>
        <v>0</v>
      </c>
      <c r="F101" s="15">
        <f t="shared" si="10"/>
        <v>0</v>
      </c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15">
        <f t="shared" si="12"/>
        <v>0</v>
      </c>
      <c r="X101" s="21"/>
      <c r="Y101" s="21"/>
      <c r="Z101" s="21"/>
      <c r="AA101" s="21"/>
      <c r="AB101" s="49"/>
      <c r="AC101" s="22"/>
      <c r="AD101" s="274">
        <v>0</v>
      </c>
    </row>
    <row r="102" spans="1:30" s="23" customFormat="1" ht="37.5" customHeight="1" x14ac:dyDescent="0.2">
      <c r="A102" s="20" t="s">
        <v>142</v>
      </c>
      <c r="B102" s="15">
        <f t="shared" si="9"/>
        <v>0</v>
      </c>
      <c r="C102" s="21"/>
      <c r="D102" s="21"/>
      <c r="E102" s="15">
        <f t="shared" si="11"/>
        <v>0</v>
      </c>
      <c r="F102" s="15">
        <f t="shared" si="10"/>
        <v>0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15">
        <f t="shared" si="12"/>
        <v>0</v>
      </c>
      <c r="X102" s="21"/>
      <c r="Y102" s="21"/>
      <c r="Z102" s="21"/>
      <c r="AA102" s="21"/>
      <c r="AB102" s="49"/>
      <c r="AC102" s="22"/>
      <c r="AD102" s="274">
        <v>0</v>
      </c>
    </row>
    <row r="103" spans="1:30" s="23" customFormat="1" ht="37.5" customHeight="1" x14ac:dyDescent="0.2">
      <c r="A103" s="20" t="s">
        <v>143</v>
      </c>
      <c r="B103" s="15">
        <f t="shared" si="9"/>
        <v>0</v>
      </c>
      <c r="C103" s="21"/>
      <c r="D103" s="21"/>
      <c r="E103" s="15">
        <f t="shared" si="11"/>
        <v>0</v>
      </c>
      <c r="F103" s="15">
        <f t="shared" si="10"/>
        <v>0</v>
      </c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15">
        <f t="shared" si="12"/>
        <v>0</v>
      </c>
      <c r="X103" s="21"/>
      <c r="Y103" s="21"/>
      <c r="Z103" s="21"/>
      <c r="AA103" s="21"/>
      <c r="AB103" s="49"/>
      <c r="AC103" s="22"/>
      <c r="AD103" s="274">
        <v>0</v>
      </c>
    </row>
    <row r="104" spans="1:30" s="23" customFormat="1" ht="37.5" customHeight="1" x14ac:dyDescent="0.2">
      <c r="A104" s="20" t="s">
        <v>144</v>
      </c>
      <c r="B104" s="15">
        <f t="shared" si="9"/>
        <v>0</v>
      </c>
      <c r="C104" s="21"/>
      <c r="D104" s="21"/>
      <c r="E104" s="15">
        <f t="shared" si="11"/>
        <v>0</v>
      </c>
      <c r="F104" s="15">
        <f t="shared" si="10"/>
        <v>0</v>
      </c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5">
        <f t="shared" si="12"/>
        <v>0</v>
      </c>
      <c r="X104" s="21"/>
      <c r="Y104" s="21"/>
      <c r="Z104" s="21"/>
      <c r="AA104" s="21"/>
      <c r="AB104" s="49"/>
      <c r="AC104" s="22"/>
      <c r="AD104" s="274">
        <v>0</v>
      </c>
    </row>
    <row r="105" spans="1:30" s="23" customFormat="1" ht="37.5" customHeight="1" x14ac:dyDescent="0.2">
      <c r="A105" s="20" t="s">
        <v>145</v>
      </c>
      <c r="B105" s="15">
        <f t="shared" si="9"/>
        <v>0</v>
      </c>
      <c r="C105" s="21"/>
      <c r="D105" s="21"/>
      <c r="E105" s="15">
        <f t="shared" si="11"/>
        <v>0</v>
      </c>
      <c r="F105" s="15">
        <f t="shared" si="10"/>
        <v>0</v>
      </c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5">
        <f t="shared" si="12"/>
        <v>0</v>
      </c>
      <c r="X105" s="21"/>
      <c r="Y105" s="21"/>
      <c r="Z105" s="21"/>
      <c r="AA105" s="21"/>
      <c r="AB105" s="49"/>
      <c r="AC105" s="22"/>
      <c r="AD105" s="274">
        <v>0</v>
      </c>
    </row>
    <row r="106" spans="1:30" s="23" customFormat="1" ht="37.5" customHeight="1" x14ac:dyDescent="0.2">
      <c r="A106" s="50" t="s">
        <v>146</v>
      </c>
      <c r="B106" s="15">
        <f t="shared" si="9"/>
        <v>0</v>
      </c>
      <c r="C106" s="21"/>
      <c r="D106" s="21"/>
      <c r="E106" s="15">
        <f t="shared" si="11"/>
        <v>0</v>
      </c>
      <c r="F106" s="15">
        <f t="shared" si="10"/>
        <v>0</v>
      </c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15">
        <f t="shared" si="12"/>
        <v>0</v>
      </c>
      <c r="X106" s="21"/>
      <c r="Y106" s="21"/>
      <c r="Z106" s="21"/>
      <c r="AA106" s="21"/>
      <c r="AB106" s="49"/>
      <c r="AC106" s="22"/>
      <c r="AD106" s="274">
        <v>0</v>
      </c>
    </row>
    <row r="107" spans="1:30" s="23" customFormat="1" ht="37.5" customHeight="1" x14ac:dyDescent="0.2">
      <c r="A107" s="20" t="s">
        <v>147</v>
      </c>
      <c r="B107" s="15">
        <f t="shared" si="9"/>
        <v>0</v>
      </c>
      <c r="C107" s="21"/>
      <c r="D107" s="21"/>
      <c r="E107" s="15">
        <f t="shared" si="11"/>
        <v>0</v>
      </c>
      <c r="F107" s="15">
        <f t="shared" si="10"/>
        <v>0</v>
      </c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15">
        <f t="shared" si="12"/>
        <v>0</v>
      </c>
      <c r="X107" s="21"/>
      <c r="Y107" s="21"/>
      <c r="Z107" s="21"/>
      <c r="AA107" s="21"/>
      <c r="AB107" s="49"/>
      <c r="AC107" s="22"/>
      <c r="AD107" s="274">
        <v>0</v>
      </c>
    </row>
    <row r="108" spans="1:30" s="23" customFormat="1" ht="37.5" customHeight="1" x14ac:dyDescent="0.2">
      <c r="A108" s="20" t="s">
        <v>148</v>
      </c>
      <c r="B108" s="15">
        <f t="shared" si="9"/>
        <v>0</v>
      </c>
      <c r="C108" s="21"/>
      <c r="D108" s="21"/>
      <c r="E108" s="15">
        <f t="shared" si="11"/>
        <v>0</v>
      </c>
      <c r="F108" s="15">
        <f t="shared" si="10"/>
        <v>0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15">
        <f t="shared" si="12"/>
        <v>0</v>
      </c>
      <c r="X108" s="21"/>
      <c r="Y108" s="21"/>
      <c r="Z108" s="21"/>
      <c r="AA108" s="21"/>
      <c r="AB108" s="49"/>
      <c r="AC108" s="22"/>
      <c r="AD108" s="274">
        <v>0</v>
      </c>
    </row>
    <row r="109" spans="1:30" s="23" customFormat="1" ht="37.5" customHeight="1" x14ac:dyDescent="0.2">
      <c r="A109" s="275" t="s">
        <v>149</v>
      </c>
      <c r="B109" s="15">
        <f t="shared" si="9"/>
        <v>0</v>
      </c>
      <c r="C109" s="21"/>
      <c r="D109" s="21"/>
      <c r="E109" s="15">
        <f t="shared" si="11"/>
        <v>0</v>
      </c>
      <c r="F109" s="15">
        <f t="shared" si="10"/>
        <v>0</v>
      </c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5">
        <f t="shared" si="12"/>
        <v>0</v>
      </c>
      <c r="X109" s="21"/>
      <c r="Y109" s="21"/>
      <c r="Z109" s="21"/>
      <c r="AA109" s="21"/>
      <c r="AB109" s="49"/>
      <c r="AC109" s="22"/>
      <c r="AD109" s="274">
        <v>0</v>
      </c>
    </row>
    <row r="110" spans="1:30" s="23" customFormat="1" ht="37.5" customHeight="1" x14ac:dyDescent="0.2">
      <c r="A110" s="20" t="s">
        <v>150</v>
      </c>
      <c r="B110" s="15">
        <f t="shared" si="9"/>
        <v>0</v>
      </c>
      <c r="C110" s="21"/>
      <c r="D110" s="21"/>
      <c r="E110" s="15">
        <f t="shared" si="11"/>
        <v>0</v>
      </c>
      <c r="F110" s="15">
        <f t="shared" si="10"/>
        <v>0</v>
      </c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5">
        <f t="shared" si="12"/>
        <v>0</v>
      </c>
      <c r="X110" s="21"/>
      <c r="Y110" s="21"/>
      <c r="Z110" s="21"/>
      <c r="AA110" s="21"/>
      <c r="AB110" s="49"/>
      <c r="AC110" s="22"/>
      <c r="AD110" s="274">
        <v>0</v>
      </c>
    </row>
    <row r="111" spans="1:30" s="23" customFormat="1" ht="37.5" customHeight="1" x14ac:dyDescent="0.2">
      <c r="A111" s="20" t="s">
        <v>151</v>
      </c>
      <c r="B111" s="15">
        <f t="shared" si="9"/>
        <v>0</v>
      </c>
      <c r="C111" s="21"/>
      <c r="D111" s="21"/>
      <c r="E111" s="15">
        <f t="shared" si="11"/>
        <v>0</v>
      </c>
      <c r="F111" s="15">
        <f t="shared" si="10"/>
        <v>0</v>
      </c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5">
        <f t="shared" si="12"/>
        <v>0</v>
      </c>
      <c r="X111" s="21"/>
      <c r="Y111" s="21"/>
      <c r="Z111" s="21"/>
      <c r="AA111" s="21"/>
      <c r="AB111" s="49"/>
      <c r="AC111" s="22"/>
      <c r="AD111" s="274">
        <v>0</v>
      </c>
    </row>
    <row r="112" spans="1:30" s="23" customFormat="1" ht="37.5" customHeight="1" x14ac:dyDescent="0.2">
      <c r="A112" s="20" t="s">
        <v>152</v>
      </c>
      <c r="B112" s="15">
        <f t="shared" si="9"/>
        <v>0</v>
      </c>
      <c r="C112" s="21"/>
      <c r="D112" s="21"/>
      <c r="E112" s="15">
        <f t="shared" si="11"/>
        <v>0</v>
      </c>
      <c r="F112" s="15">
        <f t="shared" si="10"/>
        <v>0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5">
        <f t="shared" si="12"/>
        <v>0</v>
      </c>
      <c r="X112" s="21"/>
      <c r="Y112" s="21"/>
      <c r="Z112" s="21"/>
      <c r="AA112" s="21"/>
      <c r="AB112" s="49"/>
      <c r="AC112" s="22"/>
      <c r="AD112" s="274">
        <v>0</v>
      </c>
    </row>
    <row r="113" spans="1:30" s="23" customFormat="1" ht="53.25" customHeight="1" x14ac:dyDescent="0.2">
      <c r="A113" s="20" t="s">
        <v>153</v>
      </c>
      <c r="B113" s="15">
        <f t="shared" si="9"/>
        <v>0</v>
      </c>
      <c r="C113" s="21"/>
      <c r="D113" s="21"/>
      <c r="E113" s="15">
        <f t="shared" si="11"/>
        <v>0</v>
      </c>
      <c r="F113" s="15">
        <f t="shared" si="10"/>
        <v>0</v>
      </c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5">
        <f t="shared" si="12"/>
        <v>0</v>
      </c>
      <c r="X113" s="21"/>
      <c r="Y113" s="21"/>
      <c r="Z113" s="21"/>
      <c r="AA113" s="21"/>
      <c r="AB113" s="49"/>
      <c r="AC113" s="22"/>
      <c r="AD113" s="274">
        <v>0</v>
      </c>
    </row>
    <row r="114" spans="1:30" s="23" customFormat="1" ht="37.5" customHeight="1" x14ac:dyDescent="0.2">
      <c r="A114" s="50" t="s">
        <v>154</v>
      </c>
      <c r="B114" s="15">
        <f t="shared" si="9"/>
        <v>0</v>
      </c>
      <c r="C114" s="21"/>
      <c r="D114" s="21"/>
      <c r="E114" s="15">
        <f t="shared" si="11"/>
        <v>0</v>
      </c>
      <c r="F114" s="15">
        <f t="shared" si="10"/>
        <v>0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5">
        <f t="shared" si="12"/>
        <v>0</v>
      </c>
      <c r="X114" s="21"/>
      <c r="Y114" s="21"/>
      <c r="Z114" s="21"/>
      <c r="AA114" s="21"/>
      <c r="AB114" s="49"/>
      <c r="AC114" s="22"/>
      <c r="AD114" s="274">
        <v>0</v>
      </c>
    </row>
    <row r="115" spans="1:30" s="23" customFormat="1" ht="37.5" customHeight="1" x14ac:dyDescent="0.2">
      <c r="A115" s="20" t="s">
        <v>155</v>
      </c>
      <c r="B115" s="15">
        <f t="shared" si="9"/>
        <v>0</v>
      </c>
      <c r="C115" s="21"/>
      <c r="D115" s="21"/>
      <c r="E115" s="15">
        <f t="shared" si="11"/>
        <v>0</v>
      </c>
      <c r="F115" s="15">
        <f t="shared" si="10"/>
        <v>0</v>
      </c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15">
        <f t="shared" si="12"/>
        <v>0</v>
      </c>
      <c r="X115" s="21"/>
      <c r="Y115" s="21"/>
      <c r="Z115" s="21"/>
      <c r="AA115" s="21"/>
      <c r="AB115" s="49"/>
      <c r="AC115" s="22"/>
      <c r="AD115" s="274">
        <v>0</v>
      </c>
    </row>
    <row r="116" spans="1:30" s="23" customFormat="1" ht="37.5" customHeight="1" x14ac:dyDescent="0.2">
      <c r="A116" s="51" t="s">
        <v>156</v>
      </c>
      <c r="B116" s="15">
        <f t="shared" si="9"/>
        <v>0</v>
      </c>
      <c r="C116" s="21"/>
      <c r="D116" s="21"/>
      <c r="E116" s="15">
        <f t="shared" si="11"/>
        <v>0</v>
      </c>
      <c r="F116" s="15">
        <f t="shared" si="10"/>
        <v>0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5">
        <f t="shared" si="12"/>
        <v>0</v>
      </c>
      <c r="X116" s="21"/>
      <c r="Y116" s="21"/>
      <c r="Z116" s="21"/>
      <c r="AA116" s="21"/>
      <c r="AB116" s="49"/>
      <c r="AC116" s="22"/>
      <c r="AD116" s="274">
        <v>0</v>
      </c>
    </row>
    <row r="117" spans="1:30" s="23" customFormat="1" ht="37.5" customHeight="1" x14ac:dyDescent="0.2">
      <c r="A117" s="20" t="s">
        <v>157</v>
      </c>
      <c r="B117" s="15">
        <f t="shared" si="9"/>
        <v>0</v>
      </c>
      <c r="C117" s="21"/>
      <c r="D117" s="21"/>
      <c r="E117" s="15">
        <f t="shared" si="11"/>
        <v>0</v>
      </c>
      <c r="F117" s="15">
        <f t="shared" si="10"/>
        <v>0</v>
      </c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15">
        <f t="shared" si="12"/>
        <v>0</v>
      </c>
      <c r="X117" s="21"/>
      <c r="Y117" s="21"/>
      <c r="Z117" s="21"/>
      <c r="AA117" s="21"/>
      <c r="AB117" s="49"/>
      <c r="AC117" s="22"/>
      <c r="AD117" s="274">
        <v>0</v>
      </c>
    </row>
    <row r="118" spans="1:30" s="23" customFormat="1" ht="37.5" customHeight="1" x14ac:dyDescent="0.2">
      <c r="A118" s="20" t="s">
        <v>158</v>
      </c>
      <c r="B118" s="15">
        <f t="shared" si="9"/>
        <v>0</v>
      </c>
      <c r="C118" s="21"/>
      <c r="D118" s="21"/>
      <c r="E118" s="15">
        <f t="shared" si="11"/>
        <v>0</v>
      </c>
      <c r="F118" s="15">
        <f t="shared" si="10"/>
        <v>0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5">
        <f t="shared" si="12"/>
        <v>0</v>
      </c>
      <c r="X118" s="21"/>
      <c r="Y118" s="21"/>
      <c r="Z118" s="21"/>
      <c r="AA118" s="21"/>
      <c r="AB118" s="49"/>
      <c r="AC118" s="22"/>
      <c r="AD118" s="274">
        <v>0</v>
      </c>
    </row>
    <row r="119" spans="1:30" s="23" customFormat="1" ht="37.5" customHeight="1" x14ac:dyDescent="0.2">
      <c r="A119" s="20" t="s">
        <v>159</v>
      </c>
      <c r="B119" s="15">
        <f t="shared" si="9"/>
        <v>0</v>
      </c>
      <c r="C119" s="21"/>
      <c r="D119" s="21"/>
      <c r="E119" s="15">
        <f t="shared" si="11"/>
        <v>0</v>
      </c>
      <c r="F119" s="15">
        <f t="shared" si="10"/>
        <v>0</v>
      </c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5">
        <f t="shared" si="12"/>
        <v>0</v>
      </c>
      <c r="X119" s="21"/>
      <c r="Y119" s="21"/>
      <c r="Z119" s="21"/>
      <c r="AA119" s="21"/>
      <c r="AB119" s="49"/>
      <c r="AC119" s="22"/>
      <c r="AD119" s="274">
        <v>0</v>
      </c>
    </row>
    <row r="120" spans="1:30" s="23" customFormat="1" ht="37.5" customHeight="1" x14ac:dyDescent="0.2">
      <c r="A120" s="2" t="s">
        <v>160</v>
      </c>
      <c r="B120" s="15">
        <f t="shared" si="9"/>
        <v>0</v>
      </c>
      <c r="C120" s="21"/>
      <c r="D120" s="21"/>
      <c r="E120" s="15">
        <f t="shared" si="11"/>
        <v>0</v>
      </c>
      <c r="F120" s="15">
        <f t="shared" si="10"/>
        <v>0</v>
      </c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15">
        <f t="shared" si="12"/>
        <v>0</v>
      </c>
      <c r="X120" s="21"/>
      <c r="Y120" s="21"/>
      <c r="Z120" s="21"/>
      <c r="AA120" s="21"/>
      <c r="AB120" s="49"/>
      <c r="AC120" s="22"/>
      <c r="AD120" s="274">
        <v>0</v>
      </c>
    </row>
    <row r="121" spans="1:30" s="23" customFormat="1" ht="37.5" customHeight="1" x14ac:dyDescent="0.2">
      <c r="A121" s="20" t="s">
        <v>161</v>
      </c>
      <c r="B121" s="15">
        <f t="shared" si="9"/>
        <v>0</v>
      </c>
      <c r="C121" s="21"/>
      <c r="D121" s="21"/>
      <c r="E121" s="15">
        <f t="shared" si="11"/>
        <v>0</v>
      </c>
      <c r="F121" s="15">
        <f t="shared" si="10"/>
        <v>0</v>
      </c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15">
        <f t="shared" si="12"/>
        <v>0</v>
      </c>
      <c r="X121" s="21"/>
      <c r="Y121" s="21"/>
      <c r="Z121" s="21"/>
      <c r="AA121" s="21"/>
      <c r="AB121" s="49"/>
      <c r="AC121" s="22"/>
      <c r="AD121" s="274">
        <v>0</v>
      </c>
    </row>
    <row r="122" spans="1:30" s="23" customFormat="1" ht="37.5" customHeight="1" x14ac:dyDescent="0.2">
      <c r="A122" s="50" t="s">
        <v>162</v>
      </c>
      <c r="B122" s="15">
        <f t="shared" si="9"/>
        <v>0</v>
      </c>
      <c r="C122" s="21"/>
      <c r="D122" s="21"/>
      <c r="E122" s="15">
        <f t="shared" si="11"/>
        <v>0</v>
      </c>
      <c r="F122" s="15">
        <f t="shared" si="10"/>
        <v>0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15">
        <f t="shared" si="12"/>
        <v>0</v>
      </c>
      <c r="X122" s="21"/>
      <c r="Y122" s="21"/>
      <c r="Z122" s="21"/>
      <c r="AA122" s="21"/>
      <c r="AB122" s="49"/>
      <c r="AC122" s="22"/>
      <c r="AD122" s="274">
        <v>0</v>
      </c>
    </row>
    <row r="123" spans="1:30" s="23" customFormat="1" ht="37.5" customHeight="1" x14ac:dyDescent="0.2">
      <c r="A123" s="50" t="s">
        <v>163</v>
      </c>
      <c r="B123" s="15">
        <f t="shared" si="9"/>
        <v>0</v>
      </c>
      <c r="C123" s="21"/>
      <c r="D123" s="21"/>
      <c r="E123" s="15">
        <f t="shared" si="11"/>
        <v>0</v>
      </c>
      <c r="F123" s="15">
        <f t="shared" si="10"/>
        <v>0</v>
      </c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15">
        <f t="shared" si="12"/>
        <v>0</v>
      </c>
      <c r="X123" s="21"/>
      <c r="Y123" s="21"/>
      <c r="Z123" s="21"/>
      <c r="AA123" s="21"/>
      <c r="AB123" s="49"/>
      <c r="AC123" s="22"/>
      <c r="AD123" s="274">
        <v>0</v>
      </c>
    </row>
    <row r="124" spans="1:30" s="23" customFormat="1" ht="37.5" customHeight="1" x14ac:dyDescent="0.2">
      <c r="A124" s="20" t="s">
        <v>164</v>
      </c>
      <c r="B124" s="15">
        <f t="shared" si="9"/>
        <v>0</v>
      </c>
      <c r="C124" s="21"/>
      <c r="D124" s="21"/>
      <c r="E124" s="15">
        <f t="shared" si="11"/>
        <v>0</v>
      </c>
      <c r="F124" s="15">
        <f t="shared" si="10"/>
        <v>0</v>
      </c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15">
        <f t="shared" si="12"/>
        <v>0</v>
      </c>
      <c r="X124" s="21"/>
      <c r="Y124" s="21"/>
      <c r="Z124" s="21"/>
      <c r="AA124" s="21"/>
      <c r="AB124" s="49"/>
      <c r="AC124" s="22"/>
      <c r="AD124" s="274">
        <v>0</v>
      </c>
    </row>
    <row r="125" spans="1:30" s="23" customFormat="1" ht="37.5" customHeight="1" x14ac:dyDescent="0.2">
      <c r="A125" s="276" t="s">
        <v>165</v>
      </c>
      <c r="B125" s="15">
        <f t="shared" si="9"/>
        <v>0</v>
      </c>
      <c r="C125" s="21"/>
      <c r="D125" s="21"/>
      <c r="E125" s="15">
        <f t="shared" si="11"/>
        <v>0</v>
      </c>
      <c r="F125" s="15">
        <f t="shared" si="10"/>
        <v>0</v>
      </c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15">
        <f t="shared" si="12"/>
        <v>0</v>
      </c>
      <c r="X125" s="21"/>
      <c r="Y125" s="21"/>
      <c r="Z125" s="21"/>
      <c r="AA125" s="21"/>
      <c r="AB125" s="49"/>
      <c r="AC125" s="22"/>
      <c r="AD125" s="274">
        <v>0</v>
      </c>
    </row>
    <row r="126" spans="1:30" s="23" customFormat="1" ht="37.5" customHeight="1" x14ac:dyDescent="0.2">
      <c r="A126" s="20" t="s">
        <v>166</v>
      </c>
      <c r="B126" s="15">
        <f t="shared" si="9"/>
        <v>0</v>
      </c>
      <c r="C126" s="21"/>
      <c r="D126" s="21"/>
      <c r="E126" s="15">
        <f t="shared" si="11"/>
        <v>0</v>
      </c>
      <c r="F126" s="15">
        <f t="shared" si="10"/>
        <v>0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15">
        <f t="shared" si="12"/>
        <v>0</v>
      </c>
      <c r="X126" s="21"/>
      <c r="Y126" s="21"/>
      <c r="Z126" s="21"/>
      <c r="AA126" s="21"/>
      <c r="AB126" s="49"/>
      <c r="AC126" s="22"/>
      <c r="AD126" s="274">
        <v>0</v>
      </c>
    </row>
    <row r="127" spans="1:30" s="23" customFormat="1" ht="37.5" customHeight="1" x14ac:dyDescent="0.2">
      <c r="A127" s="20" t="s">
        <v>167</v>
      </c>
      <c r="B127" s="15">
        <f t="shared" si="9"/>
        <v>0</v>
      </c>
      <c r="C127" s="21"/>
      <c r="D127" s="21"/>
      <c r="E127" s="15">
        <f t="shared" si="11"/>
        <v>0</v>
      </c>
      <c r="F127" s="15">
        <f t="shared" si="10"/>
        <v>0</v>
      </c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15">
        <f t="shared" si="12"/>
        <v>0</v>
      </c>
      <c r="X127" s="21"/>
      <c r="Y127" s="21"/>
      <c r="Z127" s="21"/>
      <c r="AA127" s="21"/>
      <c r="AB127" s="49"/>
      <c r="AC127" s="22"/>
      <c r="AD127" s="274">
        <v>0</v>
      </c>
    </row>
    <row r="128" spans="1:30" s="23" customFormat="1" ht="37.5" customHeight="1" x14ac:dyDescent="0.2">
      <c r="A128" s="20" t="s">
        <v>168</v>
      </c>
      <c r="B128" s="15">
        <f t="shared" si="9"/>
        <v>0</v>
      </c>
      <c r="C128" s="21"/>
      <c r="D128" s="21"/>
      <c r="E128" s="15">
        <f t="shared" si="11"/>
        <v>0</v>
      </c>
      <c r="F128" s="15">
        <f t="shared" si="10"/>
        <v>0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15">
        <f t="shared" si="12"/>
        <v>0</v>
      </c>
      <c r="X128" s="21"/>
      <c r="Y128" s="21"/>
      <c r="Z128" s="21"/>
      <c r="AA128" s="21"/>
      <c r="AB128" s="49"/>
      <c r="AC128" s="22"/>
      <c r="AD128" s="274">
        <v>0</v>
      </c>
    </row>
    <row r="129" spans="1:30" s="23" customFormat="1" ht="37.5" customHeight="1" x14ac:dyDescent="0.2">
      <c r="A129" s="20" t="s">
        <v>169</v>
      </c>
      <c r="B129" s="15">
        <f t="shared" si="9"/>
        <v>0</v>
      </c>
      <c r="C129" s="21"/>
      <c r="D129" s="21"/>
      <c r="E129" s="15">
        <f t="shared" si="11"/>
        <v>0</v>
      </c>
      <c r="F129" s="15">
        <f t="shared" si="10"/>
        <v>0</v>
      </c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15">
        <f t="shared" si="12"/>
        <v>0</v>
      </c>
      <c r="X129" s="21"/>
      <c r="Y129" s="21"/>
      <c r="Z129" s="21"/>
      <c r="AA129" s="21"/>
      <c r="AB129" s="49"/>
      <c r="AC129" s="22"/>
      <c r="AD129" s="274">
        <v>0</v>
      </c>
    </row>
    <row r="130" spans="1:30" s="23" customFormat="1" ht="15" x14ac:dyDescent="0.2">
      <c r="A130" s="20" t="s">
        <v>170</v>
      </c>
      <c r="B130" s="15">
        <f t="shared" si="9"/>
        <v>0</v>
      </c>
      <c r="C130" s="21"/>
      <c r="D130" s="21"/>
      <c r="E130" s="15">
        <f t="shared" si="11"/>
        <v>0</v>
      </c>
      <c r="F130" s="15">
        <f t="shared" si="10"/>
        <v>0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15">
        <f t="shared" si="12"/>
        <v>0</v>
      </c>
      <c r="X130" s="21"/>
      <c r="Y130" s="21"/>
      <c r="Z130" s="21"/>
      <c r="AA130" s="21"/>
      <c r="AB130" s="49"/>
      <c r="AC130" s="22"/>
      <c r="AD130" s="274">
        <v>0</v>
      </c>
    </row>
    <row r="131" spans="1:30" s="23" customFormat="1" ht="15" x14ac:dyDescent="0.2">
      <c r="A131" s="20" t="s">
        <v>171</v>
      </c>
      <c r="B131" s="15">
        <f t="shared" si="9"/>
        <v>0</v>
      </c>
      <c r="C131" s="21"/>
      <c r="D131" s="21"/>
      <c r="E131" s="15">
        <f t="shared" si="11"/>
        <v>0</v>
      </c>
      <c r="F131" s="15">
        <f t="shared" si="10"/>
        <v>0</v>
      </c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15">
        <f t="shared" si="12"/>
        <v>0</v>
      </c>
      <c r="X131" s="21"/>
      <c r="Y131" s="21"/>
      <c r="Z131" s="21"/>
      <c r="AA131" s="21"/>
      <c r="AB131" s="49"/>
      <c r="AC131" s="22"/>
      <c r="AD131" s="274">
        <v>0</v>
      </c>
    </row>
    <row r="132" spans="1:30" s="23" customFormat="1" ht="15" x14ac:dyDescent="0.2">
      <c r="A132" s="20" t="s">
        <v>172</v>
      </c>
      <c r="B132" s="15">
        <f t="shared" si="9"/>
        <v>0</v>
      </c>
      <c r="C132" s="21"/>
      <c r="D132" s="21"/>
      <c r="E132" s="15">
        <f t="shared" si="11"/>
        <v>0</v>
      </c>
      <c r="F132" s="15">
        <f t="shared" si="10"/>
        <v>0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15">
        <f t="shared" si="12"/>
        <v>0</v>
      </c>
      <c r="X132" s="21"/>
      <c r="Y132" s="21"/>
      <c r="Z132" s="21"/>
      <c r="AA132" s="21"/>
      <c r="AB132" s="49"/>
      <c r="AC132" s="22"/>
      <c r="AD132" s="274">
        <v>0</v>
      </c>
    </row>
    <row r="133" spans="1:30" s="23" customFormat="1" ht="15" x14ac:dyDescent="0.2">
      <c r="A133" s="50" t="s">
        <v>173</v>
      </c>
      <c r="B133" s="15">
        <f t="shared" si="9"/>
        <v>0</v>
      </c>
      <c r="C133" s="21"/>
      <c r="D133" s="21"/>
      <c r="E133" s="15">
        <f t="shared" si="11"/>
        <v>0</v>
      </c>
      <c r="F133" s="15">
        <f t="shared" si="10"/>
        <v>0</v>
      </c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15">
        <f t="shared" si="12"/>
        <v>0</v>
      </c>
      <c r="X133" s="21"/>
      <c r="Y133" s="21"/>
      <c r="Z133" s="21"/>
      <c r="AA133" s="21"/>
      <c r="AB133" s="49"/>
      <c r="AC133" s="22"/>
      <c r="AD133" s="274">
        <v>0</v>
      </c>
    </row>
    <row r="134" spans="1:30" s="23" customFormat="1" ht="38.25" x14ac:dyDescent="0.2">
      <c r="A134" s="50" t="s">
        <v>174</v>
      </c>
      <c r="B134" s="15">
        <f t="shared" si="9"/>
        <v>0</v>
      </c>
      <c r="C134" s="21"/>
      <c r="D134" s="21"/>
      <c r="E134" s="15">
        <f t="shared" si="11"/>
        <v>0</v>
      </c>
      <c r="F134" s="15">
        <f t="shared" si="10"/>
        <v>0</v>
      </c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15">
        <f t="shared" si="12"/>
        <v>0</v>
      </c>
      <c r="X134" s="21"/>
      <c r="Y134" s="21"/>
      <c r="Z134" s="21"/>
      <c r="AA134" s="21"/>
      <c r="AB134" s="49"/>
      <c r="AC134" s="22"/>
      <c r="AD134" s="274">
        <v>0</v>
      </c>
    </row>
    <row r="135" spans="1:30" s="23" customFormat="1" ht="15" x14ac:dyDescent="0.2">
      <c r="A135" s="20" t="s">
        <v>175</v>
      </c>
      <c r="B135" s="15">
        <f t="shared" si="9"/>
        <v>0</v>
      </c>
      <c r="C135" s="21"/>
      <c r="D135" s="21"/>
      <c r="E135" s="15">
        <f t="shared" si="11"/>
        <v>0</v>
      </c>
      <c r="F135" s="15">
        <f t="shared" si="10"/>
        <v>0</v>
      </c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15">
        <f t="shared" si="12"/>
        <v>0</v>
      </c>
      <c r="X135" s="21"/>
      <c r="Y135" s="21"/>
      <c r="Z135" s="21"/>
      <c r="AA135" s="21"/>
      <c r="AB135" s="49"/>
      <c r="AC135" s="22"/>
      <c r="AD135" s="274">
        <v>0</v>
      </c>
    </row>
    <row r="136" spans="1:30" s="23" customFormat="1" ht="15" x14ac:dyDescent="0.2">
      <c r="A136" s="50" t="s">
        <v>176</v>
      </c>
      <c r="B136" s="15">
        <f t="shared" si="9"/>
        <v>0</v>
      </c>
      <c r="C136" s="21"/>
      <c r="D136" s="21"/>
      <c r="E136" s="15">
        <f t="shared" si="11"/>
        <v>0</v>
      </c>
      <c r="F136" s="15">
        <f t="shared" si="10"/>
        <v>0</v>
      </c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15">
        <f t="shared" si="12"/>
        <v>0</v>
      </c>
      <c r="X136" s="21"/>
      <c r="Y136" s="21"/>
      <c r="Z136" s="21"/>
      <c r="AA136" s="21"/>
      <c r="AB136" s="49"/>
      <c r="AC136" s="22"/>
      <c r="AD136" s="274">
        <v>0</v>
      </c>
    </row>
    <row r="137" spans="1:30" s="23" customFormat="1" ht="15" x14ac:dyDescent="0.2">
      <c r="A137" s="50" t="s">
        <v>177</v>
      </c>
      <c r="B137" s="15">
        <f t="shared" si="9"/>
        <v>0</v>
      </c>
      <c r="C137" s="21"/>
      <c r="D137" s="21"/>
      <c r="E137" s="15">
        <f t="shared" si="11"/>
        <v>0</v>
      </c>
      <c r="F137" s="15">
        <f t="shared" si="10"/>
        <v>0</v>
      </c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15">
        <f t="shared" si="12"/>
        <v>0</v>
      </c>
      <c r="X137" s="21"/>
      <c r="Y137" s="21"/>
      <c r="Z137" s="21"/>
      <c r="AA137" s="21"/>
      <c r="AB137" s="49"/>
      <c r="AC137" s="22"/>
      <c r="AD137" s="274">
        <v>0</v>
      </c>
    </row>
    <row r="138" spans="1:30" s="23" customFormat="1" ht="15" x14ac:dyDescent="0.2">
      <c r="A138" s="50" t="s">
        <v>178</v>
      </c>
      <c r="B138" s="15">
        <f t="shared" si="9"/>
        <v>0</v>
      </c>
      <c r="C138" s="21"/>
      <c r="D138" s="21"/>
      <c r="E138" s="15">
        <f t="shared" si="11"/>
        <v>0</v>
      </c>
      <c r="F138" s="15">
        <f t="shared" si="10"/>
        <v>0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15">
        <f t="shared" si="12"/>
        <v>0</v>
      </c>
      <c r="X138" s="21"/>
      <c r="Y138" s="21"/>
      <c r="Z138" s="21"/>
      <c r="AA138" s="21"/>
      <c r="AB138" s="49"/>
      <c r="AC138" s="22"/>
      <c r="AD138" s="274">
        <v>0</v>
      </c>
    </row>
    <row r="139" spans="1:30" s="23" customFormat="1" ht="15" x14ac:dyDescent="0.2">
      <c r="A139" s="50" t="s">
        <v>179</v>
      </c>
      <c r="B139" s="15">
        <f t="shared" si="9"/>
        <v>0</v>
      </c>
      <c r="C139" s="21"/>
      <c r="D139" s="21"/>
      <c r="E139" s="15">
        <f t="shared" si="11"/>
        <v>0</v>
      </c>
      <c r="F139" s="15">
        <f t="shared" si="10"/>
        <v>0</v>
      </c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15">
        <f t="shared" si="12"/>
        <v>0</v>
      </c>
      <c r="X139" s="21"/>
      <c r="Y139" s="21"/>
      <c r="Z139" s="21"/>
      <c r="AA139" s="21"/>
      <c r="AB139" s="49"/>
      <c r="AC139" s="22"/>
      <c r="AD139" s="274">
        <v>0</v>
      </c>
    </row>
    <row r="140" spans="1:30" s="23" customFormat="1" ht="15" x14ac:dyDescent="0.2">
      <c r="A140" s="20" t="s">
        <v>180</v>
      </c>
      <c r="B140" s="15">
        <f t="shared" si="9"/>
        <v>0</v>
      </c>
      <c r="C140" s="21"/>
      <c r="D140" s="21"/>
      <c r="E140" s="15">
        <f t="shared" si="11"/>
        <v>0</v>
      </c>
      <c r="F140" s="15">
        <f t="shared" si="10"/>
        <v>0</v>
      </c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15">
        <f t="shared" si="12"/>
        <v>0</v>
      </c>
      <c r="X140" s="52"/>
      <c r="Y140" s="52"/>
      <c r="Z140" s="52"/>
      <c r="AA140" s="52"/>
      <c r="AB140" s="53"/>
      <c r="AC140" s="22"/>
      <c r="AD140" s="274">
        <v>0</v>
      </c>
    </row>
    <row r="141" spans="1:30" s="23" customFormat="1" ht="25.5" x14ac:dyDescent="0.2">
      <c r="A141" s="20" t="s">
        <v>181</v>
      </c>
      <c r="B141" s="15">
        <f t="shared" si="9"/>
        <v>0</v>
      </c>
      <c r="C141" s="21"/>
      <c r="D141" s="21"/>
      <c r="E141" s="15">
        <f t="shared" si="11"/>
        <v>0</v>
      </c>
      <c r="F141" s="15">
        <f t="shared" si="10"/>
        <v>0</v>
      </c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15">
        <f t="shared" si="12"/>
        <v>0</v>
      </c>
      <c r="X141" s="52"/>
      <c r="Y141" s="52"/>
      <c r="Z141" s="52"/>
      <c r="AA141" s="52"/>
      <c r="AB141" s="53"/>
      <c r="AC141" s="22"/>
      <c r="AD141" s="274">
        <v>0</v>
      </c>
    </row>
    <row r="142" spans="1:30" s="23" customFormat="1" ht="15" x14ac:dyDescent="0.2">
      <c r="A142" s="20" t="s">
        <v>182</v>
      </c>
      <c r="B142" s="15">
        <f t="shared" si="9"/>
        <v>0</v>
      </c>
      <c r="C142" s="21"/>
      <c r="D142" s="21"/>
      <c r="E142" s="15">
        <f t="shared" si="11"/>
        <v>0</v>
      </c>
      <c r="F142" s="15">
        <f t="shared" si="10"/>
        <v>0</v>
      </c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15">
        <f t="shared" si="12"/>
        <v>0</v>
      </c>
      <c r="X142" s="52"/>
      <c r="Y142" s="52"/>
      <c r="Z142" s="52"/>
      <c r="AA142" s="52"/>
      <c r="AB142" s="53"/>
      <c r="AC142" s="22"/>
      <c r="AD142" s="274">
        <v>0</v>
      </c>
    </row>
    <row r="143" spans="1:30" s="23" customFormat="1" ht="15" x14ac:dyDescent="0.2">
      <c r="A143" s="20" t="s">
        <v>183</v>
      </c>
      <c r="B143" s="15">
        <f t="shared" si="9"/>
        <v>0</v>
      </c>
      <c r="C143" s="21"/>
      <c r="D143" s="21"/>
      <c r="E143" s="15">
        <f t="shared" si="11"/>
        <v>0</v>
      </c>
      <c r="F143" s="15">
        <f t="shared" si="10"/>
        <v>0</v>
      </c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15">
        <f t="shared" si="12"/>
        <v>0</v>
      </c>
      <c r="X143" s="52"/>
      <c r="Y143" s="52"/>
      <c r="Z143" s="52"/>
      <c r="AA143" s="52"/>
      <c r="AB143" s="53"/>
      <c r="AC143" s="22"/>
      <c r="AD143" s="274">
        <v>0</v>
      </c>
    </row>
    <row r="144" spans="1:30" s="23" customFormat="1" ht="25.5" x14ac:dyDescent="0.2">
      <c r="A144" s="20" t="s">
        <v>184</v>
      </c>
      <c r="B144" s="15">
        <f t="shared" si="9"/>
        <v>0</v>
      </c>
      <c r="C144" s="21"/>
      <c r="D144" s="21"/>
      <c r="E144" s="15">
        <f t="shared" si="11"/>
        <v>0</v>
      </c>
      <c r="F144" s="15">
        <f t="shared" si="10"/>
        <v>1</v>
      </c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15">
        <f t="shared" si="12"/>
        <v>1</v>
      </c>
      <c r="X144" s="52"/>
      <c r="Y144" s="52"/>
      <c r="Z144" s="52"/>
      <c r="AA144" s="52"/>
      <c r="AB144" s="53"/>
      <c r="AC144" s="22"/>
      <c r="AD144" s="274">
        <v>1</v>
      </c>
    </row>
    <row r="145" spans="1:30" s="23" customFormat="1" ht="15" x14ac:dyDescent="0.2">
      <c r="A145" s="20" t="s">
        <v>185</v>
      </c>
      <c r="B145" s="15">
        <f t="shared" si="9"/>
        <v>0</v>
      </c>
      <c r="C145" s="21"/>
      <c r="D145" s="21"/>
      <c r="E145" s="15">
        <f t="shared" si="11"/>
        <v>0</v>
      </c>
      <c r="F145" s="15">
        <f t="shared" si="10"/>
        <v>0</v>
      </c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15">
        <f t="shared" si="12"/>
        <v>0</v>
      </c>
      <c r="X145" s="52"/>
      <c r="Y145" s="52"/>
      <c r="Z145" s="52"/>
      <c r="AA145" s="52"/>
      <c r="AB145" s="53"/>
      <c r="AC145" s="22"/>
      <c r="AD145" s="274">
        <v>0</v>
      </c>
    </row>
    <row r="146" spans="1:30" s="23" customFormat="1" ht="15" x14ac:dyDescent="0.2">
      <c r="A146" s="50" t="s">
        <v>186</v>
      </c>
      <c r="B146" s="15">
        <f t="shared" si="9"/>
        <v>0</v>
      </c>
      <c r="C146" s="21"/>
      <c r="D146" s="21"/>
      <c r="E146" s="15">
        <f t="shared" si="11"/>
        <v>0</v>
      </c>
      <c r="F146" s="15">
        <f t="shared" si="10"/>
        <v>0</v>
      </c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15">
        <f t="shared" si="12"/>
        <v>0</v>
      </c>
      <c r="X146" s="52"/>
      <c r="Y146" s="52"/>
      <c r="Z146" s="52"/>
      <c r="AA146" s="52"/>
      <c r="AB146" s="53"/>
      <c r="AC146" s="22"/>
      <c r="AD146" s="274">
        <v>0</v>
      </c>
    </row>
    <row r="147" spans="1:30" s="23" customFormat="1" ht="15" x14ac:dyDescent="0.2">
      <c r="A147" s="20" t="s">
        <v>187</v>
      </c>
      <c r="B147" s="15">
        <f t="shared" ref="B147:B194" si="13">C147+D147</f>
        <v>0</v>
      </c>
      <c r="C147" s="21"/>
      <c r="D147" s="21"/>
      <c r="E147" s="15">
        <f t="shared" si="11"/>
        <v>0</v>
      </c>
      <c r="F147" s="15">
        <f t="shared" ref="F147:F194" si="14">T147+U147+V147+W147+X147+Y147</f>
        <v>0</v>
      </c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15">
        <f t="shared" si="12"/>
        <v>0</v>
      </c>
      <c r="X147" s="52"/>
      <c r="Y147" s="52"/>
      <c r="Z147" s="52"/>
      <c r="AA147" s="52"/>
      <c r="AB147" s="53"/>
      <c r="AC147" s="22"/>
      <c r="AD147" s="274">
        <v>0</v>
      </c>
    </row>
    <row r="148" spans="1:30" s="23" customFormat="1" ht="15" x14ac:dyDescent="0.2">
      <c r="A148" s="50" t="s">
        <v>188</v>
      </c>
      <c r="B148" s="15">
        <f t="shared" si="13"/>
        <v>0</v>
      </c>
      <c r="C148" s="21"/>
      <c r="D148" s="21"/>
      <c r="E148" s="15">
        <f t="shared" ref="E148:E194" si="15">+B148-F148+AD148</f>
        <v>0</v>
      </c>
      <c r="F148" s="15">
        <f t="shared" si="14"/>
        <v>0</v>
      </c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15">
        <f t="shared" ref="W148:W194" si="16">SUM(B330:AB330)</f>
        <v>0</v>
      </c>
      <c r="X148" s="52"/>
      <c r="Y148" s="52"/>
      <c r="Z148" s="52"/>
      <c r="AA148" s="52"/>
      <c r="AB148" s="53"/>
      <c r="AC148" s="22"/>
      <c r="AD148" s="274">
        <v>0</v>
      </c>
    </row>
    <row r="149" spans="1:30" s="23" customFormat="1" ht="15" x14ac:dyDescent="0.2">
      <c r="A149" s="54" t="s">
        <v>189</v>
      </c>
      <c r="B149" s="15">
        <f t="shared" si="13"/>
        <v>0</v>
      </c>
      <c r="C149" s="21"/>
      <c r="D149" s="21"/>
      <c r="E149" s="15">
        <f t="shared" si="15"/>
        <v>0</v>
      </c>
      <c r="F149" s="15">
        <f t="shared" si="14"/>
        <v>0</v>
      </c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15">
        <f t="shared" si="16"/>
        <v>0</v>
      </c>
      <c r="X149" s="52"/>
      <c r="Y149" s="52"/>
      <c r="Z149" s="52"/>
      <c r="AA149" s="52"/>
      <c r="AB149" s="53"/>
      <c r="AC149" s="22"/>
      <c r="AD149" s="274">
        <v>0</v>
      </c>
    </row>
    <row r="150" spans="1:30" s="23" customFormat="1" ht="15" x14ac:dyDescent="0.2">
      <c r="A150" s="20" t="s">
        <v>190</v>
      </c>
      <c r="B150" s="15">
        <f t="shared" si="13"/>
        <v>0</v>
      </c>
      <c r="C150" s="21"/>
      <c r="D150" s="21"/>
      <c r="E150" s="15">
        <f t="shared" si="15"/>
        <v>0</v>
      </c>
      <c r="F150" s="15">
        <f t="shared" si="14"/>
        <v>0</v>
      </c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15">
        <f t="shared" si="16"/>
        <v>0</v>
      </c>
      <c r="X150" s="52"/>
      <c r="Y150" s="52"/>
      <c r="Z150" s="52"/>
      <c r="AA150" s="52"/>
      <c r="AB150" s="53"/>
      <c r="AC150" s="22"/>
      <c r="AD150" s="274">
        <v>0</v>
      </c>
    </row>
    <row r="151" spans="1:30" s="23" customFormat="1" ht="25.5" x14ac:dyDescent="0.2">
      <c r="A151" s="20" t="s">
        <v>191</v>
      </c>
      <c r="B151" s="15">
        <f t="shared" si="13"/>
        <v>0</v>
      </c>
      <c r="C151" s="21"/>
      <c r="D151" s="21"/>
      <c r="E151" s="15">
        <f t="shared" si="15"/>
        <v>0</v>
      </c>
      <c r="F151" s="15">
        <f t="shared" si="14"/>
        <v>0</v>
      </c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15">
        <f t="shared" si="16"/>
        <v>0</v>
      </c>
      <c r="X151" s="52"/>
      <c r="Y151" s="52"/>
      <c r="Z151" s="52"/>
      <c r="AA151" s="52"/>
      <c r="AB151" s="53"/>
      <c r="AC151" s="22"/>
      <c r="AD151" s="274">
        <v>0</v>
      </c>
    </row>
    <row r="152" spans="1:30" s="23" customFormat="1" ht="15" x14ac:dyDescent="0.2">
      <c r="A152" s="20" t="s">
        <v>192</v>
      </c>
      <c r="B152" s="15">
        <f t="shared" si="13"/>
        <v>0</v>
      </c>
      <c r="C152" s="21"/>
      <c r="D152" s="21"/>
      <c r="E152" s="15">
        <f t="shared" si="15"/>
        <v>0</v>
      </c>
      <c r="F152" s="15">
        <f t="shared" si="14"/>
        <v>0</v>
      </c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15">
        <f t="shared" si="16"/>
        <v>0</v>
      </c>
      <c r="X152" s="52"/>
      <c r="Y152" s="52"/>
      <c r="Z152" s="52"/>
      <c r="AA152" s="52"/>
      <c r="AB152" s="53"/>
      <c r="AC152" s="22"/>
      <c r="AD152" s="274">
        <v>0</v>
      </c>
    </row>
    <row r="153" spans="1:30" s="23" customFormat="1" ht="15" x14ac:dyDescent="0.2">
      <c r="A153" s="20" t="s">
        <v>193</v>
      </c>
      <c r="B153" s="15">
        <f t="shared" si="13"/>
        <v>0</v>
      </c>
      <c r="C153" s="21"/>
      <c r="D153" s="21"/>
      <c r="E153" s="15">
        <f t="shared" si="15"/>
        <v>0</v>
      </c>
      <c r="F153" s="15">
        <f t="shared" si="14"/>
        <v>0</v>
      </c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15">
        <f t="shared" si="16"/>
        <v>0</v>
      </c>
      <c r="X153" s="52"/>
      <c r="Y153" s="52"/>
      <c r="Z153" s="52"/>
      <c r="AA153" s="52"/>
      <c r="AB153" s="53"/>
      <c r="AC153" s="22"/>
      <c r="AD153" s="274">
        <v>0</v>
      </c>
    </row>
    <row r="154" spans="1:30" s="23" customFormat="1" ht="38.25" x14ac:dyDescent="0.2">
      <c r="A154" s="55" t="s">
        <v>194</v>
      </c>
      <c r="B154" s="15">
        <f t="shared" si="13"/>
        <v>0</v>
      </c>
      <c r="C154" s="21"/>
      <c r="D154" s="21"/>
      <c r="E154" s="15">
        <f t="shared" si="15"/>
        <v>0</v>
      </c>
      <c r="F154" s="15">
        <f t="shared" si="14"/>
        <v>0</v>
      </c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15">
        <f t="shared" si="16"/>
        <v>0</v>
      </c>
      <c r="X154" s="52"/>
      <c r="Y154" s="52"/>
      <c r="Z154" s="52"/>
      <c r="AA154" s="52"/>
      <c r="AB154" s="53"/>
      <c r="AC154" s="22"/>
      <c r="AD154" s="274">
        <v>0</v>
      </c>
    </row>
    <row r="155" spans="1:30" s="23" customFormat="1" ht="15" x14ac:dyDescent="0.2">
      <c r="A155" s="55" t="s">
        <v>195</v>
      </c>
      <c r="B155" s="15">
        <f t="shared" si="13"/>
        <v>0</v>
      </c>
      <c r="C155" s="21"/>
      <c r="D155" s="21"/>
      <c r="E155" s="15">
        <f t="shared" si="15"/>
        <v>0</v>
      </c>
      <c r="F155" s="15">
        <f t="shared" si="14"/>
        <v>0</v>
      </c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15">
        <f t="shared" si="16"/>
        <v>0</v>
      </c>
      <c r="X155" s="52"/>
      <c r="Y155" s="52"/>
      <c r="Z155" s="52"/>
      <c r="AA155" s="52"/>
      <c r="AB155" s="53"/>
      <c r="AC155" s="22"/>
      <c r="AD155" s="274">
        <v>0</v>
      </c>
    </row>
    <row r="156" spans="1:30" s="23" customFormat="1" ht="15" x14ac:dyDescent="0.2">
      <c r="A156" s="55" t="s">
        <v>196</v>
      </c>
      <c r="B156" s="15">
        <f t="shared" si="13"/>
        <v>0</v>
      </c>
      <c r="C156" s="21"/>
      <c r="D156" s="21"/>
      <c r="E156" s="15">
        <f t="shared" si="15"/>
        <v>0</v>
      </c>
      <c r="F156" s="15">
        <f t="shared" si="14"/>
        <v>0</v>
      </c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15">
        <f t="shared" si="16"/>
        <v>0</v>
      </c>
      <c r="X156" s="52"/>
      <c r="Y156" s="52"/>
      <c r="Z156" s="52"/>
      <c r="AA156" s="52"/>
      <c r="AB156" s="53"/>
      <c r="AC156" s="22"/>
      <c r="AD156" s="274">
        <v>0</v>
      </c>
    </row>
    <row r="157" spans="1:30" s="23" customFormat="1" ht="15" x14ac:dyDescent="0.2">
      <c r="A157" s="55" t="s">
        <v>197</v>
      </c>
      <c r="B157" s="15">
        <f t="shared" si="13"/>
        <v>0</v>
      </c>
      <c r="C157" s="21"/>
      <c r="D157" s="21"/>
      <c r="E157" s="15">
        <f t="shared" si="15"/>
        <v>0</v>
      </c>
      <c r="F157" s="15">
        <f t="shared" si="14"/>
        <v>0</v>
      </c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15">
        <f t="shared" si="16"/>
        <v>0</v>
      </c>
      <c r="X157" s="52"/>
      <c r="Y157" s="52"/>
      <c r="Z157" s="52"/>
      <c r="AA157" s="52"/>
      <c r="AB157" s="53"/>
      <c r="AC157" s="22"/>
      <c r="AD157" s="274">
        <v>0</v>
      </c>
    </row>
    <row r="158" spans="1:30" s="23" customFormat="1" ht="25.5" x14ac:dyDescent="0.2">
      <c r="A158" s="55" t="s">
        <v>198</v>
      </c>
      <c r="B158" s="15">
        <f t="shared" si="13"/>
        <v>0</v>
      </c>
      <c r="C158" s="21"/>
      <c r="D158" s="21"/>
      <c r="E158" s="15">
        <f t="shared" si="15"/>
        <v>0</v>
      </c>
      <c r="F158" s="15">
        <f t="shared" si="14"/>
        <v>0</v>
      </c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15">
        <f t="shared" si="16"/>
        <v>0</v>
      </c>
      <c r="X158" s="52"/>
      <c r="Y158" s="52"/>
      <c r="Z158" s="52"/>
      <c r="AA158" s="52"/>
      <c r="AB158" s="53"/>
      <c r="AC158" s="22"/>
      <c r="AD158" s="274">
        <v>0</v>
      </c>
    </row>
    <row r="159" spans="1:30" s="23" customFormat="1" ht="15" x14ac:dyDescent="0.2">
      <c r="A159" s="55" t="s">
        <v>199</v>
      </c>
      <c r="B159" s="15">
        <f t="shared" si="13"/>
        <v>0</v>
      </c>
      <c r="C159" s="21"/>
      <c r="D159" s="21"/>
      <c r="E159" s="15">
        <f t="shared" si="15"/>
        <v>0</v>
      </c>
      <c r="F159" s="15">
        <f t="shared" si="14"/>
        <v>0</v>
      </c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15">
        <f t="shared" si="16"/>
        <v>0</v>
      </c>
      <c r="X159" s="52"/>
      <c r="Y159" s="52"/>
      <c r="Z159" s="52"/>
      <c r="AA159" s="52"/>
      <c r="AB159" s="53"/>
      <c r="AC159" s="22"/>
      <c r="AD159" s="274">
        <v>0</v>
      </c>
    </row>
    <row r="160" spans="1:30" s="23" customFormat="1" ht="15" x14ac:dyDescent="0.2">
      <c r="A160" s="56" t="s">
        <v>200</v>
      </c>
      <c r="B160" s="15">
        <f t="shared" si="13"/>
        <v>0</v>
      </c>
      <c r="C160" s="21"/>
      <c r="D160" s="21"/>
      <c r="E160" s="15">
        <f t="shared" si="15"/>
        <v>0</v>
      </c>
      <c r="F160" s="15">
        <f t="shared" si="14"/>
        <v>0</v>
      </c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15">
        <f t="shared" si="16"/>
        <v>0</v>
      </c>
      <c r="X160" s="52"/>
      <c r="Y160" s="52"/>
      <c r="Z160" s="52"/>
      <c r="AA160" s="52"/>
      <c r="AB160" s="53"/>
      <c r="AC160" s="22"/>
      <c r="AD160" s="274">
        <v>0</v>
      </c>
    </row>
    <row r="161" spans="1:30" s="23" customFormat="1" ht="15" x14ac:dyDescent="0.2">
      <c r="A161" s="56" t="s">
        <v>201</v>
      </c>
      <c r="B161" s="15">
        <f t="shared" si="13"/>
        <v>0</v>
      </c>
      <c r="C161" s="21"/>
      <c r="D161" s="21"/>
      <c r="E161" s="15">
        <f t="shared" si="15"/>
        <v>0</v>
      </c>
      <c r="F161" s="15">
        <f t="shared" si="14"/>
        <v>0</v>
      </c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15">
        <f t="shared" si="16"/>
        <v>0</v>
      </c>
      <c r="X161" s="52"/>
      <c r="Y161" s="52"/>
      <c r="Z161" s="52"/>
      <c r="AA161" s="52"/>
      <c r="AB161" s="53"/>
      <c r="AC161" s="22"/>
      <c r="AD161" s="274">
        <v>0</v>
      </c>
    </row>
    <row r="162" spans="1:30" s="23" customFormat="1" ht="15" x14ac:dyDescent="0.2">
      <c r="A162" s="55" t="s">
        <v>202</v>
      </c>
      <c r="B162" s="15">
        <f t="shared" si="13"/>
        <v>0</v>
      </c>
      <c r="C162" s="21"/>
      <c r="D162" s="21"/>
      <c r="E162" s="15">
        <f t="shared" si="15"/>
        <v>0</v>
      </c>
      <c r="F162" s="15">
        <f t="shared" si="14"/>
        <v>0</v>
      </c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15">
        <f t="shared" si="16"/>
        <v>0</v>
      </c>
      <c r="X162" s="52"/>
      <c r="Y162" s="52"/>
      <c r="Z162" s="52"/>
      <c r="AA162" s="52"/>
      <c r="AB162" s="53"/>
      <c r="AC162" s="22"/>
      <c r="AD162" s="274">
        <v>0</v>
      </c>
    </row>
    <row r="163" spans="1:30" s="23" customFormat="1" ht="15" x14ac:dyDescent="0.2">
      <c r="A163" s="55" t="s">
        <v>203</v>
      </c>
      <c r="B163" s="15">
        <f t="shared" si="13"/>
        <v>0</v>
      </c>
      <c r="C163" s="21"/>
      <c r="D163" s="21"/>
      <c r="E163" s="15">
        <f t="shared" si="15"/>
        <v>0</v>
      </c>
      <c r="F163" s="15">
        <f t="shared" si="14"/>
        <v>0</v>
      </c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15">
        <f t="shared" si="16"/>
        <v>0</v>
      </c>
      <c r="X163" s="52"/>
      <c r="Y163" s="52"/>
      <c r="Z163" s="52"/>
      <c r="AA163" s="52"/>
      <c r="AB163" s="53"/>
      <c r="AC163" s="22"/>
      <c r="AD163" s="274">
        <v>0</v>
      </c>
    </row>
    <row r="164" spans="1:30" s="23" customFormat="1" ht="25.5" x14ac:dyDescent="0.2">
      <c r="A164" s="55" t="s">
        <v>204</v>
      </c>
      <c r="B164" s="15">
        <f t="shared" si="13"/>
        <v>0</v>
      </c>
      <c r="C164" s="21"/>
      <c r="D164" s="21"/>
      <c r="E164" s="15">
        <f t="shared" si="15"/>
        <v>0</v>
      </c>
      <c r="F164" s="15">
        <f t="shared" si="14"/>
        <v>0</v>
      </c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15">
        <f t="shared" si="16"/>
        <v>0</v>
      </c>
      <c r="X164" s="52"/>
      <c r="Y164" s="52"/>
      <c r="Z164" s="52"/>
      <c r="AA164" s="52"/>
      <c r="AB164" s="53"/>
      <c r="AC164" s="22"/>
      <c r="AD164" s="274">
        <v>0</v>
      </c>
    </row>
    <row r="165" spans="1:30" s="23" customFormat="1" ht="15" x14ac:dyDescent="0.2">
      <c r="A165" s="55" t="s">
        <v>205</v>
      </c>
      <c r="B165" s="15">
        <f t="shared" si="13"/>
        <v>0</v>
      </c>
      <c r="C165" s="21"/>
      <c r="D165" s="21"/>
      <c r="E165" s="15">
        <f t="shared" si="15"/>
        <v>0</v>
      </c>
      <c r="F165" s="15">
        <f t="shared" si="14"/>
        <v>0</v>
      </c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15">
        <f t="shared" si="16"/>
        <v>0</v>
      </c>
      <c r="X165" s="52"/>
      <c r="Y165" s="52"/>
      <c r="Z165" s="52"/>
      <c r="AA165" s="52"/>
      <c r="AB165" s="53"/>
      <c r="AC165" s="22"/>
      <c r="AD165" s="274">
        <v>0</v>
      </c>
    </row>
    <row r="166" spans="1:30" s="23" customFormat="1" ht="15" x14ac:dyDescent="0.2">
      <c r="A166" s="57" t="s">
        <v>206</v>
      </c>
      <c r="B166" s="15">
        <f t="shared" si="13"/>
        <v>0</v>
      </c>
      <c r="C166" s="21"/>
      <c r="D166" s="21"/>
      <c r="E166" s="15">
        <f t="shared" si="15"/>
        <v>0</v>
      </c>
      <c r="F166" s="15">
        <f t="shared" si="14"/>
        <v>0</v>
      </c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15">
        <f t="shared" si="16"/>
        <v>0</v>
      </c>
      <c r="X166" s="52"/>
      <c r="Y166" s="52"/>
      <c r="Z166" s="52"/>
      <c r="AA166" s="52"/>
      <c r="AB166" s="53"/>
      <c r="AC166" s="22"/>
      <c r="AD166" s="274">
        <v>0</v>
      </c>
    </row>
    <row r="167" spans="1:30" s="23" customFormat="1" ht="15" x14ac:dyDescent="0.2">
      <c r="A167" s="58" t="s">
        <v>207</v>
      </c>
      <c r="B167" s="15">
        <f t="shared" si="13"/>
        <v>0</v>
      </c>
      <c r="C167" s="21"/>
      <c r="D167" s="21"/>
      <c r="E167" s="15">
        <f t="shared" si="15"/>
        <v>0</v>
      </c>
      <c r="F167" s="15">
        <f t="shared" si="14"/>
        <v>0</v>
      </c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15">
        <f t="shared" si="16"/>
        <v>0</v>
      </c>
      <c r="X167" s="52"/>
      <c r="Y167" s="52"/>
      <c r="Z167" s="52"/>
      <c r="AA167" s="52"/>
      <c r="AB167" s="53"/>
      <c r="AC167" s="22"/>
      <c r="AD167" s="274">
        <v>0</v>
      </c>
    </row>
    <row r="168" spans="1:30" s="23" customFormat="1" ht="15" x14ac:dyDescent="0.2">
      <c r="A168" s="58" t="s">
        <v>208</v>
      </c>
      <c r="B168" s="15">
        <f t="shared" si="13"/>
        <v>0</v>
      </c>
      <c r="C168" s="21"/>
      <c r="D168" s="21"/>
      <c r="E168" s="15">
        <f t="shared" si="15"/>
        <v>0</v>
      </c>
      <c r="F168" s="15">
        <f t="shared" si="14"/>
        <v>0</v>
      </c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15">
        <f t="shared" si="16"/>
        <v>0</v>
      </c>
      <c r="X168" s="52"/>
      <c r="Y168" s="52"/>
      <c r="Z168" s="52"/>
      <c r="AA168" s="52"/>
      <c r="AB168" s="53"/>
      <c r="AC168" s="22"/>
      <c r="AD168" s="274">
        <v>0</v>
      </c>
    </row>
    <row r="169" spans="1:30" s="23" customFormat="1" ht="15" x14ac:dyDescent="0.2">
      <c r="A169" s="58" t="s">
        <v>209</v>
      </c>
      <c r="B169" s="15">
        <f t="shared" si="13"/>
        <v>1</v>
      </c>
      <c r="C169" s="21">
        <v>1</v>
      </c>
      <c r="D169" s="21"/>
      <c r="E169" s="15">
        <f t="shared" si="15"/>
        <v>1</v>
      </c>
      <c r="F169" s="15">
        <f t="shared" si="14"/>
        <v>1</v>
      </c>
      <c r="G169" s="21">
        <v>1</v>
      </c>
      <c r="H169" s="21"/>
      <c r="I169" s="21">
        <v>1</v>
      </c>
      <c r="J169" s="21" t="s">
        <v>42</v>
      </c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15">
        <f t="shared" si="16"/>
        <v>1</v>
      </c>
      <c r="X169" s="52"/>
      <c r="Y169" s="52"/>
      <c r="Z169" s="52"/>
      <c r="AA169" s="52"/>
      <c r="AB169" s="53"/>
      <c r="AC169" s="22"/>
      <c r="AD169" s="274">
        <v>1</v>
      </c>
    </row>
    <row r="170" spans="1:30" s="23" customFormat="1" ht="15" x14ac:dyDescent="0.2">
      <c r="A170" s="58" t="s">
        <v>210</v>
      </c>
      <c r="B170" s="15">
        <f t="shared" si="13"/>
        <v>0</v>
      </c>
      <c r="C170" s="21"/>
      <c r="D170" s="21"/>
      <c r="E170" s="15">
        <f t="shared" si="15"/>
        <v>0</v>
      </c>
      <c r="F170" s="15">
        <f t="shared" si="14"/>
        <v>0</v>
      </c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15">
        <f t="shared" si="16"/>
        <v>0</v>
      </c>
      <c r="X170" s="52"/>
      <c r="Y170" s="52"/>
      <c r="Z170" s="52"/>
      <c r="AA170" s="52"/>
      <c r="AB170" s="53"/>
      <c r="AC170" s="22"/>
      <c r="AD170" s="274">
        <v>0</v>
      </c>
    </row>
    <row r="171" spans="1:30" s="23" customFormat="1" ht="15" x14ac:dyDescent="0.2">
      <c r="A171" s="58" t="s">
        <v>211</v>
      </c>
      <c r="B171" s="15">
        <f t="shared" si="13"/>
        <v>0</v>
      </c>
      <c r="C171" s="21"/>
      <c r="D171" s="21"/>
      <c r="E171" s="15">
        <f t="shared" si="15"/>
        <v>0</v>
      </c>
      <c r="F171" s="15">
        <f t="shared" si="14"/>
        <v>0</v>
      </c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15">
        <f t="shared" si="16"/>
        <v>0</v>
      </c>
      <c r="X171" s="52"/>
      <c r="Y171" s="52"/>
      <c r="Z171" s="52"/>
      <c r="AA171" s="52"/>
      <c r="AB171" s="53"/>
      <c r="AC171" s="22"/>
      <c r="AD171" s="274">
        <v>0</v>
      </c>
    </row>
    <row r="172" spans="1:30" s="23" customFormat="1" ht="15" x14ac:dyDescent="0.2">
      <c r="A172" s="59" t="s">
        <v>212</v>
      </c>
      <c r="B172" s="15">
        <f t="shared" si="13"/>
        <v>0</v>
      </c>
      <c r="C172" s="21"/>
      <c r="D172" s="21"/>
      <c r="E172" s="15">
        <f t="shared" si="15"/>
        <v>0</v>
      </c>
      <c r="F172" s="15">
        <f t="shared" si="14"/>
        <v>0</v>
      </c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15">
        <f t="shared" si="16"/>
        <v>0</v>
      </c>
      <c r="X172" s="52"/>
      <c r="Y172" s="52"/>
      <c r="Z172" s="52"/>
      <c r="AA172" s="52"/>
      <c r="AB172" s="53"/>
      <c r="AC172" s="22"/>
      <c r="AD172" s="274">
        <v>0</v>
      </c>
    </row>
    <row r="173" spans="1:30" s="23" customFormat="1" ht="15" x14ac:dyDescent="0.2">
      <c r="A173" s="60" t="s">
        <v>213</v>
      </c>
      <c r="B173" s="15">
        <f t="shared" si="13"/>
        <v>0</v>
      </c>
      <c r="C173" s="21"/>
      <c r="D173" s="21"/>
      <c r="E173" s="15">
        <f t="shared" si="15"/>
        <v>0</v>
      </c>
      <c r="F173" s="15">
        <f t="shared" si="14"/>
        <v>0</v>
      </c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15">
        <f t="shared" si="16"/>
        <v>0</v>
      </c>
      <c r="X173" s="52"/>
      <c r="Y173" s="52"/>
      <c r="Z173" s="52"/>
      <c r="AA173" s="52"/>
      <c r="AB173" s="53"/>
      <c r="AC173" s="22"/>
      <c r="AD173" s="274">
        <v>0</v>
      </c>
    </row>
    <row r="174" spans="1:30" s="23" customFormat="1" ht="15" x14ac:dyDescent="0.2">
      <c r="A174" s="60" t="s">
        <v>214</v>
      </c>
      <c r="B174" s="15">
        <f t="shared" si="13"/>
        <v>0</v>
      </c>
      <c r="C174" s="21"/>
      <c r="D174" s="21"/>
      <c r="E174" s="15">
        <f t="shared" si="15"/>
        <v>0</v>
      </c>
      <c r="F174" s="15">
        <f t="shared" si="14"/>
        <v>0</v>
      </c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15">
        <f t="shared" si="16"/>
        <v>0</v>
      </c>
      <c r="X174" s="52"/>
      <c r="Y174" s="52"/>
      <c r="Z174" s="52"/>
      <c r="AA174" s="52"/>
      <c r="AB174" s="53"/>
      <c r="AC174" s="22"/>
      <c r="AD174" s="274">
        <v>0</v>
      </c>
    </row>
    <row r="175" spans="1:30" s="23" customFormat="1" ht="25.5" x14ac:dyDescent="0.2">
      <c r="A175" s="60" t="s">
        <v>215</v>
      </c>
      <c r="B175" s="15">
        <f t="shared" si="13"/>
        <v>0</v>
      </c>
      <c r="C175" s="21"/>
      <c r="D175" s="21"/>
      <c r="E175" s="15">
        <f t="shared" si="15"/>
        <v>0</v>
      </c>
      <c r="F175" s="15">
        <f t="shared" si="14"/>
        <v>0</v>
      </c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15">
        <f t="shared" si="16"/>
        <v>0</v>
      </c>
      <c r="X175" s="52"/>
      <c r="Y175" s="52"/>
      <c r="Z175" s="52"/>
      <c r="AA175" s="52"/>
      <c r="AB175" s="53"/>
      <c r="AC175" s="22"/>
      <c r="AD175" s="274">
        <v>0</v>
      </c>
    </row>
    <row r="176" spans="1:30" s="23" customFormat="1" ht="25.5" x14ac:dyDescent="0.2">
      <c r="A176" s="58" t="s">
        <v>216</v>
      </c>
      <c r="B176" s="15">
        <f t="shared" si="13"/>
        <v>0</v>
      </c>
      <c r="C176" s="21"/>
      <c r="D176" s="21"/>
      <c r="E176" s="15">
        <f t="shared" si="15"/>
        <v>0</v>
      </c>
      <c r="F176" s="15">
        <f t="shared" si="14"/>
        <v>0</v>
      </c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15">
        <f t="shared" si="16"/>
        <v>0</v>
      </c>
      <c r="X176" s="52"/>
      <c r="Y176" s="52"/>
      <c r="Z176" s="52"/>
      <c r="AA176" s="52"/>
      <c r="AB176" s="53"/>
      <c r="AC176" s="22"/>
      <c r="AD176" s="274">
        <v>0</v>
      </c>
    </row>
    <row r="177" spans="1:30" s="23" customFormat="1" ht="25.5" x14ac:dyDescent="0.2">
      <c r="A177" s="58" t="s">
        <v>217</v>
      </c>
      <c r="B177" s="15">
        <f t="shared" si="13"/>
        <v>0</v>
      </c>
      <c r="C177" s="21"/>
      <c r="D177" s="21"/>
      <c r="E177" s="15">
        <f t="shared" si="15"/>
        <v>0</v>
      </c>
      <c r="F177" s="15">
        <f t="shared" si="14"/>
        <v>0</v>
      </c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15">
        <f t="shared" si="16"/>
        <v>0</v>
      </c>
      <c r="X177" s="52"/>
      <c r="Y177" s="52"/>
      <c r="Z177" s="52"/>
      <c r="AA177" s="52"/>
      <c r="AB177" s="53"/>
      <c r="AC177" s="22"/>
      <c r="AD177" s="274">
        <v>0</v>
      </c>
    </row>
    <row r="178" spans="1:30" s="23" customFormat="1" ht="15" x14ac:dyDescent="0.2">
      <c r="A178" s="57" t="s">
        <v>218</v>
      </c>
      <c r="B178" s="15">
        <f t="shared" si="13"/>
        <v>0</v>
      </c>
      <c r="C178" s="21"/>
      <c r="D178" s="21"/>
      <c r="E178" s="15">
        <f t="shared" si="15"/>
        <v>0</v>
      </c>
      <c r="F178" s="15">
        <f t="shared" si="14"/>
        <v>0</v>
      </c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15">
        <f t="shared" si="16"/>
        <v>0</v>
      </c>
      <c r="X178" s="52"/>
      <c r="Y178" s="52"/>
      <c r="Z178" s="52"/>
      <c r="AA178" s="52"/>
      <c r="AB178" s="53"/>
      <c r="AC178" s="22"/>
      <c r="AD178" s="274">
        <v>0</v>
      </c>
    </row>
    <row r="179" spans="1:30" s="23" customFormat="1" ht="15" x14ac:dyDescent="0.2">
      <c r="A179" s="2" t="s">
        <v>219</v>
      </c>
      <c r="B179" s="15">
        <f t="shared" si="13"/>
        <v>0</v>
      </c>
      <c r="C179" s="21"/>
      <c r="D179" s="21"/>
      <c r="E179" s="15">
        <f t="shared" si="15"/>
        <v>0</v>
      </c>
      <c r="F179" s="15">
        <f t="shared" si="14"/>
        <v>0</v>
      </c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15">
        <f t="shared" si="16"/>
        <v>0</v>
      </c>
      <c r="X179" s="52"/>
      <c r="Y179" s="52"/>
      <c r="Z179" s="52"/>
      <c r="AA179" s="52"/>
      <c r="AB179" s="53"/>
      <c r="AC179" s="22"/>
      <c r="AD179" s="274">
        <v>0</v>
      </c>
    </row>
    <row r="180" spans="1:30" s="23" customFormat="1" ht="15" x14ac:dyDescent="0.2">
      <c r="A180" s="55" t="s">
        <v>220</v>
      </c>
      <c r="B180" s="15">
        <f t="shared" si="13"/>
        <v>0</v>
      </c>
      <c r="C180" s="21"/>
      <c r="D180" s="21"/>
      <c r="E180" s="15">
        <f t="shared" si="15"/>
        <v>0</v>
      </c>
      <c r="F180" s="15">
        <f t="shared" si="14"/>
        <v>0</v>
      </c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15">
        <f t="shared" si="16"/>
        <v>0</v>
      </c>
      <c r="X180" s="52"/>
      <c r="Y180" s="52"/>
      <c r="Z180" s="52"/>
      <c r="AA180" s="52"/>
      <c r="AB180" s="53"/>
      <c r="AC180" s="22"/>
      <c r="AD180" s="274">
        <v>0</v>
      </c>
    </row>
    <row r="181" spans="1:30" s="23" customFormat="1" ht="15" x14ac:dyDescent="0.2">
      <c r="A181" s="55" t="s">
        <v>221</v>
      </c>
      <c r="B181" s="15">
        <f t="shared" si="13"/>
        <v>0</v>
      </c>
      <c r="C181" s="21"/>
      <c r="D181" s="21"/>
      <c r="E181" s="15">
        <f t="shared" si="15"/>
        <v>0</v>
      </c>
      <c r="F181" s="15">
        <f t="shared" si="14"/>
        <v>0</v>
      </c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15">
        <f t="shared" si="16"/>
        <v>0</v>
      </c>
      <c r="X181" s="52"/>
      <c r="Y181" s="52"/>
      <c r="Z181" s="52"/>
      <c r="AA181" s="52"/>
      <c r="AB181" s="53"/>
      <c r="AC181" s="22"/>
      <c r="AD181" s="274">
        <v>0</v>
      </c>
    </row>
    <row r="182" spans="1:30" s="23" customFormat="1" ht="15" x14ac:dyDescent="0.2">
      <c r="A182" s="61"/>
      <c r="B182" s="15">
        <f t="shared" si="13"/>
        <v>0</v>
      </c>
      <c r="C182" s="21"/>
      <c r="D182" s="21"/>
      <c r="E182" s="15">
        <f t="shared" si="15"/>
        <v>0</v>
      </c>
      <c r="F182" s="15">
        <f t="shared" si="14"/>
        <v>0</v>
      </c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15">
        <f t="shared" si="16"/>
        <v>0</v>
      </c>
      <c r="X182" s="52"/>
      <c r="Y182" s="52"/>
      <c r="Z182" s="52"/>
      <c r="AA182" s="52"/>
      <c r="AB182" s="53"/>
      <c r="AC182" s="22"/>
      <c r="AD182" s="274">
        <v>0</v>
      </c>
    </row>
    <row r="183" spans="1:30" s="23" customFormat="1" ht="15" x14ac:dyDescent="0.2">
      <c r="A183" s="61"/>
      <c r="B183" s="15">
        <f t="shared" si="13"/>
        <v>0</v>
      </c>
      <c r="C183" s="21"/>
      <c r="D183" s="21"/>
      <c r="E183" s="15">
        <f t="shared" si="15"/>
        <v>0</v>
      </c>
      <c r="F183" s="15">
        <f t="shared" si="14"/>
        <v>0</v>
      </c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15">
        <f t="shared" si="16"/>
        <v>0</v>
      </c>
      <c r="X183" s="52"/>
      <c r="Y183" s="52"/>
      <c r="Z183" s="52"/>
      <c r="AA183" s="52"/>
      <c r="AB183" s="53"/>
      <c r="AC183" s="22"/>
      <c r="AD183" s="274">
        <v>0</v>
      </c>
    </row>
    <row r="184" spans="1:30" s="23" customFormat="1" ht="15" x14ac:dyDescent="0.2">
      <c r="A184" s="61"/>
      <c r="B184" s="15">
        <f t="shared" si="13"/>
        <v>0</v>
      </c>
      <c r="C184" s="21"/>
      <c r="D184" s="21"/>
      <c r="E184" s="15">
        <f t="shared" si="15"/>
        <v>0</v>
      </c>
      <c r="F184" s="15">
        <f t="shared" si="14"/>
        <v>0</v>
      </c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15">
        <f t="shared" si="16"/>
        <v>0</v>
      </c>
      <c r="X184" s="52"/>
      <c r="Y184" s="52"/>
      <c r="Z184" s="52"/>
      <c r="AA184" s="52"/>
      <c r="AB184" s="53"/>
      <c r="AC184" s="22"/>
      <c r="AD184" s="274">
        <v>0</v>
      </c>
    </row>
    <row r="185" spans="1:30" s="23" customFormat="1" ht="15" x14ac:dyDescent="0.2">
      <c r="A185" s="61"/>
      <c r="B185" s="62">
        <f t="shared" si="13"/>
        <v>0</v>
      </c>
      <c r="C185" s="52"/>
      <c r="D185" s="52"/>
      <c r="E185" s="62">
        <f t="shared" si="15"/>
        <v>0</v>
      </c>
      <c r="F185" s="62">
        <f t="shared" si="14"/>
        <v>0</v>
      </c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62">
        <f t="shared" si="16"/>
        <v>0</v>
      </c>
      <c r="X185" s="52"/>
      <c r="Y185" s="52"/>
      <c r="Z185" s="52"/>
      <c r="AA185" s="52"/>
      <c r="AB185" s="53"/>
      <c r="AC185" s="22"/>
      <c r="AD185" s="277">
        <v>0</v>
      </c>
    </row>
    <row r="186" spans="1:30" s="23" customFormat="1" ht="15" x14ac:dyDescent="0.2">
      <c r="A186" s="63"/>
      <c r="B186" s="15">
        <f t="shared" si="13"/>
        <v>0</v>
      </c>
      <c r="C186" s="21"/>
      <c r="D186" s="21"/>
      <c r="E186" s="15">
        <f t="shared" si="15"/>
        <v>0</v>
      </c>
      <c r="F186" s="15">
        <f t="shared" si="14"/>
        <v>0</v>
      </c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15">
        <f t="shared" si="16"/>
        <v>0</v>
      </c>
      <c r="X186" s="21"/>
      <c r="Y186" s="21"/>
      <c r="Z186" s="21"/>
      <c r="AA186" s="21"/>
      <c r="AB186" s="21"/>
      <c r="AC186" s="22"/>
      <c r="AD186" s="274">
        <v>0</v>
      </c>
    </row>
    <row r="187" spans="1:30" s="23" customFormat="1" ht="15" x14ac:dyDescent="0.2">
      <c r="A187" s="63"/>
      <c r="B187" s="15">
        <f t="shared" si="13"/>
        <v>0</v>
      </c>
      <c r="C187" s="21"/>
      <c r="D187" s="21"/>
      <c r="E187" s="15">
        <f t="shared" si="15"/>
        <v>0</v>
      </c>
      <c r="F187" s="15">
        <f t="shared" si="14"/>
        <v>0</v>
      </c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15">
        <f t="shared" si="16"/>
        <v>0</v>
      </c>
      <c r="X187" s="21"/>
      <c r="Y187" s="21"/>
      <c r="Z187" s="21"/>
      <c r="AA187" s="21"/>
      <c r="AB187" s="21"/>
      <c r="AC187" s="22"/>
      <c r="AD187" s="274">
        <v>0</v>
      </c>
    </row>
    <row r="188" spans="1:30" s="23" customFormat="1" ht="15" x14ac:dyDescent="0.2">
      <c r="A188" s="63"/>
      <c r="B188" s="15">
        <f t="shared" si="13"/>
        <v>0</v>
      </c>
      <c r="C188" s="21"/>
      <c r="D188" s="21"/>
      <c r="E188" s="15">
        <f t="shared" si="15"/>
        <v>0</v>
      </c>
      <c r="F188" s="15">
        <f t="shared" si="14"/>
        <v>0</v>
      </c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15">
        <f t="shared" si="16"/>
        <v>0</v>
      </c>
      <c r="X188" s="21"/>
      <c r="Y188" s="21"/>
      <c r="Z188" s="21"/>
      <c r="AA188" s="21"/>
      <c r="AB188" s="21"/>
      <c r="AC188" s="22"/>
      <c r="AD188" s="274">
        <v>0</v>
      </c>
    </row>
    <row r="189" spans="1:30" s="23" customFormat="1" ht="15" x14ac:dyDescent="0.2">
      <c r="A189" s="63"/>
      <c r="B189" s="15">
        <f t="shared" si="13"/>
        <v>0</v>
      </c>
      <c r="C189" s="21"/>
      <c r="D189" s="21"/>
      <c r="E189" s="15">
        <f t="shared" si="15"/>
        <v>0</v>
      </c>
      <c r="F189" s="15">
        <f t="shared" si="14"/>
        <v>0</v>
      </c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15">
        <f t="shared" si="16"/>
        <v>0</v>
      </c>
      <c r="X189" s="21"/>
      <c r="Y189" s="21"/>
      <c r="Z189" s="21"/>
      <c r="AA189" s="21"/>
      <c r="AB189" s="21"/>
      <c r="AC189" s="22"/>
      <c r="AD189" s="274">
        <v>0</v>
      </c>
    </row>
    <row r="190" spans="1:30" s="23" customFormat="1" ht="15" x14ac:dyDescent="0.2">
      <c r="A190" s="63"/>
      <c r="B190" s="15">
        <f t="shared" si="13"/>
        <v>0</v>
      </c>
      <c r="C190" s="21"/>
      <c r="D190" s="21"/>
      <c r="E190" s="15">
        <f t="shared" si="15"/>
        <v>0</v>
      </c>
      <c r="F190" s="15">
        <f t="shared" si="14"/>
        <v>0</v>
      </c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15">
        <f t="shared" si="16"/>
        <v>0</v>
      </c>
      <c r="X190" s="21"/>
      <c r="Y190" s="21"/>
      <c r="Z190" s="21"/>
      <c r="AA190" s="21"/>
      <c r="AB190" s="21"/>
      <c r="AC190" s="22"/>
      <c r="AD190" s="274">
        <v>0</v>
      </c>
    </row>
    <row r="191" spans="1:30" s="23" customFormat="1" ht="15" x14ac:dyDescent="0.2">
      <c r="A191" s="63"/>
      <c r="B191" s="15">
        <f t="shared" si="13"/>
        <v>0</v>
      </c>
      <c r="C191" s="21"/>
      <c r="D191" s="21"/>
      <c r="E191" s="15">
        <f t="shared" si="15"/>
        <v>0</v>
      </c>
      <c r="F191" s="15">
        <f t="shared" si="14"/>
        <v>0</v>
      </c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15">
        <f t="shared" si="16"/>
        <v>0</v>
      </c>
      <c r="X191" s="21"/>
      <c r="Y191" s="21"/>
      <c r="Z191" s="21"/>
      <c r="AA191" s="21"/>
      <c r="AB191" s="21"/>
      <c r="AC191" s="22"/>
      <c r="AD191" s="274">
        <v>0</v>
      </c>
    </row>
    <row r="192" spans="1:30" s="23" customFormat="1" ht="15" x14ac:dyDescent="0.2">
      <c r="A192" s="63"/>
      <c r="B192" s="15">
        <f t="shared" si="13"/>
        <v>0</v>
      </c>
      <c r="C192" s="21"/>
      <c r="D192" s="21"/>
      <c r="E192" s="15">
        <f t="shared" si="15"/>
        <v>0</v>
      </c>
      <c r="F192" s="15">
        <f t="shared" si="14"/>
        <v>0</v>
      </c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15">
        <f t="shared" si="16"/>
        <v>0</v>
      </c>
      <c r="X192" s="21"/>
      <c r="Y192" s="21"/>
      <c r="Z192" s="21"/>
      <c r="AA192" s="21"/>
      <c r="AB192" s="21"/>
      <c r="AC192" s="22"/>
      <c r="AD192" s="274">
        <v>0</v>
      </c>
    </row>
    <row r="193" spans="1:30" s="23" customFormat="1" ht="15" x14ac:dyDescent="0.2">
      <c r="A193" s="64"/>
      <c r="B193" s="15">
        <f t="shared" si="13"/>
        <v>0</v>
      </c>
      <c r="C193" s="21"/>
      <c r="D193" s="21"/>
      <c r="E193" s="15">
        <f t="shared" si="15"/>
        <v>0</v>
      </c>
      <c r="F193" s="15">
        <f t="shared" si="14"/>
        <v>0</v>
      </c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15">
        <f t="shared" si="16"/>
        <v>0</v>
      </c>
      <c r="X193" s="21"/>
      <c r="Y193" s="21"/>
      <c r="Z193" s="21"/>
      <c r="AA193" s="21"/>
      <c r="AB193" s="21"/>
      <c r="AC193" s="22"/>
      <c r="AD193" s="274">
        <v>0</v>
      </c>
    </row>
    <row r="194" spans="1:30" s="23" customFormat="1" ht="16.5" thickBot="1" x14ac:dyDescent="0.25">
      <c r="A194" s="65"/>
      <c r="B194" s="66">
        <f t="shared" si="13"/>
        <v>0</v>
      </c>
      <c r="C194" s="67"/>
      <c r="D194" s="67"/>
      <c r="E194" s="66">
        <f t="shared" si="15"/>
        <v>0</v>
      </c>
      <c r="F194" s="66">
        <f t="shared" si="14"/>
        <v>0</v>
      </c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6">
        <f t="shared" si="16"/>
        <v>0</v>
      </c>
      <c r="X194" s="68"/>
      <c r="Y194" s="68"/>
      <c r="Z194" s="68"/>
      <c r="AA194" s="68"/>
      <c r="AB194" s="69"/>
      <c r="AC194" s="70"/>
      <c r="AD194" s="278">
        <v>0</v>
      </c>
    </row>
    <row r="195" spans="1:30" ht="24" thickBot="1" x14ac:dyDescent="0.25">
      <c r="A195" s="32" t="s">
        <v>222</v>
      </c>
      <c r="B195" s="32">
        <f>SUM(B83:B194)</f>
        <v>1</v>
      </c>
      <c r="C195" s="32">
        <f t="shared" ref="C195:AD195" si="17">SUM(C83:C194)</f>
        <v>1</v>
      </c>
      <c r="D195" s="32">
        <f t="shared" si="17"/>
        <v>0</v>
      </c>
      <c r="E195" s="32">
        <f t="shared" si="17"/>
        <v>2</v>
      </c>
      <c r="F195" s="32">
        <f t="shared" si="17"/>
        <v>3</v>
      </c>
      <c r="G195" s="32">
        <f t="shared" si="17"/>
        <v>1</v>
      </c>
      <c r="H195" s="32">
        <f t="shared" si="17"/>
        <v>0</v>
      </c>
      <c r="I195" s="32">
        <f t="shared" si="17"/>
        <v>1</v>
      </c>
      <c r="J195" s="32">
        <f t="shared" si="17"/>
        <v>0</v>
      </c>
      <c r="K195" s="32">
        <f t="shared" si="17"/>
        <v>0</v>
      </c>
      <c r="L195" s="32">
        <f t="shared" si="17"/>
        <v>0</v>
      </c>
      <c r="M195" s="32">
        <f t="shared" si="17"/>
        <v>0</v>
      </c>
      <c r="N195" s="32">
        <f t="shared" si="17"/>
        <v>0</v>
      </c>
      <c r="O195" s="32">
        <f t="shared" si="17"/>
        <v>0</v>
      </c>
      <c r="P195" s="32">
        <f t="shared" si="17"/>
        <v>0</v>
      </c>
      <c r="Q195" s="32">
        <f t="shared" si="17"/>
        <v>0</v>
      </c>
      <c r="R195" s="32">
        <f t="shared" si="17"/>
        <v>0</v>
      </c>
      <c r="S195" s="32">
        <f t="shared" si="17"/>
        <v>0</v>
      </c>
      <c r="T195" s="32">
        <f t="shared" si="17"/>
        <v>0</v>
      </c>
      <c r="U195" s="32">
        <f t="shared" si="17"/>
        <v>0</v>
      </c>
      <c r="V195" s="32">
        <f t="shared" si="17"/>
        <v>0</v>
      </c>
      <c r="W195" s="32">
        <f t="shared" si="17"/>
        <v>3</v>
      </c>
      <c r="X195" s="32">
        <f t="shared" si="17"/>
        <v>0</v>
      </c>
      <c r="Y195" s="32">
        <f t="shared" si="17"/>
        <v>0</v>
      </c>
      <c r="Z195" s="32">
        <f t="shared" si="17"/>
        <v>0</v>
      </c>
      <c r="AA195" s="32">
        <f t="shared" si="17"/>
        <v>0</v>
      </c>
      <c r="AB195" s="71">
        <f t="shared" si="17"/>
        <v>0</v>
      </c>
      <c r="AC195" s="72"/>
      <c r="AD195" s="73">
        <f t="shared" si="17"/>
        <v>4</v>
      </c>
    </row>
    <row r="196" spans="1:30" ht="27.75" x14ac:dyDescent="0.2">
      <c r="A196" s="74" t="s">
        <v>250</v>
      </c>
      <c r="B196" s="75">
        <f>+B74-B195</f>
        <v>0</v>
      </c>
      <c r="C196" s="75">
        <f t="shared" ref="C196:AD196" si="18">+C74-C195</f>
        <v>0</v>
      </c>
      <c r="D196" s="75">
        <f t="shared" si="18"/>
        <v>0</v>
      </c>
      <c r="E196" s="75">
        <f t="shared" si="18"/>
        <v>0</v>
      </c>
      <c r="F196" s="75">
        <f t="shared" si="18"/>
        <v>0</v>
      </c>
      <c r="G196" s="75">
        <f t="shared" si="18"/>
        <v>0</v>
      </c>
      <c r="H196" s="75">
        <f t="shared" si="18"/>
        <v>0</v>
      </c>
      <c r="I196" s="75">
        <f t="shared" si="18"/>
        <v>0</v>
      </c>
      <c r="J196" s="75">
        <f t="shared" si="18"/>
        <v>0</v>
      </c>
      <c r="K196" s="75">
        <f t="shared" si="18"/>
        <v>0</v>
      </c>
      <c r="L196" s="75">
        <f t="shared" si="18"/>
        <v>0</v>
      </c>
      <c r="M196" s="75">
        <f t="shared" si="18"/>
        <v>0</v>
      </c>
      <c r="N196" s="75">
        <f t="shared" si="18"/>
        <v>0</v>
      </c>
      <c r="O196" s="75">
        <f t="shared" si="18"/>
        <v>0</v>
      </c>
      <c r="P196" s="75">
        <f t="shared" si="18"/>
        <v>0</v>
      </c>
      <c r="Q196" s="75">
        <f t="shared" si="18"/>
        <v>0</v>
      </c>
      <c r="R196" s="75">
        <f t="shared" si="18"/>
        <v>0</v>
      </c>
      <c r="S196" s="75">
        <f t="shared" si="18"/>
        <v>0</v>
      </c>
      <c r="T196" s="75">
        <f t="shared" si="18"/>
        <v>0</v>
      </c>
      <c r="U196" s="75">
        <f t="shared" si="18"/>
        <v>0</v>
      </c>
      <c r="V196" s="75">
        <f t="shared" si="18"/>
        <v>0</v>
      </c>
      <c r="W196" s="75">
        <f t="shared" si="18"/>
        <v>0</v>
      </c>
      <c r="X196" s="75">
        <f t="shared" si="18"/>
        <v>0</v>
      </c>
      <c r="Y196" s="75">
        <f t="shared" si="18"/>
        <v>0</v>
      </c>
      <c r="Z196" s="75">
        <f t="shared" si="18"/>
        <v>0</v>
      </c>
      <c r="AA196" s="75">
        <f t="shared" si="18"/>
        <v>0</v>
      </c>
      <c r="AB196" s="75">
        <f t="shared" si="18"/>
        <v>0</v>
      </c>
      <c r="AC196" s="76"/>
      <c r="AD196" s="75">
        <f t="shared" si="18"/>
        <v>0</v>
      </c>
    </row>
    <row r="197" spans="1:30" x14ac:dyDescent="0.2">
      <c r="AC197" s="77"/>
    </row>
    <row r="198" spans="1:30" s="79" customFormat="1" ht="21" thickBot="1" x14ac:dyDescent="0.35">
      <c r="A198" s="78" t="s">
        <v>223</v>
      </c>
      <c r="AC198" s="80"/>
    </row>
    <row r="199" spans="1:30" s="79" customFormat="1" ht="131.25" customHeight="1" thickBot="1" x14ac:dyDescent="0.25">
      <c r="A199" s="81" t="s">
        <v>7</v>
      </c>
      <c r="B199" s="82" t="s">
        <v>224</v>
      </c>
      <c r="C199" s="82" t="s">
        <v>225</v>
      </c>
      <c r="D199" s="82" t="s">
        <v>226</v>
      </c>
      <c r="E199" s="82" t="s">
        <v>227</v>
      </c>
      <c r="F199" s="82" t="s">
        <v>228</v>
      </c>
      <c r="G199" s="82" t="s">
        <v>229</v>
      </c>
      <c r="H199" s="82" t="s">
        <v>230</v>
      </c>
      <c r="I199" s="82" t="s">
        <v>231</v>
      </c>
      <c r="J199" s="82" t="s">
        <v>232</v>
      </c>
      <c r="K199" s="82" t="s">
        <v>233</v>
      </c>
      <c r="L199" s="82" t="s">
        <v>234</v>
      </c>
      <c r="M199" s="82" t="s">
        <v>235</v>
      </c>
      <c r="N199" s="82" t="s">
        <v>236</v>
      </c>
      <c r="O199" s="82" t="s">
        <v>237</v>
      </c>
      <c r="P199" s="82" t="s">
        <v>238</v>
      </c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4"/>
      <c r="AC199" s="80"/>
    </row>
    <row r="200" spans="1:30" s="79" customFormat="1" ht="13.5" thickBot="1" x14ac:dyDescent="0.25">
      <c r="A200" s="85">
        <v>1</v>
      </c>
      <c r="B200" s="86">
        <v>2</v>
      </c>
      <c r="C200" s="85">
        <v>3</v>
      </c>
      <c r="D200" s="86">
        <v>4</v>
      </c>
      <c r="E200" s="85">
        <v>5</v>
      </c>
      <c r="F200" s="86">
        <v>6</v>
      </c>
      <c r="G200" s="85">
        <v>7</v>
      </c>
      <c r="H200" s="86">
        <v>8</v>
      </c>
      <c r="I200" s="85">
        <v>9</v>
      </c>
      <c r="J200" s="86">
        <v>10</v>
      </c>
      <c r="K200" s="85">
        <v>11</v>
      </c>
      <c r="L200" s="86">
        <v>12</v>
      </c>
      <c r="M200" s="85">
        <v>13</v>
      </c>
      <c r="N200" s="86">
        <v>14</v>
      </c>
      <c r="O200" s="85">
        <v>15</v>
      </c>
      <c r="P200" s="86">
        <v>16</v>
      </c>
      <c r="Q200" s="85">
        <v>17</v>
      </c>
      <c r="R200" s="86">
        <v>18</v>
      </c>
      <c r="S200" s="85">
        <v>19</v>
      </c>
      <c r="T200" s="86">
        <v>20</v>
      </c>
      <c r="U200" s="85">
        <v>21</v>
      </c>
      <c r="V200" s="86">
        <v>22</v>
      </c>
      <c r="W200" s="85">
        <v>23</v>
      </c>
      <c r="X200" s="86">
        <v>24</v>
      </c>
      <c r="Y200" s="85">
        <v>25</v>
      </c>
      <c r="Z200" s="86">
        <v>26</v>
      </c>
      <c r="AA200" s="85">
        <v>27</v>
      </c>
      <c r="AB200" s="87">
        <v>28</v>
      </c>
      <c r="AC200" s="80"/>
    </row>
    <row r="201" spans="1:30" s="79" customFormat="1" ht="15.75" x14ac:dyDescent="0.2">
      <c r="A201" s="14" t="s">
        <v>47</v>
      </c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89"/>
      <c r="AB201" s="90"/>
      <c r="AC201" s="80"/>
    </row>
    <row r="202" spans="1:30" s="79" customFormat="1" ht="15.75" x14ac:dyDescent="0.2">
      <c r="A202" s="18" t="s">
        <v>48</v>
      </c>
      <c r="B202" s="91"/>
      <c r="C202" s="91"/>
      <c r="D202" s="91"/>
      <c r="E202" s="91"/>
      <c r="F202" s="91"/>
      <c r="G202" s="91"/>
      <c r="H202" s="91"/>
      <c r="I202" s="91"/>
      <c r="J202" s="91"/>
      <c r="K202" s="91"/>
      <c r="L202" s="91"/>
      <c r="M202" s="91"/>
      <c r="N202" s="91"/>
      <c r="O202" s="91"/>
      <c r="P202" s="91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3"/>
      <c r="AC202" s="80"/>
    </row>
    <row r="203" spans="1:30" s="79" customFormat="1" ht="15.75" x14ac:dyDescent="0.2">
      <c r="A203" s="19" t="s">
        <v>49</v>
      </c>
      <c r="B203" s="91"/>
      <c r="C203" s="91"/>
      <c r="D203" s="91"/>
      <c r="E203" s="91"/>
      <c r="F203" s="91"/>
      <c r="G203" s="91"/>
      <c r="H203" s="91"/>
      <c r="I203" s="91">
        <v>1</v>
      </c>
      <c r="J203" s="91"/>
      <c r="K203" s="91"/>
      <c r="L203" s="91"/>
      <c r="M203" s="91"/>
      <c r="N203" s="91"/>
      <c r="O203" s="91"/>
      <c r="P203" s="91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3"/>
      <c r="AC203" s="80"/>
    </row>
    <row r="204" spans="1:30" s="79" customFormat="1" ht="15.75" x14ac:dyDescent="0.2">
      <c r="A204" s="18" t="s">
        <v>50</v>
      </c>
      <c r="B204" s="91"/>
      <c r="C204" s="91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3"/>
      <c r="AC204" s="80"/>
    </row>
    <row r="205" spans="1:30" s="79" customFormat="1" ht="30" x14ac:dyDescent="0.2">
      <c r="A205" s="19" t="s">
        <v>51</v>
      </c>
      <c r="B205" s="91"/>
      <c r="C205" s="91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3"/>
      <c r="AC205" s="80"/>
    </row>
    <row r="206" spans="1:30" s="79" customFormat="1" ht="15.75" x14ac:dyDescent="0.2">
      <c r="A206" s="18" t="s">
        <v>52</v>
      </c>
      <c r="B206" s="91"/>
      <c r="C206" s="91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3"/>
      <c r="AC206" s="80"/>
    </row>
    <row r="207" spans="1:30" s="79" customFormat="1" ht="15.75" x14ac:dyDescent="0.2">
      <c r="A207" s="18" t="s">
        <v>53</v>
      </c>
      <c r="B207" s="91"/>
      <c r="C207" s="91"/>
      <c r="D207" s="91"/>
      <c r="E207" s="91"/>
      <c r="F207" s="91"/>
      <c r="G207" s="91"/>
      <c r="H207" s="91"/>
      <c r="I207" s="91">
        <v>1</v>
      </c>
      <c r="J207" s="91"/>
      <c r="K207" s="91"/>
      <c r="L207" s="91"/>
      <c r="M207" s="91"/>
      <c r="N207" s="91"/>
      <c r="O207" s="91"/>
      <c r="P207" s="91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3"/>
      <c r="AC207" s="80"/>
    </row>
    <row r="208" spans="1:30" s="79" customFormat="1" ht="15.75" x14ac:dyDescent="0.2">
      <c r="A208" s="18" t="s">
        <v>54</v>
      </c>
      <c r="B208" s="91"/>
      <c r="C208" s="91"/>
      <c r="D208" s="91"/>
      <c r="E208" s="91"/>
      <c r="F208" s="91"/>
      <c r="G208" s="91"/>
      <c r="H208" s="91"/>
      <c r="I208" s="91"/>
      <c r="J208" s="91"/>
      <c r="K208" s="91"/>
      <c r="L208" s="91"/>
      <c r="M208" s="91"/>
      <c r="N208" s="91"/>
      <c r="O208" s="91"/>
      <c r="P208" s="91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3"/>
      <c r="AC208" s="80"/>
    </row>
    <row r="209" spans="1:29" s="79" customFormat="1" ht="15.75" x14ac:dyDescent="0.2">
      <c r="A209" s="18" t="s">
        <v>55</v>
      </c>
      <c r="B209" s="91"/>
      <c r="C209" s="91"/>
      <c r="D209" s="91"/>
      <c r="E209" s="91"/>
      <c r="F209" s="91"/>
      <c r="G209" s="91"/>
      <c r="H209" s="91"/>
      <c r="I209" s="91">
        <v>2</v>
      </c>
      <c r="J209" s="91"/>
      <c r="K209" s="91"/>
      <c r="L209" s="91"/>
      <c r="M209" s="91"/>
      <c r="N209" s="91"/>
      <c r="O209" s="91"/>
      <c r="P209" s="91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3"/>
      <c r="AC209" s="80"/>
    </row>
    <row r="210" spans="1:29" s="79" customFormat="1" ht="15.75" x14ac:dyDescent="0.2">
      <c r="A210" s="18" t="s">
        <v>56</v>
      </c>
      <c r="B210" s="91"/>
      <c r="C210" s="91"/>
      <c r="D210" s="91"/>
      <c r="E210" s="91"/>
      <c r="F210" s="91"/>
      <c r="G210" s="91"/>
      <c r="H210" s="91"/>
      <c r="I210" s="91"/>
      <c r="J210" s="91"/>
      <c r="K210" s="91"/>
      <c r="L210" s="91"/>
      <c r="M210" s="91"/>
      <c r="N210" s="91"/>
      <c r="O210" s="91"/>
      <c r="P210" s="91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3"/>
      <c r="AC210" s="80"/>
    </row>
    <row r="211" spans="1:29" s="79" customFormat="1" ht="15.75" x14ac:dyDescent="0.2">
      <c r="A211" s="18" t="s">
        <v>57</v>
      </c>
      <c r="B211" s="91"/>
      <c r="C211" s="91"/>
      <c r="D211" s="91"/>
      <c r="E211" s="91"/>
      <c r="F211" s="91"/>
      <c r="G211" s="91"/>
      <c r="H211" s="91"/>
      <c r="I211" s="91"/>
      <c r="J211" s="91"/>
      <c r="K211" s="91"/>
      <c r="L211" s="91"/>
      <c r="M211" s="91"/>
      <c r="N211" s="91"/>
      <c r="O211" s="91"/>
      <c r="P211" s="91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3"/>
      <c r="AC211" s="80"/>
    </row>
    <row r="212" spans="1:29" s="79" customFormat="1" ht="15.75" x14ac:dyDescent="0.2">
      <c r="A212" s="18" t="s">
        <v>58</v>
      </c>
      <c r="B212" s="91"/>
      <c r="C212" s="91"/>
      <c r="D212" s="91"/>
      <c r="E212" s="91"/>
      <c r="F212" s="91"/>
      <c r="G212" s="91"/>
      <c r="H212" s="91"/>
      <c r="I212" s="91"/>
      <c r="J212" s="91"/>
      <c r="K212" s="91"/>
      <c r="L212" s="91"/>
      <c r="M212" s="91"/>
      <c r="N212" s="91"/>
      <c r="O212" s="91"/>
      <c r="P212" s="91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3"/>
      <c r="AC212" s="80"/>
    </row>
    <row r="213" spans="1:29" s="79" customFormat="1" ht="15.75" x14ac:dyDescent="0.2">
      <c r="A213" s="18" t="s">
        <v>59</v>
      </c>
      <c r="B213" s="91"/>
      <c r="C213" s="91"/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3"/>
      <c r="AC213" s="80"/>
    </row>
    <row r="214" spans="1:29" s="79" customFormat="1" ht="15.75" x14ac:dyDescent="0.2">
      <c r="A214" s="19" t="s">
        <v>60</v>
      </c>
      <c r="B214" s="91"/>
      <c r="C214" s="91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3"/>
      <c r="AC214" s="80"/>
    </row>
    <row r="215" spans="1:29" s="79" customFormat="1" ht="15.75" x14ac:dyDescent="0.2">
      <c r="A215" s="18" t="s">
        <v>61</v>
      </c>
      <c r="B215" s="91"/>
      <c r="C215" s="91"/>
      <c r="D215" s="91"/>
      <c r="E215" s="91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3"/>
      <c r="AC215" s="80"/>
    </row>
    <row r="216" spans="1:29" s="79" customFormat="1" ht="15.75" x14ac:dyDescent="0.2">
      <c r="A216" s="18" t="s">
        <v>62</v>
      </c>
      <c r="B216" s="91"/>
      <c r="C216" s="91"/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3"/>
      <c r="AC216" s="80"/>
    </row>
    <row r="217" spans="1:29" s="79" customFormat="1" ht="15.75" x14ac:dyDescent="0.2">
      <c r="A217" s="18" t="s">
        <v>63</v>
      </c>
      <c r="B217" s="91"/>
      <c r="C217" s="91"/>
      <c r="D217" s="91"/>
      <c r="E217" s="91"/>
      <c r="F217" s="91"/>
      <c r="G217" s="91"/>
      <c r="H217" s="91"/>
      <c r="I217" s="91">
        <v>1</v>
      </c>
      <c r="J217" s="91"/>
      <c r="K217" s="91"/>
      <c r="L217" s="91"/>
      <c r="M217" s="91"/>
      <c r="N217" s="91"/>
      <c r="O217" s="91"/>
      <c r="P217" s="91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3"/>
      <c r="AC217" s="80"/>
    </row>
    <row r="218" spans="1:29" s="79" customFormat="1" ht="15.75" x14ac:dyDescent="0.2">
      <c r="A218" s="18" t="s">
        <v>64</v>
      </c>
      <c r="B218" s="91"/>
      <c r="C218" s="91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3"/>
      <c r="AC218" s="80"/>
    </row>
    <row r="219" spans="1:29" s="79" customFormat="1" ht="30" x14ac:dyDescent="0.2">
      <c r="A219" s="19" t="s">
        <v>65</v>
      </c>
      <c r="B219" s="91"/>
      <c r="C219" s="91"/>
      <c r="D219" s="91"/>
      <c r="E219" s="91"/>
      <c r="F219" s="91"/>
      <c r="G219" s="91"/>
      <c r="H219" s="91"/>
      <c r="I219" s="91">
        <v>1</v>
      </c>
      <c r="J219" s="91"/>
      <c r="K219" s="91"/>
      <c r="L219" s="91"/>
      <c r="M219" s="91"/>
      <c r="N219" s="91"/>
      <c r="O219" s="91"/>
      <c r="P219" s="91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3"/>
      <c r="AC219" s="80"/>
    </row>
    <row r="220" spans="1:29" s="79" customFormat="1" ht="15.75" x14ac:dyDescent="0.2">
      <c r="A220" s="18" t="s">
        <v>66</v>
      </c>
      <c r="B220" s="91"/>
      <c r="C220" s="91"/>
      <c r="D220" s="91"/>
      <c r="E220" s="91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3"/>
      <c r="AC220" s="80"/>
    </row>
    <row r="221" spans="1:29" s="79" customFormat="1" ht="15.75" x14ac:dyDescent="0.2">
      <c r="A221" s="18" t="s">
        <v>67</v>
      </c>
      <c r="B221" s="91"/>
      <c r="C221" s="91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3"/>
      <c r="AC221" s="80"/>
    </row>
    <row r="222" spans="1:29" s="79" customFormat="1" ht="15.75" x14ac:dyDescent="0.2">
      <c r="A222" s="18" t="s">
        <v>68</v>
      </c>
      <c r="B222" s="91"/>
      <c r="C222" s="91"/>
      <c r="D222" s="91"/>
      <c r="E222" s="91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3"/>
      <c r="AC222" s="80"/>
    </row>
    <row r="223" spans="1:29" s="79" customFormat="1" ht="15.75" x14ac:dyDescent="0.2">
      <c r="A223" s="18" t="s">
        <v>69</v>
      </c>
      <c r="B223" s="91"/>
      <c r="C223" s="91"/>
      <c r="D223" s="91"/>
      <c r="E223" s="91"/>
      <c r="F223" s="91"/>
      <c r="G223" s="91"/>
      <c r="H223" s="91"/>
      <c r="I223" s="91"/>
      <c r="J223" s="91"/>
      <c r="K223" s="91"/>
      <c r="L223" s="91"/>
      <c r="M223" s="91"/>
      <c r="N223" s="91"/>
      <c r="O223" s="91"/>
      <c r="P223" s="91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3"/>
      <c r="AC223" s="80"/>
    </row>
    <row r="224" spans="1:29" s="79" customFormat="1" ht="15.75" x14ac:dyDescent="0.2">
      <c r="A224" s="19" t="s">
        <v>70</v>
      </c>
      <c r="B224" s="91"/>
      <c r="C224" s="91"/>
      <c r="D224" s="91"/>
      <c r="E224" s="91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3"/>
      <c r="AC224" s="80"/>
    </row>
    <row r="225" spans="1:29" s="79" customFormat="1" ht="30" x14ac:dyDescent="0.2">
      <c r="A225" s="19" t="s">
        <v>71</v>
      </c>
      <c r="B225" s="91"/>
      <c r="C225" s="91"/>
      <c r="D225" s="91"/>
      <c r="E225" s="91"/>
      <c r="F225" s="91"/>
      <c r="G225" s="91"/>
      <c r="H225" s="91"/>
      <c r="I225" s="91">
        <v>1</v>
      </c>
      <c r="J225" s="91"/>
      <c r="K225" s="91"/>
      <c r="L225" s="91"/>
      <c r="M225" s="91"/>
      <c r="N225" s="91"/>
      <c r="O225" s="91"/>
      <c r="P225" s="91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3"/>
      <c r="AC225" s="80"/>
    </row>
    <row r="226" spans="1:29" s="79" customFormat="1" ht="15.75" x14ac:dyDescent="0.2">
      <c r="A226" s="18" t="s">
        <v>72</v>
      </c>
      <c r="B226" s="91"/>
      <c r="C226" s="91"/>
      <c r="D226" s="91"/>
      <c r="E226" s="91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3"/>
      <c r="AC226" s="80"/>
    </row>
    <row r="227" spans="1:29" s="79" customFormat="1" ht="15.75" x14ac:dyDescent="0.2">
      <c r="A227" s="18" t="s">
        <v>73</v>
      </c>
      <c r="B227" s="91"/>
      <c r="C227" s="91"/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3"/>
      <c r="AC227" s="80"/>
    </row>
    <row r="228" spans="1:29" s="79" customFormat="1" ht="15.75" x14ac:dyDescent="0.2">
      <c r="A228" s="18" t="s">
        <v>74</v>
      </c>
      <c r="B228" s="91"/>
      <c r="C228" s="91"/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3"/>
      <c r="AC228" s="80"/>
    </row>
    <row r="229" spans="1:29" s="79" customFormat="1" ht="15.75" x14ac:dyDescent="0.2">
      <c r="A229" s="18" t="s">
        <v>75</v>
      </c>
      <c r="B229" s="91"/>
      <c r="C229" s="91"/>
      <c r="D229" s="91"/>
      <c r="E229" s="91"/>
      <c r="F229" s="91"/>
      <c r="G229" s="91"/>
      <c r="H229" s="91"/>
      <c r="I229" s="91"/>
      <c r="J229" s="91"/>
      <c r="K229" s="91"/>
      <c r="L229" s="91"/>
      <c r="M229" s="91"/>
      <c r="N229" s="91"/>
      <c r="O229" s="91"/>
      <c r="P229" s="91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3"/>
      <c r="AC229" s="80"/>
    </row>
    <row r="230" spans="1:29" s="79" customFormat="1" ht="15.75" x14ac:dyDescent="0.2">
      <c r="A230" s="20" t="s">
        <v>76</v>
      </c>
      <c r="B230" s="91"/>
      <c r="C230" s="91"/>
      <c r="D230" s="91"/>
      <c r="E230" s="91"/>
      <c r="F230" s="91"/>
      <c r="G230" s="91"/>
      <c r="H230" s="91"/>
      <c r="I230" s="91"/>
      <c r="J230" s="91"/>
      <c r="K230" s="91"/>
      <c r="L230" s="91"/>
      <c r="M230" s="91"/>
      <c r="N230" s="91"/>
      <c r="O230" s="91"/>
      <c r="P230" s="91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3"/>
      <c r="AC230" s="80"/>
    </row>
    <row r="231" spans="1:29" s="79" customFormat="1" ht="15.75" x14ac:dyDescent="0.2">
      <c r="A231" s="18" t="s">
        <v>77</v>
      </c>
      <c r="B231" s="91"/>
      <c r="C231" s="91"/>
      <c r="D231" s="91"/>
      <c r="E231" s="91"/>
      <c r="F231" s="91"/>
      <c r="G231" s="91"/>
      <c r="H231" s="91"/>
      <c r="I231" s="91"/>
      <c r="J231" s="91"/>
      <c r="K231" s="91"/>
      <c r="L231" s="91"/>
      <c r="M231" s="91"/>
      <c r="N231" s="91"/>
      <c r="O231" s="91"/>
      <c r="P231" s="91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3"/>
      <c r="AC231" s="80"/>
    </row>
    <row r="232" spans="1:29" s="79" customFormat="1" ht="15.75" x14ac:dyDescent="0.2">
      <c r="A232" s="18" t="s">
        <v>78</v>
      </c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3"/>
      <c r="AC232" s="80"/>
    </row>
    <row r="233" spans="1:29" s="79" customFormat="1" ht="15.75" x14ac:dyDescent="0.2">
      <c r="A233" s="18" t="s">
        <v>79</v>
      </c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3"/>
      <c r="AC233" s="80"/>
    </row>
    <row r="234" spans="1:29" s="79" customFormat="1" ht="15.75" x14ac:dyDescent="0.2">
      <c r="A234" s="18" t="s">
        <v>80</v>
      </c>
      <c r="B234" s="91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3"/>
      <c r="AC234" s="80"/>
    </row>
    <row r="235" spans="1:29" s="79" customFormat="1" ht="15.75" x14ac:dyDescent="0.2">
      <c r="A235" s="24" t="s">
        <v>81</v>
      </c>
      <c r="B235" s="91"/>
      <c r="C235" s="91"/>
      <c r="D235" s="91"/>
      <c r="E235" s="91"/>
      <c r="F235" s="91"/>
      <c r="G235" s="91"/>
      <c r="H235" s="91"/>
      <c r="I235" s="91">
        <v>1</v>
      </c>
      <c r="J235" s="91"/>
      <c r="K235" s="91"/>
      <c r="L235" s="91"/>
      <c r="M235" s="91"/>
      <c r="N235" s="91"/>
      <c r="O235" s="91"/>
      <c r="P235" s="91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3"/>
      <c r="AC235" s="80"/>
    </row>
    <row r="236" spans="1:29" s="79" customFormat="1" ht="15.75" x14ac:dyDescent="0.2">
      <c r="A236" s="18" t="s">
        <v>82</v>
      </c>
      <c r="B236" s="91"/>
      <c r="C236" s="91"/>
      <c r="D236" s="91"/>
      <c r="E236" s="91"/>
      <c r="F236" s="91"/>
      <c r="G236" s="91"/>
      <c r="H236" s="91"/>
      <c r="I236" s="91"/>
      <c r="J236" s="91"/>
      <c r="K236" s="91"/>
      <c r="L236" s="91"/>
      <c r="M236" s="91"/>
      <c r="N236" s="91"/>
      <c r="O236" s="91"/>
      <c r="P236" s="91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3"/>
      <c r="AC236" s="80"/>
    </row>
    <row r="237" spans="1:29" s="79" customFormat="1" ht="15.75" x14ac:dyDescent="0.2">
      <c r="A237" s="18" t="s">
        <v>83</v>
      </c>
      <c r="B237" s="91"/>
      <c r="C237" s="91"/>
      <c r="D237" s="91"/>
      <c r="E237" s="91"/>
      <c r="F237" s="91"/>
      <c r="G237" s="91"/>
      <c r="H237" s="91"/>
      <c r="I237" s="91">
        <v>1</v>
      </c>
      <c r="J237" s="91"/>
      <c r="K237" s="91"/>
      <c r="L237" s="91"/>
      <c r="M237" s="91"/>
      <c r="N237" s="91"/>
      <c r="O237" s="91"/>
      <c r="P237" s="91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3"/>
      <c r="AC237" s="80"/>
    </row>
    <row r="238" spans="1:29" s="79" customFormat="1" ht="15.75" x14ac:dyDescent="0.2">
      <c r="A238" s="18" t="s">
        <v>84</v>
      </c>
      <c r="B238" s="91"/>
      <c r="C238" s="91"/>
      <c r="D238" s="91"/>
      <c r="E238" s="91"/>
      <c r="F238" s="91"/>
      <c r="G238" s="91"/>
      <c r="H238" s="91"/>
      <c r="I238" s="91"/>
      <c r="J238" s="91"/>
      <c r="K238" s="91"/>
      <c r="L238" s="91"/>
      <c r="M238" s="91"/>
      <c r="N238" s="91"/>
      <c r="O238" s="91"/>
      <c r="P238" s="91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3"/>
      <c r="AC238" s="80"/>
    </row>
    <row r="239" spans="1:29" s="79" customFormat="1" ht="15.75" x14ac:dyDescent="0.2">
      <c r="A239" s="18" t="s">
        <v>85</v>
      </c>
      <c r="B239" s="91"/>
      <c r="C239" s="91"/>
      <c r="D239" s="91"/>
      <c r="E239" s="91"/>
      <c r="F239" s="91"/>
      <c r="G239" s="91"/>
      <c r="H239" s="91"/>
      <c r="I239" s="91"/>
      <c r="J239" s="91"/>
      <c r="K239" s="91"/>
      <c r="L239" s="91"/>
      <c r="M239" s="91"/>
      <c r="N239" s="91"/>
      <c r="O239" s="91"/>
      <c r="P239" s="91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3"/>
      <c r="AC239" s="80"/>
    </row>
    <row r="240" spans="1:29" s="79" customFormat="1" ht="15.75" x14ac:dyDescent="0.2">
      <c r="A240" s="18" t="s">
        <v>86</v>
      </c>
      <c r="B240" s="91"/>
      <c r="C240" s="91"/>
      <c r="D240" s="91"/>
      <c r="E240" s="91"/>
      <c r="F240" s="91"/>
      <c r="G240" s="91"/>
      <c r="H240" s="91"/>
      <c r="I240" s="91"/>
      <c r="J240" s="91"/>
      <c r="K240" s="91"/>
      <c r="L240" s="91"/>
      <c r="M240" s="91"/>
      <c r="N240" s="91"/>
      <c r="O240" s="91"/>
      <c r="P240" s="91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3"/>
      <c r="AC240" s="80"/>
    </row>
    <row r="241" spans="1:29" s="79" customFormat="1" ht="15.75" x14ac:dyDescent="0.2">
      <c r="A241" s="25" t="s">
        <v>87</v>
      </c>
      <c r="B241" s="91"/>
      <c r="C241" s="91"/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3"/>
      <c r="AC241" s="80"/>
    </row>
    <row r="242" spans="1:29" s="79" customFormat="1" ht="15.75" x14ac:dyDescent="0.2">
      <c r="A242" s="25" t="s">
        <v>88</v>
      </c>
      <c r="B242" s="91"/>
      <c r="C242" s="91"/>
      <c r="D242" s="91"/>
      <c r="E242" s="91"/>
      <c r="F242" s="91"/>
      <c r="G242" s="91"/>
      <c r="H242" s="91"/>
      <c r="I242" s="91">
        <v>2</v>
      </c>
      <c r="J242" s="91"/>
      <c r="K242" s="91"/>
      <c r="L242" s="91"/>
      <c r="M242" s="91"/>
      <c r="N242" s="91"/>
      <c r="O242" s="91"/>
      <c r="P242" s="91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3"/>
      <c r="AC242" s="80"/>
    </row>
    <row r="243" spans="1:29" s="79" customFormat="1" ht="15.75" x14ac:dyDescent="0.2">
      <c r="A243" s="25" t="s">
        <v>89</v>
      </c>
      <c r="B243" s="91"/>
      <c r="C243" s="91"/>
      <c r="D243" s="91"/>
      <c r="E243" s="91"/>
      <c r="F243" s="91"/>
      <c r="G243" s="91"/>
      <c r="H243" s="91"/>
      <c r="I243" s="91"/>
      <c r="J243" s="91"/>
      <c r="K243" s="91"/>
      <c r="L243" s="91"/>
      <c r="M243" s="91"/>
      <c r="N243" s="91"/>
      <c r="O243" s="91"/>
      <c r="P243" s="91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3"/>
      <c r="AC243" s="80"/>
    </row>
    <row r="244" spans="1:29" s="79" customFormat="1" ht="15.75" x14ac:dyDescent="0.2">
      <c r="A244" s="25" t="s">
        <v>90</v>
      </c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91"/>
      <c r="M244" s="91"/>
      <c r="N244" s="91"/>
      <c r="O244" s="91"/>
      <c r="P244" s="91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3"/>
      <c r="AC244" s="80"/>
    </row>
    <row r="245" spans="1:29" s="79" customFormat="1" ht="15.75" x14ac:dyDescent="0.2">
      <c r="A245" s="18" t="s">
        <v>91</v>
      </c>
      <c r="B245" s="91"/>
      <c r="C245" s="91"/>
      <c r="D245" s="91"/>
      <c r="E245" s="91"/>
      <c r="F245" s="91"/>
      <c r="G245" s="91"/>
      <c r="H245" s="91"/>
      <c r="I245" s="91"/>
      <c r="J245" s="91"/>
      <c r="K245" s="91"/>
      <c r="L245" s="91"/>
      <c r="M245" s="91"/>
      <c r="N245" s="91"/>
      <c r="O245" s="91"/>
      <c r="P245" s="91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3"/>
      <c r="AC245" s="80"/>
    </row>
    <row r="246" spans="1:29" s="79" customFormat="1" ht="15.75" x14ac:dyDescent="0.2">
      <c r="A246" s="18" t="s">
        <v>92</v>
      </c>
      <c r="B246" s="91"/>
      <c r="C246" s="91"/>
      <c r="D246" s="91"/>
      <c r="E246" s="91"/>
      <c r="F246" s="91"/>
      <c r="G246" s="91"/>
      <c r="H246" s="91"/>
      <c r="I246" s="91"/>
      <c r="J246" s="91"/>
      <c r="K246" s="91"/>
      <c r="L246" s="91"/>
      <c r="M246" s="91"/>
      <c r="N246" s="91"/>
      <c r="O246" s="91"/>
      <c r="P246" s="91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3"/>
      <c r="AC246" s="80"/>
    </row>
    <row r="247" spans="1:29" s="79" customFormat="1" ht="15.75" x14ac:dyDescent="0.2">
      <c r="A247" s="94" t="s">
        <v>93</v>
      </c>
      <c r="B247" s="91"/>
      <c r="C247" s="91"/>
      <c r="D247" s="91"/>
      <c r="E247" s="91"/>
      <c r="F247" s="91"/>
      <c r="G247" s="91"/>
      <c r="H247" s="91"/>
      <c r="I247" s="91"/>
      <c r="J247" s="91"/>
      <c r="K247" s="91"/>
      <c r="L247" s="91"/>
      <c r="M247" s="91"/>
      <c r="N247" s="91"/>
      <c r="O247" s="91"/>
      <c r="P247" s="91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3"/>
      <c r="AC247" s="80"/>
    </row>
    <row r="248" spans="1:29" s="79" customFormat="1" ht="30" x14ac:dyDescent="0.2">
      <c r="A248" s="27" t="s">
        <v>94</v>
      </c>
      <c r="B248" s="91"/>
      <c r="C248" s="91"/>
      <c r="D248" s="91"/>
      <c r="E248" s="91"/>
      <c r="F248" s="91"/>
      <c r="G248" s="91"/>
      <c r="H248" s="91"/>
      <c r="I248" s="91">
        <v>5</v>
      </c>
      <c r="J248" s="91"/>
      <c r="K248" s="91"/>
      <c r="L248" s="91"/>
      <c r="M248" s="91"/>
      <c r="N248" s="91"/>
      <c r="O248" s="91"/>
      <c r="P248" s="91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3"/>
      <c r="AC248" s="80"/>
    </row>
    <row r="249" spans="1:29" s="79" customFormat="1" ht="15.75" x14ac:dyDescent="0.2">
      <c r="A249" s="18" t="s">
        <v>95</v>
      </c>
      <c r="B249" s="91"/>
      <c r="C249" s="91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3"/>
      <c r="AC249" s="80"/>
    </row>
    <row r="250" spans="1:29" s="79" customFormat="1" ht="15.75" x14ac:dyDescent="0.2">
      <c r="A250" s="18" t="s">
        <v>96</v>
      </c>
      <c r="B250" s="91"/>
      <c r="C250" s="91"/>
      <c r="D250" s="91"/>
      <c r="E250" s="91"/>
      <c r="F250" s="91"/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3"/>
      <c r="AC250" s="80"/>
    </row>
    <row r="251" spans="1:29" s="79" customFormat="1" ht="15.75" x14ac:dyDescent="0.2">
      <c r="A251" s="18" t="s">
        <v>97</v>
      </c>
      <c r="B251" s="91"/>
      <c r="C251" s="91"/>
      <c r="D251" s="91"/>
      <c r="E251" s="91"/>
      <c r="F251" s="91"/>
      <c r="G251" s="91"/>
      <c r="H251" s="91"/>
      <c r="I251" s="91"/>
      <c r="J251" s="91"/>
      <c r="K251" s="91"/>
      <c r="L251" s="91"/>
      <c r="M251" s="91"/>
      <c r="N251" s="91"/>
      <c r="O251" s="91"/>
      <c r="P251" s="91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3"/>
      <c r="AC251" s="80"/>
    </row>
    <row r="252" spans="1:29" s="79" customFormat="1" ht="15.75" x14ac:dyDescent="0.2">
      <c r="A252" s="18" t="s">
        <v>98</v>
      </c>
      <c r="B252" s="91"/>
      <c r="C252" s="91"/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3"/>
      <c r="AC252" s="80"/>
    </row>
    <row r="253" spans="1:29" s="79" customFormat="1" ht="15.75" x14ac:dyDescent="0.2">
      <c r="A253" s="18" t="s">
        <v>99</v>
      </c>
      <c r="B253" s="91"/>
      <c r="C253" s="91"/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3"/>
      <c r="AC253" s="80"/>
    </row>
    <row r="254" spans="1:29" s="79" customFormat="1" ht="15.75" x14ac:dyDescent="0.2">
      <c r="A254" s="18" t="s">
        <v>100</v>
      </c>
      <c r="B254" s="91"/>
      <c r="C254" s="91"/>
      <c r="D254" s="91"/>
      <c r="E254" s="91"/>
      <c r="F254" s="91"/>
      <c r="G254" s="91"/>
      <c r="H254" s="91"/>
      <c r="I254" s="91">
        <v>1</v>
      </c>
      <c r="J254" s="91"/>
      <c r="K254" s="91"/>
      <c r="L254" s="91"/>
      <c r="M254" s="91"/>
      <c r="N254" s="91"/>
      <c r="O254" s="91"/>
      <c r="P254" s="91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3"/>
      <c r="AC254" s="80"/>
    </row>
    <row r="255" spans="1:29" s="79" customFormat="1" ht="15.75" x14ac:dyDescent="0.2">
      <c r="A255" s="18" t="s">
        <v>101</v>
      </c>
      <c r="B255" s="91"/>
      <c r="C255" s="91"/>
      <c r="D255" s="91"/>
      <c r="E255" s="91"/>
      <c r="F255" s="91"/>
      <c r="G255" s="91"/>
      <c r="H255" s="91"/>
      <c r="I255" s="91"/>
      <c r="J255" s="91"/>
      <c r="K255" s="91"/>
      <c r="L255" s="91"/>
      <c r="M255" s="91"/>
      <c r="N255" s="91"/>
      <c r="O255" s="91"/>
      <c r="P255" s="91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3"/>
      <c r="AC255" s="80"/>
    </row>
    <row r="256" spans="1:29" s="79" customFormat="1" ht="15.75" x14ac:dyDescent="0.2">
      <c r="A256" s="18" t="s">
        <v>102</v>
      </c>
      <c r="B256" s="91"/>
      <c r="C256" s="91"/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3"/>
      <c r="AC256" s="80"/>
    </row>
    <row r="257" spans="1:29" s="79" customFormat="1" ht="15.75" x14ac:dyDescent="0.2">
      <c r="A257" s="18" t="s">
        <v>103</v>
      </c>
      <c r="B257" s="91"/>
      <c r="C257" s="91"/>
      <c r="D257" s="91"/>
      <c r="E257" s="91"/>
      <c r="F257" s="91"/>
      <c r="G257" s="91"/>
      <c r="H257" s="91"/>
      <c r="I257" s="91"/>
      <c r="J257" s="91"/>
      <c r="K257" s="91"/>
      <c r="L257" s="91"/>
      <c r="M257" s="91"/>
      <c r="N257" s="91"/>
      <c r="O257" s="91"/>
      <c r="P257" s="91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3"/>
      <c r="AC257" s="80"/>
    </row>
    <row r="258" spans="1:29" s="79" customFormat="1" ht="15.75" x14ac:dyDescent="0.2">
      <c r="A258" s="18" t="s">
        <v>104</v>
      </c>
      <c r="B258" s="91"/>
      <c r="C258" s="91"/>
      <c r="D258" s="91"/>
      <c r="E258" s="91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3"/>
      <c r="AC258" s="80"/>
    </row>
    <row r="259" spans="1:29" s="79" customFormat="1" ht="15.75" x14ac:dyDescent="0.2">
      <c r="A259" s="18" t="s">
        <v>240</v>
      </c>
      <c r="B259" s="91"/>
      <c r="C259" s="91"/>
      <c r="D259" s="91"/>
      <c r="E259" s="91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3"/>
      <c r="AC259" s="80"/>
    </row>
    <row r="260" spans="1:29" s="79" customFormat="1" ht="15.75" x14ac:dyDescent="0.2">
      <c r="A260" s="18" t="s">
        <v>106</v>
      </c>
      <c r="B260" s="91"/>
      <c r="C260" s="91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3"/>
      <c r="AC260" s="80"/>
    </row>
    <row r="261" spans="1:29" s="79" customFormat="1" ht="15.75" x14ac:dyDescent="0.2">
      <c r="A261" s="18" t="s">
        <v>107</v>
      </c>
      <c r="B261" s="91"/>
      <c r="C261" s="91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3"/>
      <c r="AC261" s="80"/>
    </row>
    <row r="262" spans="1:29" s="79" customFormat="1" ht="15.75" x14ac:dyDescent="0.2">
      <c r="A262" s="18" t="s">
        <v>108</v>
      </c>
      <c r="B262" s="91"/>
      <c r="C262" s="91"/>
      <c r="D262" s="91"/>
      <c r="E262" s="91"/>
      <c r="F262" s="91"/>
      <c r="G262" s="91"/>
      <c r="H262" s="91"/>
      <c r="I262" s="91"/>
      <c r="J262" s="91"/>
      <c r="K262" s="91"/>
      <c r="L262" s="91"/>
      <c r="M262" s="91"/>
      <c r="N262" s="91"/>
      <c r="O262" s="91"/>
      <c r="P262" s="91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3"/>
      <c r="AC262" s="80"/>
    </row>
    <row r="263" spans="1:29" s="79" customFormat="1" ht="15.75" x14ac:dyDescent="0.2">
      <c r="A263" s="18" t="s">
        <v>109</v>
      </c>
      <c r="B263" s="91"/>
      <c r="C263" s="91"/>
      <c r="D263" s="91"/>
      <c r="E263" s="91"/>
      <c r="F263" s="91"/>
      <c r="G263" s="91"/>
      <c r="H263" s="91"/>
      <c r="I263" s="91"/>
      <c r="J263" s="91"/>
      <c r="K263" s="91"/>
      <c r="L263" s="91"/>
      <c r="M263" s="91"/>
      <c r="N263" s="91"/>
      <c r="O263" s="91"/>
      <c r="P263" s="91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3"/>
      <c r="AC263" s="80"/>
    </row>
    <row r="264" spans="1:29" s="79" customFormat="1" ht="16.5" thickBot="1" x14ac:dyDescent="0.25">
      <c r="A264" s="18" t="s">
        <v>110</v>
      </c>
      <c r="B264" s="91"/>
      <c r="C264" s="91"/>
      <c r="D264" s="91"/>
      <c r="E264" s="91"/>
      <c r="F264" s="91"/>
      <c r="G264" s="91"/>
      <c r="H264" s="91"/>
      <c r="I264" s="91">
        <v>18</v>
      </c>
      <c r="J264" s="91"/>
      <c r="K264" s="91"/>
      <c r="L264" s="91"/>
      <c r="M264" s="91"/>
      <c r="N264" s="91"/>
      <c r="O264" s="91"/>
      <c r="P264" s="91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3"/>
      <c r="AC264" s="80"/>
    </row>
    <row r="265" spans="1:29" s="79" customFormat="1" ht="16.5" thickBot="1" x14ac:dyDescent="0.25">
      <c r="A265" s="45" t="s">
        <v>123</v>
      </c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3"/>
      <c r="AC265" s="80"/>
    </row>
    <row r="266" spans="1:29" s="99" customFormat="1" ht="15" x14ac:dyDescent="0.2">
      <c r="A266" s="45" t="s">
        <v>124</v>
      </c>
      <c r="B266" s="95"/>
      <c r="C266" s="96"/>
      <c r="D266" s="96"/>
      <c r="E266" s="95"/>
      <c r="F266" s="95"/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7"/>
      <c r="AC266" s="98"/>
    </row>
    <row r="267" spans="1:29" s="99" customFormat="1" ht="15" x14ac:dyDescent="0.2">
      <c r="A267" s="20" t="s">
        <v>125</v>
      </c>
      <c r="B267" s="95"/>
      <c r="C267" s="96"/>
      <c r="D267" s="96"/>
      <c r="E267" s="95"/>
      <c r="F267" s="95"/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7"/>
      <c r="AC267" s="98"/>
    </row>
    <row r="268" spans="1:29" s="99" customFormat="1" ht="15" x14ac:dyDescent="0.2">
      <c r="A268" s="50" t="s">
        <v>126</v>
      </c>
      <c r="B268" s="95"/>
      <c r="C268" s="96"/>
      <c r="D268" s="96"/>
      <c r="E268" s="95"/>
      <c r="F268" s="95"/>
      <c r="G268" s="96"/>
      <c r="H268" s="96"/>
      <c r="I268" s="96"/>
      <c r="J268" s="96"/>
      <c r="K268" s="96"/>
      <c r="L268" s="96"/>
      <c r="M268" s="96"/>
      <c r="N268" s="96"/>
      <c r="O268" s="96"/>
      <c r="P268" s="96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7"/>
      <c r="AC268" s="98"/>
    </row>
    <row r="269" spans="1:29" s="99" customFormat="1" ht="15" x14ac:dyDescent="0.2">
      <c r="A269" s="50" t="s">
        <v>127</v>
      </c>
      <c r="B269" s="95"/>
      <c r="C269" s="96"/>
      <c r="D269" s="96"/>
      <c r="E269" s="95"/>
      <c r="F269" s="95"/>
      <c r="G269" s="96"/>
      <c r="H269" s="96"/>
      <c r="I269" s="96"/>
      <c r="J269" s="96"/>
      <c r="K269" s="96"/>
      <c r="L269" s="96"/>
      <c r="M269" s="96"/>
      <c r="N269" s="96"/>
      <c r="O269" s="96"/>
      <c r="P269" s="96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7"/>
      <c r="AC269" s="98"/>
    </row>
    <row r="270" spans="1:29" s="99" customFormat="1" ht="15" x14ac:dyDescent="0.2">
      <c r="A270" s="20" t="s">
        <v>128</v>
      </c>
      <c r="B270" s="95"/>
      <c r="C270" s="96"/>
      <c r="D270" s="96"/>
      <c r="E270" s="95"/>
      <c r="F270" s="95"/>
      <c r="G270" s="96"/>
      <c r="H270" s="96"/>
      <c r="I270" s="96"/>
      <c r="J270" s="96"/>
      <c r="K270" s="96"/>
      <c r="L270" s="96"/>
      <c r="M270" s="96"/>
      <c r="N270" s="96"/>
      <c r="O270" s="96"/>
      <c r="P270" s="96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7"/>
      <c r="AC270" s="98"/>
    </row>
    <row r="271" spans="1:29" s="99" customFormat="1" ht="15" x14ac:dyDescent="0.2">
      <c r="A271" s="20" t="s">
        <v>129</v>
      </c>
      <c r="B271" s="95"/>
      <c r="C271" s="96"/>
      <c r="D271" s="96"/>
      <c r="E271" s="95"/>
      <c r="F271" s="95"/>
      <c r="G271" s="96"/>
      <c r="H271" s="96"/>
      <c r="I271" s="96">
        <v>1</v>
      </c>
      <c r="J271" s="96"/>
      <c r="K271" s="96"/>
      <c r="L271" s="96"/>
      <c r="M271" s="96"/>
      <c r="N271" s="96"/>
      <c r="O271" s="96"/>
      <c r="P271" s="96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7"/>
      <c r="AC271" s="98"/>
    </row>
    <row r="272" spans="1:29" s="99" customFormat="1" ht="15" x14ac:dyDescent="0.2">
      <c r="A272" s="20" t="s">
        <v>130</v>
      </c>
      <c r="B272" s="95"/>
      <c r="C272" s="96"/>
      <c r="D272" s="96"/>
      <c r="E272" s="95"/>
      <c r="F272" s="95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7"/>
      <c r="AC272" s="98"/>
    </row>
    <row r="273" spans="1:29" s="99" customFormat="1" ht="15" x14ac:dyDescent="0.2">
      <c r="A273" s="20" t="s">
        <v>131</v>
      </c>
      <c r="B273" s="95"/>
      <c r="C273" s="96"/>
      <c r="D273" s="96"/>
      <c r="E273" s="95"/>
      <c r="F273" s="95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7"/>
      <c r="AC273" s="98"/>
    </row>
    <row r="274" spans="1:29" s="99" customFormat="1" ht="25.5" x14ac:dyDescent="0.2">
      <c r="A274" s="20" t="s">
        <v>132</v>
      </c>
      <c r="B274" s="95"/>
      <c r="C274" s="96"/>
      <c r="D274" s="96"/>
      <c r="E274" s="95"/>
      <c r="F274" s="95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7"/>
      <c r="AC274" s="98"/>
    </row>
    <row r="275" spans="1:29" s="99" customFormat="1" ht="15" x14ac:dyDescent="0.2">
      <c r="A275" s="20" t="s">
        <v>133</v>
      </c>
      <c r="B275" s="95"/>
      <c r="C275" s="96"/>
      <c r="D275" s="96"/>
      <c r="E275" s="95"/>
      <c r="F275" s="95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7"/>
      <c r="AC275" s="98"/>
    </row>
    <row r="276" spans="1:29" s="99" customFormat="1" ht="17.25" customHeight="1" x14ac:dyDescent="0.2">
      <c r="A276" s="50" t="s">
        <v>134</v>
      </c>
      <c r="B276" s="95"/>
      <c r="C276" s="96"/>
      <c r="D276" s="96"/>
      <c r="E276" s="95"/>
      <c r="F276" s="95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7"/>
      <c r="AC276" s="98"/>
    </row>
    <row r="277" spans="1:29" s="99" customFormat="1" ht="15" x14ac:dyDescent="0.2">
      <c r="A277" s="50" t="s">
        <v>135</v>
      </c>
      <c r="B277" s="95"/>
      <c r="C277" s="96"/>
      <c r="D277" s="96"/>
      <c r="E277" s="95"/>
      <c r="F277" s="95"/>
      <c r="G277" s="96"/>
      <c r="H277" s="96"/>
      <c r="I277" s="96"/>
      <c r="J277" s="96"/>
      <c r="K277" s="96"/>
      <c r="L277" s="96"/>
      <c r="M277" s="96"/>
      <c r="N277" s="96"/>
      <c r="O277" s="96"/>
      <c r="P277" s="96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7"/>
      <c r="AC277" s="98"/>
    </row>
    <row r="278" spans="1:29" s="99" customFormat="1" ht="25.5" x14ac:dyDescent="0.2">
      <c r="A278" s="20" t="s">
        <v>136</v>
      </c>
      <c r="B278" s="95"/>
      <c r="C278" s="96"/>
      <c r="D278" s="96"/>
      <c r="E278" s="95"/>
      <c r="F278" s="95"/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7"/>
      <c r="AC278" s="98"/>
    </row>
    <row r="279" spans="1:29" s="99" customFormat="1" ht="15" x14ac:dyDescent="0.2">
      <c r="A279" s="20" t="s">
        <v>137</v>
      </c>
      <c r="B279" s="95"/>
      <c r="C279" s="96"/>
      <c r="D279" s="96"/>
      <c r="E279" s="95"/>
      <c r="F279" s="95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7"/>
      <c r="AC279" s="98"/>
    </row>
    <row r="280" spans="1:29" s="99" customFormat="1" ht="15" x14ac:dyDescent="0.2">
      <c r="A280" s="20" t="s">
        <v>138</v>
      </c>
      <c r="B280" s="95"/>
      <c r="C280" s="96"/>
      <c r="D280" s="96"/>
      <c r="E280" s="95"/>
      <c r="F280" s="95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7"/>
      <c r="AC280" s="98"/>
    </row>
    <row r="281" spans="1:29" s="99" customFormat="1" ht="15" x14ac:dyDescent="0.2">
      <c r="A281" s="20" t="s">
        <v>139</v>
      </c>
      <c r="B281" s="95"/>
      <c r="C281" s="96"/>
      <c r="D281" s="96"/>
      <c r="E281" s="95"/>
      <c r="F281" s="95"/>
      <c r="G281" s="96"/>
      <c r="H281" s="96"/>
      <c r="I281" s="96"/>
      <c r="J281" s="96"/>
      <c r="K281" s="96"/>
      <c r="L281" s="96"/>
      <c r="M281" s="96"/>
      <c r="N281" s="96"/>
      <c r="O281" s="96"/>
      <c r="P281" s="96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7"/>
      <c r="AC281" s="98"/>
    </row>
    <row r="282" spans="1:29" s="99" customFormat="1" ht="15" x14ac:dyDescent="0.2">
      <c r="A282" s="20" t="s">
        <v>140</v>
      </c>
      <c r="B282" s="95"/>
      <c r="C282" s="96"/>
      <c r="D282" s="96"/>
      <c r="E282" s="95"/>
      <c r="F282" s="95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7"/>
      <c r="AC282" s="98"/>
    </row>
    <row r="283" spans="1:29" s="99" customFormat="1" ht="15" x14ac:dyDescent="0.2">
      <c r="A283" s="20" t="s">
        <v>141</v>
      </c>
      <c r="B283" s="95"/>
      <c r="C283" s="96"/>
      <c r="D283" s="96"/>
      <c r="E283" s="95"/>
      <c r="F283" s="95"/>
      <c r="G283" s="96"/>
      <c r="H283" s="96"/>
      <c r="I283" s="96"/>
      <c r="J283" s="96"/>
      <c r="K283" s="96"/>
      <c r="L283" s="96"/>
      <c r="M283" s="96"/>
      <c r="N283" s="96"/>
      <c r="O283" s="96"/>
      <c r="P283" s="96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7"/>
      <c r="AC283" s="98"/>
    </row>
    <row r="284" spans="1:29" s="99" customFormat="1" ht="15" x14ac:dyDescent="0.2">
      <c r="A284" s="20" t="s">
        <v>142</v>
      </c>
      <c r="B284" s="95"/>
      <c r="C284" s="96"/>
      <c r="D284" s="96"/>
      <c r="E284" s="95"/>
      <c r="F284" s="95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7"/>
      <c r="AC284" s="98"/>
    </row>
    <row r="285" spans="1:29" s="99" customFormat="1" ht="25.5" x14ac:dyDescent="0.2">
      <c r="A285" s="20" t="s">
        <v>143</v>
      </c>
      <c r="B285" s="95"/>
      <c r="C285" s="96"/>
      <c r="D285" s="96"/>
      <c r="E285" s="95"/>
      <c r="F285" s="95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7"/>
      <c r="AC285" s="98"/>
    </row>
    <row r="286" spans="1:29" s="99" customFormat="1" ht="25.5" x14ac:dyDescent="0.2">
      <c r="A286" s="20" t="s">
        <v>144</v>
      </c>
      <c r="B286" s="95"/>
      <c r="C286" s="96"/>
      <c r="D286" s="96"/>
      <c r="E286" s="95"/>
      <c r="F286" s="95"/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7"/>
      <c r="AC286" s="98"/>
    </row>
    <row r="287" spans="1:29" s="99" customFormat="1" ht="15" x14ac:dyDescent="0.2">
      <c r="A287" s="20" t="s">
        <v>145</v>
      </c>
      <c r="B287" s="95"/>
      <c r="C287" s="96"/>
      <c r="D287" s="96"/>
      <c r="E287" s="95"/>
      <c r="F287" s="95"/>
      <c r="G287" s="96"/>
      <c r="H287" s="96"/>
      <c r="I287" s="96"/>
      <c r="J287" s="96"/>
      <c r="K287" s="96"/>
      <c r="L287" s="96"/>
      <c r="M287" s="96"/>
      <c r="N287" s="96"/>
      <c r="O287" s="96"/>
      <c r="P287" s="96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7"/>
      <c r="AC287" s="98"/>
    </row>
    <row r="288" spans="1:29" s="99" customFormat="1" ht="15" x14ac:dyDescent="0.2">
      <c r="A288" s="50" t="s">
        <v>146</v>
      </c>
      <c r="B288" s="95"/>
      <c r="C288" s="96"/>
      <c r="D288" s="96"/>
      <c r="E288" s="95"/>
      <c r="F288" s="95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7"/>
      <c r="AC288" s="98"/>
    </row>
    <row r="289" spans="1:29" s="99" customFormat="1" ht="15" x14ac:dyDescent="0.2">
      <c r="A289" s="20" t="s">
        <v>147</v>
      </c>
      <c r="B289" s="95"/>
      <c r="C289" s="96"/>
      <c r="D289" s="96"/>
      <c r="E289" s="95"/>
      <c r="F289" s="95"/>
      <c r="G289" s="96"/>
      <c r="H289" s="96"/>
      <c r="I289" s="96"/>
      <c r="J289" s="96"/>
      <c r="K289" s="96"/>
      <c r="L289" s="96"/>
      <c r="M289" s="96"/>
      <c r="N289" s="96"/>
      <c r="O289" s="96"/>
      <c r="P289" s="96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7"/>
      <c r="AC289" s="98"/>
    </row>
    <row r="290" spans="1:29" s="99" customFormat="1" ht="15" x14ac:dyDescent="0.2">
      <c r="A290" s="20" t="s">
        <v>148</v>
      </c>
      <c r="B290" s="95"/>
      <c r="C290" s="96"/>
      <c r="D290" s="96"/>
      <c r="E290" s="95"/>
      <c r="F290" s="95"/>
      <c r="G290" s="96"/>
      <c r="H290" s="96"/>
      <c r="I290" s="96"/>
      <c r="J290" s="96"/>
      <c r="K290" s="96"/>
      <c r="L290" s="96"/>
      <c r="M290" s="96"/>
      <c r="N290" s="96"/>
      <c r="O290" s="96"/>
      <c r="P290" s="96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7"/>
      <c r="AC290" s="98"/>
    </row>
    <row r="291" spans="1:29" s="99" customFormat="1" ht="25.5" x14ac:dyDescent="0.2">
      <c r="A291" s="275" t="s">
        <v>149</v>
      </c>
      <c r="B291" s="95"/>
      <c r="C291" s="96"/>
      <c r="D291" s="96"/>
      <c r="E291" s="95"/>
      <c r="F291" s="95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7"/>
      <c r="AC291" s="98"/>
    </row>
    <row r="292" spans="1:29" s="99" customFormat="1" ht="15" x14ac:dyDescent="0.2">
      <c r="A292" s="20" t="s">
        <v>150</v>
      </c>
      <c r="B292" s="95"/>
      <c r="C292" s="96"/>
      <c r="D292" s="96"/>
      <c r="E292" s="95"/>
      <c r="F292" s="95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7"/>
      <c r="AC292" s="98"/>
    </row>
    <row r="293" spans="1:29" s="99" customFormat="1" ht="15" x14ac:dyDescent="0.2">
      <c r="A293" s="20" t="s">
        <v>151</v>
      </c>
      <c r="B293" s="95"/>
      <c r="C293" s="96"/>
      <c r="D293" s="96"/>
      <c r="E293" s="95"/>
      <c r="F293" s="95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7"/>
      <c r="AC293" s="98"/>
    </row>
    <row r="294" spans="1:29" s="99" customFormat="1" ht="15" x14ac:dyDescent="0.2">
      <c r="A294" s="20" t="s">
        <v>152</v>
      </c>
      <c r="B294" s="95"/>
      <c r="C294" s="96"/>
      <c r="D294" s="96"/>
      <c r="E294" s="95"/>
      <c r="F294" s="95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7"/>
      <c r="AC294" s="98"/>
    </row>
    <row r="295" spans="1:29" s="99" customFormat="1" ht="15" x14ac:dyDescent="0.2">
      <c r="A295" s="20" t="s">
        <v>153</v>
      </c>
      <c r="B295" s="95"/>
      <c r="C295" s="96"/>
      <c r="D295" s="96"/>
      <c r="E295" s="95"/>
      <c r="F295" s="95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7"/>
      <c r="AC295" s="98"/>
    </row>
    <row r="296" spans="1:29" s="99" customFormat="1" ht="15" x14ac:dyDescent="0.2">
      <c r="A296" s="50" t="s">
        <v>154</v>
      </c>
      <c r="B296" s="95"/>
      <c r="C296" s="96"/>
      <c r="D296" s="96"/>
      <c r="E296" s="95"/>
      <c r="F296" s="95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7"/>
      <c r="AC296" s="98"/>
    </row>
    <row r="297" spans="1:29" s="99" customFormat="1" ht="25.5" x14ac:dyDescent="0.2">
      <c r="A297" s="20" t="s">
        <v>155</v>
      </c>
      <c r="B297" s="95"/>
      <c r="C297" s="96"/>
      <c r="D297" s="96"/>
      <c r="E297" s="95"/>
      <c r="F297" s="95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7"/>
      <c r="AC297" s="98"/>
    </row>
    <row r="298" spans="1:29" s="99" customFormat="1" ht="15" x14ac:dyDescent="0.2">
      <c r="A298" s="51" t="s">
        <v>156</v>
      </c>
      <c r="B298" s="95"/>
      <c r="C298" s="96"/>
      <c r="D298" s="96"/>
      <c r="E298" s="95"/>
      <c r="F298" s="95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7"/>
      <c r="AC298" s="98"/>
    </row>
    <row r="299" spans="1:29" s="99" customFormat="1" ht="15" x14ac:dyDescent="0.2">
      <c r="A299" s="20" t="s">
        <v>157</v>
      </c>
      <c r="B299" s="95"/>
      <c r="C299" s="96"/>
      <c r="D299" s="96"/>
      <c r="E299" s="95"/>
      <c r="F299" s="95"/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7"/>
      <c r="AC299" s="98"/>
    </row>
    <row r="300" spans="1:29" s="99" customFormat="1" ht="15" x14ac:dyDescent="0.2">
      <c r="A300" s="20" t="s">
        <v>158</v>
      </c>
      <c r="B300" s="95"/>
      <c r="C300" s="96"/>
      <c r="D300" s="96"/>
      <c r="E300" s="95"/>
      <c r="F300" s="95"/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7"/>
      <c r="AC300" s="98"/>
    </row>
    <row r="301" spans="1:29" s="99" customFormat="1" ht="15" x14ac:dyDescent="0.2">
      <c r="A301" s="20" t="s">
        <v>159</v>
      </c>
      <c r="B301" s="95"/>
      <c r="C301" s="96"/>
      <c r="D301" s="96"/>
      <c r="E301" s="95"/>
      <c r="F301" s="95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7"/>
      <c r="AC301" s="98"/>
    </row>
    <row r="302" spans="1:29" s="99" customFormat="1" ht="15" x14ac:dyDescent="0.2">
      <c r="A302" s="2" t="s">
        <v>160</v>
      </c>
      <c r="B302" s="95"/>
      <c r="C302" s="96"/>
      <c r="D302" s="96"/>
      <c r="E302" s="95"/>
      <c r="F302" s="95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7"/>
      <c r="AC302" s="98"/>
    </row>
    <row r="303" spans="1:29" s="99" customFormat="1" ht="15" x14ac:dyDescent="0.2">
      <c r="A303" s="20" t="s">
        <v>161</v>
      </c>
      <c r="B303" s="95"/>
      <c r="C303" s="96"/>
      <c r="D303" s="96"/>
      <c r="E303" s="95"/>
      <c r="F303" s="95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7"/>
      <c r="AC303" s="98"/>
    </row>
    <row r="304" spans="1:29" s="99" customFormat="1" ht="15" x14ac:dyDescent="0.2">
      <c r="A304" s="50" t="s">
        <v>162</v>
      </c>
      <c r="B304" s="95"/>
      <c r="C304" s="96"/>
      <c r="D304" s="96"/>
      <c r="E304" s="95"/>
      <c r="F304" s="95"/>
      <c r="G304" s="96"/>
      <c r="H304" s="96"/>
      <c r="I304" s="96"/>
      <c r="J304" s="96"/>
      <c r="K304" s="96"/>
      <c r="L304" s="96"/>
      <c r="M304" s="96"/>
      <c r="N304" s="96"/>
      <c r="O304" s="96"/>
      <c r="P304" s="96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7"/>
      <c r="AC304" s="98"/>
    </row>
    <row r="305" spans="1:29" s="99" customFormat="1" ht="15" x14ac:dyDescent="0.2">
      <c r="A305" s="50" t="s">
        <v>163</v>
      </c>
      <c r="B305" s="95"/>
      <c r="C305" s="96"/>
      <c r="D305" s="96"/>
      <c r="E305" s="95"/>
      <c r="F305" s="95"/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7"/>
      <c r="AC305" s="98"/>
    </row>
    <row r="306" spans="1:29" s="99" customFormat="1" ht="15" x14ac:dyDescent="0.2">
      <c r="A306" s="20" t="s">
        <v>164</v>
      </c>
      <c r="B306" s="95"/>
      <c r="C306" s="96"/>
      <c r="D306" s="96"/>
      <c r="E306" s="95"/>
      <c r="F306" s="95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7"/>
      <c r="AC306" s="98"/>
    </row>
    <row r="307" spans="1:29" s="99" customFormat="1" ht="25.5" x14ac:dyDescent="0.2">
      <c r="A307" s="276" t="s">
        <v>165</v>
      </c>
      <c r="B307" s="95"/>
      <c r="C307" s="96"/>
      <c r="D307" s="96"/>
      <c r="E307" s="95"/>
      <c r="F307" s="95"/>
      <c r="G307" s="96"/>
      <c r="H307" s="96"/>
      <c r="I307" s="96"/>
      <c r="J307" s="96"/>
      <c r="K307" s="96"/>
      <c r="L307" s="96"/>
      <c r="M307" s="96"/>
      <c r="N307" s="96"/>
      <c r="O307" s="96"/>
      <c r="P307" s="96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7"/>
      <c r="AC307" s="98"/>
    </row>
    <row r="308" spans="1:29" s="99" customFormat="1" ht="25.5" x14ac:dyDescent="0.2">
      <c r="A308" s="20" t="s">
        <v>166</v>
      </c>
      <c r="B308" s="95"/>
      <c r="C308" s="96"/>
      <c r="D308" s="96"/>
      <c r="E308" s="95"/>
      <c r="F308" s="95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7"/>
      <c r="AC308" s="98"/>
    </row>
    <row r="309" spans="1:29" s="99" customFormat="1" ht="15" x14ac:dyDescent="0.2">
      <c r="A309" s="20" t="s">
        <v>167</v>
      </c>
      <c r="B309" s="95"/>
      <c r="C309" s="96"/>
      <c r="D309" s="96"/>
      <c r="E309" s="95"/>
      <c r="F309" s="95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7"/>
      <c r="AC309" s="98"/>
    </row>
    <row r="310" spans="1:29" s="99" customFormat="1" ht="15" x14ac:dyDescent="0.2">
      <c r="A310" s="20" t="s">
        <v>168</v>
      </c>
      <c r="B310" s="95"/>
      <c r="C310" s="96"/>
      <c r="D310" s="96"/>
      <c r="E310" s="95"/>
      <c r="F310" s="95"/>
      <c r="G310" s="96"/>
      <c r="H310" s="96"/>
      <c r="I310" s="96"/>
      <c r="J310" s="96"/>
      <c r="K310" s="96"/>
      <c r="L310" s="96"/>
      <c r="M310" s="96"/>
      <c r="N310" s="96"/>
      <c r="O310" s="96"/>
      <c r="P310" s="96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7"/>
      <c r="AC310" s="98"/>
    </row>
    <row r="311" spans="1:29" s="79" customFormat="1" ht="15.75" x14ac:dyDescent="0.2">
      <c r="A311" s="20" t="s">
        <v>169</v>
      </c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  <c r="AB311" s="102"/>
      <c r="AC311" s="80"/>
    </row>
    <row r="312" spans="1:29" s="79" customFormat="1" ht="15.75" x14ac:dyDescent="0.2">
      <c r="A312" s="20" t="s">
        <v>170</v>
      </c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  <c r="AB312" s="102"/>
      <c r="AC312" s="80"/>
    </row>
    <row r="313" spans="1:29" s="79" customFormat="1" ht="15.75" x14ac:dyDescent="0.2">
      <c r="A313" s="20" t="s">
        <v>171</v>
      </c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  <c r="AB313" s="102"/>
      <c r="AC313" s="80"/>
    </row>
    <row r="314" spans="1:29" s="79" customFormat="1" ht="15.75" x14ac:dyDescent="0.2">
      <c r="A314" s="20" t="s">
        <v>172</v>
      </c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  <c r="AB314" s="102"/>
      <c r="AC314" s="80"/>
    </row>
    <row r="315" spans="1:29" s="79" customFormat="1" ht="15.75" x14ac:dyDescent="0.2">
      <c r="A315" s="50" t="s">
        <v>173</v>
      </c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  <c r="AB315" s="102"/>
      <c r="AC315" s="80"/>
    </row>
    <row r="316" spans="1:29" s="79" customFormat="1" ht="38.25" x14ac:dyDescent="0.2">
      <c r="A316" s="50" t="s">
        <v>174</v>
      </c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  <c r="AB316" s="102"/>
      <c r="AC316" s="80"/>
    </row>
    <row r="317" spans="1:29" s="79" customFormat="1" ht="15.75" x14ac:dyDescent="0.2">
      <c r="A317" s="20" t="s">
        <v>175</v>
      </c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  <c r="AB317" s="102"/>
      <c r="AC317" s="80"/>
    </row>
    <row r="318" spans="1:29" s="79" customFormat="1" ht="15.75" x14ac:dyDescent="0.2">
      <c r="A318" s="50" t="s">
        <v>176</v>
      </c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  <c r="AB318" s="102"/>
      <c r="AC318" s="80"/>
    </row>
    <row r="319" spans="1:29" s="79" customFormat="1" ht="15.75" x14ac:dyDescent="0.2">
      <c r="A319" s="50" t="s">
        <v>177</v>
      </c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  <c r="AB319" s="102"/>
      <c r="AC319" s="80"/>
    </row>
    <row r="320" spans="1:29" s="79" customFormat="1" ht="15.75" x14ac:dyDescent="0.2">
      <c r="A320" s="50" t="s">
        <v>178</v>
      </c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  <c r="AB320" s="102"/>
      <c r="AC320" s="80"/>
    </row>
    <row r="321" spans="1:29" s="79" customFormat="1" ht="15.75" x14ac:dyDescent="0.2">
      <c r="A321" s="50" t="s">
        <v>179</v>
      </c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0"/>
      <c r="M321" s="100"/>
      <c r="N321" s="100"/>
      <c r="O321" s="100"/>
      <c r="P321" s="100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  <c r="AB321" s="102"/>
      <c r="AC321" s="80"/>
    </row>
    <row r="322" spans="1:29" s="79" customFormat="1" ht="15.75" x14ac:dyDescent="0.2">
      <c r="A322" s="20" t="s">
        <v>180</v>
      </c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5"/>
      <c r="AC322" s="80"/>
    </row>
    <row r="323" spans="1:29" s="79" customFormat="1" ht="25.5" x14ac:dyDescent="0.2">
      <c r="A323" s="20" t="s">
        <v>181</v>
      </c>
      <c r="B323" s="103"/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5"/>
      <c r="AC323" s="80"/>
    </row>
    <row r="324" spans="1:29" s="79" customFormat="1" ht="15.75" x14ac:dyDescent="0.2">
      <c r="A324" s="20" t="s">
        <v>182</v>
      </c>
      <c r="B324" s="103"/>
      <c r="C324" s="103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5"/>
      <c r="AC324" s="80"/>
    </row>
    <row r="325" spans="1:29" s="79" customFormat="1" ht="15.75" x14ac:dyDescent="0.2">
      <c r="A325" s="20" t="s">
        <v>183</v>
      </c>
      <c r="B325" s="103"/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5"/>
      <c r="AC325" s="80"/>
    </row>
    <row r="326" spans="1:29" s="79" customFormat="1" ht="25.5" x14ac:dyDescent="0.2">
      <c r="A326" s="20" t="s">
        <v>184</v>
      </c>
      <c r="B326" s="103"/>
      <c r="C326" s="103"/>
      <c r="D326" s="103"/>
      <c r="E326" s="103"/>
      <c r="F326" s="103"/>
      <c r="G326" s="103"/>
      <c r="H326" s="103"/>
      <c r="I326" s="103">
        <v>1</v>
      </c>
      <c r="J326" s="103"/>
      <c r="K326" s="103"/>
      <c r="L326" s="103"/>
      <c r="M326" s="103"/>
      <c r="N326" s="103"/>
      <c r="O326" s="103"/>
      <c r="P326" s="103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  <c r="AA326" s="104"/>
      <c r="AB326" s="105"/>
      <c r="AC326" s="80"/>
    </row>
    <row r="327" spans="1:29" s="79" customFormat="1" ht="15.75" x14ac:dyDescent="0.2">
      <c r="A327" s="20" t="s">
        <v>185</v>
      </c>
      <c r="B327" s="103"/>
      <c r="C327" s="103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  <c r="AA327" s="104"/>
      <c r="AB327" s="105"/>
      <c r="AC327" s="80"/>
    </row>
    <row r="328" spans="1:29" s="79" customFormat="1" ht="15.75" x14ac:dyDescent="0.2">
      <c r="A328" s="50" t="s">
        <v>186</v>
      </c>
      <c r="B328" s="103"/>
      <c r="C328" s="103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  <c r="AA328" s="104"/>
      <c r="AB328" s="105"/>
      <c r="AC328" s="80"/>
    </row>
    <row r="329" spans="1:29" s="79" customFormat="1" ht="15.75" x14ac:dyDescent="0.2">
      <c r="A329" s="20" t="s">
        <v>187</v>
      </c>
      <c r="B329" s="103"/>
      <c r="C329" s="103"/>
      <c r="D329" s="103"/>
      <c r="E329" s="103"/>
      <c r="F329" s="103"/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  <c r="AA329" s="104"/>
      <c r="AB329" s="105"/>
      <c r="AC329" s="80"/>
    </row>
    <row r="330" spans="1:29" s="79" customFormat="1" ht="15.75" x14ac:dyDescent="0.2">
      <c r="A330" s="50" t="s">
        <v>188</v>
      </c>
      <c r="B330" s="103"/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  <c r="AA330" s="104"/>
      <c r="AB330" s="105"/>
      <c r="AC330" s="80"/>
    </row>
    <row r="331" spans="1:29" s="79" customFormat="1" ht="15.75" x14ac:dyDescent="0.2">
      <c r="A331" s="54" t="s">
        <v>189</v>
      </c>
      <c r="B331" s="103"/>
      <c r="C331" s="103"/>
      <c r="D331" s="103"/>
      <c r="E331" s="103"/>
      <c r="F331" s="103"/>
      <c r="G331" s="103"/>
      <c r="H331" s="103"/>
      <c r="I331" s="103"/>
      <c r="J331" s="103"/>
      <c r="K331" s="103"/>
      <c r="L331" s="103"/>
      <c r="M331" s="103"/>
      <c r="N331" s="103"/>
      <c r="O331" s="103"/>
      <c r="P331" s="103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  <c r="AA331" s="104"/>
      <c r="AB331" s="105"/>
      <c r="AC331" s="80"/>
    </row>
    <row r="332" spans="1:29" s="79" customFormat="1" ht="15.75" x14ac:dyDescent="0.2">
      <c r="A332" s="20" t="s">
        <v>190</v>
      </c>
      <c r="B332" s="103"/>
      <c r="C332" s="103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  <c r="AA332" s="104"/>
      <c r="AB332" s="105"/>
      <c r="AC332" s="80"/>
    </row>
    <row r="333" spans="1:29" s="79" customFormat="1" ht="25.5" x14ac:dyDescent="0.2">
      <c r="A333" s="20" t="s">
        <v>191</v>
      </c>
      <c r="B333" s="103"/>
      <c r="C333" s="103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103"/>
      <c r="O333" s="103"/>
      <c r="P333" s="103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  <c r="AA333" s="104"/>
      <c r="AB333" s="105"/>
      <c r="AC333" s="80"/>
    </row>
    <row r="334" spans="1:29" s="79" customFormat="1" ht="15.75" x14ac:dyDescent="0.2">
      <c r="A334" s="20" t="s">
        <v>192</v>
      </c>
      <c r="B334" s="103"/>
      <c r="C334" s="103"/>
      <c r="D334" s="103"/>
      <c r="E334" s="103"/>
      <c r="F334" s="103"/>
      <c r="G334" s="103"/>
      <c r="H334" s="103"/>
      <c r="I334" s="103"/>
      <c r="J334" s="103"/>
      <c r="K334" s="103"/>
      <c r="L334" s="103"/>
      <c r="M334" s="103"/>
      <c r="N334" s="103"/>
      <c r="O334" s="103"/>
      <c r="P334" s="103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  <c r="AA334" s="104"/>
      <c r="AB334" s="105"/>
      <c r="AC334" s="80"/>
    </row>
    <row r="335" spans="1:29" s="79" customFormat="1" ht="15.75" x14ac:dyDescent="0.2">
      <c r="A335" s="20" t="s">
        <v>193</v>
      </c>
      <c r="B335" s="103"/>
      <c r="C335" s="103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103"/>
      <c r="O335" s="103"/>
      <c r="P335" s="103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  <c r="AA335" s="104"/>
      <c r="AB335" s="105"/>
      <c r="AC335" s="80"/>
    </row>
    <row r="336" spans="1:29" s="79" customFormat="1" ht="38.25" x14ac:dyDescent="0.2">
      <c r="A336" s="55" t="s">
        <v>194</v>
      </c>
      <c r="B336" s="103"/>
      <c r="C336" s="103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3"/>
      <c r="O336" s="103"/>
      <c r="P336" s="103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  <c r="AA336" s="104"/>
      <c r="AB336" s="105"/>
      <c r="AC336" s="80"/>
    </row>
    <row r="337" spans="1:29" s="79" customFormat="1" ht="15.75" x14ac:dyDescent="0.2">
      <c r="A337" s="55" t="s">
        <v>195</v>
      </c>
      <c r="B337" s="103"/>
      <c r="C337" s="103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  <c r="AA337" s="104"/>
      <c r="AB337" s="105"/>
      <c r="AC337" s="80"/>
    </row>
    <row r="338" spans="1:29" s="79" customFormat="1" ht="15.75" x14ac:dyDescent="0.2">
      <c r="A338" s="55" t="s">
        <v>196</v>
      </c>
      <c r="B338" s="103"/>
      <c r="C338" s="103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  <c r="AA338" s="104"/>
      <c r="AB338" s="105"/>
      <c r="AC338" s="80"/>
    </row>
    <row r="339" spans="1:29" s="79" customFormat="1" ht="15.75" x14ac:dyDescent="0.2">
      <c r="A339" s="55" t="s">
        <v>197</v>
      </c>
      <c r="B339" s="103"/>
      <c r="C339" s="103"/>
      <c r="D339" s="103"/>
      <c r="E339" s="103"/>
      <c r="F339" s="103"/>
      <c r="G339" s="103"/>
      <c r="H339" s="103"/>
      <c r="I339" s="103"/>
      <c r="J339" s="103"/>
      <c r="K339" s="103"/>
      <c r="L339" s="103"/>
      <c r="M339" s="103"/>
      <c r="N339" s="103"/>
      <c r="O339" s="103"/>
      <c r="P339" s="103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  <c r="AA339" s="104"/>
      <c r="AB339" s="105"/>
      <c r="AC339" s="80"/>
    </row>
    <row r="340" spans="1:29" s="79" customFormat="1" ht="25.5" x14ac:dyDescent="0.2">
      <c r="A340" s="55" t="s">
        <v>198</v>
      </c>
      <c r="B340" s="103"/>
      <c r="C340" s="103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  <c r="AA340" s="104"/>
      <c r="AB340" s="105"/>
      <c r="AC340" s="80"/>
    </row>
    <row r="341" spans="1:29" s="79" customFormat="1" ht="15.75" x14ac:dyDescent="0.2">
      <c r="A341" s="55" t="s">
        <v>199</v>
      </c>
      <c r="B341" s="103"/>
      <c r="C341" s="103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  <c r="AA341" s="104"/>
      <c r="AB341" s="105"/>
      <c r="AC341" s="80"/>
    </row>
    <row r="342" spans="1:29" s="79" customFormat="1" ht="15.75" x14ac:dyDescent="0.2">
      <c r="A342" s="56" t="s">
        <v>200</v>
      </c>
      <c r="B342" s="103"/>
      <c r="C342" s="103"/>
      <c r="D342" s="103"/>
      <c r="E342" s="103"/>
      <c r="F342" s="103"/>
      <c r="G342" s="103"/>
      <c r="H342" s="103"/>
      <c r="I342" s="103"/>
      <c r="J342" s="103"/>
      <c r="K342" s="103"/>
      <c r="L342" s="103"/>
      <c r="M342" s="103"/>
      <c r="N342" s="103"/>
      <c r="O342" s="103"/>
      <c r="P342" s="103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  <c r="AA342" s="104"/>
      <c r="AB342" s="105"/>
      <c r="AC342" s="80"/>
    </row>
    <row r="343" spans="1:29" s="79" customFormat="1" ht="15.75" x14ac:dyDescent="0.2">
      <c r="A343" s="56" t="s">
        <v>201</v>
      </c>
      <c r="B343" s="103"/>
      <c r="C343" s="103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  <c r="AA343" s="104"/>
      <c r="AB343" s="105"/>
      <c r="AC343" s="80"/>
    </row>
    <row r="344" spans="1:29" s="79" customFormat="1" ht="15.75" x14ac:dyDescent="0.2">
      <c r="A344" s="55" t="s">
        <v>202</v>
      </c>
      <c r="B344" s="103"/>
      <c r="C344" s="103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  <c r="AA344" s="104"/>
      <c r="AB344" s="105"/>
      <c r="AC344" s="80"/>
    </row>
    <row r="345" spans="1:29" s="79" customFormat="1" ht="15.75" x14ac:dyDescent="0.2">
      <c r="A345" s="55" t="s">
        <v>203</v>
      </c>
      <c r="B345" s="103"/>
      <c r="C345" s="103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103"/>
      <c r="O345" s="103"/>
      <c r="P345" s="103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  <c r="AA345" s="104"/>
      <c r="AB345" s="105"/>
      <c r="AC345" s="80"/>
    </row>
    <row r="346" spans="1:29" s="79" customFormat="1" ht="25.5" x14ac:dyDescent="0.2">
      <c r="A346" s="55" t="s">
        <v>204</v>
      </c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  <c r="AA346" s="104"/>
      <c r="AB346" s="105"/>
      <c r="AC346" s="80"/>
    </row>
    <row r="347" spans="1:29" s="79" customFormat="1" ht="15.75" x14ac:dyDescent="0.2">
      <c r="A347" s="55" t="s">
        <v>205</v>
      </c>
      <c r="B347" s="103"/>
      <c r="C347" s="103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  <c r="AA347" s="104"/>
      <c r="AB347" s="105"/>
      <c r="AC347" s="80"/>
    </row>
    <row r="348" spans="1:29" s="79" customFormat="1" ht="15.75" x14ac:dyDescent="0.2">
      <c r="A348" s="57" t="s">
        <v>206</v>
      </c>
      <c r="B348" s="103"/>
      <c r="C348" s="103"/>
      <c r="D348" s="103"/>
      <c r="E348" s="103"/>
      <c r="F348" s="103"/>
      <c r="G348" s="103"/>
      <c r="H348" s="103"/>
      <c r="I348" s="103"/>
      <c r="J348" s="103"/>
      <c r="K348" s="103"/>
      <c r="L348" s="103"/>
      <c r="M348" s="103"/>
      <c r="N348" s="103"/>
      <c r="O348" s="103"/>
      <c r="P348" s="103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  <c r="AA348" s="104"/>
      <c r="AB348" s="105"/>
      <c r="AC348" s="80"/>
    </row>
    <row r="349" spans="1:29" s="79" customFormat="1" ht="15.75" x14ac:dyDescent="0.2">
      <c r="A349" s="58" t="s">
        <v>207</v>
      </c>
      <c r="B349" s="103"/>
      <c r="C349" s="103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  <c r="AA349" s="104"/>
      <c r="AB349" s="105"/>
      <c r="AC349" s="80"/>
    </row>
    <row r="350" spans="1:29" s="79" customFormat="1" ht="15.75" x14ac:dyDescent="0.2">
      <c r="A350" s="58" t="s">
        <v>208</v>
      </c>
      <c r="B350" s="103"/>
      <c r="C350" s="103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  <c r="AA350" s="104"/>
      <c r="AB350" s="105"/>
      <c r="AC350" s="80"/>
    </row>
    <row r="351" spans="1:29" s="79" customFormat="1" ht="15.75" x14ac:dyDescent="0.2">
      <c r="A351" s="58" t="s">
        <v>209</v>
      </c>
      <c r="B351" s="103"/>
      <c r="C351" s="103"/>
      <c r="D351" s="103"/>
      <c r="E351" s="103"/>
      <c r="F351" s="103"/>
      <c r="G351" s="103"/>
      <c r="H351" s="103"/>
      <c r="I351" s="103">
        <v>1</v>
      </c>
      <c r="J351" s="103"/>
      <c r="K351" s="103"/>
      <c r="L351" s="103"/>
      <c r="M351" s="103"/>
      <c r="N351" s="103"/>
      <c r="O351" s="103"/>
      <c r="P351" s="103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  <c r="AA351" s="104"/>
      <c r="AB351" s="105"/>
      <c r="AC351" s="80"/>
    </row>
    <row r="352" spans="1:29" s="79" customFormat="1" ht="15.75" x14ac:dyDescent="0.2">
      <c r="A352" s="58" t="s">
        <v>210</v>
      </c>
      <c r="B352" s="103"/>
      <c r="C352" s="103"/>
      <c r="D352" s="103"/>
      <c r="E352" s="103"/>
      <c r="F352" s="103"/>
      <c r="G352" s="103"/>
      <c r="H352" s="103"/>
      <c r="I352" s="103"/>
      <c r="J352" s="103"/>
      <c r="K352" s="103"/>
      <c r="L352" s="103"/>
      <c r="M352" s="103"/>
      <c r="N352" s="103"/>
      <c r="O352" s="103"/>
      <c r="P352" s="103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  <c r="AA352" s="104"/>
      <c r="AB352" s="105"/>
      <c r="AC352" s="80"/>
    </row>
    <row r="353" spans="1:29" s="79" customFormat="1" ht="15.75" x14ac:dyDescent="0.2">
      <c r="A353" s="58" t="s">
        <v>211</v>
      </c>
      <c r="B353" s="103"/>
      <c r="C353" s="103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  <c r="AA353" s="104"/>
      <c r="AB353" s="105"/>
      <c r="AC353" s="80"/>
    </row>
    <row r="354" spans="1:29" s="79" customFormat="1" ht="15.75" x14ac:dyDescent="0.2">
      <c r="A354" s="59" t="s">
        <v>212</v>
      </c>
      <c r="B354" s="103"/>
      <c r="C354" s="103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  <c r="AA354" s="104"/>
      <c r="AB354" s="105"/>
      <c r="AC354" s="80"/>
    </row>
    <row r="355" spans="1:29" s="79" customFormat="1" ht="15.75" x14ac:dyDescent="0.2">
      <c r="A355" s="60" t="s">
        <v>213</v>
      </c>
      <c r="B355" s="103"/>
      <c r="C355" s="103"/>
      <c r="D355" s="103"/>
      <c r="E355" s="103"/>
      <c r="F355" s="103"/>
      <c r="G355" s="103"/>
      <c r="H355" s="103"/>
      <c r="I355" s="103"/>
      <c r="J355" s="103"/>
      <c r="K355" s="103"/>
      <c r="L355" s="103"/>
      <c r="M355" s="103"/>
      <c r="N355" s="103"/>
      <c r="O355" s="103"/>
      <c r="P355" s="103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  <c r="AA355" s="104"/>
      <c r="AB355" s="105"/>
      <c r="AC355" s="80"/>
    </row>
    <row r="356" spans="1:29" s="79" customFormat="1" ht="15.75" x14ac:dyDescent="0.2">
      <c r="A356" s="60" t="s">
        <v>214</v>
      </c>
      <c r="B356" s="103"/>
      <c r="C356" s="103"/>
      <c r="D356" s="103"/>
      <c r="E356" s="103"/>
      <c r="F356" s="103"/>
      <c r="G356" s="103"/>
      <c r="H356" s="103"/>
      <c r="I356" s="103"/>
      <c r="J356" s="103"/>
      <c r="K356" s="103"/>
      <c r="L356" s="103"/>
      <c r="M356" s="103"/>
      <c r="N356" s="103"/>
      <c r="O356" s="103"/>
      <c r="P356" s="103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  <c r="AA356" s="104"/>
      <c r="AB356" s="105"/>
      <c r="AC356" s="80"/>
    </row>
    <row r="357" spans="1:29" s="79" customFormat="1" ht="25.5" x14ac:dyDescent="0.2">
      <c r="A357" s="60" t="s">
        <v>215</v>
      </c>
      <c r="B357" s="103"/>
      <c r="C357" s="103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3"/>
      <c r="O357" s="103"/>
      <c r="P357" s="103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  <c r="AA357" s="104"/>
      <c r="AB357" s="105"/>
      <c r="AC357" s="80"/>
    </row>
    <row r="358" spans="1:29" s="79" customFormat="1" ht="25.5" x14ac:dyDescent="0.2">
      <c r="A358" s="58" t="s">
        <v>216</v>
      </c>
      <c r="B358" s="103"/>
      <c r="C358" s="103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  <c r="AA358" s="104"/>
      <c r="AB358" s="105"/>
      <c r="AC358" s="80"/>
    </row>
    <row r="359" spans="1:29" s="79" customFormat="1" ht="25.5" x14ac:dyDescent="0.2">
      <c r="A359" s="58" t="s">
        <v>217</v>
      </c>
      <c r="B359" s="103"/>
      <c r="C359" s="103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  <c r="AA359" s="104"/>
      <c r="AB359" s="105"/>
      <c r="AC359" s="80"/>
    </row>
    <row r="360" spans="1:29" s="79" customFormat="1" ht="15.75" x14ac:dyDescent="0.2">
      <c r="A360" s="57" t="s">
        <v>218</v>
      </c>
      <c r="B360" s="103"/>
      <c r="C360" s="103"/>
      <c r="D360" s="103"/>
      <c r="E360" s="103"/>
      <c r="F360" s="103"/>
      <c r="G360" s="103"/>
      <c r="H360" s="103"/>
      <c r="I360" s="103"/>
      <c r="J360" s="103"/>
      <c r="K360" s="103"/>
      <c r="L360" s="103"/>
      <c r="M360" s="103"/>
      <c r="N360" s="103"/>
      <c r="O360" s="103"/>
      <c r="P360" s="103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  <c r="AA360" s="104"/>
      <c r="AB360" s="105"/>
      <c r="AC360" s="80"/>
    </row>
    <row r="361" spans="1:29" s="79" customFormat="1" ht="15.75" x14ac:dyDescent="0.2">
      <c r="A361" s="2" t="s">
        <v>219</v>
      </c>
      <c r="B361" s="103"/>
      <c r="C361" s="103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  <c r="AA361" s="104"/>
      <c r="AB361" s="105"/>
      <c r="AC361" s="80"/>
    </row>
    <row r="362" spans="1:29" s="79" customFormat="1" ht="15.75" x14ac:dyDescent="0.2">
      <c r="A362" s="55" t="s">
        <v>220</v>
      </c>
      <c r="B362" s="103"/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  <c r="AA362" s="104"/>
      <c r="AB362" s="105"/>
      <c r="AC362" s="80"/>
    </row>
    <row r="363" spans="1:29" s="79" customFormat="1" ht="15.75" x14ac:dyDescent="0.2">
      <c r="A363" s="55" t="s">
        <v>221</v>
      </c>
      <c r="B363" s="103"/>
      <c r="C363" s="103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  <c r="AA363" s="104"/>
      <c r="AB363" s="105"/>
      <c r="AC363" s="80"/>
    </row>
    <row r="364" spans="1:29" s="79" customFormat="1" ht="15.75" x14ac:dyDescent="0.2">
      <c r="A364" s="106"/>
      <c r="B364" s="103"/>
      <c r="C364" s="103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  <c r="AA364" s="104"/>
      <c r="AB364" s="105"/>
      <c r="AC364" s="80"/>
    </row>
    <row r="365" spans="1:29" s="79" customFormat="1" ht="15.75" x14ac:dyDescent="0.2">
      <c r="A365" s="106"/>
      <c r="B365" s="103"/>
      <c r="C365" s="103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  <c r="AA365" s="104"/>
      <c r="AB365" s="105"/>
      <c r="AC365" s="80"/>
    </row>
    <row r="366" spans="1:29" s="79" customFormat="1" ht="15.75" x14ac:dyDescent="0.2">
      <c r="A366" s="106"/>
      <c r="B366" s="103"/>
      <c r="C366" s="103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  <c r="O366" s="103"/>
      <c r="P366" s="103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  <c r="AA366" s="104"/>
      <c r="AB366" s="105"/>
      <c r="AC366" s="80"/>
    </row>
    <row r="367" spans="1:29" s="79" customFormat="1" ht="15.75" x14ac:dyDescent="0.2">
      <c r="A367" s="106"/>
      <c r="B367" s="103"/>
      <c r="C367" s="103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3"/>
      <c r="O367" s="103"/>
      <c r="P367" s="103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  <c r="AA367" s="104"/>
      <c r="AB367" s="105"/>
      <c r="AC367" s="80"/>
    </row>
    <row r="368" spans="1:29" s="79" customFormat="1" ht="15.75" x14ac:dyDescent="0.2">
      <c r="A368" s="106"/>
      <c r="B368" s="103"/>
      <c r="C368" s="103"/>
      <c r="D368" s="103"/>
      <c r="E368" s="103"/>
      <c r="F368" s="103"/>
      <c r="G368" s="103"/>
      <c r="H368" s="103"/>
      <c r="I368" s="103"/>
      <c r="J368" s="103"/>
      <c r="K368" s="103"/>
      <c r="L368" s="103"/>
      <c r="M368" s="103"/>
      <c r="N368" s="103"/>
      <c r="O368" s="103"/>
      <c r="P368" s="103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  <c r="AA368" s="104"/>
      <c r="AB368" s="105"/>
      <c r="AC368" s="80"/>
    </row>
    <row r="369" spans="1:30" s="79" customFormat="1" ht="15.75" x14ac:dyDescent="0.2">
      <c r="A369" s="107"/>
      <c r="B369" s="103"/>
      <c r="C369" s="103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  <c r="AA369" s="104"/>
      <c r="AB369" s="105"/>
      <c r="AC369" s="80"/>
    </row>
    <row r="370" spans="1:30" s="79" customFormat="1" ht="15.75" x14ac:dyDescent="0.2">
      <c r="A370" s="107"/>
      <c r="B370" s="103"/>
      <c r="C370" s="103"/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03"/>
      <c r="O370" s="103"/>
      <c r="P370" s="103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  <c r="AA370" s="104"/>
      <c r="AB370" s="105"/>
      <c r="AC370" s="80"/>
    </row>
    <row r="371" spans="1:30" s="79" customFormat="1" ht="15.75" x14ac:dyDescent="0.2">
      <c r="A371" s="107"/>
      <c r="B371" s="103"/>
      <c r="C371" s="103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103"/>
      <c r="O371" s="103"/>
      <c r="P371" s="103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  <c r="AA371" s="104"/>
      <c r="AB371" s="105"/>
      <c r="AC371" s="80"/>
    </row>
    <row r="372" spans="1:30" s="79" customFormat="1" ht="15.75" x14ac:dyDescent="0.2">
      <c r="A372" s="107"/>
      <c r="B372" s="103"/>
      <c r="C372" s="103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  <c r="AA372" s="104"/>
      <c r="AB372" s="105"/>
      <c r="AC372" s="80"/>
    </row>
    <row r="373" spans="1:30" s="79" customFormat="1" ht="15.75" x14ac:dyDescent="0.2">
      <c r="A373" s="107"/>
      <c r="B373" s="103"/>
      <c r="C373" s="103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  <c r="AA373" s="104"/>
      <c r="AB373" s="105"/>
      <c r="AC373" s="80"/>
    </row>
    <row r="374" spans="1:30" s="79" customFormat="1" ht="15.75" x14ac:dyDescent="0.2">
      <c r="A374" s="107"/>
      <c r="B374" s="103"/>
      <c r="C374" s="103"/>
      <c r="D374" s="103"/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  <c r="AA374" s="104"/>
      <c r="AB374" s="105"/>
      <c r="AC374" s="80"/>
    </row>
    <row r="375" spans="1:30" s="79" customFormat="1" ht="15.75" x14ac:dyDescent="0.2">
      <c r="A375" s="107"/>
      <c r="B375" s="103"/>
      <c r="C375" s="103"/>
      <c r="D375" s="103"/>
      <c r="E375" s="103"/>
      <c r="F375" s="103"/>
      <c r="G375" s="103"/>
      <c r="H375" s="103"/>
      <c r="I375" s="103"/>
      <c r="J375" s="103"/>
      <c r="K375" s="103"/>
      <c r="L375" s="103"/>
      <c r="M375" s="103"/>
      <c r="N375" s="103"/>
      <c r="O375" s="103"/>
      <c r="P375" s="103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  <c r="AA375" s="104"/>
      <c r="AB375" s="105"/>
      <c r="AC375" s="80"/>
    </row>
    <row r="376" spans="1:30" s="79" customFormat="1" ht="16.5" thickBot="1" x14ac:dyDescent="0.25">
      <c r="A376" s="108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  <c r="O376" s="109"/>
      <c r="P376" s="109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  <c r="AA376" s="110"/>
      <c r="AB376" s="111"/>
      <c r="AC376" s="80"/>
    </row>
    <row r="377" spans="1:30" s="79" customFormat="1" ht="27.75" thickBot="1" x14ac:dyDescent="0.4">
      <c r="A377" s="112" t="s">
        <v>222</v>
      </c>
      <c r="B377" s="112">
        <f>SUM(B201:B376)</f>
        <v>0</v>
      </c>
      <c r="C377" s="112">
        <f t="shared" ref="C377:AB377" si="19">SUM(C201:C376)</f>
        <v>0</v>
      </c>
      <c r="D377" s="112">
        <f t="shared" si="19"/>
        <v>0</v>
      </c>
      <c r="E377" s="112">
        <f t="shared" si="19"/>
        <v>0</v>
      </c>
      <c r="F377" s="112">
        <f t="shared" si="19"/>
        <v>0</v>
      </c>
      <c r="G377" s="112">
        <f t="shared" si="19"/>
        <v>0</v>
      </c>
      <c r="H377" s="112">
        <f t="shared" si="19"/>
        <v>0</v>
      </c>
      <c r="I377" s="112">
        <f t="shared" si="19"/>
        <v>38</v>
      </c>
      <c r="J377" s="112">
        <f t="shared" si="19"/>
        <v>0</v>
      </c>
      <c r="K377" s="112">
        <f t="shared" si="19"/>
        <v>0</v>
      </c>
      <c r="L377" s="112">
        <f t="shared" si="19"/>
        <v>0</v>
      </c>
      <c r="M377" s="112">
        <f t="shared" si="19"/>
        <v>0</v>
      </c>
      <c r="N377" s="112">
        <f t="shared" si="19"/>
        <v>0</v>
      </c>
      <c r="O377" s="112">
        <f t="shared" si="19"/>
        <v>0</v>
      </c>
      <c r="P377" s="112">
        <f t="shared" si="19"/>
        <v>0</v>
      </c>
      <c r="Q377" s="112">
        <f t="shared" si="19"/>
        <v>0</v>
      </c>
      <c r="R377" s="112">
        <f t="shared" si="19"/>
        <v>0</v>
      </c>
      <c r="S377" s="112">
        <f t="shared" si="19"/>
        <v>0</v>
      </c>
      <c r="T377" s="112">
        <f t="shared" si="19"/>
        <v>0</v>
      </c>
      <c r="U377" s="112">
        <f t="shared" si="19"/>
        <v>0</v>
      </c>
      <c r="V377" s="112">
        <f t="shared" si="19"/>
        <v>0</v>
      </c>
      <c r="W377" s="112">
        <f t="shared" si="19"/>
        <v>0</v>
      </c>
      <c r="X377" s="112">
        <f t="shared" si="19"/>
        <v>0</v>
      </c>
      <c r="Y377" s="112">
        <f t="shared" si="19"/>
        <v>0</v>
      </c>
      <c r="Z377" s="112">
        <f t="shared" si="19"/>
        <v>0</v>
      </c>
      <c r="AA377" s="112">
        <f t="shared" si="19"/>
        <v>0</v>
      </c>
      <c r="AB377" s="112">
        <f t="shared" si="19"/>
        <v>0</v>
      </c>
      <c r="AC377" s="113">
        <f>SUM(B377:AB377)</f>
        <v>38</v>
      </c>
      <c r="AD377" s="113">
        <f>+AC377-W75</f>
        <v>0</v>
      </c>
    </row>
    <row r="378" spans="1:30" s="79" customFormat="1" x14ac:dyDescent="0.2"/>
    <row r="379" spans="1:30" s="79" customFormat="1" x14ac:dyDescent="0.2"/>
    <row r="380" spans="1:30" s="79" customFormat="1" x14ac:dyDescent="0.2"/>
    <row r="381" spans="1:30" s="79" customFormat="1" x14ac:dyDescent="0.2"/>
    <row r="382" spans="1:30" s="79" customFormat="1" x14ac:dyDescent="0.2"/>
    <row r="383" spans="1:30" s="79" customFormat="1" x14ac:dyDescent="0.2"/>
    <row r="384" spans="1:30" s="79" customFormat="1" x14ac:dyDescent="0.2"/>
    <row r="385" s="79" customFormat="1" x14ac:dyDescent="0.2"/>
    <row r="386" s="79" customFormat="1" x14ac:dyDescent="0.2"/>
    <row r="387" s="79" customFormat="1" x14ac:dyDescent="0.2"/>
    <row r="388" s="79" customFormat="1" x14ac:dyDescent="0.2"/>
    <row r="389" s="79" customFormat="1" x14ac:dyDescent="0.2"/>
    <row r="390" s="79" customFormat="1" x14ac:dyDescent="0.2"/>
  </sheetData>
  <sheetProtection algorithmName="SHA-512" hashValue="hzm/Xp5uVkMAXqutHuM93aEN44LlwDFtA9WnhWA7WeM2e2TiU/elf2cYot5l11p2ay/kjQGylPuutc8sS+7PPA==" saltValue="a85DRanKugGjQXZjY1wmvA==" spinCount="100000" sheet="1" objects="1" scenarios="1"/>
  <autoFilter ref="I1:I377" xr:uid="{00000000-0009-0000-0000-000006000000}"/>
  <mergeCells count="83">
    <mergeCell ref="A1:A3"/>
    <mergeCell ref="B1:W1"/>
    <mergeCell ref="X1:AB1"/>
    <mergeCell ref="B2:W3"/>
    <mergeCell ref="X2:AB2"/>
    <mergeCell ref="X3:AB3"/>
    <mergeCell ref="G4:H4"/>
    <mergeCell ref="A5:A8"/>
    <mergeCell ref="B5:B8"/>
    <mergeCell ref="C5:F5"/>
    <mergeCell ref="G5:M5"/>
    <mergeCell ref="M7:M8"/>
    <mergeCell ref="AD5:AD8"/>
    <mergeCell ref="C6:D6"/>
    <mergeCell ref="E6:E8"/>
    <mergeCell ref="F6:F8"/>
    <mergeCell ref="G6:H6"/>
    <mergeCell ref="I6:J6"/>
    <mergeCell ref="K6:M6"/>
    <mergeCell ref="P6:P8"/>
    <mergeCell ref="Q6:Q8"/>
    <mergeCell ref="R6:R8"/>
    <mergeCell ref="O5:O8"/>
    <mergeCell ref="P5:R5"/>
    <mergeCell ref="S5:S8"/>
    <mergeCell ref="T5:Y5"/>
    <mergeCell ref="Z5:Z8"/>
    <mergeCell ref="AA5:AB5"/>
    <mergeCell ref="X6:Y6"/>
    <mergeCell ref="AA6:AA8"/>
    <mergeCell ref="AB6:AB8"/>
    <mergeCell ref="C7:C8"/>
    <mergeCell ref="D7:D8"/>
    <mergeCell ref="G7:G8"/>
    <mergeCell ref="H7:H8"/>
    <mergeCell ref="I7:I8"/>
    <mergeCell ref="J7:J8"/>
    <mergeCell ref="K7:L7"/>
    <mergeCell ref="T6:T8"/>
    <mergeCell ref="U6:U8"/>
    <mergeCell ref="V6:V8"/>
    <mergeCell ref="W6:W8"/>
    <mergeCell ref="N5:N8"/>
    <mergeCell ref="X7:X8"/>
    <mergeCell ref="Y7:Y8"/>
    <mergeCell ref="A78:A81"/>
    <mergeCell ref="B78:B81"/>
    <mergeCell ref="C78:F78"/>
    <mergeCell ref="G78:M78"/>
    <mergeCell ref="N78:N81"/>
    <mergeCell ref="O78:O81"/>
    <mergeCell ref="P78:R78"/>
    <mergeCell ref="S78:S81"/>
    <mergeCell ref="T78:Y78"/>
    <mergeCell ref="J80:J81"/>
    <mergeCell ref="P79:P81"/>
    <mergeCell ref="Q79:Q81"/>
    <mergeCell ref="R79:R81"/>
    <mergeCell ref="T79:T81"/>
    <mergeCell ref="U79:U81"/>
    <mergeCell ref="Z78:Z81"/>
    <mergeCell ref="AA78:AB78"/>
    <mergeCell ref="AD78:AD81"/>
    <mergeCell ref="C79:D79"/>
    <mergeCell ref="E79:E81"/>
    <mergeCell ref="F79:F81"/>
    <mergeCell ref="G79:H79"/>
    <mergeCell ref="I79:J79"/>
    <mergeCell ref="K79:M79"/>
    <mergeCell ref="AA79:AA81"/>
    <mergeCell ref="AB79:AB81"/>
    <mergeCell ref="C80:C81"/>
    <mergeCell ref="D80:D81"/>
    <mergeCell ref="G80:G81"/>
    <mergeCell ref="H80:H81"/>
    <mergeCell ref="I80:I81"/>
    <mergeCell ref="V79:V81"/>
    <mergeCell ref="K80:L80"/>
    <mergeCell ref="M80:M81"/>
    <mergeCell ref="X80:X81"/>
    <mergeCell ref="Y80:Y81"/>
    <mergeCell ref="W79:W81"/>
    <mergeCell ref="X79:Y79"/>
  </mergeCells>
  <conditionalFormatting sqref="A85">
    <cfRule type="cellIs" dxfId="78" priority="26" operator="lessThan">
      <formula>0</formula>
    </cfRule>
  </conditionalFormatting>
  <conditionalFormatting sqref="A87:A90">
    <cfRule type="cellIs" dxfId="77" priority="25" operator="lessThan">
      <formula>0</formula>
    </cfRule>
  </conditionalFormatting>
  <conditionalFormatting sqref="A92:A95">
    <cfRule type="cellIs" dxfId="76" priority="21" operator="lessThan">
      <formula>0</formula>
    </cfRule>
  </conditionalFormatting>
  <conditionalFormatting sqref="A97:A99">
    <cfRule type="cellIs" dxfId="75" priority="20" operator="lessThan">
      <formula>0</formula>
    </cfRule>
  </conditionalFormatting>
  <conditionalFormatting sqref="A101:A105">
    <cfRule type="cellIs" dxfId="74" priority="19" operator="lessThan">
      <formula>0</formula>
    </cfRule>
  </conditionalFormatting>
  <conditionalFormatting sqref="A107:A109">
    <cfRule type="cellIs" dxfId="73" priority="24" operator="lessThan">
      <formula>0</formula>
    </cfRule>
  </conditionalFormatting>
  <conditionalFormatting sqref="A111:A116">
    <cfRule type="cellIs" dxfId="72" priority="18" operator="lessThan">
      <formula>0</formula>
    </cfRule>
  </conditionalFormatting>
  <conditionalFormatting sqref="A119">
    <cfRule type="cellIs" dxfId="71" priority="17" operator="lessThan">
      <formula>0</formula>
    </cfRule>
  </conditionalFormatting>
  <conditionalFormatting sqref="A121:A128">
    <cfRule type="cellIs" dxfId="70" priority="23" operator="lessThan">
      <formula>0</formula>
    </cfRule>
  </conditionalFormatting>
  <conditionalFormatting sqref="A137:A140">
    <cfRule type="cellIs" dxfId="69" priority="22" operator="lessThan">
      <formula>0</formula>
    </cfRule>
  </conditionalFormatting>
  <conditionalFormatting sqref="A142:A178">
    <cfRule type="cellIs" dxfId="68" priority="16" operator="lessThan">
      <formula>0</formula>
    </cfRule>
  </conditionalFormatting>
  <conditionalFormatting sqref="A194:A264">
    <cfRule type="cellIs" dxfId="67" priority="15" operator="lessThan">
      <formula>0</formula>
    </cfRule>
  </conditionalFormatting>
  <conditionalFormatting sqref="A267">
    <cfRule type="cellIs" dxfId="66" priority="13" operator="lessThan">
      <formula>0</formula>
    </cfRule>
  </conditionalFormatting>
  <conditionalFormatting sqref="A269:A272">
    <cfRule type="cellIs" dxfId="65" priority="12" operator="lessThan">
      <formula>0</formula>
    </cfRule>
  </conditionalFormatting>
  <conditionalFormatting sqref="A274:A277">
    <cfRule type="cellIs" dxfId="64" priority="8" operator="lessThan">
      <formula>0</formula>
    </cfRule>
  </conditionalFormatting>
  <conditionalFormatting sqref="A279:A281">
    <cfRule type="cellIs" dxfId="63" priority="7" operator="lessThan">
      <formula>0</formula>
    </cfRule>
  </conditionalFormatting>
  <conditionalFormatting sqref="A283:A287">
    <cfRule type="cellIs" dxfId="62" priority="6" operator="lessThan">
      <formula>0</formula>
    </cfRule>
  </conditionalFormatting>
  <conditionalFormatting sqref="A289:A291">
    <cfRule type="cellIs" dxfId="61" priority="11" operator="lessThan">
      <formula>0</formula>
    </cfRule>
  </conditionalFormatting>
  <conditionalFormatting sqref="A293:A298">
    <cfRule type="cellIs" dxfId="60" priority="5" operator="lessThan">
      <formula>0</formula>
    </cfRule>
  </conditionalFormatting>
  <conditionalFormatting sqref="A301">
    <cfRule type="cellIs" dxfId="59" priority="4" operator="lessThan">
      <formula>0</formula>
    </cfRule>
  </conditionalFormatting>
  <conditionalFormatting sqref="A303:A310">
    <cfRule type="cellIs" dxfId="58" priority="10" operator="lessThan">
      <formula>0</formula>
    </cfRule>
  </conditionalFormatting>
  <conditionalFormatting sqref="A312:A315">
    <cfRule type="cellIs" dxfId="57" priority="14" operator="lessThan">
      <formula>0</formula>
    </cfRule>
  </conditionalFormatting>
  <conditionalFormatting sqref="A319:A322">
    <cfRule type="cellIs" dxfId="56" priority="9" operator="lessThan">
      <formula>0</formula>
    </cfRule>
  </conditionalFormatting>
  <conditionalFormatting sqref="A324:A360">
    <cfRule type="cellIs" dxfId="55" priority="3" operator="lessThan">
      <formula>0</formula>
    </cfRule>
  </conditionalFormatting>
  <conditionalFormatting sqref="A5:AC81">
    <cfRule type="cellIs" dxfId="54" priority="2" operator="lessThan">
      <formula>0</formula>
    </cfRule>
  </conditionalFormatting>
  <conditionalFormatting sqref="A1:XFD4 AE5:XFD75 AD9 AD76:XFD77 AE78:XFD1048576 A82:AD82 B83:AC376 A130:A133 A182:A192 AD195:AD1048576 A369:A376 A377:AC1048576">
    <cfRule type="cellIs" dxfId="53" priority="27" operator="lessThan">
      <formula>0</formula>
    </cfRule>
  </conditionalFormatting>
  <conditionalFormatting sqref="E10:E74">
    <cfRule type="cellIs" dxfId="52" priority="29" operator="lessThan">
      <formula>0</formula>
    </cfRule>
  </conditionalFormatting>
  <conditionalFormatting sqref="E300:E304 E309:E310">
    <cfRule type="cellIs" dxfId="51" priority="28" operator="lessThan">
      <formula>0</formula>
    </cfRule>
  </conditionalFormatting>
  <conditionalFormatting sqref="AD74:AD75">
    <cfRule type="cellIs" dxfId="50" priority="1" operator="lessThan">
      <formula>0</formula>
    </cfRule>
  </conditionalFormatting>
  <pageMargins left="1.1399999999999999" right="0.2" top="0.27" bottom="0.21" header="0.22" footer="0.17"/>
  <pageSetup paperSize="5" scale="23" orientation="landscape" horizontalDpi="1200" verticalDpi="1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EECED-7935-4693-ABCD-BA2DE0D1437A}">
  <sheetPr>
    <pageSetUpPr fitToPage="1"/>
  </sheetPr>
  <dimension ref="A1:AD390"/>
  <sheetViews>
    <sheetView zoomScale="70" zoomScaleNormal="70" workbookViewId="0">
      <pane xSplit="1" ySplit="9" topLeftCell="B359" activePane="bottomRight" state="frozen"/>
      <selection activeCell="A194" sqref="A194"/>
      <selection pane="topRight" activeCell="A194" sqref="A194"/>
      <selection pane="bottomLeft" activeCell="A194" sqref="A194"/>
      <selection pane="bottomRight" activeCell="A194" sqref="A194"/>
    </sheetView>
  </sheetViews>
  <sheetFormatPr baseColWidth="10" defaultColWidth="11.42578125" defaultRowHeight="12.75" x14ac:dyDescent="0.2"/>
  <cols>
    <col min="1" max="1" width="65.140625" style="9" customWidth="1"/>
    <col min="2" max="28" width="13.7109375" style="9" customWidth="1"/>
    <col min="29" max="16384" width="11.42578125" style="9"/>
  </cols>
  <sheetData>
    <row r="1" spans="1:30" s="3" customFormat="1" ht="24.95" customHeight="1" thickBot="1" x14ac:dyDescent="0.25">
      <c r="A1" s="416"/>
      <c r="B1" s="419" t="s">
        <v>256</v>
      </c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1"/>
      <c r="X1" s="422" t="s">
        <v>1</v>
      </c>
      <c r="Y1" s="423"/>
      <c r="Z1" s="423"/>
      <c r="AA1" s="423"/>
      <c r="AB1" s="423"/>
    </row>
    <row r="2" spans="1:30" s="3" customFormat="1" ht="24.95" customHeight="1" thickBot="1" x14ac:dyDescent="0.25">
      <c r="A2" s="417"/>
      <c r="B2" s="287" t="s">
        <v>251</v>
      </c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5"/>
      <c r="X2" s="429" t="s">
        <v>252</v>
      </c>
      <c r="Y2" s="430"/>
      <c r="Z2" s="430"/>
      <c r="AA2" s="430"/>
      <c r="AB2" s="430"/>
    </row>
    <row r="3" spans="1:30" s="3" customFormat="1" ht="24.95" customHeight="1" thickBot="1" x14ac:dyDescent="0.25">
      <c r="A3" s="418"/>
      <c r="B3" s="426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8"/>
      <c r="X3" s="429" t="s">
        <v>4</v>
      </c>
      <c r="Y3" s="430"/>
      <c r="Z3" s="430"/>
      <c r="AA3" s="430"/>
      <c r="AB3" s="430"/>
    </row>
    <row r="4" spans="1:30" s="8" customFormat="1" ht="24.95" customHeight="1" thickBot="1" x14ac:dyDescent="0.35">
      <c r="A4" s="4" t="s">
        <v>5</v>
      </c>
      <c r="B4" s="5"/>
      <c r="C4" s="5"/>
      <c r="D4" s="5"/>
      <c r="E4" s="5"/>
      <c r="F4" s="6" t="s">
        <v>245</v>
      </c>
      <c r="G4" s="431" t="s">
        <v>246</v>
      </c>
      <c r="H4" s="431"/>
      <c r="I4" s="6" t="s">
        <v>257</v>
      </c>
      <c r="J4" s="431" t="s">
        <v>248</v>
      </c>
      <c r="K4" s="431"/>
      <c r="L4" s="6"/>
      <c r="M4" s="6"/>
      <c r="N4" s="6"/>
      <c r="O4" s="6"/>
      <c r="P4" s="6"/>
      <c r="Q4" s="7"/>
      <c r="R4" s="7"/>
      <c r="S4" s="7"/>
      <c r="T4" s="7"/>
      <c r="U4" s="7"/>
      <c r="V4" s="7"/>
      <c r="W4" s="7"/>
    </row>
    <row r="5" spans="1:30" ht="18.75" customHeight="1" thickBot="1" x14ac:dyDescent="0.25">
      <c r="A5" s="377" t="s">
        <v>7</v>
      </c>
      <c r="B5" s="379" t="s">
        <v>8</v>
      </c>
      <c r="C5" s="382" t="s">
        <v>9</v>
      </c>
      <c r="D5" s="383"/>
      <c r="E5" s="383"/>
      <c r="F5" s="384"/>
      <c r="G5" s="382" t="s">
        <v>10</v>
      </c>
      <c r="H5" s="383"/>
      <c r="I5" s="383"/>
      <c r="J5" s="383"/>
      <c r="K5" s="383"/>
      <c r="L5" s="383"/>
      <c r="M5" s="384"/>
      <c r="N5" s="379" t="s">
        <v>11</v>
      </c>
      <c r="O5" s="379" t="s">
        <v>12</v>
      </c>
      <c r="P5" s="382" t="s">
        <v>13</v>
      </c>
      <c r="Q5" s="383"/>
      <c r="R5" s="384"/>
      <c r="S5" s="379" t="s">
        <v>14</v>
      </c>
      <c r="T5" s="406" t="s">
        <v>15</v>
      </c>
      <c r="U5" s="407"/>
      <c r="V5" s="407"/>
      <c r="W5" s="407"/>
      <c r="X5" s="407"/>
      <c r="Y5" s="408"/>
      <c r="Z5" s="379" t="s">
        <v>16</v>
      </c>
      <c r="AA5" s="397" t="s">
        <v>17</v>
      </c>
      <c r="AB5" s="398"/>
      <c r="AD5" s="496" t="s">
        <v>18</v>
      </c>
    </row>
    <row r="6" spans="1:30" ht="24.75" customHeight="1" x14ac:dyDescent="0.2">
      <c r="A6" s="378"/>
      <c r="B6" s="380"/>
      <c r="C6" s="437" t="s">
        <v>19</v>
      </c>
      <c r="D6" s="437"/>
      <c r="E6" s="390" t="s">
        <v>20</v>
      </c>
      <c r="F6" s="390" t="s">
        <v>21</v>
      </c>
      <c r="G6" s="393" t="s">
        <v>22</v>
      </c>
      <c r="H6" s="394"/>
      <c r="I6" s="395" t="s">
        <v>23</v>
      </c>
      <c r="J6" s="396"/>
      <c r="K6" s="395" t="s">
        <v>24</v>
      </c>
      <c r="L6" s="403"/>
      <c r="M6" s="396"/>
      <c r="N6" s="380"/>
      <c r="O6" s="380"/>
      <c r="P6" s="409" t="s">
        <v>25</v>
      </c>
      <c r="Q6" s="440" t="s">
        <v>26</v>
      </c>
      <c r="R6" s="440" t="s">
        <v>27</v>
      </c>
      <c r="S6" s="380"/>
      <c r="T6" s="413" t="s">
        <v>28</v>
      </c>
      <c r="U6" s="385" t="s">
        <v>29</v>
      </c>
      <c r="V6" s="385" t="s">
        <v>30</v>
      </c>
      <c r="W6" s="450" t="s">
        <v>31</v>
      </c>
      <c r="X6" s="397" t="s">
        <v>32</v>
      </c>
      <c r="Y6" s="401"/>
      <c r="Z6" s="380"/>
      <c r="AA6" s="441" t="s">
        <v>33</v>
      </c>
      <c r="AB6" s="402" t="s">
        <v>34</v>
      </c>
      <c r="AD6" s="497"/>
    </row>
    <row r="7" spans="1:30" ht="12.75" customHeight="1" x14ac:dyDescent="0.2">
      <c r="A7" s="378"/>
      <c r="B7" s="380"/>
      <c r="C7" s="440" t="s">
        <v>35</v>
      </c>
      <c r="D7" s="440" t="s">
        <v>36</v>
      </c>
      <c r="E7" s="438"/>
      <c r="F7" s="438"/>
      <c r="G7" s="446" t="s">
        <v>37</v>
      </c>
      <c r="H7" s="446" t="s">
        <v>38</v>
      </c>
      <c r="I7" s="440" t="s">
        <v>39</v>
      </c>
      <c r="J7" s="440" t="s">
        <v>40</v>
      </c>
      <c r="K7" s="393" t="s">
        <v>41</v>
      </c>
      <c r="L7" s="394"/>
      <c r="M7" s="432" t="s">
        <v>42</v>
      </c>
      <c r="N7" s="380"/>
      <c r="O7" s="380"/>
      <c r="P7" s="438"/>
      <c r="Q7" s="440"/>
      <c r="R7" s="440"/>
      <c r="S7" s="380"/>
      <c r="T7" s="448"/>
      <c r="U7" s="386"/>
      <c r="V7" s="386"/>
      <c r="W7" s="451"/>
      <c r="X7" s="404" t="s">
        <v>43</v>
      </c>
      <c r="Y7" s="453" t="s">
        <v>44</v>
      </c>
      <c r="Z7" s="380"/>
      <c r="AA7" s="442"/>
      <c r="AB7" s="444"/>
      <c r="AD7" s="497"/>
    </row>
    <row r="8" spans="1:30" ht="12.75" customHeight="1" x14ac:dyDescent="0.2">
      <c r="A8" s="378"/>
      <c r="B8" s="381"/>
      <c r="C8" s="440"/>
      <c r="D8" s="440"/>
      <c r="E8" s="439"/>
      <c r="F8" s="439"/>
      <c r="G8" s="447"/>
      <c r="H8" s="447"/>
      <c r="I8" s="440"/>
      <c r="J8" s="440"/>
      <c r="K8" s="10" t="s">
        <v>45</v>
      </c>
      <c r="L8" s="11" t="s">
        <v>46</v>
      </c>
      <c r="M8" s="433"/>
      <c r="N8" s="381"/>
      <c r="O8" s="381"/>
      <c r="P8" s="439"/>
      <c r="Q8" s="440"/>
      <c r="R8" s="440"/>
      <c r="S8" s="381"/>
      <c r="T8" s="449"/>
      <c r="U8" s="387"/>
      <c r="V8" s="387"/>
      <c r="W8" s="452"/>
      <c r="X8" s="405"/>
      <c r="Y8" s="454"/>
      <c r="Z8" s="381"/>
      <c r="AA8" s="443"/>
      <c r="AB8" s="445"/>
      <c r="AD8" s="498"/>
    </row>
    <row r="9" spans="1:30" ht="13.5" thickBot="1" x14ac:dyDescent="0.25">
      <c r="A9" s="12">
        <v>1</v>
      </c>
      <c r="B9" s="13">
        <f t="shared" ref="B9:AB9" si="0">SUM(A9+1)</f>
        <v>2</v>
      </c>
      <c r="C9" s="13">
        <f t="shared" si="0"/>
        <v>3</v>
      </c>
      <c r="D9" s="13">
        <f t="shared" si="0"/>
        <v>4</v>
      </c>
      <c r="E9" s="13">
        <f t="shared" si="0"/>
        <v>5</v>
      </c>
      <c r="F9" s="13">
        <f t="shared" si="0"/>
        <v>6</v>
      </c>
      <c r="G9" s="13">
        <f t="shared" si="0"/>
        <v>7</v>
      </c>
      <c r="H9" s="13">
        <f t="shared" si="0"/>
        <v>8</v>
      </c>
      <c r="I9" s="13">
        <f t="shared" si="0"/>
        <v>9</v>
      </c>
      <c r="J9" s="13">
        <f t="shared" si="0"/>
        <v>10</v>
      </c>
      <c r="K9" s="13">
        <f t="shared" si="0"/>
        <v>11</v>
      </c>
      <c r="L9" s="13">
        <f t="shared" si="0"/>
        <v>12</v>
      </c>
      <c r="M9" s="13">
        <f t="shared" si="0"/>
        <v>13</v>
      </c>
      <c r="N9" s="13">
        <f t="shared" si="0"/>
        <v>14</v>
      </c>
      <c r="O9" s="13">
        <f t="shared" si="0"/>
        <v>15</v>
      </c>
      <c r="P9" s="13">
        <f t="shared" si="0"/>
        <v>16</v>
      </c>
      <c r="Q9" s="13">
        <f t="shared" si="0"/>
        <v>17</v>
      </c>
      <c r="R9" s="13">
        <f t="shared" si="0"/>
        <v>18</v>
      </c>
      <c r="S9" s="13">
        <f t="shared" si="0"/>
        <v>19</v>
      </c>
      <c r="T9" s="13">
        <f t="shared" si="0"/>
        <v>20</v>
      </c>
      <c r="U9" s="13">
        <f t="shared" si="0"/>
        <v>21</v>
      </c>
      <c r="V9" s="13">
        <f t="shared" si="0"/>
        <v>22</v>
      </c>
      <c r="W9" s="13">
        <f t="shared" si="0"/>
        <v>23</v>
      </c>
      <c r="X9" s="13">
        <f t="shared" si="0"/>
        <v>24</v>
      </c>
      <c r="Y9" s="13">
        <f t="shared" si="0"/>
        <v>25</v>
      </c>
      <c r="Z9" s="13">
        <f t="shared" si="0"/>
        <v>26</v>
      </c>
      <c r="AA9" s="13">
        <f t="shared" si="0"/>
        <v>27</v>
      </c>
      <c r="AB9" s="13">
        <f t="shared" si="0"/>
        <v>28</v>
      </c>
      <c r="AD9" s="13">
        <v>29</v>
      </c>
    </row>
    <row r="10" spans="1:30" s="17" customFormat="1" ht="20.100000000000001" customHeight="1" x14ac:dyDescent="0.2">
      <c r="A10" s="14" t="s">
        <v>47</v>
      </c>
      <c r="B10" s="15">
        <f t="shared" ref="B10:B73" si="1">C10+D10</f>
        <v>0</v>
      </c>
      <c r="C10" s="249"/>
      <c r="D10" s="249"/>
      <c r="E10" s="15">
        <f t="shared" ref="E10:E73" si="2">+B10-F10+AD10</f>
        <v>0</v>
      </c>
      <c r="F10" s="15">
        <f t="shared" ref="F10:F73" si="3">T10+U10+V10+W10+X10+Y10</f>
        <v>0</v>
      </c>
      <c r="G10" s="250"/>
      <c r="H10" s="250"/>
      <c r="I10" s="250"/>
      <c r="J10" s="250"/>
      <c r="K10" s="250"/>
      <c r="L10" s="250"/>
      <c r="M10" s="251"/>
      <c r="N10" s="251"/>
      <c r="O10" s="250"/>
      <c r="P10" s="250"/>
      <c r="Q10" s="250"/>
      <c r="R10" s="250"/>
      <c r="S10" s="251"/>
      <c r="T10" s="252"/>
      <c r="U10" s="250"/>
      <c r="V10" s="250"/>
      <c r="W10" s="15">
        <f>SUM(B201:AB201)</f>
        <v>0</v>
      </c>
      <c r="X10" s="250"/>
      <c r="Y10" s="253"/>
      <c r="Z10" s="254"/>
      <c r="AA10" s="255"/>
      <c r="AB10" s="250"/>
      <c r="AC10" s="16"/>
      <c r="AD10" s="256">
        <v>0</v>
      </c>
    </row>
    <row r="11" spans="1:30" s="17" customFormat="1" ht="20.100000000000001" customHeight="1" x14ac:dyDescent="0.2">
      <c r="A11" s="18" t="s">
        <v>48</v>
      </c>
      <c r="B11" s="15">
        <f t="shared" si="1"/>
        <v>0</v>
      </c>
      <c r="C11" s="257"/>
      <c r="D11" s="257"/>
      <c r="E11" s="15">
        <f t="shared" si="2"/>
        <v>0</v>
      </c>
      <c r="F11" s="15">
        <f t="shared" si="3"/>
        <v>0</v>
      </c>
      <c r="G11" s="257"/>
      <c r="H11" s="257"/>
      <c r="I11" s="257"/>
      <c r="J11" s="257"/>
      <c r="K11" s="257"/>
      <c r="L11" s="257"/>
      <c r="M11" s="258"/>
      <c r="N11" s="258"/>
      <c r="O11" s="257"/>
      <c r="P11" s="257"/>
      <c r="Q11" s="257"/>
      <c r="R11" s="257"/>
      <c r="S11" s="258"/>
      <c r="T11" s="259"/>
      <c r="U11" s="257"/>
      <c r="V11" s="257"/>
      <c r="W11" s="15">
        <f t="shared" ref="W11:W73" si="4">SUM(B202:AB202)</f>
        <v>0</v>
      </c>
      <c r="X11" s="257"/>
      <c r="Y11" s="260"/>
      <c r="Z11" s="261"/>
      <c r="AA11" s="262"/>
      <c r="AB11" s="257"/>
      <c r="AC11" s="16"/>
      <c r="AD11" s="256">
        <v>0</v>
      </c>
    </row>
    <row r="12" spans="1:30" s="17" customFormat="1" ht="15" x14ac:dyDescent="0.2">
      <c r="A12" s="19" t="s">
        <v>49</v>
      </c>
      <c r="B12" s="15">
        <f t="shared" si="1"/>
        <v>0</v>
      </c>
      <c r="C12" s="257"/>
      <c r="D12" s="257"/>
      <c r="E12" s="15">
        <f t="shared" si="2"/>
        <v>0</v>
      </c>
      <c r="F12" s="15">
        <f t="shared" si="3"/>
        <v>0</v>
      </c>
      <c r="G12" s="257"/>
      <c r="H12" s="257"/>
      <c r="I12" s="257"/>
      <c r="J12" s="257"/>
      <c r="K12" s="257"/>
      <c r="L12" s="257"/>
      <c r="M12" s="258"/>
      <c r="N12" s="258"/>
      <c r="O12" s="257"/>
      <c r="P12" s="257"/>
      <c r="Q12" s="257"/>
      <c r="R12" s="257"/>
      <c r="S12" s="258"/>
      <c r="T12" s="259"/>
      <c r="U12" s="257"/>
      <c r="V12" s="257"/>
      <c r="W12" s="15">
        <f t="shared" si="4"/>
        <v>0</v>
      </c>
      <c r="X12" s="257"/>
      <c r="Y12" s="260"/>
      <c r="Z12" s="261"/>
      <c r="AA12" s="262"/>
      <c r="AB12" s="257"/>
      <c r="AC12" s="16"/>
      <c r="AD12" s="256">
        <v>0</v>
      </c>
    </row>
    <row r="13" spans="1:30" s="17" customFormat="1" ht="20.100000000000001" customHeight="1" x14ac:dyDescent="0.2">
      <c r="A13" s="18" t="s">
        <v>50</v>
      </c>
      <c r="B13" s="15">
        <f t="shared" si="1"/>
        <v>0</v>
      </c>
      <c r="C13" s="257"/>
      <c r="D13" s="257"/>
      <c r="E13" s="15">
        <f t="shared" si="2"/>
        <v>0</v>
      </c>
      <c r="F13" s="15">
        <f t="shared" si="3"/>
        <v>0</v>
      </c>
      <c r="G13" s="257"/>
      <c r="H13" s="257"/>
      <c r="I13" s="257"/>
      <c r="J13" s="257"/>
      <c r="K13" s="257"/>
      <c r="L13" s="257"/>
      <c r="M13" s="258"/>
      <c r="N13" s="258"/>
      <c r="O13" s="257"/>
      <c r="P13" s="257"/>
      <c r="Q13" s="257"/>
      <c r="R13" s="257"/>
      <c r="S13" s="258"/>
      <c r="T13" s="259"/>
      <c r="U13" s="257"/>
      <c r="V13" s="257"/>
      <c r="W13" s="15">
        <f t="shared" si="4"/>
        <v>0</v>
      </c>
      <c r="X13" s="257"/>
      <c r="Y13" s="260"/>
      <c r="Z13" s="261"/>
      <c r="AA13" s="262"/>
      <c r="AB13" s="257"/>
      <c r="AC13" s="16"/>
      <c r="AD13" s="256">
        <v>0</v>
      </c>
    </row>
    <row r="14" spans="1:30" s="17" customFormat="1" ht="32.25" customHeight="1" x14ac:dyDescent="0.2">
      <c r="A14" s="19" t="s">
        <v>51</v>
      </c>
      <c r="B14" s="15">
        <f t="shared" si="1"/>
        <v>0</v>
      </c>
      <c r="C14" s="257"/>
      <c r="D14" s="257"/>
      <c r="E14" s="15">
        <f t="shared" si="2"/>
        <v>0</v>
      </c>
      <c r="F14" s="15">
        <f t="shared" si="3"/>
        <v>0</v>
      </c>
      <c r="G14" s="257"/>
      <c r="H14" s="257"/>
      <c r="I14" s="257"/>
      <c r="J14" s="257"/>
      <c r="K14" s="257"/>
      <c r="L14" s="257"/>
      <c r="M14" s="258"/>
      <c r="N14" s="258"/>
      <c r="O14" s="257"/>
      <c r="P14" s="257"/>
      <c r="Q14" s="257"/>
      <c r="R14" s="257"/>
      <c r="S14" s="258"/>
      <c r="T14" s="259"/>
      <c r="U14" s="257"/>
      <c r="V14" s="257"/>
      <c r="W14" s="15">
        <f t="shared" si="4"/>
        <v>0</v>
      </c>
      <c r="X14" s="257"/>
      <c r="Y14" s="260"/>
      <c r="Z14" s="261"/>
      <c r="AA14" s="262"/>
      <c r="AB14" s="257"/>
      <c r="AC14" s="16"/>
      <c r="AD14" s="256">
        <v>0</v>
      </c>
    </row>
    <row r="15" spans="1:30" s="17" customFormat="1" ht="20.100000000000001" customHeight="1" x14ac:dyDescent="0.2">
      <c r="A15" s="18" t="s">
        <v>52</v>
      </c>
      <c r="B15" s="15">
        <f t="shared" si="1"/>
        <v>0</v>
      </c>
      <c r="C15" s="257"/>
      <c r="D15" s="257"/>
      <c r="E15" s="15">
        <f t="shared" si="2"/>
        <v>0</v>
      </c>
      <c r="F15" s="15">
        <f t="shared" si="3"/>
        <v>0</v>
      </c>
      <c r="G15" s="257"/>
      <c r="H15" s="257"/>
      <c r="I15" s="257"/>
      <c r="J15" s="257"/>
      <c r="K15" s="257"/>
      <c r="L15" s="257"/>
      <c r="M15" s="258"/>
      <c r="N15" s="258"/>
      <c r="O15" s="257"/>
      <c r="P15" s="257"/>
      <c r="Q15" s="257"/>
      <c r="R15" s="257"/>
      <c r="S15" s="258"/>
      <c r="T15" s="259"/>
      <c r="U15" s="257"/>
      <c r="V15" s="257"/>
      <c r="W15" s="15">
        <f t="shared" si="4"/>
        <v>0</v>
      </c>
      <c r="X15" s="257"/>
      <c r="Y15" s="260"/>
      <c r="Z15" s="261"/>
      <c r="AA15" s="262"/>
      <c r="AB15" s="257"/>
      <c r="AC15" s="16"/>
      <c r="AD15" s="256">
        <v>0</v>
      </c>
    </row>
    <row r="16" spans="1:30" s="17" customFormat="1" ht="20.100000000000001" customHeight="1" x14ac:dyDescent="0.2">
      <c r="A16" s="18" t="s">
        <v>53</v>
      </c>
      <c r="B16" s="15">
        <f t="shared" si="1"/>
        <v>0</v>
      </c>
      <c r="C16" s="257"/>
      <c r="D16" s="257"/>
      <c r="E16" s="15">
        <f t="shared" si="2"/>
        <v>2</v>
      </c>
      <c r="F16" s="15">
        <f t="shared" si="3"/>
        <v>0</v>
      </c>
      <c r="G16" s="257"/>
      <c r="H16" s="257"/>
      <c r="I16" s="257"/>
      <c r="J16" s="257"/>
      <c r="K16" s="257"/>
      <c r="L16" s="257"/>
      <c r="M16" s="258"/>
      <c r="N16" s="258"/>
      <c r="O16" s="257"/>
      <c r="P16" s="257"/>
      <c r="Q16" s="257"/>
      <c r="R16" s="257"/>
      <c r="S16" s="258"/>
      <c r="T16" s="259"/>
      <c r="U16" s="257"/>
      <c r="V16" s="257"/>
      <c r="W16" s="15">
        <f t="shared" si="4"/>
        <v>0</v>
      </c>
      <c r="X16" s="257"/>
      <c r="Y16" s="260"/>
      <c r="Z16" s="261"/>
      <c r="AA16" s="262"/>
      <c r="AB16" s="257"/>
      <c r="AC16" s="16"/>
      <c r="AD16" s="256">
        <v>2</v>
      </c>
    </row>
    <row r="17" spans="1:30" s="17" customFormat="1" ht="20.100000000000001" customHeight="1" x14ac:dyDescent="0.2">
      <c r="A17" s="18" t="s">
        <v>54</v>
      </c>
      <c r="B17" s="15">
        <f t="shared" si="1"/>
        <v>0</v>
      </c>
      <c r="C17" s="257"/>
      <c r="D17" s="257"/>
      <c r="E17" s="15">
        <f t="shared" si="2"/>
        <v>0</v>
      </c>
      <c r="F17" s="15">
        <f t="shared" si="3"/>
        <v>0</v>
      </c>
      <c r="G17" s="257"/>
      <c r="H17" s="257"/>
      <c r="I17" s="257"/>
      <c r="J17" s="257"/>
      <c r="K17" s="257"/>
      <c r="L17" s="257"/>
      <c r="M17" s="258"/>
      <c r="N17" s="258"/>
      <c r="O17" s="257"/>
      <c r="P17" s="257"/>
      <c r="Q17" s="257"/>
      <c r="R17" s="257"/>
      <c r="S17" s="258"/>
      <c r="T17" s="259"/>
      <c r="U17" s="257"/>
      <c r="V17" s="257"/>
      <c r="W17" s="15">
        <f t="shared" si="4"/>
        <v>0</v>
      </c>
      <c r="X17" s="257"/>
      <c r="Y17" s="260"/>
      <c r="Z17" s="261"/>
      <c r="AA17" s="262"/>
      <c r="AB17" s="257"/>
      <c r="AC17" s="16"/>
      <c r="AD17" s="256">
        <v>0</v>
      </c>
    </row>
    <row r="18" spans="1:30" s="17" customFormat="1" ht="20.100000000000001" customHeight="1" x14ac:dyDescent="0.2">
      <c r="A18" s="18" t="s">
        <v>55</v>
      </c>
      <c r="B18" s="15">
        <f t="shared" si="1"/>
        <v>0</v>
      </c>
      <c r="C18" s="257"/>
      <c r="D18" s="257"/>
      <c r="E18" s="15">
        <f t="shared" si="2"/>
        <v>0</v>
      </c>
      <c r="F18" s="15">
        <f t="shared" si="3"/>
        <v>0</v>
      </c>
      <c r="G18" s="257"/>
      <c r="H18" s="257"/>
      <c r="I18" s="257"/>
      <c r="J18" s="257"/>
      <c r="K18" s="257"/>
      <c r="L18" s="257"/>
      <c r="M18" s="258"/>
      <c r="N18" s="258"/>
      <c r="O18" s="257"/>
      <c r="P18" s="257"/>
      <c r="Q18" s="257"/>
      <c r="R18" s="257"/>
      <c r="S18" s="258"/>
      <c r="T18" s="259"/>
      <c r="U18" s="257"/>
      <c r="V18" s="257"/>
      <c r="W18" s="15">
        <f t="shared" si="4"/>
        <v>0</v>
      </c>
      <c r="X18" s="257"/>
      <c r="Y18" s="260"/>
      <c r="Z18" s="261"/>
      <c r="AA18" s="262"/>
      <c r="AB18" s="257"/>
      <c r="AC18" s="16"/>
      <c r="AD18" s="256">
        <v>0</v>
      </c>
    </row>
    <row r="19" spans="1:30" s="17" customFormat="1" ht="20.100000000000001" customHeight="1" x14ac:dyDescent="0.2">
      <c r="A19" s="18" t="s">
        <v>56</v>
      </c>
      <c r="B19" s="15">
        <f t="shared" si="1"/>
        <v>0</v>
      </c>
      <c r="C19" s="257"/>
      <c r="D19" s="257"/>
      <c r="E19" s="15">
        <f t="shared" si="2"/>
        <v>0</v>
      </c>
      <c r="F19" s="15">
        <f t="shared" si="3"/>
        <v>0</v>
      </c>
      <c r="G19" s="257"/>
      <c r="H19" s="257"/>
      <c r="I19" s="257"/>
      <c r="J19" s="257"/>
      <c r="K19" s="257"/>
      <c r="L19" s="257"/>
      <c r="M19" s="258"/>
      <c r="N19" s="258"/>
      <c r="O19" s="257"/>
      <c r="P19" s="257"/>
      <c r="Q19" s="257"/>
      <c r="R19" s="257"/>
      <c r="S19" s="258"/>
      <c r="T19" s="259"/>
      <c r="U19" s="257"/>
      <c r="V19" s="257"/>
      <c r="W19" s="15">
        <f t="shared" si="4"/>
        <v>0</v>
      </c>
      <c r="X19" s="257"/>
      <c r="Y19" s="260"/>
      <c r="Z19" s="261"/>
      <c r="AA19" s="262"/>
      <c r="AB19" s="257"/>
      <c r="AC19" s="16"/>
      <c r="AD19" s="256">
        <v>0</v>
      </c>
    </row>
    <row r="20" spans="1:30" s="17" customFormat="1" ht="20.100000000000001" customHeight="1" x14ac:dyDescent="0.2">
      <c r="A20" s="18" t="s">
        <v>57</v>
      </c>
      <c r="B20" s="15">
        <f t="shared" si="1"/>
        <v>0</v>
      </c>
      <c r="C20" s="257"/>
      <c r="D20" s="257"/>
      <c r="E20" s="15">
        <f t="shared" si="2"/>
        <v>0</v>
      </c>
      <c r="F20" s="15">
        <f t="shared" si="3"/>
        <v>0</v>
      </c>
      <c r="G20" s="257"/>
      <c r="H20" s="257"/>
      <c r="I20" s="257"/>
      <c r="J20" s="257"/>
      <c r="K20" s="257"/>
      <c r="L20" s="257"/>
      <c r="M20" s="258"/>
      <c r="N20" s="258"/>
      <c r="O20" s="257"/>
      <c r="P20" s="257"/>
      <c r="Q20" s="257"/>
      <c r="R20" s="257"/>
      <c r="S20" s="258"/>
      <c r="T20" s="259"/>
      <c r="U20" s="257"/>
      <c r="V20" s="257"/>
      <c r="W20" s="15">
        <f t="shared" si="4"/>
        <v>0</v>
      </c>
      <c r="X20" s="257"/>
      <c r="Y20" s="260"/>
      <c r="Z20" s="261"/>
      <c r="AA20" s="262"/>
      <c r="AB20" s="257"/>
      <c r="AC20" s="16"/>
      <c r="AD20" s="256">
        <v>0</v>
      </c>
    </row>
    <row r="21" spans="1:30" s="17" customFormat="1" ht="20.100000000000001" customHeight="1" x14ac:dyDescent="0.2">
      <c r="A21" s="18" t="s">
        <v>58</v>
      </c>
      <c r="B21" s="15">
        <f t="shared" si="1"/>
        <v>0</v>
      </c>
      <c r="C21" s="257"/>
      <c r="D21" s="257"/>
      <c r="E21" s="15">
        <f t="shared" si="2"/>
        <v>0</v>
      </c>
      <c r="F21" s="15">
        <f t="shared" si="3"/>
        <v>0</v>
      </c>
      <c r="G21" s="257"/>
      <c r="H21" s="257"/>
      <c r="I21" s="257"/>
      <c r="J21" s="257"/>
      <c r="K21" s="257"/>
      <c r="L21" s="257"/>
      <c r="M21" s="258"/>
      <c r="N21" s="258"/>
      <c r="O21" s="257"/>
      <c r="P21" s="257"/>
      <c r="Q21" s="257"/>
      <c r="R21" s="257"/>
      <c r="S21" s="258"/>
      <c r="T21" s="259"/>
      <c r="U21" s="257"/>
      <c r="V21" s="257"/>
      <c r="W21" s="15">
        <f t="shared" si="4"/>
        <v>0</v>
      </c>
      <c r="X21" s="257"/>
      <c r="Y21" s="260"/>
      <c r="Z21" s="261"/>
      <c r="AA21" s="262"/>
      <c r="AB21" s="257"/>
      <c r="AC21" s="16"/>
      <c r="AD21" s="256">
        <v>0</v>
      </c>
    </row>
    <row r="22" spans="1:30" s="17" customFormat="1" ht="20.100000000000001" customHeight="1" x14ac:dyDescent="0.2">
      <c r="A22" s="18" t="s">
        <v>59</v>
      </c>
      <c r="B22" s="15">
        <f t="shared" si="1"/>
        <v>0</v>
      </c>
      <c r="C22" s="257"/>
      <c r="D22" s="257"/>
      <c r="E22" s="15">
        <f t="shared" si="2"/>
        <v>0</v>
      </c>
      <c r="F22" s="15">
        <f t="shared" si="3"/>
        <v>0</v>
      </c>
      <c r="G22" s="257"/>
      <c r="H22" s="257"/>
      <c r="I22" s="257"/>
      <c r="J22" s="257"/>
      <c r="K22" s="257"/>
      <c r="L22" s="257"/>
      <c r="M22" s="258"/>
      <c r="N22" s="258"/>
      <c r="O22" s="257"/>
      <c r="P22" s="257"/>
      <c r="Q22" s="257"/>
      <c r="R22" s="257"/>
      <c r="S22" s="258"/>
      <c r="T22" s="259"/>
      <c r="U22" s="257"/>
      <c r="V22" s="257"/>
      <c r="W22" s="15">
        <f t="shared" si="4"/>
        <v>0</v>
      </c>
      <c r="X22" s="257"/>
      <c r="Y22" s="260"/>
      <c r="Z22" s="261"/>
      <c r="AA22" s="262"/>
      <c r="AB22" s="257"/>
      <c r="AC22" s="16"/>
      <c r="AD22" s="256">
        <v>0</v>
      </c>
    </row>
    <row r="23" spans="1:30" s="17" customFormat="1" ht="15" x14ac:dyDescent="0.2">
      <c r="A23" s="19" t="s">
        <v>60</v>
      </c>
      <c r="B23" s="15">
        <f t="shared" si="1"/>
        <v>0</v>
      </c>
      <c r="C23" s="257"/>
      <c r="D23" s="257"/>
      <c r="E23" s="15">
        <f t="shared" si="2"/>
        <v>0</v>
      </c>
      <c r="F23" s="15">
        <f t="shared" si="3"/>
        <v>0</v>
      </c>
      <c r="G23" s="257"/>
      <c r="H23" s="257"/>
      <c r="I23" s="257"/>
      <c r="J23" s="257"/>
      <c r="K23" s="257"/>
      <c r="L23" s="257"/>
      <c r="M23" s="258"/>
      <c r="N23" s="258"/>
      <c r="O23" s="257"/>
      <c r="P23" s="257"/>
      <c r="Q23" s="257"/>
      <c r="R23" s="257"/>
      <c r="S23" s="258"/>
      <c r="T23" s="259"/>
      <c r="U23" s="257"/>
      <c r="V23" s="257"/>
      <c r="W23" s="15">
        <f t="shared" si="4"/>
        <v>0</v>
      </c>
      <c r="X23" s="257"/>
      <c r="Y23" s="260"/>
      <c r="Z23" s="261"/>
      <c r="AA23" s="262"/>
      <c r="AB23" s="257"/>
      <c r="AC23" s="16"/>
      <c r="AD23" s="256">
        <v>0</v>
      </c>
    </row>
    <row r="24" spans="1:30" s="17" customFormat="1" ht="20.100000000000001" customHeight="1" x14ac:dyDescent="0.2">
      <c r="A24" s="18" t="s">
        <v>61</v>
      </c>
      <c r="B24" s="15">
        <f t="shared" si="1"/>
        <v>0</v>
      </c>
      <c r="C24" s="257"/>
      <c r="D24" s="257"/>
      <c r="E24" s="15">
        <f t="shared" si="2"/>
        <v>0</v>
      </c>
      <c r="F24" s="15">
        <f t="shared" si="3"/>
        <v>0</v>
      </c>
      <c r="G24" s="257"/>
      <c r="H24" s="257"/>
      <c r="I24" s="257"/>
      <c r="J24" s="257"/>
      <c r="K24" s="257"/>
      <c r="L24" s="257"/>
      <c r="M24" s="258"/>
      <c r="N24" s="258"/>
      <c r="O24" s="257"/>
      <c r="P24" s="257"/>
      <c r="Q24" s="257"/>
      <c r="R24" s="257"/>
      <c r="S24" s="258"/>
      <c r="T24" s="259"/>
      <c r="U24" s="257"/>
      <c r="V24" s="257"/>
      <c r="W24" s="15">
        <f t="shared" si="4"/>
        <v>0</v>
      </c>
      <c r="X24" s="257"/>
      <c r="Y24" s="260"/>
      <c r="Z24" s="261"/>
      <c r="AA24" s="262"/>
      <c r="AB24" s="257"/>
      <c r="AC24" s="16"/>
      <c r="AD24" s="256">
        <v>0</v>
      </c>
    </row>
    <row r="25" spans="1:30" s="17" customFormat="1" ht="20.100000000000001" customHeight="1" x14ac:dyDescent="0.2">
      <c r="A25" s="18" t="s">
        <v>62</v>
      </c>
      <c r="B25" s="15">
        <f t="shared" si="1"/>
        <v>0</v>
      </c>
      <c r="C25" s="257"/>
      <c r="D25" s="257"/>
      <c r="E25" s="15">
        <f t="shared" si="2"/>
        <v>0</v>
      </c>
      <c r="F25" s="15">
        <f t="shared" si="3"/>
        <v>0</v>
      </c>
      <c r="G25" s="257"/>
      <c r="H25" s="257"/>
      <c r="I25" s="257"/>
      <c r="J25" s="257"/>
      <c r="K25" s="257"/>
      <c r="L25" s="257"/>
      <c r="M25" s="258"/>
      <c r="N25" s="258"/>
      <c r="O25" s="257"/>
      <c r="P25" s="257"/>
      <c r="Q25" s="257"/>
      <c r="R25" s="257"/>
      <c r="S25" s="258"/>
      <c r="T25" s="259"/>
      <c r="U25" s="257"/>
      <c r="V25" s="257"/>
      <c r="W25" s="15">
        <f t="shared" si="4"/>
        <v>0</v>
      </c>
      <c r="X25" s="257"/>
      <c r="Y25" s="260"/>
      <c r="Z25" s="261"/>
      <c r="AA25" s="262"/>
      <c r="AB25" s="257"/>
      <c r="AC25" s="16"/>
      <c r="AD25" s="256">
        <v>0</v>
      </c>
    </row>
    <row r="26" spans="1:30" s="17" customFormat="1" ht="20.100000000000001" customHeight="1" x14ac:dyDescent="0.2">
      <c r="A26" s="18" t="s">
        <v>63</v>
      </c>
      <c r="B26" s="15">
        <f t="shared" si="1"/>
        <v>0</v>
      </c>
      <c r="C26" s="257"/>
      <c r="D26" s="257"/>
      <c r="E26" s="15">
        <f t="shared" si="2"/>
        <v>0</v>
      </c>
      <c r="F26" s="15">
        <f t="shared" si="3"/>
        <v>0</v>
      </c>
      <c r="G26" s="257"/>
      <c r="H26" s="257"/>
      <c r="I26" s="257"/>
      <c r="J26" s="257"/>
      <c r="K26" s="257"/>
      <c r="L26" s="257"/>
      <c r="M26" s="258"/>
      <c r="N26" s="258"/>
      <c r="O26" s="257"/>
      <c r="P26" s="257"/>
      <c r="Q26" s="257"/>
      <c r="R26" s="257"/>
      <c r="S26" s="258"/>
      <c r="T26" s="259"/>
      <c r="U26" s="257"/>
      <c r="V26" s="257"/>
      <c r="W26" s="15">
        <f t="shared" si="4"/>
        <v>0</v>
      </c>
      <c r="X26" s="257"/>
      <c r="Y26" s="260"/>
      <c r="Z26" s="261"/>
      <c r="AA26" s="262"/>
      <c r="AB26" s="257"/>
      <c r="AC26" s="16"/>
      <c r="AD26" s="256">
        <v>0</v>
      </c>
    </row>
    <row r="27" spans="1:30" s="17" customFormat="1" ht="20.100000000000001" customHeight="1" x14ac:dyDescent="0.2">
      <c r="A27" s="18" t="s">
        <v>64</v>
      </c>
      <c r="B27" s="15">
        <f t="shared" si="1"/>
        <v>0</v>
      </c>
      <c r="C27" s="257"/>
      <c r="D27" s="257"/>
      <c r="E27" s="15">
        <f t="shared" si="2"/>
        <v>0</v>
      </c>
      <c r="F27" s="15">
        <f t="shared" si="3"/>
        <v>0</v>
      </c>
      <c r="G27" s="257"/>
      <c r="H27" s="257"/>
      <c r="I27" s="257"/>
      <c r="J27" s="257"/>
      <c r="K27" s="257"/>
      <c r="L27" s="257"/>
      <c r="M27" s="258"/>
      <c r="N27" s="258"/>
      <c r="O27" s="257"/>
      <c r="P27" s="257"/>
      <c r="Q27" s="257"/>
      <c r="R27" s="257"/>
      <c r="S27" s="258"/>
      <c r="T27" s="259"/>
      <c r="U27" s="257"/>
      <c r="V27" s="257"/>
      <c r="W27" s="15">
        <f t="shared" si="4"/>
        <v>0</v>
      </c>
      <c r="X27" s="257"/>
      <c r="Y27" s="260"/>
      <c r="Z27" s="261"/>
      <c r="AA27" s="262"/>
      <c r="AB27" s="257"/>
      <c r="AC27" s="16"/>
      <c r="AD27" s="256">
        <v>0</v>
      </c>
    </row>
    <row r="28" spans="1:30" s="17" customFormat="1" ht="33.75" customHeight="1" x14ac:dyDescent="0.2">
      <c r="A28" s="19" t="s">
        <v>65</v>
      </c>
      <c r="B28" s="15">
        <f t="shared" si="1"/>
        <v>0</v>
      </c>
      <c r="C28" s="257"/>
      <c r="D28" s="257"/>
      <c r="E28" s="15">
        <f t="shared" si="2"/>
        <v>0</v>
      </c>
      <c r="F28" s="15">
        <f t="shared" si="3"/>
        <v>0</v>
      </c>
      <c r="G28" s="257"/>
      <c r="H28" s="257"/>
      <c r="I28" s="257"/>
      <c r="J28" s="257"/>
      <c r="K28" s="257"/>
      <c r="L28" s="257"/>
      <c r="M28" s="258"/>
      <c r="N28" s="258"/>
      <c r="O28" s="257"/>
      <c r="P28" s="257"/>
      <c r="Q28" s="257"/>
      <c r="R28" s="257"/>
      <c r="S28" s="258"/>
      <c r="T28" s="259"/>
      <c r="U28" s="257"/>
      <c r="V28" s="257"/>
      <c r="W28" s="15">
        <f t="shared" si="4"/>
        <v>0</v>
      </c>
      <c r="X28" s="257"/>
      <c r="Y28" s="260"/>
      <c r="Z28" s="261"/>
      <c r="AA28" s="262"/>
      <c r="AB28" s="257"/>
      <c r="AC28" s="16"/>
      <c r="AD28" s="256">
        <v>0</v>
      </c>
    </row>
    <row r="29" spans="1:30" s="17" customFormat="1" ht="20.100000000000001" customHeight="1" x14ac:dyDescent="0.2">
      <c r="A29" s="18" t="s">
        <v>66</v>
      </c>
      <c r="B29" s="15">
        <f t="shared" si="1"/>
        <v>0</v>
      </c>
      <c r="C29" s="257"/>
      <c r="D29" s="257"/>
      <c r="E29" s="15">
        <f t="shared" si="2"/>
        <v>0</v>
      </c>
      <c r="F29" s="15">
        <f t="shared" si="3"/>
        <v>0</v>
      </c>
      <c r="G29" s="257"/>
      <c r="H29" s="257"/>
      <c r="I29" s="257"/>
      <c r="J29" s="257"/>
      <c r="K29" s="257"/>
      <c r="L29" s="257"/>
      <c r="M29" s="258"/>
      <c r="N29" s="258"/>
      <c r="O29" s="257"/>
      <c r="P29" s="257"/>
      <c r="Q29" s="257"/>
      <c r="R29" s="257"/>
      <c r="S29" s="258"/>
      <c r="T29" s="259"/>
      <c r="U29" s="257"/>
      <c r="V29" s="257"/>
      <c r="W29" s="15">
        <f t="shared" si="4"/>
        <v>0</v>
      </c>
      <c r="X29" s="257"/>
      <c r="Y29" s="260"/>
      <c r="Z29" s="261"/>
      <c r="AA29" s="262"/>
      <c r="AB29" s="257"/>
      <c r="AC29" s="16"/>
      <c r="AD29" s="256">
        <v>0</v>
      </c>
    </row>
    <row r="30" spans="1:30" s="17" customFormat="1" ht="20.100000000000001" customHeight="1" x14ac:dyDescent="0.2">
      <c r="A30" s="18" t="s">
        <v>67</v>
      </c>
      <c r="B30" s="15">
        <f t="shared" si="1"/>
        <v>0</v>
      </c>
      <c r="C30" s="257"/>
      <c r="D30" s="257"/>
      <c r="E30" s="15">
        <f t="shared" si="2"/>
        <v>0</v>
      </c>
      <c r="F30" s="15">
        <f t="shared" si="3"/>
        <v>0</v>
      </c>
      <c r="G30" s="257"/>
      <c r="H30" s="257"/>
      <c r="I30" s="257"/>
      <c r="J30" s="257"/>
      <c r="K30" s="257"/>
      <c r="L30" s="257"/>
      <c r="M30" s="258"/>
      <c r="N30" s="258"/>
      <c r="O30" s="257"/>
      <c r="P30" s="257"/>
      <c r="Q30" s="257"/>
      <c r="R30" s="257"/>
      <c r="S30" s="258"/>
      <c r="T30" s="259"/>
      <c r="U30" s="257"/>
      <c r="V30" s="257"/>
      <c r="W30" s="15">
        <f t="shared" si="4"/>
        <v>0</v>
      </c>
      <c r="X30" s="257"/>
      <c r="Y30" s="260"/>
      <c r="Z30" s="261"/>
      <c r="AA30" s="262"/>
      <c r="AB30" s="257"/>
      <c r="AC30" s="16"/>
      <c r="AD30" s="256">
        <v>0</v>
      </c>
    </row>
    <row r="31" spans="1:30" s="17" customFormat="1" ht="20.100000000000001" customHeight="1" x14ac:dyDescent="0.2">
      <c r="A31" s="18" t="s">
        <v>68</v>
      </c>
      <c r="B31" s="15">
        <f t="shared" si="1"/>
        <v>0</v>
      </c>
      <c r="C31" s="257"/>
      <c r="D31" s="257"/>
      <c r="E31" s="15">
        <f t="shared" si="2"/>
        <v>0</v>
      </c>
      <c r="F31" s="15">
        <f t="shared" si="3"/>
        <v>0</v>
      </c>
      <c r="G31" s="257"/>
      <c r="H31" s="257"/>
      <c r="I31" s="257"/>
      <c r="J31" s="257"/>
      <c r="K31" s="257"/>
      <c r="L31" s="257"/>
      <c r="M31" s="258"/>
      <c r="N31" s="258"/>
      <c r="O31" s="257"/>
      <c r="P31" s="257"/>
      <c r="Q31" s="257"/>
      <c r="R31" s="257"/>
      <c r="S31" s="258"/>
      <c r="T31" s="259"/>
      <c r="U31" s="257"/>
      <c r="V31" s="257"/>
      <c r="W31" s="15">
        <f t="shared" si="4"/>
        <v>0</v>
      </c>
      <c r="X31" s="257"/>
      <c r="Y31" s="260"/>
      <c r="Z31" s="261"/>
      <c r="AA31" s="262"/>
      <c r="AB31" s="257"/>
      <c r="AC31" s="16"/>
      <c r="AD31" s="256">
        <v>0</v>
      </c>
    </row>
    <row r="32" spans="1:30" s="17" customFormat="1" ht="20.100000000000001" customHeight="1" x14ac:dyDescent="0.2">
      <c r="A32" s="18" t="s">
        <v>69</v>
      </c>
      <c r="B32" s="15">
        <f t="shared" si="1"/>
        <v>0</v>
      </c>
      <c r="C32" s="257"/>
      <c r="D32" s="257"/>
      <c r="E32" s="15">
        <f t="shared" si="2"/>
        <v>0</v>
      </c>
      <c r="F32" s="15">
        <f t="shared" si="3"/>
        <v>0</v>
      </c>
      <c r="G32" s="257"/>
      <c r="H32" s="257"/>
      <c r="I32" s="257"/>
      <c r="J32" s="257"/>
      <c r="K32" s="257"/>
      <c r="L32" s="257"/>
      <c r="M32" s="258"/>
      <c r="N32" s="258"/>
      <c r="O32" s="257"/>
      <c r="P32" s="257"/>
      <c r="Q32" s="257"/>
      <c r="R32" s="257"/>
      <c r="S32" s="258"/>
      <c r="T32" s="259"/>
      <c r="U32" s="257"/>
      <c r="V32" s="257"/>
      <c r="W32" s="15">
        <f t="shared" si="4"/>
        <v>0</v>
      </c>
      <c r="X32" s="257"/>
      <c r="Y32" s="260"/>
      <c r="Z32" s="261"/>
      <c r="AA32" s="262"/>
      <c r="AB32" s="257"/>
      <c r="AC32" s="16"/>
      <c r="AD32" s="256">
        <v>0</v>
      </c>
    </row>
    <row r="33" spans="1:30" s="17" customFormat="1" ht="15" x14ac:dyDescent="0.2">
      <c r="A33" s="19" t="s">
        <v>70</v>
      </c>
      <c r="B33" s="15">
        <f t="shared" si="1"/>
        <v>0</v>
      </c>
      <c r="C33" s="257"/>
      <c r="D33" s="257"/>
      <c r="E33" s="15">
        <f t="shared" si="2"/>
        <v>0</v>
      </c>
      <c r="F33" s="15">
        <f t="shared" si="3"/>
        <v>0</v>
      </c>
      <c r="G33" s="257"/>
      <c r="H33" s="257"/>
      <c r="I33" s="257"/>
      <c r="J33" s="257"/>
      <c r="K33" s="257"/>
      <c r="L33" s="257"/>
      <c r="M33" s="258"/>
      <c r="N33" s="258"/>
      <c r="O33" s="257"/>
      <c r="P33" s="257"/>
      <c r="Q33" s="257"/>
      <c r="R33" s="257"/>
      <c r="S33" s="258"/>
      <c r="T33" s="259"/>
      <c r="U33" s="257"/>
      <c r="V33" s="257"/>
      <c r="W33" s="15">
        <f t="shared" si="4"/>
        <v>0</v>
      </c>
      <c r="X33" s="257"/>
      <c r="Y33" s="260"/>
      <c r="Z33" s="261"/>
      <c r="AA33" s="262"/>
      <c r="AB33" s="257"/>
      <c r="AC33" s="16"/>
      <c r="AD33" s="256">
        <v>0</v>
      </c>
    </row>
    <row r="34" spans="1:30" s="17" customFormat="1" ht="30" x14ac:dyDescent="0.2">
      <c r="A34" s="19" t="s">
        <v>71</v>
      </c>
      <c r="B34" s="15">
        <f t="shared" si="1"/>
        <v>0</v>
      </c>
      <c r="C34" s="257"/>
      <c r="D34" s="257"/>
      <c r="E34" s="15">
        <f t="shared" si="2"/>
        <v>0</v>
      </c>
      <c r="F34" s="15">
        <f t="shared" si="3"/>
        <v>0</v>
      </c>
      <c r="G34" s="257"/>
      <c r="H34" s="257"/>
      <c r="I34" s="257"/>
      <c r="J34" s="257"/>
      <c r="K34" s="257"/>
      <c r="L34" s="257"/>
      <c r="M34" s="258"/>
      <c r="N34" s="258"/>
      <c r="O34" s="257"/>
      <c r="P34" s="257"/>
      <c r="Q34" s="257"/>
      <c r="R34" s="257"/>
      <c r="S34" s="258"/>
      <c r="T34" s="259"/>
      <c r="U34" s="257"/>
      <c r="V34" s="257"/>
      <c r="W34" s="15">
        <f t="shared" si="4"/>
        <v>0</v>
      </c>
      <c r="X34" s="257"/>
      <c r="Y34" s="260"/>
      <c r="Z34" s="261"/>
      <c r="AA34" s="262"/>
      <c r="AB34" s="257"/>
      <c r="AC34" s="16"/>
      <c r="AD34" s="256">
        <v>0</v>
      </c>
    </row>
    <row r="35" spans="1:30" s="17" customFormat="1" ht="20.100000000000001" customHeight="1" x14ac:dyDescent="0.2">
      <c r="A35" s="18" t="s">
        <v>72</v>
      </c>
      <c r="B35" s="15">
        <f t="shared" si="1"/>
        <v>0</v>
      </c>
      <c r="C35" s="257"/>
      <c r="D35" s="257"/>
      <c r="E35" s="15">
        <f t="shared" si="2"/>
        <v>0</v>
      </c>
      <c r="F35" s="15">
        <f t="shared" si="3"/>
        <v>0</v>
      </c>
      <c r="G35" s="257"/>
      <c r="H35" s="257"/>
      <c r="I35" s="257"/>
      <c r="J35" s="257"/>
      <c r="K35" s="257"/>
      <c r="L35" s="257"/>
      <c r="M35" s="258"/>
      <c r="N35" s="258"/>
      <c r="O35" s="257"/>
      <c r="P35" s="257"/>
      <c r="Q35" s="257"/>
      <c r="R35" s="257"/>
      <c r="S35" s="258"/>
      <c r="T35" s="259"/>
      <c r="U35" s="257"/>
      <c r="V35" s="257"/>
      <c r="W35" s="15">
        <f t="shared" si="4"/>
        <v>0</v>
      </c>
      <c r="X35" s="257"/>
      <c r="Y35" s="260"/>
      <c r="Z35" s="261"/>
      <c r="AA35" s="262"/>
      <c r="AB35" s="257"/>
      <c r="AC35" s="16"/>
      <c r="AD35" s="256">
        <v>0</v>
      </c>
    </row>
    <row r="36" spans="1:30" s="17" customFormat="1" ht="20.100000000000001" customHeight="1" x14ac:dyDescent="0.2">
      <c r="A36" s="18" t="s">
        <v>73</v>
      </c>
      <c r="B36" s="15">
        <f t="shared" si="1"/>
        <v>0</v>
      </c>
      <c r="C36" s="257"/>
      <c r="D36" s="257"/>
      <c r="E36" s="15">
        <f t="shared" si="2"/>
        <v>0</v>
      </c>
      <c r="F36" s="15">
        <f t="shared" si="3"/>
        <v>0</v>
      </c>
      <c r="G36" s="257"/>
      <c r="H36" s="257"/>
      <c r="I36" s="257"/>
      <c r="J36" s="257"/>
      <c r="K36" s="257"/>
      <c r="L36" s="257"/>
      <c r="M36" s="258"/>
      <c r="N36" s="258"/>
      <c r="O36" s="257"/>
      <c r="P36" s="257"/>
      <c r="Q36" s="257"/>
      <c r="R36" s="257"/>
      <c r="S36" s="258"/>
      <c r="T36" s="259"/>
      <c r="U36" s="257"/>
      <c r="V36" s="257"/>
      <c r="W36" s="15">
        <f t="shared" si="4"/>
        <v>0</v>
      </c>
      <c r="X36" s="257"/>
      <c r="Y36" s="260"/>
      <c r="Z36" s="261"/>
      <c r="AA36" s="262"/>
      <c r="AB36" s="257"/>
      <c r="AC36" s="16"/>
      <c r="AD36" s="256">
        <v>0</v>
      </c>
    </row>
    <row r="37" spans="1:30" s="17" customFormat="1" ht="20.100000000000001" customHeight="1" x14ac:dyDescent="0.2">
      <c r="A37" s="18" t="s">
        <v>74</v>
      </c>
      <c r="B37" s="15">
        <f t="shared" si="1"/>
        <v>0</v>
      </c>
      <c r="C37" s="257"/>
      <c r="D37" s="257"/>
      <c r="E37" s="15">
        <f t="shared" si="2"/>
        <v>0</v>
      </c>
      <c r="F37" s="15">
        <f t="shared" si="3"/>
        <v>0</v>
      </c>
      <c r="G37" s="257"/>
      <c r="H37" s="257"/>
      <c r="I37" s="257"/>
      <c r="J37" s="257"/>
      <c r="K37" s="257"/>
      <c r="L37" s="257"/>
      <c r="M37" s="258"/>
      <c r="N37" s="258"/>
      <c r="O37" s="257"/>
      <c r="P37" s="257"/>
      <c r="Q37" s="257"/>
      <c r="R37" s="257"/>
      <c r="S37" s="258"/>
      <c r="T37" s="259"/>
      <c r="U37" s="257"/>
      <c r="V37" s="257"/>
      <c r="W37" s="15">
        <f t="shared" si="4"/>
        <v>0</v>
      </c>
      <c r="X37" s="257"/>
      <c r="Y37" s="260"/>
      <c r="Z37" s="261"/>
      <c r="AA37" s="262"/>
      <c r="AB37" s="257"/>
      <c r="AC37" s="16"/>
      <c r="AD37" s="256">
        <v>0</v>
      </c>
    </row>
    <row r="38" spans="1:30" s="17" customFormat="1" ht="20.100000000000001" customHeight="1" x14ac:dyDescent="0.2">
      <c r="A38" s="18" t="s">
        <v>75</v>
      </c>
      <c r="B38" s="15">
        <f t="shared" si="1"/>
        <v>0</v>
      </c>
      <c r="C38" s="257"/>
      <c r="D38" s="257"/>
      <c r="E38" s="15">
        <f t="shared" si="2"/>
        <v>0</v>
      </c>
      <c r="F38" s="15">
        <f t="shared" si="3"/>
        <v>0</v>
      </c>
      <c r="G38" s="257"/>
      <c r="H38" s="257"/>
      <c r="I38" s="257"/>
      <c r="J38" s="257"/>
      <c r="K38" s="257"/>
      <c r="L38" s="257"/>
      <c r="M38" s="258"/>
      <c r="N38" s="258"/>
      <c r="O38" s="257"/>
      <c r="P38" s="257"/>
      <c r="Q38" s="257"/>
      <c r="R38" s="257"/>
      <c r="S38" s="258"/>
      <c r="T38" s="259"/>
      <c r="U38" s="257"/>
      <c r="V38" s="257"/>
      <c r="W38" s="15">
        <f t="shared" si="4"/>
        <v>0</v>
      </c>
      <c r="X38" s="257"/>
      <c r="Y38" s="260"/>
      <c r="Z38" s="261"/>
      <c r="AA38" s="262"/>
      <c r="AB38" s="257"/>
      <c r="AC38" s="16"/>
      <c r="AD38" s="256">
        <v>0</v>
      </c>
    </row>
    <row r="39" spans="1:30" s="23" customFormat="1" ht="15" x14ac:dyDescent="0.2">
      <c r="A39" s="20" t="s">
        <v>76</v>
      </c>
      <c r="B39" s="15">
        <f t="shared" si="1"/>
        <v>0</v>
      </c>
      <c r="C39" s="257"/>
      <c r="D39" s="257"/>
      <c r="E39" s="15">
        <f t="shared" si="2"/>
        <v>0</v>
      </c>
      <c r="F39" s="15">
        <f t="shared" si="3"/>
        <v>0</v>
      </c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15">
        <f t="shared" si="4"/>
        <v>0</v>
      </c>
      <c r="X39" s="21"/>
      <c r="Y39" s="21"/>
      <c r="Z39" s="21"/>
      <c r="AA39" s="21"/>
      <c r="AB39" s="21"/>
      <c r="AC39" s="22"/>
      <c r="AD39" s="256">
        <v>0</v>
      </c>
    </row>
    <row r="40" spans="1:30" s="17" customFormat="1" ht="20.100000000000001" customHeight="1" x14ac:dyDescent="0.2">
      <c r="A40" s="18" t="s">
        <v>77</v>
      </c>
      <c r="B40" s="15">
        <f t="shared" si="1"/>
        <v>0</v>
      </c>
      <c r="C40" s="257"/>
      <c r="D40" s="257"/>
      <c r="E40" s="15">
        <f t="shared" si="2"/>
        <v>0</v>
      </c>
      <c r="F40" s="15">
        <f t="shared" si="3"/>
        <v>0</v>
      </c>
      <c r="G40" s="257"/>
      <c r="H40" s="257"/>
      <c r="I40" s="257"/>
      <c r="J40" s="257"/>
      <c r="K40" s="257"/>
      <c r="L40" s="257"/>
      <c r="M40" s="258"/>
      <c r="N40" s="258"/>
      <c r="O40" s="257"/>
      <c r="P40" s="257"/>
      <c r="Q40" s="257"/>
      <c r="R40" s="257"/>
      <c r="S40" s="258"/>
      <c r="T40" s="259"/>
      <c r="U40" s="257"/>
      <c r="V40" s="257"/>
      <c r="W40" s="15">
        <f t="shared" si="4"/>
        <v>0</v>
      </c>
      <c r="X40" s="257"/>
      <c r="Y40" s="260"/>
      <c r="Z40" s="261"/>
      <c r="AA40" s="262"/>
      <c r="AB40" s="257"/>
      <c r="AC40" s="16"/>
      <c r="AD40" s="256">
        <v>0</v>
      </c>
    </row>
    <row r="41" spans="1:30" s="17" customFormat="1" ht="20.100000000000001" customHeight="1" x14ac:dyDescent="0.2">
      <c r="A41" s="18" t="s">
        <v>78</v>
      </c>
      <c r="B41" s="15">
        <f t="shared" si="1"/>
        <v>0</v>
      </c>
      <c r="C41" s="257"/>
      <c r="D41" s="257"/>
      <c r="E41" s="15">
        <f t="shared" si="2"/>
        <v>0</v>
      </c>
      <c r="F41" s="15">
        <f t="shared" si="3"/>
        <v>0</v>
      </c>
      <c r="G41" s="257"/>
      <c r="H41" s="257"/>
      <c r="I41" s="257"/>
      <c r="J41" s="257"/>
      <c r="K41" s="257"/>
      <c r="L41" s="257"/>
      <c r="M41" s="258"/>
      <c r="N41" s="258"/>
      <c r="O41" s="257"/>
      <c r="P41" s="257"/>
      <c r="Q41" s="257"/>
      <c r="R41" s="257"/>
      <c r="S41" s="258"/>
      <c r="T41" s="259"/>
      <c r="U41" s="257"/>
      <c r="V41" s="257"/>
      <c r="W41" s="15">
        <f t="shared" si="4"/>
        <v>0</v>
      </c>
      <c r="X41" s="257"/>
      <c r="Y41" s="260"/>
      <c r="Z41" s="261"/>
      <c r="AA41" s="262"/>
      <c r="AB41" s="257"/>
      <c r="AC41" s="16"/>
      <c r="AD41" s="256">
        <v>0</v>
      </c>
    </row>
    <row r="42" spans="1:30" s="17" customFormat="1" ht="20.100000000000001" customHeight="1" x14ac:dyDescent="0.2">
      <c r="A42" s="18" t="s">
        <v>79</v>
      </c>
      <c r="B42" s="15">
        <f t="shared" si="1"/>
        <v>0</v>
      </c>
      <c r="C42" s="257"/>
      <c r="D42" s="257"/>
      <c r="E42" s="15">
        <f t="shared" si="2"/>
        <v>0</v>
      </c>
      <c r="F42" s="15">
        <f t="shared" si="3"/>
        <v>0</v>
      </c>
      <c r="G42" s="257"/>
      <c r="H42" s="257"/>
      <c r="I42" s="257"/>
      <c r="J42" s="257"/>
      <c r="K42" s="257"/>
      <c r="L42" s="257"/>
      <c r="M42" s="258"/>
      <c r="N42" s="258"/>
      <c r="O42" s="257"/>
      <c r="P42" s="257"/>
      <c r="Q42" s="257"/>
      <c r="R42" s="257"/>
      <c r="S42" s="258"/>
      <c r="T42" s="259"/>
      <c r="U42" s="257"/>
      <c r="V42" s="257"/>
      <c r="W42" s="15">
        <f t="shared" si="4"/>
        <v>0</v>
      </c>
      <c r="X42" s="257"/>
      <c r="Y42" s="260"/>
      <c r="Z42" s="261"/>
      <c r="AA42" s="262"/>
      <c r="AB42" s="257"/>
      <c r="AC42" s="16"/>
      <c r="AD42" s="256">
        <v>0</v>
      </c>
    </row>
    <row r="43" spans="1:30" s="17" customFormat="1" ht="20.100000000000001" customHeight="1" x14ac:dyDescent="0.2">
      <c r="A43" s="18" t="s">
        <v>80</v>
      </c>
      <c r="B43" s="15">
        <f t="shared" si="1"/>
        <v>0</v>
      </c>
      <c r="C43" s="257"/>
      <c r="D43" s="257"/>
      <c r="E43" s="15">
        <f t="shared" si="2"/>
        <v>0</v>
      </c>
      <c r="F43" s="15">
        <f t="shared" si="3"/>
        <v>0</v>
      </c>
      <c r="G43" s="257"/>
      <c r="H43" s="257"/>
      <c r="I43" s="257"/>
      <c r="J43" s="257"/>
      <c r="K43" s="257"/>
      <c r="L43" s="257"/>
      <c r="M43" s="258"/>
      <c r="N43" s="258"/>
      <c r="O43" s="257"/>
      <c r="P43" s="257"/>
      <c r="Q43" s="257"/>
      <c r="R43" s="257"/>
      <c r="S43" s="258"/>
      <c r="T43" s="259"/>
      <c r="U43" s="257"/>
      <c r="V43" s="257"/>
      <c r="W43" s="15">
        <f t="shared" si="4"/>
        <v>0</v>
      </c>
      <c r="X43" s="257"/>
      <c r="Y43" s="260"/>
      <c r="Z43" s="261"/>
      <c r="AA43" s="262"/>
      <c r="AB43" s="257"/>
      <c r="AC43" s="16"/>
      <c r="AD43" s="256">
        <v>0</v>
      </c>
    </row>
    <row r="44" spans="1:30" s="17" customFormat="1" ht="20.100000000000001" customHeight="1" x14ac:dyDescent="0.2">
      <c r="A44" s="24" t="s">
        <v>81</v>
      </c>
      <c r="B44" s="15">
        <f t="shared" si="1"/>
        <v>0</v>
      </c>
      <c r="C44" s="257"/>
      <c r="D44" s="257"/>
      <c r="E44" s="15">
        <f t="shared" si="2"/>
        <v>1</v>
      </c>
      <c r="F44" s="15">
        <f t="shared" si="3"/>
        <v>0</v>
      </c>
      <c r="G44" s="257"/>
      <c r="H44" s="257"/>
      <c r="I44" s="257"/>
      <c r="J44" s="257"/>
      <c r="K44" s="257"/>
      <c r="L44" s="257"/>
      <c r="M44" s="257"/>
      <c r="N44" s="257"/>
      <c r="O44" s="257"/>
      <c r="P44" s="257"/>
      <c r="Q44" s="257"/>
      <c r="R44" s="263"/>
      <c r="S44" s="264"/>
      <c r="T44" s="259"/>
      <c r="U44" s="257"/>
      <c r="V44" s="257"/>
      <c r="W44" s="15">
        <f t="shared" si="4"/>
        <v>0</v>
      </c>
      <c r="X44" s="257"/>
      <c r="Y44" s="260"/>
      <c r="Z44" s="261"/>
      <c r="AA44" s="265"/>
      <c r="AB44" s="263"/>
      <c r="AC44" s="16"/>
      <c r="AD44" s="256">
        <v>1</v>
      </c>
    </row>
    <row r="45" spans="1:30" s="17" customFormat="1" ht="20.100000000000001" customHeight="1" x14ac:dyDescent="0.2">
      <c r="A45" s="18" t="s">
        <v>82</v>
      </c>
      <c r="B45" s="15">
        <f t="shared" si="1"/>
        <v>0</v>
      </c>
      <c r="C45" s="257"/>
      <c r="D45" s="257"/>
      <c r="E45" s="15">
        <f t="shared" si="2"/>
        <v>0</v>
      </c>
      <c r="F45" s="15">
        <f t="shared" si="3"/>
        <v>0</v>
      </c>
      <c r="G45" s="257"/>
      <c r="H45" s="257"/>
      <c r="I45" s="257"/>
      <c r="J45" s="257"/>
      <c r="K45" s="257"/>
      <c r="L45" s="257"/>
      <c r="M45" s="258"/>
      <c r="N45" s="258"/>
      <c r="O45" s="257"/>
      <c r="P45" s="257"/>
      <c r="Q45" s="257"/>
      <c r="R45" s="257"/>
      <c r="S45" s="258"/>
      <c r="T45" s="259"/>
      <c r="U45" s="257"/>
      <c r="V45" s="257"/>
      <c r="W45" s="15">
        <f t="shared" si="4"/>
        <v>0</v>
      </c>
      <c r="X45" s="257"/>
      <c r="Y45" s="260"/>
      <c r="Z45" s="261"/>
      <c r="AA45" s="262"/>
      <c r="AB45" s="257"/>
      <c r="AC45" s="16"/>
      <c r="AD45" s="256">
        <v>0</v>
      </c>
    </row>
    <row r="46" spans="1:30" s="17" customFormat="1" ht="20.100000000000001" customHeight="1" x14ac:dyDescent="0.2">
      <c r="A46" s="18" t="s">
        <v>83</v>
      </c>
      <c r="B46" s="15">
        <f t="shared" si="1"/>
        <v>0</v>
      </c>
      <c r="C46" s="257"/>
      <c r="D46" s="257"/>
      <c r="E46" s="15">
        <f t="shared" si="2"/>
        <v>0</v>
      </c>
      <c r="F46" s="15">
        <f t="shared" si="3"/>
        <v>0</v>
      </c>
      <c r="G46" s="257"/>
      <c r="H46" s="257"/>
      <c r="I46" s="257"/>
      <c r="J46" s="257"/>
      <c r="K46" s="257"/>
      <c r="L46" s="257"/>
      <c r="M46" s="258"/>
      <c r="N46" s="258"/>
      <c r="O46" s="257"/>
      <c r="P46" s="257"/>
      <c r="Q46" s="257"/>
      <c r="R46" s="257"/>
      <c r="S46" s="258"/>
      <c r="T46" s="259"/>
      <c r="U46" s="257"/>
      <c r="V46" s="257"/>
      <c r="W46" s="15">
        <f t="shared" si="4"/>
        <v>0</v>
      </c>
      <c r="X46" s="257"/>
      <c r="Y46" s="260"/>
      <c r="Z46" s="261"/>
      <c r="AA46" s="262"/>
      <c r="AB46" s="257"/>
      <c r="AC46" s="16"/>
      <c r="AD46" s="256">
        <v>0</v>
      </c>
    </row>
    <row r="47" spans="1:30" s="17" customFormat="1" ht="20.100000000000001" customHeight="1" x14ac:dyDescent="0.2">
      <c r="A47" s="18" t="s">
        <v>84</v>
      </c>
      <c r="B47" s="15">
        <f t="shared" si="1"/>
        <v>0</v>
      </c>
      <c r="C47" s="257"/>
      <c r="D47" s="257"/>
      <c r="E47" s="15">
        <f t="shared" si="2"/>
        <v>0</v>
      </c>
      <c r="F47" s="15">
        <f t="shared" si="3"/>
        <v>0</v>
      </c>
      <c r="G47" s="257"/>
      <c r="H47" s="257"/>
      <c r="I47" s="257"/>
      <c r="J47" s="257"/>
      <c r="K47" s="257"/>
      <c r="L47" s="257"/>
      <c r="M47" s="258"/>
      <c r="N47" s="258"/>
      <c r="O47" s="257"/>
      <c r="P47" s="257"/>
      <c r="Q47" s="257"/>
      <c r="R47" s="257"/>
      <c r="S47" s="258"/>
      <c r="T47" s="259"/>
      <c r="U47" s="257"/>
      <c r="V47" s="257"/>
      <c r="W47" s="15">
        <f t="shared" si="4"/>
        <v>0</v>
      </c>
      <c r="X47" s="257"/>
      <c r="Y47" s="260"/>
      <c r="Z47" s="261"/>
      <c r="AA47" s="262"/>
      <c r="AB47" s="257"/>
      <c r="AC47" s="16"/>
      <c r="AD47" s="256">
        <v>0</v>
      </c>
    </row>
    <row r="48" spans="1:30" s="17" customFormat="1" ht="20.100000000000001" customHeight="1" x14ac:dyDescent="0.2">
      <c r="A48" s="18" t="s">
        <v>85</v>
      </c>
      <c r="B48" s="15">
        <f t="shared" si="1"/>
        <v>0</v>
      </c>
      <c r="C48" s="257"/>
      <c r="D48" s="257"/>
      <c r="E48" s="15">
        <f t="shared" si="2"/>
        <v>0</v>
      </c>
      <c r="F48" s="15">
        <f t="shared" si="3"/>
        <v>0</v>
      </c>
      <c r="G48" s="257"/>
      <c r="H48" s="257"/>
      <c r="I48" s="257"/>
      <c r="J48" s="257"/>
      <c r="K48" s="257"/>
      <c r="L48" s="257"/>
      <c r="M48" s="258"/>
      <c r="N48" s="258"/>
      <c r="O48" s="257"/>
      <c r="P48" s="257"/>
      <c r="Q48" s="257"/>
      <c r="R48" s="257"/>
      <c r="S48" s="258"/>
      <c r="T48" s="259"/>
      <c r="U48" s="257"/>
      <c r="V48" s="257"/>
      <c r="W48" s="15">
        <f t="shared" si="4"/>
        <v>0</v>
      </c>
      <c r="X48" s="257"/>
      <c r="Y48" s="260"/>
      <c r="Z48" s="261"/>
      <c r="AA48" s="262"/>
      <c r="AB48" s="257"/>
      <c r="AC48" s="16"/>
      <c r="AD48" s="256">
        <v>0</v>
      </c>
    </row>
    <row r="49" spans="1:30" s="17" customFormat="1" ht="20.100000000000001" customHeight="1" x14ac:dyDescent="0.2">
      <c r="A49" s="18" t="s">
        <v>86</v>
      </c>
      <c r="B49" s="15">
        <f t="shared" si="1"/>
        <v>0</v>
      </c>
      <c r="C49" s="257"/>
      <c r="D49" s="257"/>
      <c r="E49" s="15">
        <f t="shared" si="2"/>
        <v>0</v>
      </c>
      <c r="F49" s="15">
        <f t="shared" si="3"/>
        <v>0</v>
      </c>
      <c r="G49" s="257"/>
      <c r="H49" s="257"/>
      <c r="I49" s="257"/>
      <c r="J49" s="257"/>
      <c r="K49" s="257"/>
      <c r="L49" s="257"/>
      <c r="M49" s="258"/>
      <c r="N49" s="258"/>
      <c r="O49" s="257"/>
      <c r="P49" s="257"/>
      <c r="Q49" s="257"/>
      <c r="R49" s="257"/>
      <c r="S49" s="258"/>
      <c r="T49" s="259"/>
      <c r="U49" s="257"/>
      <c r="V49" s="257"/>
      <c r="W49" s="15">
        <f t="shared" si="4"/>
        <v>0</v>
      </c>
      <c r="X49" s="257"/>
      <c r="Y49" s="260"/>
      <c r="Z49" s="261"/>
      <c r="AA49" s="262"/>
      <c r="AB49" s="257"/>
      <c r="AC49" s="16"/>
      <c r="AD49" s="256">
        <v>0</v>
      </c>
    </row>
    <row r="50" spans="1:30" s="17" customFormat="1" ht="20.100000000000001" customHeight="1" x14ac:dyDescent="0.2">
      <c r="A50" s="25" t="s">
        <v>87</v>
      </c>
      <c r="B50" s="15">
        <f t="shared" si="1"/>
        <v>0</v>
      </c>
      <c r="C50" s="257"/>
      <c r="D50" s="257"/>
      <c r="E50" s="15">
        <f t="shared" si="2"/>
        <v>0</v>
      </c>
      <c r="F50" s="15">
        <f t="shared" si="3"/>
        <v>0</v>
      </c>
      <c r="G50" s="257"/>
      <c r="H50" s="257"/>
      <c r="I50" s="257"/>
      <c r="J50" s="257"/>
      <c r="K50" s="257"/>
      <c r="L50" s="257"/>
      <c r="M50" s="258"/>
      <c r="N50" s="258"/>
      <c r="O50" s="257"/>
      <c r="P50" s="257"/>
      <c r="Q50" s="257"/>
      <c r="R50" s="257"/>
      <c r="S50" s="258"/>
      <c r="T50" s="259"/>
      <c r="U50" s="257"/>
      <c r="V50" s="257"/>
      <c r="W50" s="15">
        <f t="shared" si="4"/>
        <v>0</v>
      </c>
      <c r="X50" s="257"/>
      <c r="Y50" s="260"/>
      <c r="Z50" s="261"/>
      <c r="AA50" s="262"/>
      <c r="AB50" s="257"/>
      <c r="AC50" s="16"/>
      <c r="AD50" s="256">
        <v>0</v>
      </c>
    </row>
    <row r="51" spans="1:30" s="17" customFormat="1" ht="20.100000000000001" customHeight="1" x14ac:dyDescent="0.2">
      <c r="A51" s="25" t="s">
        <v>88</v>
      </c>
      <c r="B51" s="15">
        <f t="shared" si="1"/>
        <v>0</v>
      </c>
      <c r="C51" s="257"/>
      <c r="D51" s="257"/>
      <c r="E51" s="15">
        <f t="shared" si="2"/>
        <v>2</v>
      </c>
      <c r="F51" s="15">
        <f t="shared" si="3"/>
        <v>0</v>
      </c>
      <c r="G51" s="257"/>
      <c r="H51" s="257"/>
      <c r="I51" s="257"/>
      <c r="J51" s="257"/>
      <c r="K51" s="257"/>
      <c r="L51" s="257"/>
      <c r="M51" s="258"/>
      <c r="N51" s="258"/>
      <c r="O51" s="257"/>
      <c r="P51" s="257"/>
      <c r="Q51" s="257"/>
      <c r="R51" s="257"/>
      <c r="S51" s="258"/>
      <c r="T51" s="259"/>
      <c r="U51" s="257"/>
      <c r="V51" s="257"/>
      <c r="W51" s="15">
        <f t="shared" si="4"/>
        <v>0</v>
      </c>
      <c r="X51" s="257"/>
      <c r="Y51" s="260"/>
      <c r="Z51" s="261"/>
      <c r="AA51" s="262"/>
      <c r="AB51" s="257"/>
      <c r="AC51" s="16"/>
      <c r="AD51" s="256">
        <v>2</v>
      </c>
    </row>
    <row r="52" spans="1:30" s="17" customFormat="1" ht="20.100000000000001" customHeight="1" x14ac:dyDescent="0.2">
      <c r="A52" s="25" t="s">
        <v>89</v>
      </c>
      <c r="B52" s="15">
        <f t="shared" si="1"/>
        <v>0</v>
      </c>
      <c r="C52" s="257"/>
      <c r="D52" s="257"/>
      <c r="E52" s="15">
        <f t="shared" si="2"/>
        <v>0</v>
      </c>
      <c r="F52" s="15">
        <f t="shared" si="3"/>
        <v>0</v>
      </c>
      <c r="G52" s="257"/>
      <c r="H52" s="257"/>
      <c r="I52" s="257"/>
      <c r="J52" s="257"/>
      <c r="K52" s="257"/>
      <c r="L52" s="257"/>
      <c r="M52" s="258"/>
      <c r="N52" s="258"/>
      <c r="O52" s="257"/>
      <c r="P52" s="257"/>
      <c r="Q52" s="257"/>
      <c r="R52" s="257"/>
      <c r="S52" s="258"/>
      <c r="T52" s="259"/>
      <c r="U52" s="257"/>
      <c r="V52" s="257"/>
      <c r="W52" s="15">
        <f t="shared" si="4"/>
        <v>0</v>
      </c>
      <c r="X52" s="257"/>
      <c r="Y52" s="260"/>
      <c r="Z52" s="261"/>
      <c r="AA52" s="262"/>
      <c r="AB52" s="257"/>
      <c r="AC52" s="16"/>
      <c r="AD52" s="256">
        <v>0</v>
      </c>
    </row>
    <row r="53" spans="1:30" s="17" customFormat="1" ht="20.100000000000001" customHeight="1" x14ac:dyDescent="0.2">
      <c r="A53" s="25" t="s">
        <v>90</v>
      </c>
      <c r="B53" s="15">
        <f t="shared" si="1"/>
        <v>0</v>
      </c>
      <c r="C53" s="257"/>
      <c r="D53" s="257"/>
      <c r="E53" s="15">
        <f t="shared" si="2"/>
        <v>0</v>
      </c>
      <c r="F53" s="15">
        <f t="shared" si="3"/>
        <v>0</v>
      </c>
      <c r="G53" s="257"/>
      <c r="H53" s="257"/>
      <c r="I53" s="257"/>
      <c r="J53" s="257"/>
      <c r="K53" s="257"/>
      <c r="L53" s="257"/>
      <c r="M53" s="258"/>
      <c r="N53" s="258"/>
      <c r="O53" s="257"/>
      <c r="P53" s="257"/>
      <c r="Q53" s="257"/>
      <c r="R53" s="257"/>
      <c r="S53" s="258"/>
      <c r="T53" s="259"/>
      <c r="U53" s="257"/>
      <c r="V53" s="257"/>
      <c r="W53" s="15">
        <f t="shared" si="4"/>
        <v>0</v>
      </c>
      <c r="X53" s="257"/>
      <c r="Y53" s="260"/>
      <c r="Z53" s="261"/>
      <c r="AA53" s="262"/>
      <c r="AB53" s="257"/>
      <c r="AC53" s="16"/>
      <c r="AD53" s="256">
        <v>0</v>
      </c>
    </row>
    <row r="54" spans="1:30" s="17" customFormat="1" ht="20.100000000000001" customHeight="1" x14ac:dyDescent="0.2">
      <c r="A54" s="18" t="s">
        <v>91</v>
      </c>
      <c r="B54" s="15">
        <f t="shared" si="1"/>
        <v>0</v>
      </c>
      <c r="C54" s="257"/>
      <c r="D54" s="257"/>
      <c r="E54" s="15">
        <f t="shared" si="2"/>
        <v>0</v>
      </c>
      <c r="F54" s="15">
        <f t="shared" si="3"/>
        <v>0</v>
      </c>
      <c r="G54" s="257"/>
      <c r="H54" s="257"/>
      <c r="I54" s="257"/>
      <c r="J54" s="257"/>
      <c r="K54" s="257"/>
      <c r="L54" s="257"/>
      <c r="M54" s="258"/>
      <c r="N54" s="258"/>
      <c r="O54" s="257"/>
      <c r="P54" s="257"/>
      <c r="Q54" s="257"/>
      <c r="R54" s="257"/>
      <c r="S54" s="258"/>
      <c r="T54" s="259"/>
      <c r="U54" s="257"/>
      <c r="V54" s="257"/>
      <c r="W54" s="15">
        <f t="shared" si="4"/>
        <v>0</v>
      </c>
      <c r="X54" s="257"/>
      <c r="Y54" s="260"/>
      <c r="Z54" s="261"/>
      <c r="AA54" s="262"/>
      <c r="AB54" s="257"/>
      <c r="AC54" s="16"/>
      <c r="AD54" s="256">
        <v>0</v>
      </c>
    </row>
    <row r="55" spans="1:30" s="17" customFormat="1" ht="20.100000000000001" customHeight="1" x14ac:dyDescent="0.2">
      <c r="A55" s="18" t="s">
        <v>92</v>
      </c>
      <c r="B55" s="15">
        <f t="shared" si="1"/>
        <v>0</v>
      </c>
      <c r="C55" s="257"/>
      <c r="D55" s="257"/>
      <c r="E55" s="15">
        <f t="shared" si="2"/>
        <v>0</v>
      </c>
      <c r="F55" s="15">
        <f t="shared" si="3"/>
        <v>0</v>
      </c>
      <c r="G55" s="257"/>
      <c r="H55" s="257"/>
      <c r="I55" s="257"/>
      <c r="J55" s="257"/>
      <c r="K55" s="257"/>
      <c r="L55" s="257"/>
      <c r="M55" s="258"/>
      <c r="N55" s="258"/>
      <c r="O55" s="257"/>
      <c r="P55" s="257"/>
      <c r="Q55" s="257"/>
      <c r="R55" s="257"/>
      <c r="S55" s="258"/>
      <c r="T55" s="259"/>
      <c r="U55" s="257"/>
      <c r="V55" s="257"/>
      <c r="W55" s="15">
        <f t="shared" si="4"/>
        <v>0</v>
      </c>
      <c r="X55" s="257"/>
      <c r="Y55" s="260"/>
      <c r="Z55" s="261"/>
      <c r="AA55" s="262"/>
      <c r="AB55" s="257"/>
      <c r="AC55" s="16"/>
      <c r="AD55" s="256">
        <v>0</v>
      </c>
    </row>
    <row r="56" spans="1:30" s="17" customFormat="1" ht="20.100000000000001" customHeight="1" x14ac:dyDescent="0.2">
      <c r="A56" s="26" t="s">
        <v>93</v>
      </c>
      <c r="B56" s="15">
        <f t="shared" si="1"/>
        <v>0</v>
      </c>
      <c r="C56" s="257"/>
      <c r="D56" s="257"/>
      <c r="E56" s="15">
        <f t="shared" si="2"/>
        <v>0</v>
      </c>
      <c r="F56" s="15">
        <f t="shared" si="3"/>
        <v>0</v>
      </c>
      <c r="G56" s="257"/>
      <c r="H56" s="257"/>
      <c r="I56" s="257"/>
      <c r="J56" s="257"/>
      <c r="K56" s="257"/>
      <c r="L56" s="257"/>
      <c r="M56" s="258"/>
      <c r="N56" s="258"/>
      <c r="O56" s="257"/>
      <c r="P56" s="257"/>
      <c r="Q56" s="257"/>
      <c r="R56" s="257"/>
      <c r="S56" s="258"/>
      <c r="T56" s="259"/>
      <c r="U56" s="257"/>
      <c r="V56" s="257"/>
      <c r="W56" s="15">
        <f t="shared" si="4"/>
        <v>0</v>
      </c>
      <c r="X56" s="257"/>
      <c r="Y56" s="260"/>
      <c r="Z56" s="261"/>
      <c r="AA56" s="262"/>
      <c r="AB56" s="257"/>
      <c r="AC56" s="16"/>
      <c r="AD56" s="256">
        <v>0</v>
      </c>
    </row>
    <row r="57" spans="1:30" s="17" customFormat="1" ht="30" x14ac:dyDescent="0.2">
      <c r="A57" s="27" t="s">
        <v>94</v>
      </c>
      <c r="B57" s="15">
        <f t="shared" si="1"/>
        <v>0</v>
      </c>
      <c r="C57" s="257"/>
      <c r="D57" s="257"/>
      <c r="E57" s="15">
        <f t="shared" si="2"/>
        <v>0</v>
      </c>
      <c r="F57" s="15">
        <f t="shared" si="3"/>
        <v>0</v>
      </c>
      <c r="G57" s="257"/>
      <c r="H57" s="257"/>
      <c r="I57" s="257"/>
      <c r="J57" s="257"/>
      <c r="K57" s="257"/>
      <c r="L57" s="257"/>
      <c r="M57" s="264"/>
      <c r="N57" s="264"/>
      <c r="O57" s="257"/>
      <c r="P57" s="263"/>
      <c r="Q57" s="263"/>
      <c r="R57" s="263"/>
      <c r="S57" s="264"/>
      <c r="T57" s="259"/>
      <c r="U57" s="257"/>
      <c r="V57" s="257"/>
      <c r="W57" s="15">
        <f t="shared" si="4"/>
        <v>0</v>
      </c>
      <c r="X57" s="257"/>
      <c r="Y57" s="260"/>
      <c r="Z57" s="261"/>
      <c r="AA57" s="265"/>
      <c r="AB57" s="263"/>
      <c r="AC57" s="16"/>
      <c r="AD57" s="256">
        <v>0</v>
      </c>
    </row>
    <row r="58" spans="1:30" s="17" customFormat="1" ht="20.100000000000001" customHeight="1" x14ac:dyDescent="0.2">
      <c r="A58" s="18" t="s">
        <v>95</v>
      </c>
      <c r="B58" s="15">
        <f t="shared" si="1"/>
        <v>0</v>
      </c>
      <c r="C58" s="257"/>
      <c r="D58" s="257"/>
      <c r="E58" s="15">
        <f t="shared" si="2"/>
        <v>0</v>
      </c>
      <c r="F58" s="15">
        <f t="shared" si="3"/>
        <v>0</v>
      </c>
      <c r="G58" s="257"/>
      <c r="H58" s="257"/>
      <c r="I58" s="257"/>
      <c r="J58" s="257"/>
      <c r="K58" s="257"/>
      <c r="L58" s="257"/>
      <c r="M58" s="258"/>
      <c r="N58" s="258"/>
      <c r="O58" s="257"/>
      <c r="P58" s="257"/>
      <c r="Q58" s="257"/>
      <c r="R58" s="257"/>
      <c r="S58" s="258"/>
      <c r="T58" s="259"/>
      <c r="U58" s="257"/>
      <c r="V58" s="257"/>
      <c r="W58" s="15">
        <f t="shared" si="4"/>
        <v>0</v>
      </c>
      <c r="X58" s="257"/>
      <c r="Y58" s="260"/>
      <c r="Z58" s="261"/>
      <c r="AA58" s="262"/>
      <c r="AB58" s="257"/>
      <c r="AC58" s="16"/>
      <c r="AD58" s="256">
        <v>0</v>
      </c>
    </row>
    <row r="59" spans="1:30" s="17" customFormat="1" ht="20.100000000000001" customHeight="1" x14ac:dyDescent="0.2">
      <c r="A59" s="18" t="s">
        <v>96</v>
      </c>
      <c r="B59" s="15">
        <f t="shared" si="1"/>
        <v>0</v>
      </c>
      <c r="C59" s="257"/>
      <c r="D59" s="257"/>
      <c r="E59" s="15">
        <f t="shared" si="2"/>
        <v>0</v>
      </c>
      <c r="F59" s="15">
        <f t="shared" si="3"/>
        <v>0</v>
      </c>
      <c r="G59" s="257"/>
      <c r="H59" s="257"/>
      <c r="I59" s="257"/>
      <c r="J59" s="257"/>
      <c r="K59" s="257"/>
      <c r="L59" s="257"/>
      <c r="M59" s="258"/>
      <c r="N59" s="258"/>
      <c r="O59" s="257"/>
      <c r="P59" s="257"/>
      <c r="Q59" s="257"/>
      <c r="R59" s="257"/>
      <c r="S59" s="258"/>
      <c r="T59" s="259"/>
      <c r="U59" s="257"/>
      <c r="V59" s="257"/>
      <c r="W59" s="15">
        <f t="shared" si="4"/>
        <v>0</v>
      </c>
      <c r="X59" s="257"/>
      <c r="Y59" s="260"/>
      <c r="Z59" s="261"/>
      <c r="AA59" s="262"/>
      <c r="AB59" s="257"/>
      <c r="AC59" s="16"/>
      <c r="AD59" s="256">
        <v>0</v>
      </c>
    </row>
    <row r="60" spans="1:30" s="17" customFormat="1" ht="20.100000000000001" customHeight="1" x14ac:dyDescent="0.2">
      <c r="A60" s="18" t="s">
        <v>97</v>
      </c>
      <c r="B60" s="15">
        <f t="shared" si="1"/>
        <v>0</v>
      </c>
      <c r="C60" s="257"/>
      <c r="D60" s="257"/>
      <c r="E60" s="15">
        <f t="shared" si="2"/>
        <v>0</v>
      </c>
      <c r="F60" s="15">
        <f t="shared" si="3"/>
        <v>0</v>
      </c>
      <c r="G60" s="257"/>
      <c r="H60" s="257"/>
      <c r="I60" s="257"/>
      <c r="J60" s="257"/>
      <c r="K60" s="257"/>
      <c r="L60" s="257"/>
      <c r="M60" s="258"/>
      <c r="N60" s="258"/>
      <c r="O60" s="257"/>
      <c r="P60" s="257"/>
      <c r="Q60" s="257"/>
      <c r="R60" s="257"/>
      <c r="S60" s="258"/>
      <c r="T60" s="259"/>
      <c r="U60" s="257"/>
      <c r="V60" s="257"/>
      <c r="W60" s="15">
        <f t="shared" si="4"/>
        <v>0</v>
      </c>
      <c r="X60" s="257"/>
      <c r="Y60" s="260"/>
      <c r="Z60" s="261"/>
      <c r="AA60" s="262"/>
      <c r="AB60" s="257"/>
      <c r="AC60" s="16"/>
      <c r="AD60" s="256">
        <v>0</v>
      </c>
    </row>
    <row r="61" spans="1:30" s="17" customFormat="1" ht="20.100000000000001" customHeight="1" x14ac:dyDescent="0.2">
      <c r="A61" s="18" t="s">
        <v>98</v>
      </c>
      <c r="B61" s="15">
        <f t="shared" si="1"/>
        <v>0</v>
      </c>
      <c r="C61" s="257"/>
      <c r="D61" s="257"/>
      <c r="E61" s="15">
        <f t="shared" si="2"/>
        <v>0</v>
      </c>
      <c r="F61" s="15">
        <f t="shared" si="3"/>
        <v>0</v>
      </c>
      <c r="G61" s="257"/>
      <c r="H61" s="257"/>
      <c r="I61" s="257"/>
      <c r="J61" s="257"/>
      <c r="K61" s="257"/>
      <c r="L61" s="257"/>
      <c r="M61" s="258"/>
      <c r="N61" s="258"/>
      <c r="O61" s="257"/>
      <c r="P61" s="257"/>
      <c r="Q61" s="257"/>
      <c r="R61" s="257"/>
      <c r="S61" s="258"/>
      <c r="T61" s="259"/>
      <c r="U61" s="257"/>
      <c r="V61" s="257"/>
      <c r="W61" s="15">
        <f t="shared" si="4"/>
        <v>0</v>
      </c>
      <c r="X61" s="257"/>
      <c r="Y61" s="260"/>
      <c r="Z61" s="261"/>
      <c r="AA61" s="262"/>
      <c r="AB61" s="257"/>
      <c r="AC61" s="16"/>
      <c r="AD61" s="256">
        <v>0</v>
      </c>
    </row>
    <row r="62" spans="1:30" s="29" customFormat="1" ht="20.100000000000001" customHeight="1" x14ac:dyDescent="0.2">
      <c r="A62" s="18" t="s">
        <v>99</v>
      </c>
      <c r="B62" s="15">
        <f t="shared" si="1"/>
        <v>0</v>
      </c>
      <c r="C62" s="257"/>
      <c r="D62" s="257"/>
      <c r="E62" s="15">
        <f t="shared" si="2"/>
        <v>0</v>
      </c>
      <c r="F62" s="15">
        <f t="shared" si="3"/>
        <v>0</v>
      </c>
      <c r="G62" s="257"/>
      <c r="H62" s="257"/>
      <c r="I62" s="257"/>
      <c r="J62" s="257"/>
      <c r="K62" s="257"/>
      <c r="L62" s="257"/>
      <c r="M62" s="258"/>
      <c r="N62" s="258"/>
      <c r="O62" s="257"/>
      <c r="P62" s="257"/>
      <c r="Q62" s="257"/>
      <c r="R62" s="257"/>
      <c r="S62" s="258"/>
      <c r="T62" s="259"/>
      <c r="U62" s="257"/>
      <c r="V62" s="257"/>
      <c r="W62" s="15">
        <f t="shared" si="4"/>
        <v>0</v>
      </c>
      <c r="X62" s="257"/>
      <c r="Y62" s="260"/>
      <c r="Z62" s="261"/>
      <c r="AA62" s="262"/>
      <c r="AB62" s="257"/>
      <c r="AC62" s="28"/>
      <c r="AD62" s="256">
        <v>0</v>
      </c>
    </row>
    <row r="63" spans="1:30" s="17" customFormat="1" ht="20.100000000000001" customHeight="1" x14ac:dyDescent="0.2">
      <c r="A63" s="18" t="s">
        <v>100</v>
      </c>
      <c r="B63" s="15">
        <f t="shared" si="1"/>
        <v>0</v>
      </c>
      <c r="C63" s="257"/>
      <c r="D63" s="257"/>
      <c r="E63" s="15">
        <f t="shared" si="2"/>
        <v>0</v>
      </c>
      <c r="F63" s="15">
        <f t="shared" si="3"/>
        <v>0</v>
      </c>
      <c r="G63" s="257"/>
      <c r="H63" s="257"/>
      <c r="I63" s="257"/>
      <c r="J63" s="257"/>
      <c r="K63" s="257"/>
      <c r="L63" s="257"/>
      <c r="M63" s="258"/>
      <c r="N63" s="258"/>
      <c r="O63" s="257"/>
      <c r="P63" s="257"/>
      <c r="Q63" s="257"/>
      <c r="R63" s="257"/>
      <c r="S63" s="258"/>
      <c r="T63" s="259"/>
      <c r="U63" s="257"/>
      <c r="V63" s="257"/>
      <c r="W63" s="15">
        <f t="shared" si="4"/>
        <v>0</v>
      </c>
      <c r="X63" s="257"/>
      <c r="Y63" s="260"/>
      <c r="Z63" s="261"/>
      <c r="AA63" s="262"/>
      <c r="AB63" s="257"/>
      <c r="AC63" s="16"/>
      <c r="AD63" s="256">
        <v>0</v>
      </c>
    </row>
    <row r="64" spans="1:30" s="17" customFormat="1" ht="20.100000000000001" customHeight="1" x14ac:dyDescent="0.2">
      <c r="A64" s="18" t="s">
        <v>101</v>
      </c>
      <c r="B64" s="15">
        <f t="shared" si="1"/>
        <v>0</v>
      </c>
      <c r="C64" s="257"/>
      <c r="D64" s="257"/>
      <c r="E64" s="15">
        <f t="shared" si="2"/>
        <v>0</v>
      </c>
      <c r="F64" s="15">
        <f t="shared" si="3"/>
        <v>0</v>
      </c>
      <c r="G64" s="257"/>
      <c r="H64" s="257"/>
      <c r="I64" s="257"/>
      <c r="J64" s="257"/>
      <c r="K64" s="257"/>
      <c r="L64" s="257"/>
      <c r="M64" s="258"/>
      <c r="N64" s="258"/>
      <c r="O64" s="257"/>
      <c r="P64" s="257"/>
      <c r="Q64" s="257"/>
      <c r="R64" s="257"/>
      <c r="S64" s="258"/>
      <c r="T64" s="259"/>
      <c r="U64" s="257"/>
      <c r="V64" s="257"/>
      <c r="W64" s="15">
        <f t="shared" si="4"/>
        <v>0</v>
      </c>
      <c r="X64" s="257"/>
      <c r="Y64" s="260"/>
      <c r="Z64" s="261"/>
      <c r="AA64" s="262"/>
      <c r="AB64" s="257"/>
      <c r="AC64" s="16"/>
      <c r="AD64" s="256">
        <v>0</v>
      </c>
    </row>
    <row r="65" spans="1:30" s="17" customFormat="1" ht="20.100000000000001" customHeight="1" x14ac:dyDescent="0.2">
      <c r="A65" s="18" t="s">
        <v>102</v>
      </c>
      <c r="B65" s="15">
        <f t="shared" si="1"/>
        <v>0</v>
      </c>
      <c r="C65" s="257"/>
      <c r="D65" s="257"/>
      <c r="E65" s="15">
        <f t="shared" si="2"/>
        <v>0</v>
      </c>
      <c r="F65" s="15">
        <f t="shared" si="3"/>
        <v>0</v>
      </c>
      <c r="G65" s="257"/>
      <c r="H65" s="257"/>
      <c r="I65" s="257"/>
      <c r="J65" s="257"/>
      <c r="K65" s="257"/>
      <c r="L65" s="257"/>
      <c r="M65" s="258"/>
      <c r="N65" s="258"/>
      <c r="O65" s="257"/>
      <c r="P65" s="257"/>
      <c r="Q65" s="257"/>
      <c r="R65" s="257"/>
      <c r="S65" s="258"/>
      <c r="T65" s="259"/>
      <c r="U65" s="257"/>
      <c r="V65" s="257"/>
      <c r="W65" s="15">
        <f t="shared" si="4"/>
        <v>0</v>
      </c>
      <c r="X65" s="257"/>
      <c r="Y65" s="260"/>
      <c r="Z65" s="261"/>
      <c r="AA65" s="262"/>
      <c r="AB65" s="257"/>
      <c r="AC65" s="16"/>
      <c r="AD65" s="256">
        <v>0</v>
      </c>
    </row>
    <row r="66" spans="1:30" s="17" customFormat="1" ht="20.100000000000001" customHeight="1" x14ac:dyDescent="0.2">
      <c r="A66" s="18" t="s">
        <v>103</v>
      </c>
      <c r="B66" s="15">
        <f t="shared" si="1"/>
        <v>0</v>
      </c>
      <c r="C66" s="257"/>
      <c r="D66" s="257"/>
      <c r="E66" s="15">
        <f t="shared" si="2"/>
        <v>0</v>
      </c>
      <c r="F66" s="15">
        <f t="shared" si="3"/>
        <v>0</v>
      </c>
      <c r="G66" s="257"/>
      <c r="H66" s="257"/>
      <c r="I66" s="257"/>
      <c r="J66" s="257"/>
      <c r="K66" s="257"/>
      <c r="L66" s="257"/>
      <c r="M66" s="258"/>
      <c r="N66" s="258"/>
      <c r="O66" s="257"/>
      <c r="P66" s="257"/>
      <c r="Q66" s="257"/>
      <c r="R66" s="257"/>
      <c r="S66" s="258"/>
      <c r="T66" s="259"/>
      <c r="U66" s="257"/>
      <c r="V66" s="257"/>
      <c r="W66" s="15">
        <f t="shared" si="4"/>
        <v>0</v>
      </c>
      <c r="X66" s="257"/>
      <c r="Y66" s="260"/>
      <c r="Z66" s="261"/>
      <c r="AA66" s="262"/>
      <c r="AB66" s="257"/>
      <c r="AC66" s="16"/>
      <c r="AD66" s="256">
        <v>0</v>
      </c>
    </row>
    <row r="67" spans="1:30" s="17" customFormat="1" ht="20.100000000000001" customHeight="1" x14ac:dyDescent="0.2">
      <c r="A67" s="18" t="s">
        <v>104</v>
      </c>
      <c r="B67" s="15">
        <f t="shared" si="1"/>
        <v>0</v>
      </c>
      <c r="C67" s="257"/>
      <c r="D67" s="257"/>
      <c r="E67" s="15">
        <f t="shared" si="2"/>
        <v>0</v>
      </c>
      <c r="F67" s="15">
        <f t="shared" si="3"/>
        <v>0</v>
      </c>
      <c r="G67" s="257"/>
      <c r="H67" s="257"/>
      <c r="I67" s="257"/>
      <c r="J67" s="257"/>
      <c r="K67" s="257"/>
      <c r="L67" s="257"/>
      <c r="M67" s="258"/>
      <c r="N67" s="258"/>
      <c r="O67" s="257"/>
      <c r="P67" s="257"/>
      <c r="Q67" s="257"/>
      <c r="R67" s="257"/>
      <c r="S67" s="258"/>
      <c r="T67" s="259"/>
      <c r="U67" s="257"/>
      <c r="V67" s="257"/>
      <c r="W67" s="15">
        <f t="shared" si="4"/>
        <v>0</v>
      </c>
      <c r="X67" s="257"/>
      <c r="Y67" s="260"/>
      <c r="Z67" s="261"/>
      <c r="AA67" s="262"/>
      <c r="AB67" s="257"/>
      <c r="AC67" s="16"/>
      <c r="AD67" s="256">
        <v>0</v>
      </c>
    </row>
    <row r="68" spans="1:30" s="17" customFormat="1" ht="20.100000000000001" customHeight="1" x14ac:dyDescent="0.2">
      <c r="A68" s="18" t="s">
        <v>240</v>
      </c>
      <c r="B68" s="15">
        <f t="shared" si="1"/>
        <v>0</v>
      </c>
      <c r="C68" s="257"/>
      <c r="D68" s="257"/>
      <c r="E68" s="15">
        <f t="shared" si="2"/>
        <v>0</v>
      </c>
      <c r="F68" s="15">
        <f t="shared" si="3"/>
        <v>0</v>
      </c>
      <c r="G68" s="257"/>
      <c r="H68" s="257"/>
      <c r="I68" s="257"/>
      <c r="J68" s="257"/>
      <c r="K68" s="257"/>
      <c r="L68" s="257"/>
      <c r="M68" s="258"/>
      <c r="N68" s="258"/>
      <c r="O68" s="257"/>
      <c r="P68" s="257"/>
      <c r="Q68" s="257"/>
      <c r="R68" s="257"/>
      <c r="S68" s="258"/>
      <c r="T68" s="259"/>
      <c r="U68" s="257"/>
      <c r="V68" s="257"/>
      <c r="W68" s="15">
        <f t="shared" si="4"/>
        <v>0</v>
      </c>
      <c r="X68" s="257"/>
      <c r="Y68" s="260"/>
      <c r="Z68" s="261"/>
      <c r="AA68" s="262"/>
      <c r="AB68" s="257"/>
      <c r="AC68" s="16"/>
      <c r="AD68" s="256">
        <v>0</v>
      </c>
    </row>
    <row r="69" spans="1:30" s="17" customFormat="1" ht="20.100000000000001" customHeight="1" x14ac:dyDescent="0.2">
      <c r="A69" s="18" t="s">
        <v>106</v>
      </c>
      <c r="B69" s="15">
        <f t="shared" si="1"/>
        <v>0</v>
      </c>
      <c r="C69" s="257"/>
      <c r="D69" s="257"/>
      <c r="E69" s="15">
        <f t="shared" si="2"/>
        <v>0</v>
      </c>
      <c r="F69" s="15">
        <f t="shared" si="3"/>
        <v>0</v>
      </c>
      <c r="G69" s="257"/>
      <c r="H69" s="257"/>
      <c r="I69" s="257"/>
      <c r="J69" s="257"/>
      <c r="K69" s="257"/>
      <c r="L69" s="257"/>
      <c r="M69" s="258"/>
      <c r="N69" s="258"/>
      <c r="O69" s="257"/>
      <c r="P69" s="257"/>
      <c r="Q69" s="257"/>
      <c r="R69" s="257"/>
      <c r="S69" s="258"/>
      <c r="T69" s="259"/>
      <c r="U69" s="257"/>
      <c r="V69" s="257"/>
      <c r="W69" s="15">
        <f t="shared" si="4"/>
        <v>0</v>
      </c>
      <c r="X69" s="257"/>
      <c r="Y69" s="260"/>
      <c r="Z69" s="261"/>
      <c r="AA69" s="262"/>
      <c r="AB69" s="257"/>
      <c r="AC69" s="16"/>
      <c r="AD69" s="256">
        <v>0</v>
      </c>
    </row>
    <row r="70" spans="1:30" s="17" customFormat="1" ht="20.100000000000001" customHeight="1" x14ac:dyDescent="0.2">
      <c r="A70" s="18" t="s">
        <v>107</v>
      </c>
      <c r="B70" s="15">
        <f t="shared" si="1"/>
        <v>0</v>
      </c>
      <c r="C70" s="257"/>
      <c r="D70" s="257"/>
      <c r="E70" s="15">
        <f t="shared" si="2"/>
        <v>0</v>
      </c>
      <c r="F70" s="15">
        <f t="shared" si="3"/>
        <v>0</v>
      </c>
      <c r="G70" s="257"/>
      <c r="H70" s="257"/>
      <c r="I70" s="257"/>
      <c r="J70" s="257"/>
      <c r="K70" s="257"/>
      <c r="L70" s="257"/>
      <c r="M70" s="258"/>
      <c r="N70" s="258"/>
      <c r="O70" s="257"/>
      <c r="P70" s="257"/>
      <c r="Q70" s="257"/>
      <c r="R70" s="257"/>
      <c r="S70" s="258"/>
      <c r="T70" s="259"/>
      <c r="U70" s="257"/>
      <c r="V70" s="257"/>
      <c r="W70" s="15">
        <f t="shared" si="4"/>
        <v>0</v>
      </c>
      <c r="X70" s="257"/>
      <c r="Y70" s="260"/>
      <c r="Z70" s="261"/>
      <c r="AA70" s="262"/>
      <c r="AB70" s="257"/>
      <c r="AC70" s="16"/>
      <c r="AD70" s="256">
        <v>0</v>
      </c>
    </row>
    <row r="71" spans="1:30" s="17" customFormat="1" ht="20.100000000000001" customHeight="1" x14ac:dyDescent="0.2">
      <c r="A71" s="18" t="s">
        <v>108</v>
      </c>
      <c r="B71" s="15">
        <f t="shared" si="1"/>
        <v>0</v>
      </c>
      <c r="C71" s="257"/>
      <c r="D71" s="257"/>
      <c r="E71" s="15">
        <f t="shared" si="2"/>
        <v>0</v>
      </c>
      <c r="F71" s="15">
        <f t="shared" si="3"/>
        <v>0</v>
      </c>
      <c r="G71" s="257"/>
      <c r="H71" s="257"/>
      <c r="I71" s="257"/>
      <c r="J71" s="257"/>
      <c r="K71" s="257"/>
      <c r="L71" s="257"/>
      <c r="M71" s="258"/>
      <c r="N71" s="258"/>
      <c r="O71" s="257"/>
      <c r="P71" s="257"/>
      <c r="Q71" s="257"/>
      <c r="R71" s="257"/>
      <c r="S71" s="258"/>
      <c r="T71" s="259"/>
      <c r="U71" s="257"/>
      <c r="V71" s="257"/>
      <c r="W71" s="15">
        <f t="shared" si="4"/>
        <v>0</v>
      </c>
      <c r="X71" s="257"/>
      <c r="Y71" s="260"/>
      <c r="Z71" s="261"/>
      <c r="AA71" s="262"/>
      <c r="AB71" s="257"/>
      <c r="AC71" s="16"/>
      <c r="AD71" s="256">
        <v>0</v>
      </c>
    </row>
    <row r="72" spans="1:30" s="17" customFormat="1" ht="20.100000000000001" customHeight="1" x14ac:dyDescent="0.2">
      <c r="A72" s="18" t="s">
        <v>109</v>
      </c>
      <c r="B72" s="15">
        <f t="shared" si="1"/>
        <v>0</v>
      </c>
      <c r="C72" s="257"/>
      <c r="D72" s="257"/>
      <c r="E72" s="15">
        <f t="shared" si="2"/>
        <v>0</v>
      </c>
      <c r="F72" s="15">
        <f t="shared" si="3"/>
        <v>0</v>
      </c>
      <c r="G72" s="257"/>
      <c r="H72" s="257"/>
      <c r="I72" s="257"/>
      <c r="J72" s="257"/>
      <c r="K72" s="257"/>
      <c r="L72" s="257"/>
      <c r="M72" s="258"/>
      <c r="N72" s="258"/>
      <c r="O72" s="257"/>
      <c r="P72" s="257"/>
      <c r="Q72" s="257"/>
      <c r="R72" s="257"/>
      <c r="S72" s="258"/>
      <c r="T72" s="259"/>
      <c r="U72" s="257"/>
      <c r="V72" s="257"/>
      <c r="W72" s="15">
        <f t="shared" si="4"/>
        <v>0</v>
      </c>
      <c r="X72" s="257"/>
      <c r="Y72" s="260"/>
      <c r="Z72" s="261"/>
      <c r="AA72" s="262"/>
      <c r="AB72" s="257"/>
      <c r="AC72" s="16"/>
      <c r="AD72" s="256">
        <v>0</v>
      </c>
    </row>
    <row r="73" spans="1:30" s="17" customFormat="1" ht="20.100000000000001" customHeight="1" x14ac:dyDescent="0.2">
      <c r="A73" s="18" t="s">
        <v>110</v>
      </c>
      <c r="B73" s="15">
        <f t="shared" si="1"/>
        <v>0</v>
      </c>
      <c r="C73" s="266"/>
      <c r="D73" s="266"/>
      <c r="E73" s="15">
        <f t="shared" si="2"/>
        <v>14</v>
      </c>
      <c r="F73" s="15">
        <f t="shared" si="3"/>
        <v>0</v>
      </c>
      <c r="G73" s="257"/>
      <c r="H73" s="257"/>
      <c r="I73" s="257"/>
      <c r="J73" s="257"/>
      <c r="K73" s="257"/>
      <c r="L73" s="257"/>
      <c r="M73" s="258"/>
      <c r="N73" s="258"/>
      <c r="O73" s="257"/>
      <c r="P73" s="257"/>
      <c r="Q73" s="257"/>
      <c r="R73" s="257"/>
      <c r="S73" s="258"/>
      <c r="T73" s="259"/>
      <c r="U73" s="257"/>
      <c r="V73" s="257"/>
      <c r="W73" s="15">
        <f t="shared" si="4"/>
        <v>0</v>
      </c>
      <c r="X73" s="257"/>
      <c r="Y73" s="260"/>
      <c r="Z73" s="261"/>
      <c r="AA73" s="262"/>
      <c r="AB73" s="257"/>
      <c r="AC73" s="16"/>
      <c r="AD73" s="256">
        <v>14</v>
      </c>
    </row>
    <row r="74" spans="1:30" s="17" customFormat="1" ht="20.100000000000001" customHeight="1" thickBot="1" x14ac:dyDescent="0.25">
      <c r="A74" s="30" t="s">
        <v>111</v>
      </c>
      <c r="B74" s="15">
        <f t="shared" ref="B74:AB74" si="5">B195</f>
        <v>0</v>
      </c>
      <c r="C74" s="15">
        <f t="shared" si="5"/>
        <v>0</v>
      </c>
      <c r="D74" s="15">
        <f t="shared" si="5"/>
        <v>0</v>
      </c>
      <c r="E74" s="15">
        <f t="shared" si="5"/>
        <v>0</v>
      </c>
      <c r="F74" s="15">
        <f t="shared" si="5"/>
        <v>0</v>
      </c>
      <c r="G74" s="15">
        <f t="shared" si="5"/>
        <v>0</v>
      </c>
      <c r="H74" s="15">
        <f t="shared" si="5"/>
        <v>0</v>
      </c>
      <c r="I74" s="15">
        <f t="shared" si="5"/>
        <v>0</v>
      </c>
      <c r="J74" s="15">
        <f t="shared" si="5"/>
        <v>0</v>
      </c>
      <c r="K74" s="15">
        <f t="shared" si="5"/>
        <v>0</v>
      </c>
      <c r="L74" s="15">
        <f t="shared" si="5"/>
        <v>0</v>
      </c>
      <c r="M74" s="15">
        <f t="shared" si="5"/>
        <v>0</v>
      </c>
      <c r="N74" s="15">
        <f t="shared" si="5"/>
        <v>0</v>
      </c>
      <c r="O74" s="15">
        <f t="shared" si="5"/>
        <v>0</v>
      </c>
      <c r="P74" s="15">
        <f t="shared" si="5"/>
        <v>0</v>
      </c>
      <c r="Q74" s="15">
        <f t="shared" si="5"/>
        <v>0</v>
      </c>
      <c r="R74" s="15">
        <f t="shared" si="5"/>
        <v>0</v>
      </c>
      <c r="S74" s="15">
        <f t="shared" si="5"/>
        <v>0</v>
      </c>
      <c r="T74" s="15">
        <f t="shared" si="5"/>
        <v>0</v>
      </c>
      <c r="U74" s="15">
        <f t="shared" si="5"/>
        <v>0</v>
      </c>
      <c r="V74" s="15">
        <f t="shared" si="5"/>
        <v>0</v>
      </c>
      <c r="W74" s="15">
        <f t="shared" si="5"/>
        <v>0</v>
      </c>
      <c r="X74" s="15">
        <f t="shared" si="5"/>
        <v>0</v>
      </c>
      <c r="Y74" s="15">
        <f t="shared" si="5"/>
        <v>0</v>
      </c>
      <c r="Z74" s="15">
        <f t="shared" si="5"/>
        <v>0</v>
      </c>
      <c r="AA74" s="15">
        <f t="shared" si="5"/>
        <v>0</v>
      </c>
      <c r="AB74" s="15">
        <f t="shared" si="5"/>
        <v>0</v>
      </c>
      <c r="AC74" s="16"/>
      <c r="AD74" s="15">
        <f t="shared" ref="AD74" si="6">AD195</f>
        <v>0</v>
      </c>
    </row>
    <row r="75" spans="1:30" s="34" customFormat="1" ht="30" customHeight="1" thickBot="1" x14ac:dyDescent="0.25">
      <c r="A75" s="31" t="s">
        <v>112</v>
      </c>
      <c r="B75" s="32">
        <f>SUM(B10:B74)</f>
        <v>0</v>
      </c>
      <c r="C75" s="32">
        <f t="shared" ref="C75:AD75" si="7">SUM(C10:C74)</f>
        <v>0</v>
      </c>
      <c r="D75" s="32">
        <f t="shared" si="7"/>
        <v>0</v>
      </c>
      <c r="E75" s="32">
        <f t="shared" si="7"/>
        <v>19</v>
      </c>
      <c r="F75" s="32">
        <f t="shared" si="7"/>
        <v>0</v>
      </c>
      <c r="G75" s="32">
        <f t="shared" si="7"/>
        <v>0</v>
      </c>
      <c r="H75" s="32">
        <f t="shared" si="7"/>
        <v>0</v>
      </c>
      <c r="I75" s="32">
        <f t="shared" si="7"/>
        <v>0</v>
      </c>
      <c r="J75" s="32">
        <f t="shared" si="7"/>
        <v>0</v>
      </c>
      <c r="K75" s="32">
        <f t="shared" si="7"/>
        <v>0</v>
      </c>
      <c r="L75" s="32">
        <f t="shared" si="7"/>
        <v>0</v>
      </c>
      <c r="M75" s="32">
        <f t="shared" si="7"/>
        <v>0</v>
      </c>
      <c r="N75" s="32">
        <f t="shared" si="7"/>
        <v>0</v>
      </c>
      <c r="O75" s="32">
        <f t="shared" si="7"/>
        <v>0</v>
      </c>
      <c r="P75" s="32">
        <f t="shared" si="7"/>
        <v>0</v>
      </c>
      <c r="Q75" s="32">
        <f t="shared" si="7"/>
        <v>0</v>
      </c>
      <c r="R75" s="32">
        <f t="shared" si="7"/>
        <v>0</v>
      </c>
      <c r="S75" s="32">
        <f t="shared" si="7"/>
        <v>0</v>
      </c>
      <c r="T75" s="32">
        <f t="shared" si="7"/>
        <v>0</v>
      </c>
      <c r="U75" s="32">
        <f t="shared" si="7"/>
        <v>0</v>
      </c>
      <c r="V75" s="32">
        <f t="shared" si="7"/>
        <v>0</v>
      </c>
      <c r="W75" s="32">
        <f t="shared" si="7"/>
        <v>0</v>
      </c>
      <c r="X75" s="32">
        <f t="shared" si="7"/>
        <v>0</v>
      </c>
      <c r="Y75" s="32">
        <f t="shared" si="7"/>
        <v>0</v>
      </c>
      <c r="Z75" s="32">
        <f t="shared" si="7"/>
        <v>0</v>
      </c>
      <c r="AA75" s="32">
        <f t="shared" si="7"/>
        <v>0</v>
      </c>
      <c r="AB75" s="32">
        <f t="shared" si="7"/>
        <v>0</v>
      </c>
      <c r="AC75" s="33"/>
      <c r="AD75" s="32">
        <f t="shared" si="7"/>
        <v>19</v>
      </c>
    </row>
    <row r="76" spans="1:30" x14ac:dyDescent="0.2">
      <c r="V76" s="35"/>
      <c r="AB76" s="36"/>
      <c r="AC76" s="37"/>
    </row>
    <row r="77" spans="1:30" ht="21" thickBot="1" x14ac:dyDescent="0.35">
      <c r="A77" s="38" t="s">
        <v>113</v>
      </c>
      <c r="AC77" s="37"/>
    </row>
    <row r="78" spans="1:30" ht="18.75" customHeight="1" thickBot="1" x14ac:dyDescent="0.25">
      <c r="A78" s="455" t="s">
        <v>7</v>
      </c>
      <c r="B78" s="379" t="s">
        <v>8</v>
      </c>
      <c r="C78" s="382" t="s">
        <v>9</v>
      </c>
      <c r="D78" s="383"/>
      <c r="E78" s="383"/>
      <c r="F78" s="384"/>
      <c r="G78" s="382" t="s">
        <v>10</v>
      </c>
      <c r="H78" s="383"/>
      <c r="I78" s="383"/>
      <c r="J78" s="383"/>
      <c r="K78" s="383"/>
      <c r="L78" s="383"/>
      <c r="M78" s="384"/>
      <c r="N78" s="379" t="s">
        <v>11</v>
      </c>
      <c r="O78" s="379" t="s">
        <v>114</v>
      </c>
      <c r="P78" s="382" t="s">
        <v>13</v>
      </c>
      <c r="Q78" s="383"/>
      <c r="R78" s="384"/>
      <c r="S78" s="379" t="s">
        <v>249</v>
      </c>
      <c r="T78" s="406" t="s">
        <v>15</v>
      </c>
      <c r="U78" s="407"/>
      <c r="V78" s="407"/>
      <c r="W78" s="407"/>
      <c r="X78" s="407"/>
      <c r="Y78" s="408"/>
      <c r="Z78" s="379" t="s">
        <v>16</v>
      </c>
      <c r="AA78" s="397" t="s">
        <v>17</v>
      </c>
      <c r="AB78" s="398"/>
      <c r="AC78" s="37"/>
      <c r="AD78" s="499" t="s">
        <v>18</v>
      </c>
    </row>
    <row r="79" spans="1:30" ht="24.75" customHeight="1" x14ac:dyDescent="0.2">
      <c r="A79" s="456"/>
      <c r="B79" s="380"/>
      <c r="C79" s="388" t="s">
        <v>19</v>
      </c>
      <c r="D79" s="389"/>
      <c r="E79" s="390" t="s">
        <v>20</v>
      </c>
      <c r="F79" s="390" t="s">
        <v>21</v>
      </c>
      <c r="G79" s="393" t="s">
        <v>22</v>
      </c>
      <c r="H79" s="394"/>
      <c r="I79" s="395" t="s">
        <v>23</v>
      </c>
      <c r="J79" s="396"/>
      <c r="K79" s="395" t="s">
        <v>116</v>
      </c>
      <c r="L79" s="403"/>
      <c r="M79" s="396"/>
      <c r="N79" s="380"/>
      <c r="O79" s="380"/>
      <c r="P79" s="409" t="s">
        <v>117</v>
      </c>
      <c r="Q79" s="458" t="s">
        <v>26</v>
      </c>
      <c r="R79" s="458" t="s">
        <v>27</v>
      </c>
      <c r="S79" s="380"/>
      <c r="T79" s="462" t="s">
        <v>118</v>
      </c>
      <c r="U79" s="379" t="s">
        <v>119</v>
      </c>
      <c r="V79" s="474" t="s">
        <v>120</v>
      </c>
      <c r="W79" s="474" t="s">
        <v>31</v>
      </c>
      <c r="X79" s="397" t="s">
        <v>32</v>
      </c>
      <c r="Y79" s="401"/>
      <c r="Z79" s="380"/>
      <c r="AA79" s="441" t="s">
        <v>33</v>
      </c>
      <c r="AB79" s="432" t="s">
        <v>34</v>
      </c>
      <c r="AC79" s="37"/>
      <c r="AD79" s="500"/>
    </row>
    <row r="80" spans="1:30" ht="12.75" customHeight="1" x14ac:dyDescent="0.2">
      <c r="A80" s="456"/>
      <c r="B80" s="380"/>
      <c r="C80" s="458" t="s">
        <v>35</v>
      </c>
      <c r="D80" s="458" t="s">
        <v>36</v>
      </c>
      <c r="E80" s="438"/>
      <c r="F80" s="438"/>
      <c r="G80" s="446" t="s">
        <v>37</v>
      </c>
      <c r="H80" s="446" t="s">
        <v>38</v>
      </c>
      <c r="I80" s="458" t="s">
        <v>121</v>
      </c>
      <c r="J80" s="458" t="s">
        <v>122</v>
      </c>
      <c r="K80" s="393" t="s">
        <v>41</v>
      </c>
      <c r="L80" s="394"/>
      <c r="M80" s="402" t="s">
        <v>42</v>
      </c>
      <c r="N80" s="380"/>
      <c r="O80" s="380"/>
      <c r="P80" s="410"/>
      <c r="Q80" s="461"/>
      <c r="R80" s="461"/>
      <c r="S80" s="380"/>
      <c r="T80" s="463"/>
      <c r="U80" s="380"/>
      <c r="V80" s="410"/>
      <c r="W80" s="410"/>
      <c r="X80" s="458" t="s">
        <v>43</v>
      </c>
      <c r="Y80" s="475" t="s">
        <v>44</v>
      </c>
      <c r="Z80" s="380"/>
      <c r="AA80" s="469"/>
      <c r="AB80" s="471"/>
      <c r="AC80" s="37"/>
      <c r="AD80" s="500"/>
    </row>
    <row r="81" spans="1:30" ht="12.75" customHeight="1" thickBot="1" x14ac:dyDescent="0.25">
      <c r="A81" s="457"/>
      <c r="B81" s="381"/>
      <c r="C81" s="459"/>
      <c r="D81" s="459"/>
      <c r="E81" s="439"/>
      <c r="F81" s="439"/>
      <c r="G81" s="473"/>
      <c r="H81" s="473"/>
      <c r="I81" s="459"/>
      <c r="J81" s="459"/>
      <c r="K81" s="39" t="s">
        <v>45</v>
      </c>
      <c r="L81" s="40" t="s">
        <v>46</v>
      </c>
      <c r="M81" s="465"/>
      <c r="N81" s="381"/>
      <c r="O81" s="381"/>
      <c r="P81" s="460"/>
      <c r="Q81" s="459"/>
      <c r="R81" s="459"/>
      <c r="S81" s="381"/>
      <c r="T81" s="464"/>
      <c r="U81" s="465"/>
      <c r="V81" s="460"/>
      <c r="W81" s="460"/>
      <c r="X81" s="459"/>
      <c r="Y81" s="476"/>
      <c r="Z81" s="381"/>
      <c r="AA81" s="470"/>
      <c r="AB81" s="472"/>
      <c r="AC81" s="37"/>
      <c r="AD81" s="501"/>
    </row>
    <row r="82" spans="1:30" ht="13.5" thickBot="1" x14ac:dyDescent="0.25">
      <c r="A82" s="41">
        <v>1</v>
      </c>
      <c r="B82" s="42">
        <f t="shared" ref="B82" si="8">SUM(A82+1)</f>
        <v>2</v>
      </c>
      <c r="C82" s="42">
        <f t="shared" ref="C82:AB82" si="9">SUM(B82+1)</f>
        <v>3</v>
      </c>
      <c r="D82" s="42">
        <f t="shared" si="9"/>
        <v>4</v>
      </c>
      <c r="E82" s="42">
        <f t="shared" si="9"/>
        <v>5</v>
      </c>
      <c r="F82" s="42">
        <f t="shared" si="9"/>
        <v>6</v>
      </c>
      <c r="G82" s="42">
        <f t="shared" si="9"/>
        <v>7</v>
      </c>
      <c r="H82" s="42">
        <f t="shared" si="9"/>
        <v>8</v>
      </c>
      <c r="I82" s="42">
        <f t="shared" si="9"/>
        <v>9</v>
      </c>
      <c r="J82" s="42">
        <f t="shared" si="9"/>
        <v>10</v>
      </c>
      <c r="K82" s="42">
        <f t="shared" si="9"/>
        <v>11</v>
      </c>
      <c r="L82" s="42">
        <f t="shared" si="9"/>
        <v>12</v>
      </c>
      <c r="M82" s="42">
        <f t="shared" si="9"/>
        <v>13</v>
      </c>
      <c r="N82" s="42">
        <f t="shared" si="9"/>
        <v>14</v>
      </c>
      <c r="O82" s="42">
        <f t="shared" si="9"/>
        <v>15</v>
      </c>
      <c r="P82" s="42">
        <f t="shared" si="9"/>
        <v>16</v>
      </c>
      <c r="Q82" s="42">
        <f t="shared" si="9"/>
        <v>17</v>
      </c>
      <c r="R82" s="42">
        <f t="shared" si="9"/>
        <v>18</v>
      </c>
      <c r="S82" s="42">
        <f t="shared" si="9"/>
        <v>19</v>
      </c>
      <c r="T82" s="42">
        <f t="shared" si="9"/>
        <v>20</v>
      </c>
      <c r="U82" s="42">
        <f t="shared" si="9"/>
        <v>21</v>
      </c>
      <c r="V82" s="42">
        <f t="shared" si="9"/>
        <v>22</v>
      </c>
      <c r="W82" s="42">
        <f t="shared" si="9"/>
        <v>23</v>
      </c>
      <c r="X82" s="42">
        <f t="shared" si="9"/>
        <v>24</v>
      </c>
      <c r="Y82" s="42">
        <f t="shared" si="9"/>
        <v>25</v>
      </c>
      <c r="Z82" s="42">
        <f t="shared" si="9"/>
        <v>26</v>
      </c>
      <c r="AA82" s="42">
        <f t="shared" si="9"/>
        <v>27</v>
      </c>
      <c r="AB82" s="43">
        <f t="shared" si="9"/>
        <v>28</v>
      </c>
      <c r="AC82" s="37"/>
      <c r="AD82" s="44">
        <v>29</v>
      </c>
    </row>
    <row r="83" spans="1:30" s="23" customFormat="1" ht="37.5" customHeight="1" x14ac:dyDescent="0.2">
      <c r="A83" s="45" t="s">
        <v>123</v>
      </c>
      <c r="B83" s="15">
        <f t="shared" ref="B83:B146" si="10">C83+D83</f>
        <v>0</v>
      </c>
      <c r="C83" s="21"/>
      <c r="D83" s="21"/>
      <c r="E83" s="15">
        <f>+B83-F83+AD83</f>
        <v>0</v>
      </c>
      <c r="F83" s="15">
        <f t="shared" ref="F83:F146" si="11">T83+U83+V83+W83+X83+Y83</f>
        <v>0</v>
      </c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15">
        <f>SUM(B265:AB265)</f>
        <v>0</v>
      </c>
      <c r="X83" s="46"/>
      <c r="Y83" s="46"/>
      <c r="Z83" s="46"/>
      <c r="AA83" s="46"/>
      <c r="AB83" s="47"/>
      <c r="AC83" s="22"/>
      <c r="AD83" s="256">
        <v>0</v>
      </c>
    </row>
    <row r="84" spans="1:30" s="23" customFormat="1" ht="37.5" customHeight="1" x14ac:dyDescent="0.2">
      <c r="A84" s="48" t="s">
        <v>124</v>
      </c>
      <c r="B84" s="15">
        <f t="shared" si="10"/>
        <v>0</v>
      </c>
      <c r="C84" s="21"/>
      <c r="D84" s="21"/>
      <c r="E84" s="15">
        <f t="shared" ref="E84:E147" si="12">+B84-F84+AD84</f>
        <v>0</v>
      </c>
      <c r="F84" s="15">
        <f t="shared" si="11"/>
        <v>0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15">
        <f t="shared" ref="W84:W147" si="13">SUM(B266:AB266)</f>
        <v>0</v>
      </c>
      <c r="X84" s="21"/>
      <c r="Y84" s="21"/>
      <c r="Z84" s="21"/>
      <c r="AA84" s="21"/>
      <c r="AB84" s="49"/>
      <c r="AC84" s="22"/>
      <c r="AD84" s="256">
        <v>0</v>
      </c>
    </row>
    <row r="85" spans="1:30" s="23" customFormat="1" ht="37.5" customHeight="1" x14ac:dyDescent="0.2">
      <c r="A85" s="20" t="s">
        <v>125</v>
      </c>
      <c r="B85" s="15">
        <f t="shared" si="10"/>
        <v>0</v>
      </c>
      <c r="C85" s="21"/>
      <c r="D85" s="21"/>
      <c r="E85" s="15">
        <f t="shared" si="12"/>
        <v>0</v>
      </c>
      <c r="F85" s="15">
        <f t="shared" si="11"/>
        <v>0</v>
      </c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15">
        <f t="shared" si="13"/>
        <v>0</v>
      </c>
      <c r="X85" s="21"/>
      <c r="Y85" s="21"/>
      <c r="Z85" s="21"/>
      <c r="AA85" s="21"/>
      <c r="AB85" s="49"/>
      <c r="AC85" s="22"/>
      <c r="AD85" s="256">
        <v>0</v>
      </c>
    </row>
    <row r="86" spans="1:30" s="23" customFormat="1" ht="37.5" customHeight="1" x14ac:dyDescent="0.2">
      <c r="A86" s="50" t="s">
        <v>126</v>
      </c>
      <c r="B86" s="15">
        <f t="shared" si="10"/>
        <v>0</v>
      </c>
      <c r="C86" s="21"/>
      <c r="D86" s="21"/>
      <c r="E86" s="15">
        <f t="shared" si="12"/>
        <v>0</v>
      </c>
      <c r="F86" s="15">
        <f t="shared" si="11"/>
        <v>0</v>
      </c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15">
        <f t="shared" si="13"/>
        <v>0</v>
      </c>
      <c r="X86" s="21"/>
      <c r="Y86" s="21"/>
      <c r="Z86" s="21"/>
      <c r="AA86" s="21"/>
      <c r="AB86" s="49"/>
      <c r="AC86" s="22"/>
      <c r="AD86" s="256">
        <v>0</v>
      </c>
    </row>
    <row r="87" spans="1:30" s="23" customFormat="1" ht="37.5" customHeight="1" x14ac:dyDescent="0.2">
      <c r="A87" s="50" t="s">
        <v>127</v>
      </c>
      <c r="B87" s="15">
        <f t="shared" si="10"/>
        <v>0</v>
      </c>
      <c r="C87" s="21"/>
      <c r="D87" s="21"/>
      <c r="E87" s="15">
        <f t="shared" si="12"/>
        <v>0</v>
      </c>
      <c r="F87" s="15">
        <f t="shared" si="11"/>
        <v>0</v>
      </c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15">
        <f t="shared" si="13"/>
        <v>0</v>
      </c>
      <c r="X87" s="21"/>
      <c r="Y87" s="21"/>
      <c r="Z87" s="21"/>
      <c r="AA87" s="21"/>
      <c r="AB87" s="49"/>
      <c r="AC87" s="22"/>
      <c r="AD87" s="256">
        <v>0</v>
      </c>
    </row>
    <row r="88" spans="1:30" s="23" customFormat="1" ht="37.5" customHeight="1" x14ac:dyDescent="0.2">
      <c r="A88" s="20" t="s">
        <v>128</v>
      </c>
      <c r="B88" s="15">
        <f t="shared" si="10"/>
        <v>0</v>
      </c>
      <c r="C88" s="21"/>
      <c r="D88" s="21"/>
      <c r="E88" s="15">
        <f t="shared" si="12"/>
        <v>0</v>
      </c>
      <c r="F88" s="15">
        <f t="shared" si="11"/>
        <v>0</v>
      </c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15">
        <f t="shared" si="13"/>
        <v>0</v>
      </c>
      <c r="X88" s="21"/>
      <c r="Y88" s="21"/>
      <c r="Z88" s="21"/>
      <c r="AA88" s="21"/>
      <c r="AB88" s="49"/>
      <c r="AC88" s="22"/>
      <c r="AD88" s="256">
        <v>0</v>
      </c>
    </row>
    <row r="89" spans="1:30" s="23" customFormat="1" ht="37.5" customHeight="1" x14ac:dyDescent="0.2">
      <c r="A89" s="20" t="s">
        <v>129</v>
      </c>
      <c r="B89" s="15">
        <f t="shared" si="10"/>
        <v>0</v>
      </c>
      <c r="C89" s="21"/>
      <c r="D89" s="21"/>
      <c r="E89" s="15">
        <f t="shared" si="12"/>
        <v>0</v>
      </c>
      <c r="F89" s="15">
        <f t="shared" si="11"/>
        <v>0</v>
      </c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15">
        <f t="shared" si="13"/>
        <v>0</v>
      </c>
      <c r="X89" s="21"/>
      <c r="Y89" s="21"/>
      <c r="Z89" s="21"/>
      <c r="AA89" s="21"/>
      <c r="AB89" s="49"/>
      <c r="AC89" s="22"/>
      <c r="AD89" s="256">
        <v>0</v>
      </c>
    </row>
    <row r="90" spans="1:30" s="23" customFormat="1" ht="37.5" customHeight="1" x14ac:dyDescent="0.2">
      <c r="A90" s="20" t="s">
        <v>130</v>
      </c>
      <c r="B90" s="15">
        <f t="shared" si="10"/>
        <v>0</v>
      </c>
      <c r="C90" s="21"/>
      <c r="D90" s="21"/>
      <c r="E90" s="15">
        <f t="shared" si="12"/>
        <v>0</v>
      </c>
      <c r="F90" s="15">
        <f t="shared" si="11"/>
        <v>0</v>
      </c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15">
        <f t="shared" si="13"/>
        <v>0</v>
      </c>
      <c r="X90" s="21"/>
      <c r="Y90" s="21"/>
      <c r="Z90" s="21"/>
      <c r="AA90" s="21"/>
      <c r="AB90" s="49"/>
      <c r="AC90" s="22"/>
      <c r="AD90" s="256">
        <v>0</v>
      </c>
    </row>
    <row r="91" spans="1:30" s="23" customFormat="1" ht="37.5" customHeight="1" x14ac:dyDescent="0.2">
      <c r="A91" s="20" t="s">
        <v>131</v>
      </c>
      <c r="B91" s="15">
        <f t="shared" si="10"/>
        <v>0</v>
      </c>
      <c r="C91" s="21"/>
      <c r="D91" s="21"/>
      <c r="E91" s="15">
        <f t="shared" si="12"/>
        <v>0</v>
      </c>
      <c r="F91" s="15">
        <f t="shared" si="11"/>
        <v>0</v>
      </c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15">
        <f t="shared" si="13"/>
        <v>0</v>
      </c>
      <c r="X91" s="21"/>
      <c r="Y91" s="21"/>
      <c r="Z91" s="21"/>
      <c r="AA91" s="21"/>
      <c r="AB91" s="49"/>
      <c r="AC91" s="22"/>
      <c r="AD91" s="256">
        <v>0</v>
      </c>
    </row>
    <row r="92" spans="1:30" s="23" customFormat="1" ht="37.5" customHeight="1" x14ac:dyDescent="0.2">
      <c r="A92" s="20" t="s">
        <v>132</v>
      </c>
      <c r="B92" s="15">
        <f t="shared" si="10"/>
        <v>0</v>
      </c>
      <c r="C92" s="21"/>
      <c r="D92" s="21"/>
      <c r="E92" s="15">
        <f t="shared" si="12"/>
        <v>0</v>
      </c>
      <c r="F92" s="15">
        <f t="shared" si="11"/>
        <v>0</v>
      </c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15">
        <f t="shared" si="13"/>
        <v>0</v>
      </c>
      <c r="X92" s="21"/>
      <c r="Y92" s="21"/>
      <c r="Z92" s="21"/>
      <c r="AA92" s="21"/>
      <c r="AB92" s="49"/>
      <c r="AC92" s="22"/>
      <c r="AD92" s="256">
        <v>0</v>
      </c>
    </row>
    <row r="93" spans="1:30" s="23" customFormat="1" ht="37.5" customHeight="1" x14ac:dyDescent="0.2">
      <c r="A93" s="20" t="s">
        <v>133</v>
      </c>
      <c r="B93" s="15">
        <f t="shared" si="10"/>
        <v>0</v>
      </c>
      <c r="C93" s="21"/>
      <c r="D93" s="21"/>
      <c r="E93" s="15">
        <f t="shared" si="12"/>
        <v>0</v>
      </c>
      <c r="F93" s="15">
        <f t="shared" si="11"/>
        <v>0</v>
      </c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15">
        <f t="shared" si="13"/>
        <v>0</v>
      </c>
      <c r="X93" s="21"/>
      <c r="Y93" s="21"/>
      <c r="Z93" s="21"/>
      <c r="AA93" s="21"/>
      <c r="AB93" s="49"/>
      <c r="AC93" s="22"/>
      <c r="AD93" s="256">
        <v>0</v>
      </c>
    </row>
    <row r="94" spans="1:30" s="23" customFormat="1" ht="37.5" customHeight="1" x14ac:dyDescent="0.2">
      <c r="A94" s="50" t="s">
        <v>134</v>
      </c>
      <c r="B94" s="15">
        <f t="shared" si="10"/>
        <v>0</v>
      </c>
      <c r="C94" s="21"/>
      <c r="D94" s="21"/>
      <c r="E94" s="15">
        <f t="shared" si="12"/>
        <v>0</v>
      </c>
      <c r="F94" s="15">
        <f t="shared" si="11"/>
        <v>0</v>
      </c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15">
        <f t="shared" si="13"/>
        <v>0</v>
      </c>
      <c r="X94" s="21"/>
      <c r="Y94" s="21"/>
      <c r="Z94" s="21"/>
      <c r="AA94" s="21"/>
      <c r="AB94" s="49"/>
      <c r="AC94" s="22"/>
      <c r="AD94" s="256">
        <v>0</v>
      </c>
    </row>
    <row r="95" spans="1:30" s="23" customFormat="1" ht="37.5" customHeight="1" x14ac:dyDescent="0.2">
      <c r="A95" s="50" t="s">
        <v>135</v>
      </c>
      <c r="B95" s="15">
        <f t="shared" si="10"/>
        <v>0</v>
      </c>
      <c r="C95" s="21"/>
      <c r="D95" s="21"/>
      <c r="E95" s="15">
        <f t="shared" si="12"/>
        <v>0</v>
      </c>
      <c r="F95" s="15">
        <f t="shared" si="11"/>
        <v>0</v>
      </c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15">
        <f t="shared" si="13"/>
        <v>0</v>
      </c>
      <c r="X95" s="21"/>
      <c r="Y95" s="21"/>
      <c r="Z95" s="21"/>
      <c r="AA95" s="21"/>
      <c r="AB95" s="49"/>
      <c r="AC95" s="22"/>
      <c r="AD95" s="256">
        <v>0</v>
      </c>
    </row>
    <row r="96" spans="1:30" s="23" customFormat="1" ht="37.5" customHeight="1" x14ac:dyDescent="0.2">
      <c r="A96" s="20" t="s">
        <v>136</v>
      </c>
      <c r="B96" s="15">
        <f t="shared" si="10"/>
        <v>0</v>
      </c>
      <c r="C96" s="21"/>
      <c r="D96" s="21"/>
      <c r="E96" s="15">
        <f t="shared" si="12"/>
        <v>0</v>
      </c>
      <c r="F96" s="15">
        <f t="shared" si="11"/>
        <v>0</v>
      </c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15">
        <f t="shared" si="13"/>
        <v>0</v>
      </c>
      <c r="X96" s="21"/>
      <c r="Y96" s="21"/>
      <c r="Z96" s="21"/>
      <c r="AA96" s="21"/>
      <c r="AB96" s="49"/>
      <c r="AC96" s="22"/>
      <c r="AD96" s="256">
        <v>0</v>
      </c>
    </row>
    <row r="97" spans="1:30" s="23" customFormat="1" ht="37.5" customHeight="1" x14ac:dyDescent="0.2">
      <c r="A97" s="20" t="s">
        <v>137</v>
      </c>
      <c r="B97" s="15">
        <f t="shared" si="10"/>
        <v>0</v>
      </c>
      <c r="C97" s="21"/>
      <c r="D97" s="21"/>
      <c r="E97" s="15">
        <f t="shared" si="12"/>
        <v>0</v>
      </c>
      <c r="F97" s="15">
        <f t="shared" si="11"/>
        <v>0</v>
      </c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15">
        <f t="shared" si="13"/>
        <v>0</v>
      </c>
      <c r="X97" s="21"/>
      <c r="Y97" s="21"/>
      <c r="Z97" s="21"/>
      <c r="AA97" s="21"/>
      <c r="AB97" s="49"/>
      <c r="AC97" s="22"/>
      <c r="AD97" s="256">
        <v>0</v>
      </c>
    </row>
    <row r="98" spans="1:30" s="23" customFormat="1" ht="37.5" customHeight="1" x14ac:dyDescent="0.2">
      <c r="A98" s="20" t="s">
        <v>138</v>
      </c>
      <c r="B98" s="15">
        <f t="shared" si="10"/>
        <v>0</v>
      </c>
      <c r="C98" s="21"/>
      <c r="D98" s="21"/>
      <c r="E98" s="15">
        <f t="shared" si="12"/>
        <v>0</v>
      </c>
      <c r="F98" s="15">
        <f t="shared" si="11"/>
        <v>0</v>
      </c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15">
        <f t="shared" si="13"/>
        <v>0</v>
      </c>
      <c r="X98" s="21"/>
      <c r="Y98" s="21"/>
      <c r="Z98" s="21"/>
      <c r="AA98" s="21"/>
      <c r="AB98" s="49"/>
      <c r="AC98" s="22"/>
      <c r="AD98" s="256">
        <v>0</v>
      </c>
    </row>
    <row r="99" spans="1:30" s="23" customFormat="1" ht="37.5" customHeight="1" x14ac:dyDescent="0.2">
      <c r="A99" s="20" t="s">
        <v>139</v>
      </c>
      <c r="B99" s="15">
        <f t="shared" si="10"/>
        <v>0</v>
      </c>
      <c r="C99" s="21"/>
      <c r="D99" s="21"/>
      <c r="E99" s="15">
        <f t="shared" si="12"/>
        <v>0</v>
      </c>
      <c r="F99" s="15">
        <f t="shared" si="11"/>
        <v>0</v>
      </c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15">
        <f t="shared" si="13"/>
        <v>0</v>
      </c>
      <c r="X99" s="21"/>
      <c r="Y99" s="21"/>
      <c r="Z99" s="21"/>
      <c r="AA99" s="21"/>
      <c r="AB99" s="49"/>
      <c r="AC99" s="22"/>
      <c r="AD99" s="256">
        <v>0</v>
      </c>
    </row>
    <row r="100" spans="1:30" s="23" customFormat="1" ht="37.5" customHeight="1" x14ac:dyDescent="0.2">
      <c r="A100" s="20" t="s">
        <v>140</v>
      </c>
      <c r="B100" s="15">
        <f t="shared" si="10"/>
        <v>0</v>
      </c>
      <c r="C100" s="21"/>
      <c r="D100" s="21"/>
      <c r="E100" s="15">
        <f t="shared" si="12"/>
        <v>0</v>
      </c>
      <c r="F100" s="15">
        <f t="shared" si="11"/>
        <v>0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15">
        <f t="shared" si="13"/>
        <v>0</v>
      </c>
      <c r="X100" s="21"/>
      <c r="Y100" s="21"/>
      <c r="Z100" s="21"/>
      <c r="AA100" s="21"/>
      <c r="AB100" s="49"/>
      <c r="AC100" s="22"/>
      <c r="AD100" s="256">
        <v>0</v>
      </c>
    </row>
    <row r="101" spans="1:30" s="23" customFormat="1" ht="37.5" customHeight="1" x14ac:dyDescent="0.2">
      <c r="A101" s="20" t="s">
        <v>141</v>
      </c>
      <c r="B101" s="15">
        <f t="shared" si="10"/>
        <v>0</v>
      </c>
      <c r="C101" s="21"/>
      <c r="D101" s="21"/>
      <c r="E101" s="15">
        <f t="shared" si="12"/>
        <v>0</v>
      </c>
      <c r="F101" s="15">
        <f t="shared" si="11"/>
        <v>0</v>
      </c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15">
        <f t="shared" si="13"/>
        <v>0</v>
      </c>
      <c r="X101" s="21"/>
      <c r="Y101" s="21"/>
      <c r="Z101" s="21"/>
      <c r="AA101" s="21"/>
      <c r="AB101" s="49"/>
      <c r="AC101" s="22"/>
      <c r="AD101" s="256">
        <v>0</v>
      </c>
    </row>
    <row r="102" spans="1:30" s="23" customFormat="1" ht="37.5" customHeight="1" x14ac:dyDescent="0.2">
      <c r="A102" s="20" t="s">
        <v>142</v>
      </c>
      <c r="B102" s="15">
        <f t="shared" si="10"/>
        <v>0</v>
      </c>
      <c r="C102" s="21"/>
      <c r="D102" s="21"/>
      <c r="E102" s="15">
        <f t="shared" si="12"/>
        <v>0</v>
      </c>
      <c r="F102" s="15">
        <f t="shared" si="11"/>
        <v>0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15">
        <f t="shared" si="13"/>
        <v>0</v>
      </c>
      <c r="X102" s="21"/>
      <c r="Y102" s="21"/>
      <c r="Z102" s="21"/>
      <c r="AA102" s="21"/>
      <c r="AB102" s="49"/>
      <c r="AC102" s="22"/>
      <c r="AD102" s="256">
        <v>0</v>
      </c>
    </row>
    <row r="103" spans="1:30" s="23" customFormat="1" ht="37.5" customHeight="1" x14ac:dyDescent="0.2">
      <c r="A103" s="20" t="s">
        <v>143</v>
      </c>
      <c r="B103" s="15">
        <f t="shared" si="10"/>
        <v>0</v>
      </c>
      <c r="C103" s="21"/>
      <c r="D103" s="21"/>
      <c r="E103" s="15">
        <f t="shared" si="12"/>
        <v>0</v>
      </c>
      <c r="F103" s="15">
        <f t="shared" si="11"/>
        <v>0</v>
      </c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15">
        <f t="shared" si="13"/>
        <v>0</v>
      </c>
      <c r="X103" s="21"/>
      <c r="Y103" s="21"/>
      <c r="Z103" s="21"/>
      <c r="AA103" s="21"/>
      <c r="AB103" s="49"/>
      <c r="AC103" s="22"/>
      <c r="AD103" s="256">
        <v>0</v>
      </c>
    </row>
    <row r="104" spans="1:30" s="23" customFormat="1" ht="37.5" customHeight="1" x14ac:dyDescent="0.2">
      <c r="A104" s="20" t="s">
        <v>144</v>
      </c>
      <c r="B104" s="15">
        <f t="shared" si="10"/>
        <v>0</v>
      </c>
      <c r="C104" s="21"/>
      <c r="D104" s="21"/>
      <c r="E104" s="15">
        <f t="shared" si="12"/>
        <v>0</v>
      </c>
      <c r="F104" s="15">
        <f t="shared" si="11"/>
        <v>0</v>
      </c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5">
        <f t="shared" si="13"/>
        <v>0</v>
      </c>
      <c r="X104" s="21"/>
      <c r="Y104" s="21"/>
      <c r="Z104" s="21"/>
      <c r="AA104" s="21"/>
      <c r="AB104" s="49"/>
      <c r="AC104" s="22"/>
      <c r="AD104" s="256">
        <v>0</v>
      </c>
    </row>
    <row r="105" spans="1:30" s="23" customFormat="1" ht="37.5" customHeight="1" x14ac:dyDescent="0.2">
      <c r="A105" s="20" t="s">
        <v>145</v>
      </c>
      <c r="B105" s="15">
        <f t="shared" si="10"/>
        <v>0</v>
      </c>
      <c r="C105" s="21"/>
      <c r="D105" s="21"/>
      <c r="E105" s="15">
        <f t="shared" si="12"/>
        <v>0</v>
      </c>
      <c r="F105" s="15">
        <f t="shared" si="11"/>
        <v>0</v>
      </c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5">
        <f t="shared" si="13"/>
        <v>0</v>
      </c>
      <c r="X105" s="21"/>
      <c r="Y105" s="21"/>
      <c r="Z105" s="21"/>
      <c r="AA105" s="21"/>
      <c r="AB105" s="49"/>
      <c r="AC105" s="22"/>
      <c r="AD105" s="256">
        <v>0</v>
      </c>
    </row>
    <row r="106" spans="1:30" s="23" customFormat="1" ht="37.5" customHeight="1" x14ac:dyDescent="0.2">
      <c r="A106" s="50" t="s">
        <v>146</v>
      </c>
      <c r="B106" s="15">
        <f t="shared" si="10"/>
        <v>0</v>
      </c>
      <c r="C106" s="21"/>
      <c r="D106" s="21"/>
      <c r="E106" s="15">
        <f t="shared" si="12"/>
        <v>0</v>
      </c>
      <c r="F106" s="15">
        <f t="shared" si="11"/>
        <v>0</v>
      </c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15">
        <f t="shared" si="13"/>
        <v>0</v>
      </c>
      <c r="X106" s="21"/>
      <c r="Y106" s="21"/>
      <c r="Z106" s="21"/>
      <c r="AA106" s="21"/>
      <c r="AB106" s="49"/>
      <c r="AC106" s="22"/>
      <c r="AD106" s="256">
        <v>0</v>
      </c>
    </row>
    <row r="107" spans="1:30" s="23" customFormat="1" ht="37.5" customHeight="1" x14ac:dyDescent="0.2">
      <c r="A107" s="20" t="s">
        <v>147</v>
      </c>
      <c r="B107" s="15">
        <f t="shared" si="10"/>
        <v>0</v>
      </c>
      <c r="C107" s="21"/>
      <c r="D107" s="21"/>
      <c r="E107" s="15">
        <f t="shared" si="12"/>
        <v>0</v>
      </c>
      <c r="F107" s="15">
        <f t="shared" si="11"/>
        <v>0</v>
      </c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15">
        <f t="shared" si="13"/>
        <v>0</v>
      </c>
      <c r="X107" s="21"/>
      <c r="Y107" s="21"/>
      <c r="Z107" s="21"/>
      <c r="AA107" s="21"/>
      <c r="AB107" s="49"/>
      <c r="AC107" s="22"/>
      <c r="AD107" s="256">
        <v>0</v>
      </c>
    </row>
    <row r="108" spans="1:30" s="23" customFormat="1" ht="37.5" customHeight="1" x14ac:dyDescent="0.2">
      <c r="A108" s="20" t="s">
        <v>148</v>
      </c>
      <c r="B108" s="15">
        <f t="shared" si="10"/>
        <v>0</v>
      </c>
      <c r="C108" s="21"/>
      <c r="D108" s="21"/>
      <c r="E108" s="15">
        <f t="shared" si="12"/>
        <v>0</v>
      </c>
      <c r="F108" s="15">
        <f t="shared" si="11"/>
        <v>0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15">
        <f t="shared" si="13"/>
        <v>0</v>
      </c>
      <c r="X108" s="21"/>
      <c r="Y108" s="21"/>
      <c r="Z108" s="21"/>
      <c r="AA108" s="21"/>
      <c r="AB108" s="49"/>
      <c r="AC108" s="22"/>
      <c r="AD108" s="256">
        <v>0</v>
      </c>
    </row>
    <row r="109" spans="1:30" s="23" customFormat="1" ht="37.5" customHeight="1" x14ac:dyDescent="0.2">
      <c r="A109" s="267" t="s">
        <v>149</v>
      </c>
      <c r="B109" s="15">
        <f t="shared" si="10"/>
        <v>0</v>
      </c>
      <c r="C109" s="21"/>
      <c r="D109" s="21"/>
      <c r="E109" s="15">
        <f t="shared" si="12"/>
        <v>0</v>
      </c>
      <c r="F109" s="15">
        <f t="shared" si="11"/>
        <v>0</v>
      </c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5">
        <f t="shared" si="13"/>
        <v>0</v>
      </c>
      <c r="X109" s="21"/>
      <c r="Y109" s="21"/>
      <c r="Z109" s="21"/>
      <c r="AA109" s="21"/>
      <c r="AB109" s="49"/>
      <c r="AC109" s="22"/>
      <c r="AD109" s="256">
        <v>0</v>
      </c>
    </row>
    <row r="110" spans="1:30" s="23" customFormat="1" ht="37.5" customHeight="1" x14ac:dyDescent="0.2">
      <c r="A110" s="20" t="s">
        <v>150</v>
      </c>
      <c r="B110" s="15">
        <f t="shared" si="10"/>
        <v>0</v>
      </c>
      <c r="C110" s="21"/>
      <c r="D110" s="21"/>
      <c r="E110" s="15">
        <f t="shared" si="12"/>
        <v>0</v>
      </c>
      <c r="F110" s="15">
        <f t="shared" si="11"/>
        <v>0</v>
      </c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5">
        <f t="shared" si="13"/>
        <v>0</v>
      </c>
      <c r="X110" s="21"/>
      <c r="Y110" s="21"/>
      <c r="Z110" s="21"/>
      <c r="AA110" s="21"/>
      <c r="AB110" s="49"/>
      <c r="AC110" s="22"/>
      <c r="AD110" s="256">
        <v>0</v>
      </c>
    </row>
    <row r="111" spans="1:30" s="23" customFormat="1" ht="37.5" customHeight="1" x14ac:dyDescent="0.2">
      <c r="A111" s="20" t="s">
        <v>151</v>
      </c>
      <c r="B111" s="15">
        <f t="shared" si="10"/>
        <v>0</v>
      </c>
      <c r="C111" s="21"/>
      <c r="D111" s="21"/>
      <c r="E111" s="15">
        <f t="shared" si="12"/>
        <v>0</v>
      </c>
      <c r="F111" s="15">
        <f t="shared" si="11"/>
        <v>0</v>
      </c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5">
        <f t="shared" si="13"/>
        <v>0</v>
      </c>
      <c r="X111" s="21"/>
      <c r="Y111" s="21"/>
      <c r="Z111" s="21"/>
      <c r="AA111" s="21"/>
      <c r="AB111" s="49"/>
      <c r="AC111" s="22"/>
      <c r="AD111" s="256">
        <v>0</v>
      </c>
    </row>
    <row r="112" spans="1:30" s="23" customFormat="1" ht="37.5" customHeight="1" x14ac:dyDescent="0.2">
      <c r="A112" s="20" t="s">
        <v>152</v>
      </c>
      <c r="B112" s="15">
        <f t="shared" si="10"/>
        <v>0</v>
      </c>
      <c r="C112" s="21"/>
      <c r="D112" s="21"/>
      <c r="E112" s="15">
        <f t="shared" si="12"/>
        <v>0</v>
      </c>
      <c r="F112" s="15">
        <f t="shared" si="11"/>
        <v>0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5">
        <f t="shared" si="13"/>
        <v>0</v>
      </c>
      <c r="X112" s="21"/>
      <c r="Y112" s="21"/>
      <c r="Z112" s="21"/>
      <c r="AA112" s="21"/>
      <c r="AB112" s="49"/>
      <c r="AC112" s="22"/>
      <c r="AD112" s="256">
        <v>0</v>
      </c>
    </row>
    <row r="113" spans="1:30" s="23" customFormat="1" ht="53.25" customHeight="1" x14ac:dyDescent="0.2">
      <c r="A113" s="20" t="s">
        <v>153</v>
      </c>
      <c r="B113" s="15">
        <f t="shared" si="10"/>
        <v>0</v>
      </c>
      <c r="C113" s="21"/>
      <c r="D113" s="21"/>
      <c r="E113" s="15">
        <f t="shared" si="12"/>
        <v>0</v>
      </c>
      <c r="F113" s="15">
        <f t="shared" si="11"/>
        <v>0</v>
      </c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5">
        <f t="shared" si="13"/>
        <v>0</v>
      </c>
      <c r="X113" s="21"/>
      <c r="Y113" s="21"/>
      <c r="Z113" s="21"/>
      <c r="AA113" s="21"/>
      <c r="AB113" s="49"/>
      <c r="AC113" s="22"/>
      <c r="AD113" s="256">
        <v>0</v>
      </c>
    </row>
    <row r="114" spans="1:30" s="23" customFormat="1" ht="37.5" customHeight="1" x14ac:dyDescent="0.2">
      <c r="A114" s="50" t="s">
        <v>154</v>
      </c>
      <c r="B114" s="15">
        <f t="shared" si="10"/>
        <v>0</v>
      </c>
      <c r="C114" s="21"/>
      <c r="D114" s="21"/>
      <c r="E114" s="15">
        <f t="shared" si="12"/>
        <v>0</v>
      </c>
      <c r="F114" s="15">
        <f t="shared" si="11"/>
        <v>0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5">
        <f t="shared" si="13"/>
        <v>0</v>
      </c>
      <c r="X114" s="21"/>
      <c r="Y114" s="21"/>
      <c r="Z114" s="21"/>
      <c r="AA114" s="21"/>
      <c r="AB114" s="49"/>
      <c r="AC114" s="22"/>
      <c r="AD114" s="256">
        <v>0</v>
      </c>
    </row>
    <row r="115" spans="1:30" s="23" customFormat="1" ht="37.5" customHeight="1" x14ac:dyDescent="0.2">
      <c r="A115" s="20" t="s">
        <v>155</v>
      </c>
      <c r="B115" s="15">
        <f t="shared" si="10"/>
        <v>0</v>
      </c>
      <c r="C115" s="21"/>
      <c r="D115" s="21"/>
      <c r="E115" s="15">
        <f t="shared" si="12"/>
        <v>0</v>
      </c>
      <c r="F115" s="15">
        <f t="shared" si="11"/>
        <v>0</v>
      </c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15">
        <f t="shared" si="13"/>
        <v>0</v>
      </c>
      <c r="X115" s="21"/>
      <c r="Y115" s="21"/>
      <c r="Z115" s="21"/>
      <c r="AA115" s="21"/>
      <c r="AB115" s="49"/>
      <c r="AC115" s="22"/>
      <c r="AD115" s="256">
        <v>0</v>
      </c>
    </row>
    <row r="116" spans="1:30" s="23" customFormat="1" ht="37.5" customHeight="1" x14ac:dyDescent="0.2">
      <c r="A116" s="51" t="s">
        <v>156</v>
      </c>
      <c r="B116" s="15">
        <f t="shared" si="10"/>
        <v>0</v>
      </c>
      <c r="C116" s="21"/>
      <c r="D116" s="21"/>
      <c r="E116" s="15">
        <f t="shared" si="12"/>
        <v>0</v>
      </c>
      <c r="F116" s="15">
        <f t="shared" si="11"/>
        <v>0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5">
        <f t="shared" si="13"/>
        <v>0</v>
      </c>
      <c r="X116" s="21"/>
      <c r="Y116" s="21"/>
      <c r="Z116" s="21"/>
      <c r="AA116" s="21"/>
      <c r="AB116" s="49"/>
      <c r="AC116" s="22"/>
      <c r="AD116" s="256">
        <v>0</v>
      </c>
    </row>
    <row r="117" spans="1:30" s="23" customFormat="1" ht="37.5" customHeight="1" x14ac:dyDescent="0.2">
      <c r="A117" s="20" t="s">
        <v>157</v>
      </c>
      <c r="B117" s="15">
        <f t="shared" si="10"/>
        <v>0</v>
      </c>
      <c r="C117" s="21"/>
      <c r="D117" s="21"/>
      <c r="E117" s="15">
        <f t="shared" si="12"/>
        <v>0</v>
      </c>
      <c r="F117" s="15">
        <f t="shared" si="11"/>
        <v>0</v>
      </c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15">
        <f t="shared" si="13"/>
        <v>0</v>
      </c>
      <c r="X117" s="21"/>
      <c r="Y117" s="21"/>
      <c r="Z117" s="21"/>
      <c r="AA117" s="21"/>
      <c r="AB117" s="49"/>
      <c r="AC117" s="22"/>
      <c r="AD117" s="256">
        <v>0</v>
      </c>
    </row>
    <row r="118" spans="1:30" s="23" customFormat="1" ht="37.5" customHeight="1" x14ac:dyDescent="0.2">
      <c r="A118" s="20" t="s">
        <v>158</v>
      </c>
      <c r="B118" s="15">
        <f t="shared" si="10"/>
        <v>0</v>
      </c>
      <c r="C118" s="21"/>
      <c r="D118" s="21"/>
      <c r="E118" s="15">
        <f t="shared" si="12"/>
        <v>0</v>
      </c>
      <c r="F118" s="15">
        <f t="shared" si="11"/>
        <v>0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5">
        <f t="shared" si="13"/>
        <v>0</v>
      </c>
      <c r="X118" s="21"/>
      <c r="Y118" s="21"/>
      <c r="Z118" s="21"/>
      <c r="AA118" s="21"/>
      <c r="AB118" s="49"/>
      <c r="AC118" s="22"/>
      <c r="AD118" s="256">
        <v>0</v>
      </c>
    </row>
    <row r="119" spans="1:30" s="23" customFormat="1" ht="37.5" customHeight="1" x14ac:dyDescent="0.2">
      <c r="A119" s="20" t="s">
        <v>159</v>
      </c>
      <c r="B119" s="15">
        <f t="shared" si="10"/>
        <v>0</v>
      </c>
      <c r="C119" s="21"/>
      <c r="D119" s="21"/>
      <c r="E119" s="15">
        <f t="shared" si="12"/>
        <v>0</v>
      </c>
      <c r="F119" s="15">
        <f t="shared" si="11"/>
        <v>0</v>
      </c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5">
        <f t="shared" si="13"/>
        <v>0</v>
      </c>
      <c r="X119" s="21"/>
      <c r="Y119" s="21"/>
      <c r="Z119" s="21"/>
      <c r="AA119" s="21"/>
      <c r="AB119" s="49"/>
      <c r="AC119" s="22"/>
      <c r="AD119" s="256">
        <v>0</v>
      </c>
    </row>
    <row r="120" spans="1:30" s="23" customFormat="1" ht="37.5" customHeight="1" x14ac:dyDescent="0.2">
      <c r="A120" s="2" t="s">
        <v>160</v>
      </c>
      <c r="B120" s="15">
        <f t="shared" si="10"/>
        <v>0</v>
      </c>
      <c r="C120" s="21"/>
      <c r="D120" s="21"/>
      <c r="E120" s="15">
        <f t="shared" si="12"/>
        <v>0</v>
      </c>
      <c r="F120" s="15">
        <f t="shared" si="11"/>
        <v>0</v>
      </c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15">
        <f t="shared" si="13"/>
        <v>0</v>
      </c>
      <c r="X120" s="21"/>
      <c r="Y120" s="21"/>
      <c r="Z120" s="21"/>
      <c r="AA120" s="21"/>
      <c r="AB120" s="49"/>
      <c r="AC120" s="22"/>
      <c r="AD120" s="256">
        <v>0</v>
      </c>
    </row>
    <row r="121" spans="1:30" s="23" customFormat="1" ht="37.5" customHeight="1" x14ac:dyDescent="0.2">
      <c r="A121" s="20" t="s">
        <v>161</v>
      </c>
      <c r="B121" s="15">
        <f t="shared" si="10"/>
        <v>0</v>
      </c>
      <c r="C121" s="21"/>
      <c r="D121" s="21"/>
      <c r="E121" s="15">
        <f t="shared" si="12"/>
        <v>0</v>
      </c>
      <c r="F121" s="15">
        <f t="shared" si="11"/>
        <v>0</v>
      </c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15">
        <f t="shared" si="13"/>
        <v>0</v>
      </c>
      <c r="X121" s="21"/>
      <c r="Y121" s="21"/>
      <c r="Z121" s="21"/>
      <c r="AA121" s="21"/>
      <c r="AB121" s="49"/>
      <c r="AC121" s="22"/>
      <c r="AD121" s="256">
        <v>0</v>
      </c>
    </row>
    <row r="122" spans="1:30" s="23" customFormat="1" ht="37.5" customHeight="1" x14ac:dyDescent="0.2">
      <c r="A122" s="50" t="s">
        <v>162</v>
      </c>
      <c r="B122" s="15">
        <f t="shared" si="10"/>
        <v>0</v>
      </c>
      <c r="C122" s="21"/>
      <c r="D122" s="21"/>
      <c r="E122" s="15">
        <f t="shared" si="12"/>
        <v>0</v>
      </c>
      <c r="F122" s="15">
        <f t="shared" si="11"/>
        <v>0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15">
        <f t="shared" si="13"/>
        <v>0</v>
      </c>
      <c r="X122" s="21"/>
      <c r="Y122" s="21"/>
      <c r="Z122" s="21"/>
      <c r="AA122" s="21"/>
      <c r="AB122" s="49"/>
      <c r="AC122" s="22"/>
      <c r="AD122" s="256">
        <v>0</v>
      </c>
    </row>
    <row r="123" spans="1:30" s="23" customFormat="1" ht="37.5" customHeight="1" x14ac:dyDescent="0.2">
      <c r="A123" s="50" t="s">
        <v>163</v>
      </c>
      <c r="B123" s="15">
        <f t="shared" si="10"/>
        <v>0</v>
      </c>
      <c r="C123" s="21"/>
      <c r="D123" s="21"/>
      <c r="E123" s="15">
        <f t="shared" si="12"/>
        <v>0</v>
      </c>
      <c r="F123" s="15">
        <f t="shared" si="11"/>
        <v>0</v>
      </c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15">
        <f t="shared" si="13"/>
        <v>0</v>
      </c>
      <c r="X123" s="21"/>
      <c r="Y123" s="21"/>
      <c r="Z123" s="21"/>
      <c r="AA123" s="21"/>
      <c r="AB123" s="49"/>
      <c r="AC123" s="22"/>
      <c r="AD123" s="256">
        <v>0</v>
      </c>
    </row>
    <row r="124" spans="1:30" s="23" customFormat="1" ht="37.5" customHeight="1" x14ac:dyDescent="0.2">
      <c r="A124" s="20" t="s">
        <v>164</v>
      </c>
      <c r="B124" s="15">
        <f t="shared" si="10"/>
        <v>0</v>
      </c>
      <c r="C124" s="21"/>
      <c r="D124" s="21"/>
      <c r="E124" s="15">
        <f t="shared" si="12"/>
        <v>0</v>
      </c>
      <c r="F124" s="15">
        <f t="shared" si="11"/>
        <v>0</v>
      </c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15">
        <f t="shared" si="13"/>
        <v>0</v>
      </c>
      <c r="X124" s="21"/>
      <c r="Y124" s="21"/>
      <c r="Z124" s="21"/>
      <c r="AA124" s="21"/>
      <c r="AB124" s="49"/>
      <c r="AC124" s="22"/>
      <c r="AD124" s="256">
        <v>0</v>
      </c>
    </row>
    <row r="125" spans="1:30" s="23" customFormat="1" ht="37.5" customHeight="1" x14ac:dyDescent="0.2">
      <c r="A125" s="268" t="s">
        <v>165</v>
      </c>
      <c r="B125" s="15">
        <f t="shared" si="10"/>
        <v>0</v>
      </c>
      <c r="C125" s="21"/>
      <c r="D125" s="21"/>
      <c r="E125" s="15">
        <f t="shared" si="12"/>
        <v>0</v>
      </c>
      <c r="F125" s="15">
        <f t="shared" si="11"/>
        <v>0</v>
      </c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15">
        <f t="shared" si="13"/>
        <v>0</v>
      </c>
      <c r="X125" s="21"/>
      <c r="Y125" s="21"/>
      <c r="Z125" s="21"/>
      <c r="AA125" s="21"/>
      <c r="AB125" s="49"/>
      <c r="AC125" s="22"/>
      <c r="AD125" s="256">
        <v>0</v>
      </c>
    </row>
    <row r="126" spans="1:30" s="23" customFormat="1" ht="37.5" customHeight="1" x14ac:dyDescent="0.2">
      <c r="A126" s="20" t="s">
        <v>166</v>
      </c>
      <c r="B126" s="15">
        <f t="shared" si="10"/>
        <v>0</v>
      </c>
      <c r="C126" s="21"/>
      <c r="D126" s="21"/>
      <c r="E126" s="15">
        <f t="shared" si="12"/>
        <v>0</v>
      </c>
      <c r="F126" s="15">
        <f t="shared" si="11"/>
        <v>0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15">
        <f t="shared" si="13"/>
        <v>0</v>
      </c>
      <c r="X126" s="21"/>
      <c r="Y126" s="21"/>
      <c r="Z126" s="21"/>
      <c r="AA126" s="21"/>
      <c r="AB126" s="49"/>
      <c r="AC126" s="22"/>
      <c r="AD126" s="256">
        <v>0</v>
      </c>
    </row>
    <row r="127" spans="1:30" s="23" customFormat="1" ht="37.5" customHeight="1" x14ac:dyDescent="0.2">
      <c r="A127" s="20" t="s">
        <v>167</v>
      </c>
      <c r="B127" s="15">
        <f t="shared" si="10"/>
        <v>0</v>
      </c>
      <c r="C127" s="21"/>
      <c r="D127" s="21"/>
      <c r="E127" s="15">
        <f t="shared" si="12"/>
        <v>0</v>
      </c>
      <c r="F127" s="15">
        <f t="shared" si="11"/>
        <v>0</v>
      </c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15">
        <f t="shared" si="13"/>
        <v>0</v>
      </c>
      <c r="X127" s="21"/>
      <c r="Y127" s="21"/>
      <c r="Z127" s="21"/>
      <c r="AA127" s="21"/>
      <c r="AB127" s="49"/>
      <c r="AC127" s="22"/>
      <c r="AD127" s="256">
        <v>0</v>
      </c>
    </row>
    <row r="128" spans="1:30" s="23" customFormat="1" ht="37.5" customHeight="1" x14ac:dyDescent="0.2">
      <c r="A128" s="20" t="s">
        <v>168</v>
      </c>
      <c r="B128" s="15">
        <f t="shared" si="10"/>
        <v>0</v>
      </c>
      <c r="C128" s="21"/>
      <c r="D128" s="21"/>
      <c r="E128" s="15">
        <f t="shared" si="12"/>
        <v>0</v>
      </c>
      <c r="F128" s="15">
        <f t="shared" si="11"/>
        <v>0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15">
        <f t="shared" si="13"/>
        <v>0</v>
      </c>
      <c r="X128" s="21"/>
      <c r="Y128" s="21"/>
      <c r="Z128" s="21"/>
      <c r="AA128" s="21"/>
      <c r="AB128" s="49"/>
      <c r="AC128" s="22"/>
      <c r="AD128" s="256">
        <v>0</v>
      </c>
    </row>
    <row r="129" spans="1:30" s="23" customFormat="1" ht="37.5" customHeight="1" x14ac:dyDescent="0.2">
      <c r="A129" s="20" t="s">
        <v>169</v>
      </c>
      <c r="B129" s="15">
        <f t="shared" si="10"/>
        <v>0</v>
      </c>
      <c r="C129" s="21"/>
      <c r="D129" s="21"/>
      <c r="E129" s="15">
        <f t="shared" si="12"/>
        <v>0</v>
      </c>
      <c r="F129" s="15">
        <f t="shared" si="11"/>
        <v>0</v>
      </c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15">
        <f t="shared" si="13"/>
        <v>0</v>
      </c>
      <c r="X129" s="21"/>
      <c r="Y129" s="21"/>
      <c r="Z129" s="21"/>
      <c r="AA129" s="21"/>
      <c r="AB129" s="49"/>
      <c r="AC129" s="22"/>
      <c r="AD129" s="256">
        <v>0</v>
      </c>
    </row>
    <row r="130" spans="1:30" s="23" customFormat="1" ht="15" x14ac:dyDescent="0.2">
      <c r="A130" s="20" t="s">
        <v>170</v>
      </c>
      <c r="B130" s="15">
        <f t="shared" si="10"/>
        <v>0</v>
      </c>
      <c r="C130" s="21"/>
      <c r="D130" s="21"/>
      <c r="E130" s="15">
        <f t="shared" si="12"/>
        <v>0</v>
      </c>
      <c r="F130" s="15">
        <f t="shared" si="11"/>
        <v>0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15">
        <f t="shared" si="13"/>
        <v>0</v>
      </c>
      <c r="X130" s="21"/>
      <c r="Y130" s="21"/>
      <c r="Z130" s="21"/>
      <c r="AA130" s="21"/>
      <c r="AB130" s="49"/>
      <c r="AC130" s="22"/>
      <c r="AD130" s="256">
        <v>0</v>
      </c>
    </row>
    <row r="131" spans="1:30" s="23" customFormat="1" ht="15" x14ac:dyDescent="0.2">
      <c r="A131" s="20" t="s">
        <v>171</v>
      </c>
      <c r="B131" s="15">
        <f t="shared" si="10"/>
        <v>0</v>
      </c>
      <c r="C131" s="21"/>
      <c r="D131" s="21"/>
      <c r="E131" s="15">
        <f t="shared" si="12"/>
        <v>0</v>
      </c>
      <c r="F131" s="15">
        <f t="shared" si="11"/>
        <v>0</v>
      </c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15">
        <f t="shared" si="13"/>
        <v>0</v>
      </c>
      <c r="X131" s="21"/>
      <c r="Y131" s="21"/>
      <c r="Z131" s="21"/>
      <c r="AA131" s="21"/>
      <c r="AB131" s="49"/>
      <c r="AC131" s="22"/>
      <c r="AD131" s="256">
        <v>0</v>
      </c>
    </row>
    <row r="132" spans="1:30" s="23" customFormat="1" ht="15" x14ac:dyDescent="0.2">
      <c r="A132" s="20" t="s">
        <v>172</v>
      </c>
      <c r="B132" s="15">
        <f t="shared" si="10"/>
        <v>0</v>
      </c>
      <c r="C132" s="21"/>
      <c r="D132" s="21"/>
      <c r="E132" s="15">
        <f t="shared" si="12"/>
        <v>0</v>
      </c>
      <c r="F132" s="15">
        <f t="shared" si="11"/>
        <v>0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15">
        <f t="shared" si="13"/>
        <v>0</v>
      </c>
      <c r="X132" s="21"/>
      <c r="Y132" s="21"/>
      <c r="Z132" s="21"/>
      <c r="AA132" s="21"/>
      <c r="AB132" s="49"/>
      <c r="AC132" s="22"/>
      <c r="AD132" s="256">
        <v>0</v>
      </c>
    </row>
    <row r="133" spans="1:30" s="23" customFormat="1" ht="15" x14ac:dyDescent="0.2">
      <c r="A133" s="50" t="s">
        <v>173</v>
      </c>
      <c r="B133" s="15">
        <f t="shared" si="10"/>
        <v>0</v>
      </c>
      <c r="C133" s="21"/>
      <c r="D133" s="21"/>
      <c r="E133" s="15">
        <f t="shared" si="12"/>
        <v>0</v>
      </c>
      <c r="F133" s="15">
        <f t="shared" si="11"/>
        <v>0</v>
      </c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15">
        <f t="shared" si="13"/>
        <v>0</v>
      </c>
      <c r="X133" s="21"/>
      <c r="Y133" s="21"/>
      <c r="Z133" s="21"/>
      <c r="AA133" s="21"/>
      <c r="AB133" s="49"/>
      <c r="AC133" s="22"/>
      <c r="AD133" s="256">
        <v>0</v>
      </c>
    </row>
    <row r="134" spans="1:30" s="23" customFormat="1" ht="38.25" x14ac:dyDescent="0.2">
      <c r="A134" s="50" t="s">
        <v>174</v>
      </c>
      <c r="B134" s="15">
        <f t="shared" si="10"/>
        <v>0</v>
      </c>
      <c r="C134" s="21"/>
      <c r="D134" s="21"/>
      <c r="E134" s="15">
        <f t="shared" si="12"/>
        <v>0</v>
      </c>
      <c r="F134" s="15">
        <f t="shared" si="11"/>
        <v>0</v>
      </c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15">
        <f t="shared" si="13"/>
        <v>0</v>
      </c>
      <c r="X134" s="21"/>
      <c r="Y134" s="21"/>
      <c r="Z134" s="21"/>
      <c r="AA134" s="21"/>
      <c r="AB134" s="49"/>
      <c r="AC134" s="22"/>
      <c r="AD134" s="256">
        <v>0</v>
      </c>
    </row>
    <row r="135" spans="1:30" s="23" customFormat="1" ht="15" x14ac:dyDescent="0.2">
      <c r="A135" s="20" t="s">
        <v>175</v>
      </c>
      <c r="B135" s="15">
        <f t="shared" si="10"/>
        <v>0</v>
      </c>
      <c r="C135" s="21"/>
      <c r="D135" s="21"/>
      <c r="E135" s="15">
        <f t="shared" si="12"/>
        <v>0</v>
      </c>
      <c r="F135" s="15">
        <f t="shared" si="11"/>
        <v>0</v>
      </c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15">
        <f t="shared" si="13"/>
        <v>0</v>
      </c>
      <c r="X135" s="21"/>
      <c r="Y135" s="21"/>
      <c r="Z135" s="21"/>
      <c r="AA135" s="21"/>
      <c r="AB135" s="49"/>
      <c r="AC135" s="22"/>
      <c r="AD135" s="256">
        <v>0</v>
      </c>
    </row>
    <row r="136" spans="1:30" s="23" customFormat="1" ht="15" x14ac:dyDescent="0.2">
      <c r="A136" s="50" t="s">
        <v>176</v>
      </c>
      <c r="B136" s="15">
        <f t="shared" si="10"/>
        <v>0</v>
      </c>
      <c r="C136" s="21"/>
      <c r="D136" s="21"/>
      <c r="E136" s="15">
        <f t="shared" si="12"/>
        <v>0</v>
      </c>
      <c r="F136" s="15">
        <f t="shared" si="11"/>
        <v>0</v>
      </c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15">
        <f t="shared" si="13"/>
        <v>0</v>
      </c>
      <c r="X136" s="21"/>
      <c r="Y136" s="21"/>
      <c r="Z136" s="21"/>
      <c r="AA136" s="21"/>
      <c r="AB136" s="49"/>
      <c r="AC136" s="22"/>
      <c r="AD136" s="256">
        <v>0</v>
      </c>
    </row>
    <row r="137" spans="1:30" s="23" customFormat="1" ht="15" x14ac:dyDescent="0.2">
      <c r="A137" s="50" t="s">
        <v>177</v>
      </c>
      <c r="B137" s="15">
        <f t="shared" si="10"/>
        <v>0</v>
      </c>
      <c r="C137" s="21"/>
      <c r="D137" s="21"/>
      <c r="E137" s="15">
        <f t="shared" si="12"/>
        <v>0</v>
      </c>
      <c r="F137" s="15">
        <f t="shared" si="11"/>
        <v>0</v>
      </c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15">
        <f t="shared" si="13"/>
        <v>0</v>
      </c>
      <c r="X137" s="21"/>
      <c r="Y137" s="21"/>
      <c r="Z137" s="21"/>
      <c r="AA137" s="21"/>
      <c r="AB137" s="49"/>
      <c r="AC137" s="22"/>
      <c r="AD137" s="256">
        <v>0</v>
      </c>
    </row>
    <row r="138" spans="1:30" s="23" customFormat="1" ht="15" x14ac:dyDescent="0.2">
      <c r="A138" s="50" t="s">
        <v>178</v>
      </c>
      <c r="B138" s="15">
        <f t="shared" si="10"/>
        <v>0</v>
      </c>
      <c r="C138" s="21"/>
      <c r="D138" s="21"/>
      <c r="E138" s="15">
        <f t="shared" si="12"/>
        <v>0</v>
      </c>
      <c r="F138" s="15">
        <f t="shared" si="11"/>
        <v>0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15">
        <f t="shared" si="13"/>
        <v>0</v>
      </c>
      <c r="X138" s="21"/>
      <c r="Y138" s="21"/>
      <c r="Z138" s="21"/>
      <c r="AA138" s="21"/>
      <c r="AB138" s="49"/>
      <c r="AC138" s="22"/>
      <c r="AD138" s="256">
        <v>0</v>
      </c>
    </row>
    <row r="139" spans="1:30" s="23" customFormat="1" ht="15" x14ac:dyDescent="0.2">
      <c r="A139" s="50" t="s">
        <v>179</v>
      </c>
      <c r="B139" s="15">
        <f t="shared" si="10"/>
        <v>0</v>
      </c>
      <c r="C139" s="21"/>
      <c r="D139" s="21"/>
      <c r="E139" s="15">
        <f t="shared" si="12"/>
        <v>0</v>
      </c>
      <c r="F139" s="15">
        <f t="shared" si="11"/>
        <v>0</v>
      </c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15">
        <f t="shared" si="13"/>
        <v>0</v>
      </c>
      <c r="X139" s="21"/>
      <c r="Y139" s="21"/>
      <c r="Z139" s="21"/>
      <c r="AA139" s="21"/>
      <c r="AB139" s="49"/>
      <c r="AC139" s="22"/>
      <c r="AD139" s="256">
        <v>0</v>
      </c>
    </row>
    <row r="140" spans="1:30" s="23" customFormat="1" ht="15" x14ac:dyDescent="0.2">
      <c r="A140" s="20" t="s">
        <v>180</v>
      </c>
      <c r="B140" s="15">
        <f t="shared" si="10"/>
        <v>0</v>
      </c>
      <c r="C140" s="21"/>
      <c r="D140" s="21"/>
      <c r="E140" s="15">
        <f t="shared" si="12"/>
        <v>0</v>
      </c>
      <c r="F140" s="15">
        <f t="shared" si="11"/>
        <v>0</v>
      </c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15">
        <f t="shared" si="13"/>
        <v>0</v>
      </c>
      <c r="X140" s="52"/>
      <c r="Y140" s="52"/>
      <c r="Z140" s="52"/>
      <c r="AA140" s="52"/>
      <c r="AB140" s="53"/>
      <c r="AC140" s="22"/>
      <c r="AD140" s="256">
        <v>0</v>
      </c>
    </row>
    <row r="141" spans="1:30" s="23" customFormat="1" ht="25.5" x14ac:dyDescent="0.2">
      <c r="A141" s="20" t="s">
        <v>181</v>
      </c>
      <c r="B141" s="15">
        <f t="shared" si="10"/>
        <v>0</v>
      </c>
      <c r="C141" s="21"/>
      <c r="D141" s="21"/>
      <c r="E141" s="15">
        <f t="shared" si="12"/>
        <v>0</v>
      </c>
      <c r="F141" s="15">
        <f t="shared" si="11"/>
        <v>0</v>
      </c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15">
        <f t="shared" si="13"/>
        <v>0</v>
      </c>
      <c r="X141" s="52"/>
      <c r="Y141" s="52"/>
      <c r="Z141" s="52"/>
      <c r="AA141" s="52"/>
      <c r="AB141" s="53"/>
      <c r="AC141" s="22"/>
      <c r="AD141" s="256">
        <v>0</v>
      </c>
    </row>
    <row r="142" spans="1:30" s="23" customFormat="1" ht="15" x14ac:dyDescent="0.2">
      <c r="A142" s="20" t="s">
        <v>182</v>
      </c>
      <c r="B142" s="15">
        <f t="shared" si="10"/>
        <v>0</v>
      </c>
      <c r="C142" s="21"/>
      <c r="D142" s="21"/>
      <c r="E142" s="15">
        <f t="shared" si="12"/>
        <v>0</v>
      </c>
      <c r="F142" s="15">
        <f t="shared" si="11"/>
        <v>0</v>
      </c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15">
        <f t="shared" si="13"/>
        <v>0</v>
      </c>
      <c r="X142" s="52"/>
      <c r="Y142" s="52"/>
      <c r="Z142" s="52"/>
      <c r="AA142" s="52"/>
      <c r="AB142" s="53"/>
      <c r="AC142" s="22"/>
      <c r="AD142" s="256">
        <v>0</v>
      </c>
    </row>
    <row r="143" spans="1:30" s="23" customFormat="1" ht="15" x14ac:dyDescent="0.2">
      <c r="A143" s="20" t="s">
        <v>183</v>
      </c>
      <c r="B143" s="15">
        <f t="shared" si="10"/>
        <v>0</v>
      </c>
      <c r="C143" s="21"/>
      <c r="D143" s="21"/>
      <c r="E143" s="15">
        <f t="shared" si="12"/>
        <v>0</v>
      </c>
      <c r="F143" s="15">
        <f t="shared" si="11"/>
        <v>0</v>
      </c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15">
        <f t="shared" si="13"/>
        <v>0</v>
      </c>
      <c r="X143" s="52"/>
      <c r="Y143" s="52"/>
      <c r="Z143" s="52"/>
      <c r="AA143" s="52"/>
      <c r="AB143" s="53"/>
      <c r="AC143" s="22"/>
      <c r="AD143" s="256">
        <v>0</v>
      </c>
    </row>
    <row r="144" spans="1:30" s="23" customFormat="1" ht="25.5" x14ac:dyDescent="0.2">
      <c r="A144" s="20" t="s">
        <v>184</v>
      </c>
      <c r="B144" s="15">
        <f t="shared" si="10"/>
        <v>0</v>
      </c>
      <c r="C144" s="21"/>
      <c r="D144" s="21"/>
      <c r="E144" s="15">
        <f t="shared" si="12"/>
        <v>0</v>
      </c>
      <c r="F144" s="15">
        <f t="shared" si="11"/>
        <v>0</v>
      </c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15">
        <f t="shared" si="13"/>
        <v>0</v>
      </c>
      <c r="X144" s="52"/>
      <c r="Y144" s="52"/>
      <c r="Z144" s="52"/>
      <c r="AA144" s="52"/>
      <c r="AB144" s="53"/>
      <c r="AC144" s="22"/>
      <c r="AD144" s="256">
        <v>0</v>
      </c>
    </row>
    <row r="145" spans="1:30" s="23" customFormat="1" ht="15" x14ac:dyDescent="0.2">
      <c r="A145" s="20" t="s">
        <v>185</v>
      </c>
      <c r="B145" s="15">
        <f t="shared" si="10"/>
        <v>0</v>
      </c>
      <c r="C145" s="21"/>
      <c r="D145" s="21"/>
      <c r="E145" s="15">
        <f t="shared" si="12"/>
        <v>0</v>
      </c>
      <c r="F145" s="15">
        <f t="shared" si="11"/>
        <v>0</v>
      </c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15">
        <f t="shared" si="13"/>
        <v>0</v>
      </c>
      <c r="X145" s="52"/>
      <c r="Y145" s="52"/>
      <c r="Z145" s="52"/>
      <c r="AA145" s="52"/>
      <c r="AB145" s="53"/>
      <c r="AC145" s="22"/>
      <c r="AD145" s="256">
        <v>0</v>
      </c>
    </row>
    <row r="146" spans="1:30" s="23" customFormat="1" ht="15" x14ac:dyDescent="0.2">
      <c r="A146" s="50" t="s">
        <v>186</v>
      </c>
      <c r="B146" s="15">
        <f t="shared" si="10"/>
        <v>0</v>
      </c>
      <c r="C146" s="21"/>
      <c r="D146" s="21"/>
      <c r="E146" s="15">
        <f t="shared" si="12"/>
        <v>0</v>
      </c>
      <c r="F146" s="15">
        <f t="shared" si="11"/>
        <v>0</v>
      </c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15">
        <f t="shared" si="13"/>
        <v>0</v>
      </c>
      <c r="X146" s="52"/>
      <c r="Y146" s="52"/>
      <c r="Z146" s="52"/>
      <c r="AA146" s="52"/>
      <c r="AB146" s="53"/>
      <c r="AC146" s="22"/>
      <c r="AD146" s="256">
        <v>0</v>
      </c>
    </row>
    <row r="147" spans="1:30" s="23" customFormat="1" ht="15" x14ac:dyDescent="0.2">
      <c r="A147" s="20" t="s">
        <v>187</v>
      </c>
      <c r="B147" s="15">
        <f t="shared" ref="B147:B194" si="14">C147+D147</f>
        <v>0</v>
      </c>
      <c r="C147" s="21"/>
      <c r="D147" s="21"/>
      <c r="E147" s="15">
        <f t="shared" si="12"/>
        <v>0</v>
      </c>
      <c r="F147" s="15">
        <f t="shared" ref="F147:F194" si="15">T147+U147+V147+W147+X147+Y147</f>
        <v>0</v>
      </c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15">
        <f t="shared" si="13"/>
        <v>0</v>
      </c>
      <c r="X147" s="52"/>
      <c r="Y147" s="52"/>
      <c r="Z147" s="52"/>
      <c r="AA147" s="52"/>
      <c r="AB147" s="53"/>
      <c r="AC147" s="22"/>
      <c r="AD147" s="256">
        <v>0</v>
      </c>
    </row>
    <row r="148" spans="1:30" s="23" customFormat="1" ht="15" x14ac:dyDescent="0.2">
      <c r="A148" s="50" t="s">
        <v>188</v>
      </c>
      <c r="B148" s="15">
        <f t="shared" si="14"/>
        <v>0</v>
      </c>
      <c r="C148" s="21"/>
      <c r="D148" s="21"/>
      <c r="E148" s="15">
        <f t="shared" ref="E148:E194" si="16">+B148-F148+AD148</f>
        <v>0</v>
      </c>
      <c r="F148" s="15">
        <f t="shared" si="15"/>
        <v>0</v>
      </c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15">
        <f t="shared" ref="W148:W194" si="17">SUM(B330:AB330)</f>
        <v>0</v>
      </c>
      <c r="X148" s="52"/>
      <c r="Y148" s="52"/>
      <c r="Z148" s="52"/>
      <c r="AA148" s="52"/>
      <c r="AB148" s="53"/>
      <c r="AC148" s="22"/>
      <c r="AD148" s="256">
        <v>0</v>
      </c>
    </row>
    <row r="149" spans="1:30" s="23" customFormat="1" ht="15" x14ac:dyDescent="0.2">
      <c r="A149" s="54" t="s">
        <v>189</v>
      </c>
      <c r="B149" s="15">
        <f t="shared" si="14"/>
        <v>0</v>
      </c>
      <c r="C149" s="21"/>
      <c r="D149" s="21"/>
      <c r="E149" s="15">
        <f t="shared" si="16"/>
        <v>0</v>
      </c>
      <c r="F149" s="15">
        <f t="shared" si="15"/>
        <v>0</v>
      </c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15">
        <f t="shared" si="17"/>
        <v>0</v>
      </c>
      <c r="X149" s="52"/>
      <c r="Y149" s="52"/>
      <c r="Z149" s="52"/>
      <c r="AA149" s="52"/>
      <c r="AB149" s="53"/>
      <c r="AC149" s="22"/>
      <c r="AD149" s="256">
        <v>0</v>
      </c>
    </row>
    <row r="150" spans="1:30" s="23" customFormat="1" ht="15" x14ac:dyDescent="0.2">
      <c r="A150" s="20" t="s">
        <v>190</v>
      </c>
      <c r="B150" s="15">
        <f t="shared" si="14"/>
        <v>0</v>
      </c>
      <c r="C150" s="21"/>
      <c r="D150" s="21"/>
      <c r="E150" s="15">
        <f t="shared" si="16"/>
        <v>0</v>
      </c>
      <c r="F150" s="15">
        <f t="shared" si="15"/>
        <v>0</v>
      </c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15">
        <f t="shared" si="17"/>
        <v>0</v>
      </c>
      <c r="X150" s="52"/>
      <c r="Y150" s="52"/>
      <c r="Z150" s="52"/>
      <c r="AA150" s="52"/>
      <c r="AB150" s="53"/>
      <c r="AC150" s="22"/>
      <c r="AD150" s="256">
        <v>0</v>
      </c>
    </row>
    <row r="151" spans="1:30" s="23" customFormat="1" ht="25.5" x14ac:dyDescent="0.2">
      <c r="A151" s="20" t="s">
        <v>191</v>
      </c>
      <c r="B151" s="15">
        <f t="shared" si="14"/>
        <v>0</v>
      </c>
      <c r="C151" s="21"/>
      <c r="D151" s="21"/>
      <c r="E151" s="15">
        <f t="shared" si="16"/>
        <v>0</v>
      </c>
      <c r="F151" s="15">
        <f t="shared" si="15"/>
        <v>0</v>
      </c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15">
        <f t="shared" si="17"/>
        <v>0</v>
      </c>
      <c r="X151" s="52"/>
      <c r="Y151" s="52"/>
      <c r="Z151" s="52"/>
      <c r="AA151" s="52"/>
      <c r="AB151" s="53"/>
      <c r="AC151" s="22"/>
      <c r="AD151" s="256">
        <v>0</v>
      </c>
    </row>
    <row r="152" spans="1:30" s="23" customFormat="1" ht="15" x14ac:dyDescent="0.2">
      <c r="A152" s="20" t="s">
        <v>192</v>
      </c>
      <c r="B152" s="15">
        <f t="shared" si="14"/>
        <v>0</v>
      </c>
      <c r="C152" s="21"/>
      <c r="D152" s="21"/>
      <c r="E152" s="15">
        <f t="shared" si="16"/>
        <v>0</v>
      </c>
      <c r="F152" s="15">
        <f t="shared" si="15"/>
        <v>0</v>
      </c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15">
        <f t="shared" si="17"/>
        <v>0</v>
      </c>
      <c r="X152" s="52"/>
      <c r="Y152" s="52"/>
      <c r="Z152" s="52"/>
      <c r="AA152" s="52"/>
      <c r="AB152" s="53"/>
      <c r="AC152" s="22"/>
      <c r="AD152" s="256">
        <v>0</v>
      </c>
    </row>
    <row r="153" spans="1:30" s="23" customFormat="1" ht="15" x14ac:dyDescent="0.2">
      <c r="A153" s="20" t="s">
        <v>193</v>
      </c>
      <c r="B153" s="15">
        <f t="shared" si="14"/>
        <v>0</v>
      </c>
      <c r="C153" s="21"/>
      <c r="D153" s="21"/>
      <c r="E153" s="15">
        <f t="shared" si="16"/>
        <v>0</v>
      </c>
      <c r="F153" s="15">
        <f t="shared" si="15"/>
        <v>0</v>
      </c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15">
        <f t="shared" si="17"/>
        <v>0</v>
      </c>
      <c r="X153" s="52"/>
      <c r="Y153" s="52"/>
      <c r="Z153" s="52"/>
      <c r="AA153" s="52"/>
      <c r="AB153" s="53"/>
      <c r="AC153" s="22"/>
      <c r="AD153" s="256">
        <v>0</v>
      </c>
    </row>
    <row r="154" spans="1:30" s="23" customFormat="1" ht="38.25" x14ac:dyDescent="0.2">
      <c r="A154" s="55" t="s">
        <v>194</v>
      </c>
      <c r="B154" s="15">
        <f t="shared" si="14"/>
        <v>0</v>
      </c>
      <c r="C154" s="21"/>
      <c r="D154" s="21"/>
      <c r="E154" s="15">
        <f t="shared" si="16"/>
        <v>0</v>
      </c>
      <c r="F154" s="15">
        <f t="shared" si="15"/>
        <v>0</v>
      </c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15">
        <f t="shared" si="17"/>
        <v>0</v>
      </c>
      <c r="X154" s="52"/>
      <c r="Y154" s="52"/>
      <c r="Z154" s="52"/>
      <c r="AA154" s="52"/>
      <c r="AB154" s="53"/>
      <c r="AC154" s="22"/>
      <c r="AD154" s="256">
        <v>0</v>
      </c>
    </row>
    <row r="155" spans="1:30" s="23" customFormat="1" ht="15" x14ac:dyDescent="0.2">
      <c r="A155" s="55" t="s">
        <v>195</v>
      </c>
      <c r="B155" s="15">
        <f t="shared" si="14"/>
        <v>0</v>
      </c>
      <c r="C155" s="21"/>
      <c r="D155" s="21"/>
      <c r="E155" s="15">
        <f t="shared" si="16"/>
        <v>0</v>
      </c>
      <c r="F155" s="15">
        <f t="shared" si="15"/>
        <v>0</v>
      </c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15">
        <f t="shared" si="17"/>
        <v>0</v>
      </c>
      <c r="X155" s="52"/>
      <c r="Y155" s="52"/>
      <c r="Z155" s="52"/>
      <c r="AA155" s="52"/>
      <c r="AB155" s="53"/>
      <c r="AC155" s="22"/>
      <c r="AD155" s="256">
        <v>0</v>
      </c>
    </row>
    <row r="156" spans="1:30" s="23" customFormat="1" ht="15" x14ac:dyDescent="0.2">
      <c r="A156" s="55" t="s">
        <v>196</v>
      </c>
      <c r="B156" s="15">
        <f t="shared" si="14"/>
        <v>0</v>
      </c>
      <c r="C156" s="21"/>
      <c r="D156" s="21"/>
      <c r="E156" s="15">
        <f t="shared" si="16"/>
        <v>0</v>
      </c>
      <c r="F156" s="15">
        <f t="shared" si="15"/>
        <v>0</v>
      </c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15">
        <f t="shared" si="17"/>
        <v>0</v>
      </c>
      <c r="X156" s="52"/>
      <c r="Y156" s="52"/>
      <c r="Z156" s="52"/>
      <c r="AA156" s="52"/>
      <c r="AB156" s="53"/>
      <c r="AC156" s="22"/>
      <c r="AD156" s="256">
        <v>0</v>
      </c>
    </row>
    <row r="157" spans="1:30" s="23" customFormat="1" ht="15" x14ac:dyDescent="0.2">
      <c r="A157" s="55" t="s">
        <v>197</v>
      </c>
      <c r="B157" s="15">
        <f t="shared" si="14"/>
        <v>0</v>
      </c>
      <c r="C157" s="21"/>
      <c r="D157" s="21"/>
      <c r="E157" s="15">
        <f t="shared" si="16"/>
        <v>0</v>
      </c>
      <c r="F157" s="15">
        <f t="shared" si="15"/>
        <v>0</v>
      </c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15">
        <f t="shared" si="17"/>
        <v>0</v>
      </c>
      <c r="X157" s="52"/>
      <c r="Y157" s="52"/>
      <c r="Z157" s="52"/>
      <c r="AA157" s="52"/>
      <c r="AB157" s="53"/>
      <c r="AC157" s="22"/>
      <c r="AD157" s="256">
        <v>0</v>
      </c>
    </row>
    <row r="158" spans="1:30" s="23" customFormat="1" ht="25.5" x14ac:dyDescent="0.2">
      <c r="A158" s="55" t="s">
        <v>198</v>
      </c>
      <c r="B158" s="15">
        <f t="shared" si="14"/>
        <v>0</v>
      </c>
      <c r="C158" s="21"/>
      <c r="D158" s="21"/>
      <c r="E158" s="15">
        <f t="shared" si="16"/>
        <v>0</v>
      </c>
      <c r="F158" s="15">
        <f t="shared" si="15"/>
        <v>0</v>
      </c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15">
        <f t="shared" si="17"/>
        <v>0</v>
      </c>
      <c r="X158" s="52"/>
      <c r="Y158" s="52"/>
      <c r="Z158" s="52"/>
      <c r="AA158" s="52"/>
      <c r="AB158" s="53"/>
      <c r="AC158" s="22"/>
      <c r="AD158" s="256">
        <v>0</v>
      </c>
    </row>
    <row r="159" spans="1:30" s="23" customFormat="1" ht="15" x14ac:dyDescent="0.2">
      <c r="A159" s="55" t="s">
        <v>199</v>
      </c>
      <c r="B159" s="15">
        <f t="shared" si="14"/>
        <v>0</v>
      </c>
      <c r="C159" s="21"/>
      <c r="D159" s="21"/>
      <c r="E159" s="15">
        <f t="shared" si="16"/>
        <v>0</v>
      </c>
      <c r="F159" s="15">
        <f t="shared" si="15"/>
        <v>0</v>
      </c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15">
        <f t="shared" si="17"/>
        <v>0</v>
      </c>
      <c r="X159" s="52"/>
      <c r="Y159" s="52"/>
      <c r="Z159" s="52"/>
      <c r="AA159" s="52"/>
      <c r="AB159" s="53"/>
      <c r="AC159" s="22"/>
      <c r="AD159" s="256">
        <v>0</v>
      </c>
    </row>
    <row r="160" spans="1:30" s="23" customFormat="1" ht="15" x14ac:dyDescent="0.2">
      <c r="A160" s="56" t="s">
        <v>200</v>
      </c>
      <c r="B160" s="15">
        <f t="shared" si="14"/>
        <v>0</v>
      </c>
      <c r="C160" s="21"/>
      <c r="D160" s="21"/>
      <c r="E160" s="15">
        <f t="shared" si="16"/>
        <v>0</v>
      </c>
      <c r="F160" s="15">
        <f t="shared" si="15"/>
        <v>0</v>
      </c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15">
        <f t="shared" si="17"/>
        <v>0</v>
      </c>
      <c r="X160" s="52"/>
      <c r="Y160" s="52"/>
      <c r="Z160" s="52"/>
      <c r="AA160" s="52"/>
      <c r="AB160" s="53"/>
      <c r="AC160" s="22"/>
      <c r="AD160" s="256">
        <v>0</v>
      </c>
    </row>
    <row r="161" spans="1:30" s="23" customFormat="1" ht="15" x14ac:dyDescent="0.2">
      <c r="A161" s="56" t="s">
        <v>201</v>
      </c>
      <c r="B161" s="15">
        <f t="shared" si="14"/>
        <v>0</v>
      </c>
      <c r="C161" s="21"/>
      <c r="D161" s="21"/>
      <c r="E161" s="15">
        <f t="shared" si="16"/>
        <v>0</v>
      </c>
      <c r="F161" s="15">
        <f t="shared" si="15"/>
        <v>0</v>
      </c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15">
        <f t="shared" si="17"/>
        <v>0</v>
      </c>
      <c r="X161" s="52"/>
      <c r="Y161" s="52"/>
      <c r="Z161" s="52"/>
      <c r="AA161" s="52"/>
      <c r="AB161" s="53"/>
      <c r="AC161" s="22"/>
      <c r="AD161" s="256">
        <v>0</v>
      </c>
    </row>
    <row r="162" spans="1:30" s="23" customFormat="1" ht="15" x14ac:dyDescent="0.2">
      <c r="A162" s="55" t="s">
        <v>202</v>
      </c>
      <c r="B162" s="15">
        <f t="shared" si="14"/>
        <v>0</v>
      </c>
      <c r="C162" s="21"/>
      <c r="D162" s="21"/>
      <c r="E162" s="15">
        <f t="shared" si="16"/>
        <v>0</v>
      </c>
      <c r="F162" s="15">
        <f t="shared" si="15"/>
        <v>0</v>
      </c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15">
        <f t="shared" si="17"/>
        <v>0</v>
      </c>
      <c r="X162" s="52"/>
      <c r="Y162" s="52"/>
      <c r="Z162" s="52"/>
      <c r="AA162" s="52"/>
      <c r="AB162" s="53"/>
      <c r="AC162" s="22"/>
      <c r="AD162" s="256">
        <v>0</v>
      </c>
    </row>
    <row r="163" spans="1:30" s="23" customFormat="1" ht="15" x14ac:dyDescent="0.2">
      <c r="A163" s="55" t="s">
        <v>203</v>
      </c>
      <c r="B163" s="15">
        <f t="shared" si="14"/>
        <v>0</v>
      </c>
      <c r="C163" s="21"/>
      <c r="D163" s="21"/>
      <c r="E163" s="15">
        <f t="shared" si="16"/>
        <v>0</v>
      </c>
      <c r="F163" s="15">
        <f t="shared" si="15"/>
        <v>0</v>
      </c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15">
        <f t="shared" si="17"/>
        <v>0</v>
      </c>
      <c r="X163" s="52"/>
      <c r="Y163" s="52"/>
      <c r="Z163" s="52"/>
      <c r="AA163" s="52"/>
      <c r="AB163" s="53"/>
      <c r="AC163" s="22"/>
      <c r="AD163" s="256">
        <v>0</v>
      </c>
    </row>
    <row r="164" spans="1:30" s="23" customFormat="1" ht="25.5" x14ac:dyDescent="0.2">
      <c r="A164" s="55" t="s">
        <v>204</v>
      </c>
      <c r="B164" s="15">
        <f t="shared" si="14"/>
        <v>0</v>
      </c>
      <c r="C164" s="21"/>
      <c r="D164" s="21"/>
      <c r="E164" s="15">
        <f t="shared" si="16"/>
        <v>0</v>
      </c>
      <c r="F164" s="15">
        <f t="shared" si="15"/>
        <v>0</v>
      </c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15">
        <f t="shared" si="17"/>
        <v>0</v>
      </c>
      <c r="X164" s="52"/>
      <c r="Y164" s="52"/>
      <c r="Z164" s="52"/>
      <c r="AA164" s="52"/>
      <c r="AB164" s="53"/>
      <c r="AC164" s="22"/>
      <c r="AD164" s="256">
        <v>0</v>
      </c>
    </row>
    <row r="165" spans="1:30" s="23" customFormat="1" ht="15" x14ac:dyDescent="0.2">
      <c r="A165" s="55" t="s">
        <v>205</v>
      </c>
      <c r="B165" s="15">
        <f t="shared" si="14"/>
        <v>0</v>
      </c>
      <c r="C165" s="21"/>
      <c r="D165" s="21"/>
      <c r="E165" s="15">
        <f t="shared" si="16"/>
        <v>0</v>
      </c>
      <c r="F165" s="15">
        <f t="shared" si="15"/>
        <v>0</v>
      </c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15">
        <f t="shared" si="17"/>
        <v>0</v>
      </c>
      <c r="X165" s="52"/>
      <c r="Y165" s="52"/>
      <c r="Z165" s="52"/>
      <c r="AA165" s="52"/>
      <c r="AB165" s="53"/>
      <c r="AC165" s="22"/>
      <c r="AD165" s="256">
        <v>0</v>
      </c>
    </row>
    <row r="166" spans="1:30" s="23" customFormat="1" ht="15" x14ac:dyDescent="0.2">
      <c r="A166" s="57" t="s">
        <v>206</v>
      </c>
      <c r="B166" s="15">
        <f t="shared" si="14"/>
        <v>0</v>
      </c>
      <c r="C166" s="21"/>
      <c r="D166" s="21"/>
      <c r="E166" s="15">
        <f t="shared" si="16"/>
        <v>0</v>
      </c>
      <c r="F166" s="15">
        <f t="shared" si="15"/>
        <v>0</v>
      </c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15">
        <f t="shared" si="17"/>
        <v>0</v>
      </c>
      <c r="X166" s="52"/>
      <c r="Y166" s="52"/>
      <c r="Z166" s="52"/>
      <c r="AA166" s="52"/>
      <c r="AB166" s="53"/>
      <c r="AC166" s="22"/>
      <c r="AD166" s="256">
        <v>0</v>
      </c>
    </row>
    <row r="167" spans="1:30" s="23" customFormat="1" ht="15" x14ac:dyDescent="0.2">
      <c r="A167" s="58" t="s">
        <v>207</v>
      </c>
      <c r="B167" s="15">
        <f t="shared" si="14"/>
        <v>0</v>
      </c>
      <c r="C167" s="21"/>
      <c r="D167" s="21"/>
      <c r="E167" s="15">
        <f t="shared" si="16"/>
        <v>0</v>
      </c>
      <c r="F167" s="15">
        <f t="shared" si="15"/>
        <v>0</v>
      </c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15">
        <f t="shared" si="17"/>
        <v>0</v>
      </c>
      <c r="X167" s="52"/>
      <c r="Y167" s="52"/>
      <c r="Z167" s="52"/>
      <c r="AA167" s="52"/>
      <c r="AB167" s="53"/>
      <c r="AC167" s="22"/>
      <c r="AD167" s="256">
        <v>0</v>
      </c>
    </row>
    <row r="168" spans="1:30" s="23" customFormat="1" ht="15" x14ac:dyDescent="0.2">
      <c r="A168" s="58" t="s">
        <v>208</v>
      </c>
      <c r="B168" s="15">
        <f t="shared" si="14"/>
        <v>0</v>
      </c>
      <c r="C168" s="21"/>
      <c r="D168" s="21"/>
      <c r="E168" s="15">
        <f t="shared" si="16"/>
        <v>0</v>
      </c>
      <c r="F168" s="15">
        <f t="shared" si="15"/>
        <v>0</v>
      </c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15">
        <f t="shared" si="17"/>
        <v>0</v>
      </c>
      <c r="X168" s="52"/>
      <c r="Y168" s="52"/>
      <c r="Z168" s="52"/>
      <c r="AA168" s="52"/>
      <c r="AB168" s="53"/>
      <c r="AC168" s="22"/>
      <c r="AD168" s="256">
        <v>0</v>
      </c>
    </row>
    <row r="169" spans="1:30" s="23" customFormat="1" ht="15" x14ac:dyDescent="0.2">
      <c r="A169" s="58" t="s">
        <v>209</v>
      </c>
      <c r="B169" s="15">
        <f t="shared" si="14"/>
        <v>0</v>
      </c>
      <c r="C169" s="21"/>
      <c r="D169" s="21"/>
      <c r="E169" s="15">
        <f t="shared" si="16"/>
        <v>0</v>
      </c>
      <c r="F169" s="15">
        <f t="shared" si="15"/>
        <v>0</v>
      </c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15">
        <f t="shared" si="17"/>
        <v>0</v>
      </c>
      <c r="X169" s="52"/>
      <c r="Y169" s="52"/>
      <c r="Z169" s="52"/>
      <c r="AA169" s="52"/>
      <c r="AB169" s="53"/>
      <c r="AC169" s="22"/>
      <c r="AD169" s="256">
        <v>0</v>
      </c>
    </row>
    <row r="170" spans="1:30" s="23" customFormat="1" ht="15" x14ac:dyDescent="0.2">
      <c r="A170" s="58" t="s">
        <v>210</v>
      </c>
      <c r="B170" s="15">
        <f t="shared" si="14"/>
        <v>0</v>
      </c>
      <c r="C170" s="21"/>
      <c r="D170" s="21"/>
      <c r="E170" s="15">
        <f t="shared" si="16"/>
        <v>0</v>
      </c>
      <c r="F170" s="15">
        <f t="shared" si="15"/>
        <v>0</v>
      </c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15">
        <f t="shared" si="17"/>
        <v>0</v>
      </c>
      <c r="X170" s="52"/>
      <c r="Y170" s="52"/>
      <c r="Z170" s="52"/>
      <c r="AA170" s="52"/>
      <c r="AB170" s="53"/>
      <c r="AC170" s="22"/>
      <c r="AD170" s="256">
        <v>0</v>
      </c>
    </row>
    <row r="171" spans="1:30" s="23" customFormat="1" ht="15" x14ac:dyDescent="0.2">
      <c r="A171" s="58" t="s">
        <v>211</v>
      </c>
      <c r="B171" s="15">
        <f t="shared" si="14"/>
        <v>0</v>
      </c>
      <c r="C171" s="21"/>
      <c r="D171" s="21"/>
      <c r="E171" s="15">
        <f t="shared" si="16"/>
        <v>0</v>
      </c>
      <c r="F171" s="15">
        <f t="shared" si="15"/>
        <v>0</v>
      </c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15">
        <f t="shared" si="17"/>
        <v>0</v>
      </c>
      <c r="X171" s="52"/>
      <c r="Y171" s="52"/>
      <c r="Z171" s="52"/>
      <c r="AA171" s="52"/>
      <c r="AB171" s="53"/>
      <c r="AC171" s="22"/>
      <c r="AD171" s="256">
        <v>0</v>
      </c>
    </row>
    <row r="172" spans="1:30" s="23" customFormat="1" ht="15" x14ac:dyDescent="0.2">
      <c r="A172" s="59" t="s">
        <v>212</v>
      </c>
      <c r="B172" s="15">
        <f t="shared" si="14"/>
        <v>0</v>
      </c>
      <c r="C172" s="21"/>
      <c r="D172" s="21"/>
      <c r="E172" s="15">
        <f t="shared" si="16"/>
        <v>0</v>
      </c>
      <c r="F172" s="15">
        <f t="shared" si="15"/>
        <v>0</v>
      </c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15">
        <f t="shared" si="17"/>
        <v>0</v>
      </c>
      <c r="X172" s="52"/>
      <c r="Y172" s="52"/>
      <c r="Z172" s="52"/>
      <c r="AA172" s="52"/>
      <c r="AB172" s="53"/>
      <c r="AC172" s="22"/>
      <c r="AD172" s="256">
        <v>0</v>
      </c>
    </row>
    <row r="173" spans="1:30" s="23" customFormat="1" ht="15" x14ac:dyDescent="0.2">
      <c r="A173" s="60" t="s">
        <v>213</v>
      </c>
      <c r="B173" s="15">
        <f t="shared" si="14"/>
        <v>0</v>
      </c>
      <c r="C173" s="21"/>
      <c r="D173" s="21"/>
      <c r="E173" s="15">
        <f t="shared" si="16"/>
        <v>0</v>
      </c>
      <c r="F173" s="15">
        <f t="shared" si="15"/>
        <v>0</v>
      </c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15">
        <f t="shared" si="17"/>
        <v>0</v>
      </c>
      <c r="X173" s="52"/>
      <c r="Y173" s="52"/>
      <c r="Z173" s="52"/>
      <c r="AA173" s="52"/>
      <c r="AB173" s="53"/>
      <c r="AC173" s="22"/>
      <c r="AD173" s="256">
        <v>0</v>
      </c>
    </row>
    <row r="174" spans="1:30" s="23" customFormat="1" ht="15" x14ac:dyDescent="0.2">
      <c r="A174" s="60" t="s">
        <v>214</v>
      </c>
      <c r="B174" s="15">
        <f t="shared" si="14"/>
        <v>0</v>
      </c>
      <c r="C174" s="21"/>
      <c r="D174" s="21"/>
      <c r="E174" s="15">
        <f t="shared" si="16"/>
        <v>0</v>
      </c>
      <c r="F174" s="15">
        <f t="shared" si="15"/>
        <v>0</v>
      </c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15">
        <f t="shared" si="17"/>
        <v>0</v>
      </c>
      <c r="X174" s="52"/>
      <c r="Y174" s="52"/>
      <c r="Z174" s="52"/>
      <c r="AA174" s="52"/>
      <c r="AB174" s="53"/>
      <c r="AC174" s="22"/>
      <c r="AD174" s="256">
        <v>0</v>
      </c>
    </row>
    <row r="175" spans="1:30" s="23" customFormat="1" ht="25.5" x14ac:dyDescent="0.2">
      <c r="A175" s="60" t="s">
        <v>215</v>
      </c>
      <c r="B175" s="15">
        <f t="shared" si="14"/>
        <v>0</v>
      </c>
      <c r="C175" s="21"/>
      <c r="D175" s="21"/>
      <c r="E175" s="15">
        <f t="shared" si="16"/>
        <v>0</v>
      </c>
      <c r="F175" s="15">
        <f t="shared" si="15"/>
        <v>0</v>
      </c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15">
        <f t="shared" si="17"/>
        <v>0</v>
      </c>
      <c r="X175" s="52"/>
      <c r="Y175" s="52"/>
      <c r="Z175" s="52"/>
      <c r="AA175" s="52"/>
      <c r="AB175" s="53"/>
      <c r="AC175" s="22"/>
      <c r="AD175" s="256">
        <v>0</v>
      </c>
    </row>
    <row r="176" spans="1:30" s="23" customFormat="1" ht="25.5" x14ac:dyDescent="0.2">
      <c r="A176" s="58" t="s">
        <v>216</v>
      </c>
      <c r="B176" s="15">
        <f t="shared" si="14"/>
        <v>0</v>
      </c>
      <c r="C176" s="21"/>
      <c r="D176" s="21"/>
      <c r="E176" s="15">
        <f t="shared" si="16"/>
        <v>0</v>
      </c>
      <c r="F176" s="15">
        <f t="shared" si="15"/>
        <v>0</v>
      </c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15">
        <f t="shared" si="17"/>
        <v>0</v>
      </c>
      <c r="X176" s="52"/>
      <c r="Y176" s="52"/>
      <c r="Z176" s="52"/>
      <c r="AA176" s="52"/>
      <c r="AB176" s="53"/>
      <c r="AC176" s="22"/>
      <c r="AD176" s="256">
        <v>0</v>
      </c>
    </row>
    <row r="177" spans="1:30" s="23" customFormat="1" ht="25.5" x14ac:dyDescent="0.2">
      <c r="A177" s="58" t="s">
        <v>217</v>
      </c>
      <c r="B177" s="15">
        <f t="shared" si="14"/>
        <v>0</v>
      </c>
      <c r="C177" s="21"/>
      <c r="D177" s="21"/>
      <c r="E177" s="15">
        <f t="shared" si="16"/>
        <v>0</v>
      </c>
      <c r="F177" s="15">
        <f t="shared" si="15"/>
        <v>0</v>
      </c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15">
        <f t="shared" si="17"/>
        <v>0</v>
      </c>
      <c r="X177" s="52"/>
      <c r="Y177" s="52"/>
      <c r="Z177" s="52"/>
      <c r="AA177" s="52"/>
      <c r="AB177" s="53"/>
      <c r="AC177" s="22"/>
      <c r="AD177" s="256">
        <v>0</v>
      </c>
    </row>
    <row r="178" spans="1:30" s="23" customFormat="1" ht="15" x14ac:dyDescent="0.2">
      <c r="A178" s="57" t="s">
        <v>218</v>
      </c>
      <c r="B178" s="15">
        <f t="shared" si="14"/>
        <v>0</v>
      </c>
      <c r="C178" s="21"/>
      <c r="D178" s="21"/>
      <c r="E178" s="15">
        <f t="shared" si="16"/>
        <v>0</v>
      </c>
      <c r="F178" s="15">
        <f t="shared" si="15"/>
        <v>0</v>
      </c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15">
        <f t="shared" si="17"/>
        <v>0</v>
      </c>
      <c r="X178" s="52"/>
      <c r="Y178" s="52"/>
      <c r="Z178" s="52"/>
      <c r="AA178" s="52"/>
      <c r="AB178" s="53"/>
      <c r="AC178" s="22"/>
      <c r="AD178" s="256">
        <v>0</v>
      </c>
    </row>
    <row r="179" spans="1:30" s="23" customFormat="1" ht="15" x14ac:dyDescent="0.2">
      <c r="A179" s="2" t="s">
        <v>219</v>
      </c>
      <c r="B179" s="15">
        <f t="shared" si="14"/>
        <v>0</v>
      </c>
      <c r="C179" s="21"/>
      <c r="D179" s="21"/>
      <c r="E179" s="15">
        <f t="shared" si="16"/>
        <v>0</v>
      </c>
      <c r="F179" s="15">
        <f t="shared" si="15"/>
        <v>0</v>
      </c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15">
        <f t="shared" si="17"/>
        <v>0</v>
      </c>
      <c r="X179" s="52"/>
      <c r="Y179" s="52"/>
      <c r="Z179" s="52"/>
      <c r="AA179" s="52"/>
      <c r="AB179" s="53"/>
      <c r="AC179" s="22"/>
      <c r="AD179" s="256">
        <v>0</v>
      </c>
    </row>
    <row r="180" spans="1:30" s="23" customFormat="1" ht="15" x14ac:dyDescent="0.2">
      <c r="A180" s="55" t="s">
        <v>220</v>
      </c>
      <c r="B180" s="15">
        <f t="shared" si="14"/>
        <v>0</v>
      </c>
      <c r="C180" s="21"/>
      <c r="D180" s="21"/>
      <c r="E180" s="15">
        <f t="shared" si="16"/>
        <v>0</v>
      </c>
      <c r="F180" s="15">
        <f t="shared" si="15"/>
        <v>0</v>
      </c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15">
        <f t="shared" si="17"/>
        <v>0</v>
      </c>
      <c r="X180" s="52"/>
      <c r="Y180" s="52"/>
      <c r="Z180" s="52"/>
      <c r="AA180" s="52"/>
      <c r="AB180" s="53"/>
      <c r="AC180" s="22"/>
      <c r="AD180" s="256">
        <v>0</v>
      </c>
    </row>
    <row r="181" spans="1:30" s="23" customFormat="1" ht="15" x14ac:dyDescent="0.2">
      <c r="A181" s="55" t="s">
        <v>221</v>
      </c>
      <c r="B181" s="15">
        <f t="shared" si="14"/>
        <v>0</v>
      </c>
      <c r="C181" s="21"/>
      <c r="D181" s="21"/>
      <c r="E181" s="15">
        <f t="shared" si="16"/>
        <v>0</v>
      </c>
      <c r="F181" s="15">
        <f t="shared" si="15"/>
        <v>0</v>
      </c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15">
        <f t="shared" si="17"/>
        <v>0</v>
      </c>
      <c r="X181" s="52"/>
      <c r="Y181" s="52"/>
      <c r="Z181" s="52"/>
      <c r="AA181" s="52"/>
      <c r="AB181" s="53"/>
      <c r="AC181" s="22"/>
      <c r="AD181" s="256">
        <v>0</v>
      </c>
    </row>
    <row r="182" spans="1:30" s="23" customFormat="1" ht="15" x14ac:dyDescent="0.2">
      <c r="A182" s="61"/>
      <c r="B182" s="15">
        <f t="shared" si="14"/>
        <v>0</v>
      </c>
      <c r="C182" s="21"/>
      <c r="D182" s="21"/>
      <c r="E182" s="15">
        <f t="shared" si="16"/>
        <v>0</v>
      </c>
      <c r="F182" s="15">
        <f t="shared" si="15"/>
        <v>0</v>
      </c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15">
        <f t="shared" si="17"/>
        <v>0</v>
      </c>
      <c r="X182" s="52"/>
      <c r="Y182" s="52"/>
      <c r="Z182" s="52"/>
      <c r="AA182" s="52"/>
      <c r="AB182" s="53"/>
      <c r="AC182" s="22"/>
      <c r="AD182" s="256">
        <v>0</v>
      </c>
    </row>
    <row r="183" spans="1:30" s="23" customFormat="1" ht="15" x14ac:dyDescent="0.2">
      <c r="A183" s="61"/>
      <c r="B183" s="15">
        <f t="shared" si="14"/>
        <v>0</v>
      </c>
      <c r="C183" s="21"/>
      <c r="D183" s="21"/>
      <c r="E183" s="15">
        <f t="shared" si="16"/>
        <v>0</v>
      </c>
      <c r="F183" s="15">
        <f t="shared" si="15"/>
        <v>0</v>
      </c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15">
        <f t="shared" si="17"/>
        <v>0</v>
      </c>
      <c r="X183" s="52"/>
      <c r="Y183" s="52"/>
      <c r="Z183" s="52"/>
      <c r="AA183" s="52"/>
      <c r="AB183" s="53"/>
      <c r="AC183" s="22"/>
      <c r="AD183" s="256">
        <v>0</v>
      </c>
    </row>
    <row r="184" spans="1:30" s="23" customFormat="1" ht="15" x14ac:dyDescent="0.2">
      <c r="A184" s="61"/>
      <c r="B184" s="15">
        <f t="shared" si="14"/>
        <v>0</v>
      </c>
      <c r="C184" s="21"/>
      <c r="D184" s="21"/>
      <c r="E184" s="15">
        <f t="shared" si="16"/>
        <v>0</v>
      </c>
      <c r="F184" s="15">
        <f t="shared" si="15"/>
        <v>0</v>
      </c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15">
        <f t="shared" si="17"/>
        <v>0</v>
      </c>
      <c r="X184" s="52"/>
      <c r="Y184" s="52"/>
      <c r="Z184" s="52"/>
      <c r="AA184" s="52"/>
      <c r="AB184" s="53"/>
      <c r="AC184" s="22"/>
      <c r="AD184" s="256">
        <v>0</v>
      </c>
    </row>
    <row r="185" spans="1:30" s="23" customFormat="1" ht="15" x14ac:dyDescent="0.2">
      <c r="A185" s="61"/>
      <c r="B185" s="62">
        <f t="shared" si="14"/>
        <v>0</v>
      </c>
      <c r="C185" s="52"/>
      <c r="D185" s="52"/>
      <c r="E185" s="62">
        <f t="shared" si="16"/>
        <v>0</v>
      </c>
      <c r="F185" s="62">
        <f t="shared" si="15"/>
        <v>0</v>
      </c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62">
        <f t="shared" si="17"/>
        <v>0</v>
      </c>
      <c r="X185" s="52"/>
      <c r="Y185" s="52"/>
      <c r="Z185" s="52"/>
      <c r="AA185" s="52"/>
      <c r="AB185" s="53"/>
      <c r="AC185" s="22"/>
      <c r="AD185" s="256">
        <v>0</v>
      </c>
    </row>
    <row r="186" spans="1:30" s="23" customFormat="1" ht="15" x14ac:dyDescent="0.2">
      <c r="A186" s="63"/>
      <c r="B186" s="15">
        <f t="shared" si="14"/>
        <v>0</v>
      </c>
      <c r="C186" s="21"/>
      <c r="D186" s="21"/>
      <c r="E186" s="15">
        <f t="shared" si="16"/>
        <v>0</v>
      </c>
      <c r="F186" s="15">
        <f t="shared" si="15"/>
        <v>0</v>
      </c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15">
        <f t="shared" si="17"/>
        <v>0</v>
      </c>
      <c r="X186" s="21"/>
      <c r="Y186" s="21"/>
      <c r="Z186" s="21"/>
      <c r="AA186" s="21"/>
      <c r="AB186" s="21"/>
      <c r="AC186" s="22"/>
      <c r="AD186" s="256">
        <v>0</v>
      </c>
    </row>
    <row r="187" spans="1:30" s="23" customFormat="1" ht="15" x14ac:dyDescent="0.2">
      <c r="A187" s="63"/>
      <c r="B187" s="15">
        <f t="shared" si="14"/>
        <v>0</v>
      </c>
      <c r="C187" s="21"/>
      <c r="D187" s="21"/>
      <c r="E187" s="15">
        <f t="shared" si="16"/>
        <v>0</v>
      </c>
      <c r="F187" s="15">
        <f t="shared" si="15"/>
        <v>0</v>
      </c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15">
        <f t="shared" si="17"/>
        <v>0</v>
      </c>
      <c r="X187" s="21"/>
      <c r="Y187" s="21"/>
      <c r="Z187" s="21"/>
      <c r="AA187" s="21"/>
      <c r="AB187" s="21"/>
      <c r="AC187" s="22"/>
      <c r="AD187" s="256">
        <v>0</v>
      </c>
    </row>
    <row r="188" spans="1:30" s="23" customFormat="1" ht="15" x14ac:dyDescent="0.2">
      <c r="A188" s="63"/>
      <c r="B188" s="15">
        <f t="shared" si="14"/>
        <v>0</v>
      </c>
      <c r="C188" s="21"/>
      <c r="D188" s="21"/>
      <c r="E188" s="15">
        <f t="shared" si="16"/>
        <v>0</v>
      </c>
      <c r="F188" s="15">
        <f t="shared" si="15"/>
        <v>0</v>
      </c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15">
        <f t="shared" si="17"/>
        <v>0</v>
      </c>
      <c r="X188" s="21"/>
      <c r="Y188" s="21"/>
      <c r="Z188" s="21"/>
      <c r="AA188" s="21"/>
      <c r="AB188" s="21"/>
      <c r="AC188" s="22"/>
      <c r="AD188" s="256">
        <v>0</v>
      </c>
    </row>
    <row r="189" spans="1:30" s="23" customFormat="1" ht="15" x14ac:dyDescent="0.2">
      <c r="A189" s="63"/>
      <c r="B189" s="15">
        <f t="shared" si="14"/>
        <v>0</v>
      </c>
      <c r="C189" s="21"/>
      <c r="D189" s="21"/>
      <c r="E189" s="15">
        <f t="shared" si="16"/>
        <v>0</v>
      </c>
      <c r="F189" s="15">
        <f t="shared" si="15"/>
        <v>0</v>
      </c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15">
        <f t="shared" si="17"/>
        <v>0</v>
      </c>
      <c r="X189" s="21"/>
      <c r="Y189" s="21"/>
      <c r="Z189" s="21"/>
      <c r="AA189" s="21"/>
      <c r="AB189" s="21"/>
      <c r="AC189" s="22"/>
      <c r="AD189" s="256">
        <v>0</v>
      </c>
    </row>
    <row r="190" spans="1:30" s="23" customFormat="1" ht="15" x14ac:dyDescent="0.2">
      <c r="A190" s="63"/>
      <c r="B190" s="15">
        <f t="shared" si="14"/>
        <v>0</v>
      </c>
      <c r="C190" s="21"/>
      <c r="D190" s="21"/>
      <c r="E190" s="15">
        <f t="shared" si="16"/>
        <v>0</v>
      </c>
      <c r="F190" s="15">
        <f t="shared" si="15"/>
        <v>0</v>
      </c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15">
        <f t="shared" si="17"/>
        <v>0</v>
      </c>
      <c r="X190" s="21"/>
      <c r="Y190" s="21"/>
      <c r="Z190" s="21"/>
      <c r="AA190" s="21"/>
      <c r="AB190" s="21"/>
      <c r="AC190" s="22"/>
      <c r="AD190" s="256">
        <v>0</v>
      </c>
    </row>
    <row r="191" spans="1:30" s="23" customFormat="1" ht="15" x14ac:dyDescent="0.2">
      <c r="A191" s="63"/>
      <c r="B191" s="15">
        <f t="shared" si="14"/>
        <v>0</v>
      </c>
      <c r="C191" s="21"/>
      <c r="D191" s="21"/>
      <c r="E191" s="15">
        <f t="shared" si="16"/>
        <v>0</v>
      </c>
      <c r="F191" s="15">
        <f t="shared" si="15"/>
        <v>0</v>
      </c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15">
        <f t="shared" si="17"/>
        <v>0</v>
      </c>
      <c r="X191" s="21"/>
      <c r="Y191" s="21"/>
      <c r="Z191" s="21"/>
      <c r="AA191" s="21"/>
      <c r="AB191" s="21"/>
      <c r="AC191" s="22"/>
      <c r="AD191" s="256">
        <v>0</v>
      </c>
    </row>
    <row r="192" spans="1:30" s="23" customFormat="1" ht="15" x14ac:dyDescent="0.2">
      <c r="A192" s="63"/>
      <c r="B192" s="15">
        <f t="shared" si="14"/>
        <v>0</v>
      </c>
      <c r="C192" s="21"/>
      <c r="D192" s="21"/>
      <c r="E192" s="15">
        <f t="shared" si="16"/>
        <v>0</v>
      </c>
      <c r="F192" s="15">
        <f t="shared" si="15"/>
        <v>0</v>
      </c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15">
        <f t="shared" si="17"/>
        <v>0</v>
      </c>
      <c r="X192" s="21"/>
      <c r="Y192" s="21"/>
      <c r="Z192" s="21"/>
      <c r="AA192" s="21"/>
      <c r="AB192" s="21"/>
      <c r="AC192" s="22"/>
      <c r="AD192" s="256">
        <v>0</v>
      </c>
    </row>
    <row r="193" spans="1:30" s="23" customFormat="1" ht="15" x14ac:dyDescent="0.2">
      <c r="A193" s="64"/>
      <c r="B193" s="15">
        <f t="shared" si="14"/>
        <v>0</v>
      </c>
      <c r="C193" s="21"/>
      <c r="D193" s="21"/>
      <c r="E193" s="15">
        <f t="shared" si="16"/>
        <v>0</v>
      </c>
      <c r="F193" s="15">
        <f t="shared" si="15"/>
        <v>0</v>
      </c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15">
        <f t="shared" si="17"/>
        <v>0</v>
      </c>
      <c r="X193" s="21"/>
      <c r="Y193" s="21"/>
      <c r="Z193" s="21"/>
      <c r="AA193" s="21"/>
      <c r="AB193" s="21"/>
      <c r="AC193" s="22"/>
      <c r="AD193" s="256">
        <v>0</v>
      </c>
    </row>
    <row r="194" spans="1:30" s="23" customFormat="1" ht="16.5" thickBot="1" x14ac:dyDescent="0.25">
      <c r="A194" s="65"/>
      <c r="B194" s="66">
        <f t="shared" si="14"/>
        <v>0</v>
      </c>
      <c r="C194" s="67"/>
      <c r="D194" s="67"/>
      <c r="E194" s="66">
        <f t="shared" si="16"/>
        <v>0</v>
      </c>
      <c r="F194" s="66">
        <f t="shared" si="15"/>
        <v>0</v>
      </c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6">
        <f t="shared" si="17"/>
        <v>0</v>
      </c>
      <c r="X194" s="68"/>
      <c r="Y194" s="68"/>
      <c r="Z194" s="68"/>
      <c r="AA194" s="68"/>
      <c r="AB194" s="69"/>
      <c r="AC194" s="70"/>
      <c r="AD194" s="256">
        <v>0</v>
      </c>
    </row>
    <row r="195" spans="1:30" ht="24" thickBot="1" x14ac:dyDescent="0.25">
      <c r="A195" s="32" t="s">
        <v>222</v>
      </c>
      <c r="B195" s="32">
        <f>SUM(B83:B194)</f>
        <v>0</v>
      </c>
      <c r="C195" s="32">
        <f t="shared" ref="C195:AD195" si="18">SUM(C83:C194)</f>
        <v>0</v>
      </c>
      <c r="D195" s="32">
        <f t="shared" si="18"/>
        <v>0</v>
      </c>
      <c r="E195" s="32">
        <f t="shared" si="18"/>
        <v>0</v>
      </c>
      <c r="F195" s="32">
        <f t="shared" si="18"/>
        <v>0</v>
      </c>
      <c r="G195" s="32">
        <f t="shared" si="18"/>
        <v>0</v>
      </c>
      <c r="H195" s="32">
        <f t="shared" si="18"/>
        <v>0</v>
      </c>
      <c r="I195" s="32">
        <f t="shared" si="18"/>
        <v>0</v>
      </c>
      <c r="J195" s="32">
        <f t="shared" si="18"/>
        <v>0</v>
      </c>
      <c r="K195" s="32">
        <f t="shared" si="18"/>
        <v>0</v>
      </c>
      <c r="L195" s="32">
        <f t="shared" si="18"/>
        <v>0</v>
      </c>
      <c r="M195" s="32">
        <f t="shared" si="18"/>
        <v>0</v>
      </c>
      <c r="N195" s="32">
        <f t="shared" si="18"/>
        <v>0</v>
      </c>
      <c r="O195" s="32">
        <f t="shared" si="18"/>
        <v>0</v>
      </c>
      <c r="P195" s="32">
        <f t="shared" si="18"/>
        <v>0</v>
      </c>
      <c r="Q195" s="32">
        <f t="shared" si="18"/>
        <v>0</v>
      </c>
      <c r="R195" s="32">
        <f t="shared" si="18"/>
        <v>0</v>
      </c>
      <c r="S195" s="32">
        <f t="shared" si="18"/>
        <v>0</v>
      </c>
      <c r="T195" s="32">
        <f t="shared" si="18"/>
        <v>0</v>
      </c>
      <c r="U195" s="32">
        <f t="shared" si="18"/>
        <v>0</v>
      </c>
      <c r="V195" s="32">
        <f t="shared" si="18"/>
        <v>0</v>
      </c>
      <c r="W195" s="32">
        <f t="shared" si="18"/>
        <v>0</v>
      </c>
      <c r="X195" s="32">
        <f t="shared" si="18"/>
        <v>0</v>
      </c>
      <c r="Y195" s="32">
        <f t="shared" si="18"/>
        <v>0</v>
      </c>
      <c r="Z195" s="32">
        <f t="shared" si="18"/>
        <v>0</v>
      </c>
      <c r="AA195" s="32">
        <f t="shared" si="18"/>
        <v>0</v>
      </c>
      <c r="AB195" s="71">
        <f t="shared" si="18"/>
        <v>0</v>
      </c>
      <c r="AC195" s="72"/>
      <c r="AD195" s="73">
        <f t="shared" si="18"/>
        <v>0</v>
      </c>
    </row>
    <row r="196" spans="1:30" ht="27.75" x14ac:dyDescent="0.2">
      <c r="A196" s="74" t="s">
        <v>250</v>
      </c>
      <c r="B196" s="75">
        <f>+B74-B195</f>
        <v>0</v>
      </c>
      <c r="C196" s="75">
        <f t="shared" ref="C196:AD196" si="19">+C74-C195</f>
        <v>0</v>
      </c>
      <c r="D196" s="75">
        <f t="shared" si="19"/>
        <v>0</v>
      </c>
      <c r="E196" s="75">
        <f t="shared" si="19"/>
        <v>0</v>
      </c>
      <c r="F196" s="75">
        <f t="shared" si="19"/>
        <v>0</v>
      </c>
      <c r="G196" s="75">
        <f t="shared" si="19"/>
        <v>0</v>
      </c>
      <c r="H196" s="75">
        <f t="shared" si="19"/>
        <v>0</v>
      </c>
      <c r="I196" s="75">
        <f t="shared" si="19"/>
        <v>0</v>
      </c>
      <c r="J196" s="75">
        <f t="shared" si="19"/>
        <v>0</v>
      </c>
      <c r="K196" s="75">
        <f t="shared" si="19"/>
        <v>0</v>
      </c>
      <c r="L196" s="75">
        <f t="shared" si="19"/>
        <v>0</v>
      </c>
      <c r="M196" s="75">
        <f t="shared" si="19"/>
        <v>0</v>
      </c>
      <c r="N196" s="75">
        <f t="shared" si="19"/>
        <v>0</v>
      </c>
      <c r="O196" s="75">
        <f t="shared" si="19"/>
        <v>0</v>
      </c>
      <c r="P196" s="75">
        <f t="shared" si="19"/>
        <v>0</v>
      </c>
      <c r="Q196" s="75">
        <f t="shared" si="19"/>
        <v>0</v>
      </c>
      <c r="R196" s="75">
        <f t="shared" si="19"/>
        <v>0</v>
      </c>
      <c r="S196" s="75">
        <f t="shared" si="19"/>
        <v>0</v>
      </c>
      <c r="T196" s="75">
        <f t="shared" si="19"/>
        <v>0</v>
      </c>
      <c r="U196" s="75">
        <f t="shared" si="19"/>
        <v>0</v>
      </c>
      <c r="V196" s="75">
        <f t="shared" si="19"/>
        <v>0</v>
      </c>
      <c r="W196" s="75">
        <f t="shared" si="19"/>
        <v>0</v>
      </c>
      <c r="X196" s="75">
        <f t="shared" si="19"/>
        <v>0</v>
      </c>
      <c r="Y196" s="75">
        <f t="shared" si="19"/>
        <v>0</v>
      </c>
      <c r="Z196" s="75">
        <f t="shared" si="19"/>
        <v>0</v>
      </c>
      <c r="AA196" s="75">
        <f t="shared" si="19"/>
        <v>0</v>
      </c>
      <c r="AB196" s="75">
        <f t="shared" si="19"/>
        <v>0</v>
      </c>
      <c r="AC196" s="76"/>
      <c r="AD196" s="75">
        <f t="shared" si="19"/>
        <v>0</v>
      </c>
    </row>
    <row r="197" spans="1:30" x14ac:dyDescent="0.2">
      <c r="AC197" s="77"/>
    </row>
    <row r="198" spans="1:30" s="79" customFormat="1" ht="21" thickBot="1" x14ac:dyDescent="0.35">
      <c r="A198" s="78" t="s">
        <v>223</v>
      </c>
      <c r="AC198" s="80"/>
    </row>
    <row r="199" spans="1:30" s="79" customFormat="1" ht="131.25" customHeight="1" thickBot="1" x14ac:dyDescent="0.25">
      <c r="A199" s="81" t="s">
        <v>7</v>
      </c>
      <c r="B199" s="82" t="s">
        <v>224</v>
      </c>
      <c r="C199" s="82" t="s">
        <v>225</v>
      </c>
      <c r="D199" s="82" t="s">
        <v>226</v>
      </c>
      <c r="E199" s="82" t="s">
        <v>227</v>
      </c>
      <c r="F199" s="82" t="s">
        <v>228</v>
      </c>
      <c r="G199" s="82" t="s">
        <v>229</v>
      </c>
      <c r="H199" s="82" t="s">
        <v>230</v>
      </c>
      <c r="I199" s="82" t="s">
        <v>231</v>
      </c>
      <c r="J199" s="82" t="s">
        <v>232</v>
      </c>
      <c r="K199" s="82" t="s">
        <v>233</v>
      </c>
      <c r="L199" s="82" t="s">
        <v>234</v>
      </c>
      <c r="M199" s="82" t="s">
        <v>235</v>
      </c>
      <c r="N199" s="82" t="s">
        <v>236</v>
      </c>
      <c r="O199" s="82" t="s">
        <v>237</v>
      </c>
      <c r="P199" s="82" t="s">
        <v>238</v>
      </c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4"/>
      <c r="AC199" s="80"/>
    </row>
    <row r="200" spans="1:30" s="79" customFormat="1" ht="13.5" thickBot="1" x14ac:dyDescent="0.25">
      <c r="A200" s="85">
        <v>1</v>
      </c>
      <c r="B200" s="86">
        <v>2</v>
      </c>
      <c r="C200" s="85">
        <v>3</v>
      </c>
      <c r="D200" s="86">
        <v>4</v>
      </c>
      <c r="E200" s="85">
        <v>5</v>
      </c>
      <c r="F200" s="86">
        <v>6</v>
      </c>
      <c r="G200" s="85">
        <v>7</v>
      </c>
      <c r="H200" s="86">
        <v>8</v>
      </c>
      <c r="I200" s="85">
        <v>9</v>
      </c>
      <c r="J200" s="86">
        <v>10</v>
      </c>
      <c r="K200" s="85">
        <v>11</v>
      </c>
      <c r="L200" s="86">
        <v>12</v>
      </c>
      <c r="M200" s="85">
        <v>13</v>
      </c>
      <c r="N200" s="86">
        <v>14</v>
      </c>
      <c r="O200" s="85">
        <v>15</v>
      </c>
      <c r="P200" s="86">
        <v>16</v>
      </c>
      <c r="Q200" s="85">
        <v>17</v>
      </c>
      <c r="R200" s="86">
        <v>18</v>
      </c>
      <c r="S200" s="85">
        <v>19</v>
      </c>
      <c r="T200" s="86">
        <v>20</v>
      </c>
      <c r="U200" s="85">
        <v>21</v>
      </c>
      <c r="V200" s="86">
        <v>22</v>
      </c>
      <c r="W200" s="85">
        <v>23</v>
      </c>
      <c r="X200" s="86">
        <v>24</v>
      </c>
      <c r="Y200" s="85">
        <v>25</v>
      </c>
      <c r="Z200" s="86">
        <v>26</v>
      </c>
      <c r="AA200" s="85">
        <v>27</v>
      </c>
      <c r="AB200" s="87">
        <v>28</v>
      </c>
      <c r="AC200" s="80"/>
    </row>
    <row r="201" spans="1:30" s="79" customFormat="1" ht="15.75" x14ac:dyDescent="0.2">
      <c r="A201" s="14" t="s">
        <v>47</v>
      </c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89"/>
      <c r="AB201" s="90"/>
      <c r="AC201" s="80"/>
    </row>
    <row r="202" spans="1:30" s="79" customFormat="1" ht="15.75" x14ac:dyDescent="0.2">
      <c r="A202" s="18" t="s">
        <v>48</v>
      </c>
      <c r="B202" s="91"/>
      <c r="C202" s="91"/>
      <c r="D202" s="91"/>
      <c r="E202" s="91"/>
      <c r="F202" s="91"/>
      <c r="G202" s="91"/>
      <c r="H202" s="91"/>
      <c r="I202" s="91"/>
      <c r="J202" s="91"/>
      <c r="K202" s="91"/>
      <c r="L202" s="91"/>
      <c r="M202" s="91"/>
      <c r="N202" s="91"/>
      <c r="O202" s="91"/>
      <c r="P202" s="91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3"/>
      <c r="AC202" s="80"/>
    </row>
    <row r="203" spans="1:30" s="79" customFormat="1" ht="15.75" x14ac:dyDescent="0.2">
      <c r="A203" s="19" t="s">
        <v>49</v>
      </c>
      <c r="B203" s="91"/>
      <c r="C203" s="91"/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3"/>
      <c r="AC203" s="80"/>
    </row>
    <row r="204" spans="1:30" s="79" customFormat="1" ht="15.75" x14ac:dyDescent="0.2">
      <c r="A204" s="18" t="s">
        <v>50</v>
      </c>
      <c r="B204" s="91"/>
      <c r="C204" s="91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3"/>
      <c r="AC204" s="80"/>
    </row>
    <row r="205" spans="1:30" s="79" customFormat="1" ht="30" x14ac:dyDescent="0.2">
      <c r="A205" s="19" t="s">
        <v>51</v>
      </c>
      <c r="B205" s="91"/>
      <c r="C205" s="91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3"/>
      <c r="AC205" s="80"/>
    </row>
    <row r="206" spans="1:30" s="79" customFormat="1" ht="15.75" x14ac:dyDescent="0.2">
      <c r="A206" s="18" t="s">
        <v>52</v>
      </c>
      <c r="B206" s="91"/>
      <c r="C206" s="91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3"/>
      <c r="AC206" s="80"/>
    </row>
    <row r="207" spans="1:30" s="79" customFormat="1" ht="15.75" x14ac:dyDescent="0.2">
      <c r="A207" s="18" t="s">
        <v>53</v>
      </c>
      <c r="B207" s="91"/>
      <c r="C207" s="91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3"/>
      <c r="AC207" s="80"/>
    </row>
    <row r="208" spans="1:30" s="79" customFormat="1" ht="15.75" x14ac:dyDescent="0.2">
      <c r="A208" s="18" t="s">
        <v>54</v>
      </c>
      <c r="B208" s="91"/>
      <c r="C208" s="91"/>
      <c r="D208" s="91"/>
      <c r="E208" s="91"/>
      <c r="F208" s="91"/>
      <c r="G208" s="91"/>
      <c r="H208" s="91"/>
      <c r="I208" s="91"/>
      <c r="J208" s="91"/>
      <c r="K208" s="91"/>
      <c r="L208" s="91"/>
      <c r="M208" s="91"/>
      <c r="N208" s="91"/>
      <c r="O208" s="91"/>
      <c r="P208" s="91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3"/>
      <c r="AC208" s="80"/>
    </row>
    <row r="209" spans="1:29" s="79" customFormat="1" ht="15.75" x14ac:dyDescent="0.2">
      <c r="A209" s="18" t="s">
        <v>55</v>
      </c>
      <c r="B209" s="91"/>
      <c r="C209" s="91"/>
      <c r="D209" s="91"/>
      <c r="E209" s="91"/>
      <c r="F209" s="91"/>
      <c r="G209" s="91"/>
      <c r="H209" s="91"/>
      <c r="I209" s="91"/>
      <c r="J209" s="91"/>
      <c r="K209" s="91"/>
      <c r="L209" s="91"/>
      <c r="M209" s="91"/>
      <c r="N209" s="91"/>
      <c r="O209" s="91"/>
      <c r="P209" s="91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3"/>
      <c r="AC209" s="80"/>
    </row>
    <row r="210" spans="1:29" s="79" customFormat="1" ht="15.75" x14ac:dyDescent="0.2">
      <c r="A210" s="18" t="s">
        <v>56</v>
      </c>
      <c r="B210" s="91"/>
      <c r="C210" s="91"/>
      <c r="D210" s="91"/>
      <c r="E210" s="91"/>
      <c r="F210" s="91"/>
      <c r="G210" s="91"/>
      <c r="H210" s="91"/>
      <c r="I210" s="91"/>
      <c r="J210" s="91"/>
      <c r="K210" s="91"/>
      <c r="L210" s="91"/>
      <c r="M210" s="91"/>
      <c r="N210" s="91"/>
      <c r="O210" s="91"/>
      <c r="P210" s="91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3"/>
      <c r="AC210" s="80"/>
    </row>
    <row r="211" spans="1:29" s="79" customFormat="1" ht="15.75" x14ac:dyDescent="0.2">
      <c r="A211" s="18" t="s">
        <v>57</v>
      </c>
      <c r="B211" s="91"/>
      <c r="C211" s="91"/>
      <c r="D211" s="91"/>
      <c r="E211" s="91"/>
      <c r="F211" s="91"/>
      <c r="G211" s="91"/>
      <c r="H211" s="91"/>
      <c r="I211" s="91"/>
      <c r="J211" s="91"/>
      <c r="K211" s="91"/>
      <c r="L211" s="91"/>
      <c r="M211" s="91"/>
      <c r="N211" s="91"/>
      <c r="O211" s="91"/>
      <c r="P211" s="91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3"/>
      <c r="AC211" s="80"/>
    </row>
    <row r="212" spans="1:29" s="79" customFormat="1" ht="15.75" x14ac:dyDescent="0.2">
      <c r="A212" s="18" t="s">
        <v>58</v>
      </c>
      <c r="B212" s="91"/>
      <c r="C212" s="91"/>
      <c r="D212" s="91"/>
      <c r="E212" s="91"/>
      <c r="F212" s="91"/>
      <c r="G212" s="91"/>
      <c r="H212" s="91"/>
      <c r="I212" s="91"/>
      <c r="J212" s="91"/>
      <c r="K212" s="91"/>
      <c r="L212" s="91"/>
      <c r="M212" s="91"/>
      <c r="N212" s="91"/>
      <c r="O212" s="91"/>
      <c r="P212" s="91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3"/>
      <c r="AC212" s="80"/>
    </row>
    <row r="213" spans="1:29" s="79" customFormat="1" ht="15.75" x14ac:dyDescent="0.2">
      <c r="A213" s="18" t="s">
        <v>59</v>
      </c>
      <c r="B213" s="91"/>
      <c r="C213" s="91"/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3"/>
      <c r="AC213" s="80"/>
    </row>
    <row r="214" spans="1:29" s="79" customFormat="1" ht="15.75" x14ac:dyDescent="0.2">
      <c r="A214" s="19" t="s">
        <v>60</v>
      </c>
      <c r="B214" s="91"/>
      <c r="C214" s="91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3"/>
      <c r="AC214" s="80"/>
    </row>
    <row r="215" spans="1:29" s="79" customFormat="1" ht="15.75" x14ac:dyDescent="0.2">
      <c r="A215" s="18" t="s">
        <v>61</v>
      </c>
      <c r="B215" s="91"/>
      <c r="C215" s="91"/>
      <c r="D215" s="91"/>
      <c r="E215" s="91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3"/>
      <c r="AC215" s="80"/>
    </row>
    <row r="216" spans="1:29" s="79" customFormat="1" ht="15.75" x14ac:dyDescent="0.2">
      <c r="A216" s="18" t="s">
        <v>62</v>
      </c>
      <c r="B216" s="91"/>
      <c r="C216" s="91"/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3"/>
      <c r="AC216" s="80"/>
    </row>
    <row r="217" spans="1:29" s="79" customFormat="1" ht="15.75" x14ac:dyDescent="0.2">
      <c r="A217" s="18" t="s">
        <v>63</v>
      </c>
      <c r="B217" s="91"/>
      <c r="C217" s="91"/>
      <c r="D217" s="91"/>
      <c r="E217" s="91"/>
      <c r="F217" s="91"/>
      <c r="G217" s="91"/>
      <c r="H217" s="91"/>
      <c r="I217" s="91"/>
      <c r="J217" s="91"/>
      <c r="K217" s="91"/>
      <c r="L217" s="91"/>
      <c r="M217" s="91"/>
      <c r="N217" s="91"/>
      <c r="O217" s="91"/>
      <c r="P217" s="91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3"/>
      <c r="AC217" s="80"/>
    </row>
    <row r="218" spans="1:29" s="79" customFormat="1" ht="15.75" x14ac:dyDescent="0.2">
      <c r="A218" s="18" t="s">
        <v>64</v>
      </c>
      <c r="B218" s="91"/>
      <c r="C218" s="91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3"/>
      <c r="AC218" s="80"/>
    </row>
    <row r="219" spans="1:29" s="79" customFormat="1" ht="30" x14ac:dyDescent="0.2">
      <c r="A219" s="19" t="s">
        <v>65</v>
      </c>
      <c r="B219" s="91"/>
      <c r="C219" s="91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3"/>
      <c r="AC219" s="80"/>
    </row>
    <row r="220" spans="1:29" s="79" customFormat="1" ht="15.75" x14ac:dyDescent="0.2">
      <c r="A220" s="18" t="s">
        <v>66</v>
      </c>
      <c r="B220" s="91"/>
      <c r="C220" s="91"/>
      <c r="D220" s="91"/>
      <c r="E220" s="91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3"/>
      <c r="AC220" s="80"/>
    </row>
    <row r="221" spans="1:29" s="79" customFormat="1" ht="15.75" x14ac:dyDescent="0.2">
      <c r="A221" s="18" t="s">
        <v>67</v>
      </c>
      <c r="B221" s="91"/>
      <c r="C221" s="91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3"/>
      <c r="AC221" s="80"/>
    </row>
    <row r="222" spans="1:29" s="79" customFormat="1" ht="15.75" x14ac:dyDescent="0.2">
      <c r="A222" s="18" t="s">
        <v>68</v>
      </c>
      <c r="B222" s="91"/>
      <c r="C222" s="91"/>
      <c r="D222" s="91"/>
      <c r="E222" s="91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3"/>
      <c r="AC222" s="80"/>
    </row>
    <row r="223" spans="1:29" s="79" customFormat="1" ht="15.75" x14ac:dyDescent="0.2">
      <c r="A223" s="18" t="s">
        <v>69</v>
      </c>
      <c r="B223" s="91"/>
      <c r="C223" s="91"/>
      <c r="D223" s="91"/>
      <c r="E223" s="91"/>
      <c r="F223" s="91"/>
      <c r="G223" s="91"/>
      <c r="H223" s="91"/>
      <c r="I223" s="91"/>
      <c r="J223" s="91"/>
      <c r="K223" s="91"/>
      <c r="L223" s="91"/>
      <c r="M223" s="91"/>
      <c r="N223" s="91"/>
      <c r="O223" s="91"/>
      <c r="P223" s="91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3"/>
      <c r="AC223" s="80"/>
    </row>
    <row r="224" spans="1:29" s="79" customFormat="1" ht="15.75" x14ac:dyDescent="0.2">
      <c r="A224" s="19" t="s">
        <v>70</v>
      </c>
      <c r="B224" s="91"/>
      <c r="C224" s="91"/>
      <c r="D224" s="91"/>
      <c r="E224" s="91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3"/>
      <c r="AC224" s="80"/>
    </row>
    <row r="225" spans="1:29" s="79" customFormat="1" ht="30" x14ac:dyDescent="0.2">
      <c r="A225" s="19" t="s">
        <v>71</v>
      </c>
      <c r="B225" s="91"/>
      <c r="C225" s="91"/>
      <c r="D225" s="91"/>
      <c r="E225" s="91"/>
      <c r="F225" s="91"/>
      <c r="G225" s="91"/>
      <c r="H225" s="91"/>
      <c r="I225" s="91"/>
      <c r="J225" s="91"/>
      <c r="K225" s="91"/>
      <c r="L225" s="91"/>
      <c r="M225" s="91"/>
      <c r="N225" s="91"/>
      <c r="O225" s="91"/>
      <c r="P225" s="91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3"/>
      <c r="AC225" s="80"/>
    </row>
    <row r="226" spans="1:29" s="79" customFormat="1" ht="15.75" x14ac:dyDescent="0.2">
      <c r="A226" s="18" t="s">
        <v>72</v>
      </c>
      <c r="B226" s="91"/>
      <c r="C226" s="91"/>
      <c r="D226" s="91"/>
      <c r="E226" s="91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3"/>
      <c r="AC226" s="80"/>
    </row>
    <row r="227" spans="1:29" s="79" customFormat="1" ht="15.75" x14ac:dyDescent="0.2">
      <c r="A227" s="18" t="s">
        <v>73</v>
      </c>
      <c r="B227" s="91"/>
      <c r="C227" s="91"/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3"/>
      <c r="AC227" s="80"/>
    </row>
    <row r="228" spans="1:29" s="79" customFormat="1" ht="15.75" x14ac:dyDescent="0.2">
      <c r="A228" s="18" t="s">
        <v>74</v>
      </c>
      <c r="B228" s="91"/>
      <c r="C228" s="91"/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3"/>
      <c r="AC228" s="80"/>
    </row>
    <row r="229" spans="1:29" s="79" customFormat="1" ht="15.75" x14ac:dyDescent="0.2">
      <c r="A229" s="18" t="s">
        <v>75</v>
      </c>
      <c r="B229" s="91"/>
      <c r="C229" s="91"/>
      <c r="D229" s="91"/>
      <c r="E229" s="91"/>
      <c r="F229" s="91"/>
      <c r="G229" s="91"/>
      <c r="H229" s="91"/>
      <c r="I229" s="91"/>
      <c r="J229" s="91"/>
      <c r="K229" s="91"/>
      <c r="L229" s="91"/>
      <c r="M229" s="91"/>
      <c r="N229" s="91"/>
      <c r="O229" s="91"/>
      <c r="P229" s="91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3"/>
      <c r="AC229" s="80"/>
    </row>
    <row r="230" spans="1:29" s="79" customFormat="1" ht="15.75" x14ac:dyDescent="0.2">
      <c r="A230" s="20" t="s">
        <v>76</v>
      </c>
      <c r="B230" s="91"/>
      <c r="C230" s="91"/>
      <c r="D230" s="91"/>
      <c r="E230" s="91"/>
      <c r="F230" s="91"/>
      <c r="G230" s="91"/>
      <c r="H230" s="91"/>
      <c r="I230" s="91"/>
      <c r="J230" s="91"/>
      <c r="K230" s="91"/>
      <c r="L230" s="91"/>
      <c r="M230" s="91"/>
      <c r="N230" s="91"/>
      <c r="O230" s="91"/>
      <c r="P230" s="91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3"/>
      <c r="AC230" s="80"/>
    </row>
    <row r="231" spans="1:29" s="79" customFormat="1" ht="15.75" x14ac:dyDescent="0.2">
      <c r="A231" s="18" t="s">
        <v>77</v>
      </c>
      <c r="B231" s="91"/>
      <c r="C231" s="91"/>
      <c r="D231" s="91"/>
      <c r="E231" s="91"/>
      <c r="F231" s="91"/>
      <c r="G231" s="91"/>
      <c r="H231" s="91"/>
      <c r="I231" s="91"/>
      <c r="J231" s="91"/>
      <c r="K231" s="91"/>
      <c r="L231" s="91"/>
      <c r="M231" s="91"/>
      <c r="N231" s="91"/>
      <c r="O231" s="91"/>
      <c r="P231" s="91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3"/>
      <c r="AC231" s="80"/>
    </row>
    <row r="232" spans="1:29" s="79" customFormat="1" ht="15.75" x14ac:dyDescent="0.2">
      <c r="A232" s="18" t="s">
        <v>78</v>
      </c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3"/>
      <c r="AC232" s="80"/>
    </row>
    <row r="233" spans="1:29" s="79" customFormat="1" ht="15.75" x14ac:dyDescent="0.2">
      <c r="A233" s="18" t="s">
        <v>79</v>
      </c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3"/>
      <c r="AC233" s="80"/>
    </row>
    <row r="234" spans="1:29" s="79" customFormat="1" ht="15.75" x14ac:dyDescent="0.2">
      <c r="A234" s="18" t="s">
        <v>80</v>
      </c>
      <c r="B234" s="91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3"/>
      <c r="AC234" s="80"/>
    </row>
    <row r="235" spans="1:29" s="79" customFormat="1" ht="15.75" x14ac:dyDescent="0.2">
      <c r="A235" s="24" t="s">
        <v>81</v>
      </c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3"/>
      <c r="AC235" s="80"/>
    </row>
    <row r="236" spans="1:29" s="79" customFormat="1" ht="15.75" x14ac:dyDescent="0.2">
      <c r="A236" s="18" t="s">
        <v>82</v>
      </c>
      <c r="B236" s="91"/>
      <c r="C236" s="91"/>
      <c r="D236" s="91"/>
      <c r="E236" s="91"/>
      <c r="F236" s="91"/>
      <c r="G236" s="91"/>
      <c r="H236" s="91"/>
      <c r="I236" s="91"/>
      <c r="J236" s="91"/>
      <c r="K236" s="91"/>
      <c r="L236" s="91"/>
      <c r="M236" s="91"/>
      <c r="N236" s="91"/>
      <c r="O236" s="91"/>
      <c r="P236" s="91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3"/>
      <c r="AC236" s="80"/>
    </row>
    <row r="237" spans="1:29" s="79" customFormat="1" ht="15.75" x14ac:dyDescent="0.2">
      <c r="A237" s="18" t="s">
        <v>83</v>
      </c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3"/>
      <c r="AC237" s="80"/>
    </row>
    <row r="238" spans="1:29" s="79" customFormat="1" ht="15.75" x14ac:dyDescent="0.2">
      <c r="A238" s="18" t="s">
        <v>84</v>
      </c>
      <c r="B238" s="91"/>
      <c r="C238" s="91"/>
      <c r="D238" s="91"/>
      <c r="E238" s="91"/>
      <c r="F238" s="91"/>
      <c r="G238" s="91"/>
      <c r="H238" s="91"/>
      <c r="I238" s="91"/>
      <c r="J238" s="91"/>
      <c r="K238" s="91"/>
      <c r="L238" s="91"/>
      <c r="M238" s="91"/>
      <c r="N238" s="91"/>
      <c r="O238" s="91"/>
      <c r="P238" s="91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3"/>
      <c r="AC238" s="80"/>
    </row>
    <row r="239" spans="1:29" s="79" customFormat="1" ht="15.75" x14ac:dyDescent="0.2">
      <c r="A239" s="18" t="s">
        <v>85</v>
      </c>
      <c r="B239" s="91"/>
      <c r="C239" s="91"/>
      <c r="D239" s="91"/>
      <c r="E239" s="91"/>
      <c r="F239" s="91"/>
      <c r="G239" s="91"/>
      <c r="H239" s="91"/>
      <c r="I239" s="91"/>
      <c r="J239" s="91"/>
      <c r="K239" s="91"/>
      <c r="L239" s="91"/>
      <c r="M239" s="91"/>
      <c r="N239" s="91"/>
      <c r="O239" s="91"/>
      <c r="P239" s="91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3"/>
      <c r="AC239" s="80"/>
    </row>
    <row r="240" spans="1:29" s="79" customFormat="1" ht="15.75" x14ac:dyDescent="0.2">
      <c r="A240" s="18" t="s">
        <v>86</v>
      </c>
      <c r="B240" s="91"/>
      <c r="C240" s="91"/>
      <c r="D240" s="91"/>
      <c r="E240" s="91"/>
      <c r="F240" s="91"/>
      <c r="G240" s="91"/>
      <c r="H240" s="91"/>
      <c r="I240" s="91"/>
      <c r="J240" s="91"/>
      <c r="K240" s="91"/>
      <c r="L240" s="91"/>
      <c r="M240" s="91"/>
      <c r="N240" s="91"/>
      <c r="O240" s="91"/>
      <c r="P240" s="91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3"/>
      <c r="AC240" s="80"/>
    </row>
    <row r="241" spans="1:29" s="79" customFormat="1" ht="15.75" x14ac:dyDescent="0.2">
      <c r="A241" s="25" t="s">
        <v>87</v>
      </c>
      <c r="B241" s="91"/>
      <c r="C241" s="91"/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3"/>
      <c r="AC241" s="80"/>
    </row>
    <row r="242" spans="1:29" s="79" customFormat="1" ht="15.75" x14ac:dyDescent="0.2">
      <c r="A242" s="25" t="s">
        <v>88</v>
      </c>
      <c r="B242" s="91"/>
      <c r="C242" s="91"/>
      <c r="D242" s="91"/>
      <c r="E242" s="91"/>
      <c r="F242" s="91"/>
      <c r="G242" s="91"/>
      <c r="H242" s="91"/>
      <c r="I242" s="91"/>
      <c r="J242" s="91"/>
      <c r="K242" s="91"/>
      <c r="L242" s="91"/>
      <c r="M242" s="91"/>
      <c r="N242" s="91"/>
      <c r="O242" s="91"/>
      <c r="P242" s="91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3"/>
      <c r="AC242" s="80"/>
    </row>
    <row r="243" spans="1:29" s="79" customFormat="1" ht="15.75" x14ac:dyDescent="0.2">
      <c r="A243" s="25" t="s">
        <v>89</v>
      </c>
      <c r="B243" s="91"/>
      <c r="C243" s="91"/>
      <c r="D243" s="91"/>
      <c r="E243" s="91"/>
      <c r="F243" s="91"/>
      <c r="G243" s="91"/>
      <c r="H243" s="91"/>
      <c r="I243" s="91"/>
      <c r="J243" s="91"/>
      <c r="K243" s="91"/>
      <c r="L243" s="91"/>
      <c r="M243" s="91"/>
      <c r="N243" s="91"/>
      <c r="O243" s="91"/>
      <c r="P243" s="91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3"/>
      <c r="AC243" s="80"/>
    </row>
    <row r="244" spans="1:29" s="79" customFormat="1" ht="15.75" x14ac:dyDescent="0.2">
      <c r="A244" s="25" t="s">
        <v>90</v>
      </c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91"/>
      <c r="M244" s="91"/>
      <c r="N244" s="91"/>
      <c r="O244" s="91"/>
      <c r="P244" s="91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3"/>
      <c r="AC244" s="80"/>
    </row>
    <row r="245" spans="1:29" s="79" customFormat="1" ht="15.75" x14ac:dyDescent="0.2">
      <c r="A245" s="18" t="s">
        <v>91</v>
      </c>
      <c r="B245" s="91"/>
      <c r="C245" s="91"/>
      <c r="D245" s="91"/>
      <c r="E245" s="91"/>
      <c r="F245" s="91"/>
      <c r="G245" s="91"/>
      <c r="H245" s="91"/>
      <c r="I245" s="91"/>
      <c r="J245" s="91"/>
      <c r="K245" s="91"/>
      <c r="L245" s="91"/>
      <c r="M245" s="91"/>
      <c r="N245" s="91"/>
      <c r="O245" s="91"/>
      <c r="P245" s="91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3"/>
      <c r="AC245" s="80"/>
    </row>
    <row r="246" spans="1:29" s="79" customFormat="1" ht="15.75" x14ac:dyDescent="0.2">
      <c r="A246" s="18" t="s">
        <v>92</v>
      </c>
      <c r="B246" s="91"/>
      <c r="C246" s="91"/>
      <c r="D246" s="91"/>
      <c r="E246" s="91"/>
      <c r="F246" s="91"/>
      <c r="G246" s="91"/>
      <c r="H246" s="91"/>
      <c r="I246" s="91"/>
      <c r="J246" s="91"/>
      <c r="K246" s="91"/>
      <c r="L246" s="91"/>
      <c r="M246" s="91"/>
      <c r="N246" s="91"/>
      <c r="O246" s="91"/>
      <c r="P246" s="91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3"/>
      <c r="AC246" s="80"/>
    </row>
    <row r="247" spans="1:29" s="79" customFormat="1" ht="15.75" x14ac:dyDescent="0.2">
      <c r="A247" s="94" t="s">
        <v>93</v>
      </c>
      <c r="B247" s="91"/>
      <c r="C247" s="91"/>
      <c r="D247" s="91"/>
      <c r="E247" s="91"/>
      <c r="F247" s="91"/>
      <c r="G247" s="91"/>
      <c r="H247" s="91"/>
      <c r="I247" s="91"/>
      <c r="J247" s="91"/>
      <c r="K247" s="91"/>
      <c r="L247" s="91"/>
      <c r="M247" s="91"/>
      <c r="N247" s="91"/>
      <c r="O247" s="91"/>
      <c r="P247" s="91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3"/>
      <c r="AC247" s="80"/>
    </row>
    <row r="248" spans="1:29" s="79" customFormat="1" ht="30" x14ac:dyDescent="0.2">
      <c r="A248" s="27" t="s">
        <v>94</v>
      </c>
      <c r="B248" s="91"/>
      <c r="C248" s="91"/>
      <c r="D248" s="91"/>
      <c r="E248" s="91"/>
      <c r="F248" s="91"/>
      <c r="G248" s="91"/>
      <c r="H248" s="91"/>
      <c r="I248" s="91"/>
      <c r="J248" s="91"/>
      <c r="K248" s="91"/>
      <c r="L248" s="91"/>
      <c r="M248" s="91"/>
      <c r="N248" s="91"/>
      <c r="O248" s="91"/>
      <c r="P248" s="91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3"/>
      <c r="AC248" s="80"/>
    </row>
    <row r="249" spans="1:29" s="79" customFormat="1" ht="15.75" x14ac:dyDescent="0.2">
      <c r="A249" s="18" t="s">
        <v>95</v>
      </c>
      <c r="B249" s="91"/>
      <c r="C249" s="91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3"/>
      <c r="AC249" s="80"/>
    </row>
    <row r="250" spans="1:29" s="79" customFormat="1" ht="15.75" x14ac:dyDescent="0.2">
      <c r="A250" s="18" t="s">
        <v>96</v>
      </c>
      <c r="B250" s="91"/>
      <c r="C250" s="91"/>
      <c r="D250" s="91"/>
      <c r="E250" s="91"/>
      <c r="F250" s="91"/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3"/>
      <c r="AC250" s="80"/>
    </row>
    <row r="251" spans="1:29" s="79" customFormat="1" ht="15.75" x14ac:dyDescent="0.2">
      <c r="A251" s="18" t="s">
        <v>97</v>
      </c>
      <c r="B251" s="91"/>
      <c r="C251" s="91"/>
      <c r="D251" s="91"/>
      <c r="E251" s="91"/>
      <c r="F251" s="91"/>
      <c r="G251" s="91"/>
      <c r="H251" s="91"/>
      <c r="I251" s="91"/>
      <c r="J251" s="91"/>
      <c r="K251" s="91"/>
      <c r="L251" s="91"/>
      <c r="M251" s="91"/>
      <c r="N251" s="91"/>
      <c r="O251" s="91"/>
      <c r="P251" s="91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3"/>
      <c r="AC251" s="80"/>
    </row>
    <row r="252" spans="1:29" s="79" customFormat="1" ht="15.75" x14ac:dyDescent="0.2">
      <c r="A252" s="18" t="s">
        <v>98</v>
      </c>
      <c r="B252" s="91"/>
      <c r="C252" s="91"/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3"/>
      <c r="AC252" s="80"/>
    </row>
    <row r="253" spans="1:29" s="79" customFormat="1" ht="15.75" x14ac:dyDescent="0.2">
      <c r="A253" s="18" t="s">
        <v>99</v>
      </c>
      <c r="B253" s="91"/>
      <c r="C253" s="91"/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3"/>
      <c r="AC253" s="80"/>
    </row>
    <row r="254" spans="1:29" s="79" customFormat="1" ht="15.75" x14ac:dyDescent="0.2">
      <c r="A254" s="18" t="s">
        <v>100</v>
      </c>
      <c r="B254" s="91"/>
      <c r="C254" s="91"/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3"/>
      <c r="AC254" s="80"/>
    </row>
    <row r="255" spans="1:29" s="79" customFormat="1" ht="15.75" x14ac:dyDescent="0.2">
      <c r="A255" s="18" t="s">
        <v>101</v>
      </c>
      <c r="B255" s="91"/>
      <c r="C255" s="91"/>
      <c r="D255" s="91"/>
      <c r="E255" s="91"/>
      <c r="F255" s="91"/>
      <c r="G255" s="91"/>
      <c r="H255" s="91"/>
      <c r="I255" s="91"/>
      <c r="J255" s="91"/>
      <c r="K255" s="91"/>
      <c r="L255" s="91"/>
      <c r="M255" s="91"/>
      <c r="N255" s="91"/>
      <c r="O255" s="91"/>
      <c r="P255" s="91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3"/>
      <c r="AC255" s="80"/>
    </row>
    <row r="256" spans="1:29" s="79" customFormat="1" ht="15.75" x14ac:dyDescent="0.2">
      <c r="A256" s="18" t="s">
        <v>102</v>
      </c>
      <c r="B256" s="91"/>
      <c r="C256" s="91"/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3"/>
      <c r="AC256" s="80"/>
    </row>
    <row r="257" spans="1:29" s="79" customFormat="1" ht="15.75" x14ac:dyDescent="0.2">
      <c r="A257" s="18" t="s">
        <v>103</v>
      </c>
      <c r="B257" s="91"/>
      <c r="C257" s="91"/>
      <c r="D257" s="91"/>
      <c r="E257" s="91"/>
      <c r="F257" s="91"/>
      <c r="G257" s="91"/>
      <c r="H257" s="91"/>
      <c r="I257" s="91"/>
      <c r="J257" s="91"/>
      <c r="K257" s="91"/>
      <c r="L257" s="91"/>
      <c r="M257" s="91"/>
      <c r="N257" s="91"/>
      <c r="O257" s="91"/>
      <c r="P257" s="91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3"/>
      <c r="AC257" s="80"/>
    </row>
    <row r="258" spans="1:29" s="79" customFormat="1" ht="15.75" x14ac:dyDescent="0.2">
      <c r="A258" s="18" t="s">
        <v>104</v>
      </c>
      <c r="B258" s="91"/>
      <c r="C258" s="91"/>
      <c r="D258" s="91"/>
      <c r="E258" s="91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3"/>
      <c r="AC258" s="80"/>
    </row>
    <row r="259" spans="1:29" s="79" customFormat="1" ht="15.75" x14ac:dyDescent="0.2">
      <c r="A259" s="18" t="s">
        <v>240</v>
      </c>
      <c r="B259" s="91"/>
      <c r="C259" s="91"/>
      <c r="D259" s="91"/>
      <c r="E259" s="91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3"/>
      <c r="AC259" s="80"/>
    </row>
    <row r="260" spans="1:29" s="79" customFormat="1" ht="15.75" x14ac:dyDescent="0.2">
      <c r="A260" s="18" t="s">
        <v>106</v>
      </c>
      <c r="B260" s="91"/>
      <c r="C260" s="91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3"/>
      <c r="AC260" s="80"/>
    </row>
    <row r="261" spans="1:29" s="79" customFormat="1" ht="15.75" x14ac:dyDescent="0.2">
      <c r="A261" s="18" t="s">
        <v>107</v>
      </c>
      <c r="B261" s="91"/>
      <c r="C261" s="91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3"/>
      <c r="AC261" s="80"/>
    </row>
    <row r="262" spans="1:29" s="79" customFormat="1" ht="15.75" x14ac:dyDescent="0.2">
      <c r="A262" s="18" t="s">
        <v>108</v>
      </c>
      <c r="B262" s="91"/>
      <c r="C262" s="91"/>
      <c r="D262" s="91"/>
      <c r="E262" s="91"/>
      <c r="F262" s="91"/>
      <c r="G262" s="91"/>
      <c r="H262" s="91"/>
      <c r="I262" s="91"/>
      <c r="J262" s="91"/>
      <c r="K262" s="91"/>
      <c r="L262" s="91"/>
      <c r="M262" s="91"/>
      <c r="N262" s="91"/>
      <c r="O262" s="91"/>
      <c r="P262" s="91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3"/>
      <c r="AC262" s="80"/>
    </row>
    <row r="263" spans="1:29" s="79" customFormat="1" ht="15.75" x14ac:dyDescent="0.2">
      <c r="A263" s="18" t="s">
        <v>109</v>
      </c>
      <c r="B263" s="91"/>
      <c r="C263" s="91"/>
      <c r="D263" s="91"/>
      <c r="E263" s="91"/>
      <c r="F263" s="91"/>
      <c r="G263" s="91"/>
      <c r="H263" s="91"/>
      <c r="I263" s="91"/>
      <c r="J263" s="91"/>
      <c r="K263" s="91"/>
      <c r="L263" s="91"/>
      <c r="M263" s="91"/>
      <c r="N263" s="91"/>
      <c r="O263" s="91"/>
      <c r="P263" s="91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3"/>
      <c r="AC263" s="80"/>
    </row>
    <row r="264" spans="1:29" s="79" customFormat="1" ht="16.5" thickBot="1" x14ac:dyDescent="0.25">
      <c r="A264" s="18" t="s">
        <v>110</v>
      </c>
      <c r="B264" s="91"/>
      <c r="C264" s="91"/>
      <c r="D264" s="91"/>
      <c r="E264" s="91"/>
      <c r="F264" s="91"/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3"/>
      <c r="AC264" s="80"/>
    </row>
    <row r="265" spans="1:29" s="79" customFormat="1" ht="16.5" thickBot="1" x14ac:dyDescent="0.25">
      <c r="A265" s="45" t="s">
        <v>123</v>
      </c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3"/>
      <c r="AC265" s="80"/>
    </row>
    <row r="266" spans="1:29" s="99" customFormat="1" ht="15" x14ac:dyDescent="0.2">
      <c r="A266" s="45" t="s">
        <v>124</v>
      </c>
      <c r="B266" s="95"/>
      <c r="C266" s="96"/>
      <c r="D266" s="96"/>
      <c r="E266" s="95"/>
      <c r="F266" s="95"/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7"/>
      <c r="AC266" s="98"/>
    </row>
    <row r="267" spans="1:29" s="99" customFormat="1" ht="15" x14ac:dyDescent="0.2">
      <c r="A267" s="20" t="s">
        <v>125</v>
      </c>
      <c r="B267" s="95"/>
      <c r="C267" s="96"/>
      <c r="D267" s="96"/>
      <c r="E267" s="95"/>
      <c r="F267" s="95"/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7"/>
      <c r="AC267" s="98"/>
    </row>
    <row r="268" spans="1:29" s="99" customFormat="1" ht="15" x14ac:dyDescent="0.2">
      <c r="A268" s="50" t="s">
        <v>126</v>
      </c>
      <c r="B268" s="95"/>
      <c r="C268" s="96"/>
      <c r="D268" s="96"/>
      <c r="E268" s="95"/>
      <c r="F268" s="95"/>
      <c r="G268" s="96"/>
      <c r="H268" s="96"/>
      <c r="I268" s="96"/>
      <c r="J268" s="96"/>
      <c r="K268" s="96"/>
      <c r="L268" s="96"/>
      <c r="M268" s="96"/>
      <c r="N268" s="96"/>
      <c r="O268" s="96"/>
      <c r="P268" s="96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7"/>
      <c r="AC268" s="98"/>
    </row>
    <row r="269" spans="1:29" s="99" customFormat="1" ht="15" x14ac:dyDescent="0.2">
      <c r="A269" s="50" t="s">
        <v>127</v>
      </c>
      <c r="B269" s="95"/>
      <c r="C269" s="96"/>
      <c r="D269" s="96"/>
      <c r="E269" s="95"/>
      <c r="F269" s="95"/>
      <c r="G269" s="96"/>
      <c r="H269" s="96"/>
      <c r="I269" s="96"/>
      <c r="J269" s="96"/>
      <c r="K269" s="96"/>
      <c r="L269" s="96"/>
      <c r="M269" s="96"/>
      <c r="N269" s="96"/>
      <c r="O269" s="96"/>
      <c r="P269" s="96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7"/>
      <c r="AC269" s="98"/>
    </row>
    <row r="270" spans="1:29" s="99" customFormat="1" ht="15" x14ac:dyDescent="0.2">
      <c r="A270" s="20" t="s">
        <v>128</v>
      </c>
      <c r="B270" s="95"/>
      <c r="C270" s="96"/>
      <c r="D270" s="96"/>
      <c r="E270" s="95"/>
      <c r="F270" s="95"/>
      <c r="G270" s="96"/>
      <c r="H270" s="96"/>
      <c r="I270" s="96"/>
      <c r="J270" s="96"/>
      <c r="K270" s="96"/>
      <c r="L270" s="96"/>
      <c r="M270" s="96"/>
      <c r="N270" s="96"/>
      <c r="O270" s="96"/>
      <c r="P270" s="96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7"/>
      <c r="AC270" s="98"/>
    </row>
    <row r="271" spans="1:29" s="99" customFormat="1" ht="15" x14ac:dyDescent="0.2">
      <c r="A271" s="20" t="s">
        <v>129</v>
      </c>
      <c r="B271" s="95"/>
      <c r="C271" s="96"/>
      <c r="D271" s="96"/>
      <c r="E271" s="95"/>
      <c r="F271" s="95"/>
      <c r="G271" s="96"/>
      <c r="H271" s="96"/>
      <c r="I271" s="96"/>
      <c r="J271" s="96"/>
      <c r="K271" s="96"/>
      <c r="L271" s="96"/>
      <c r="M271" s="96"/>
      <c r="N271" s="96"/>
      <c r="O271" s="96"/>
      <c r="P271" s="96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7"/>
      <c r="AC271" s="98"/>
    </row>
    <row r="272" spans="1:29" s="99" customFormat="1" ht="15" x14ac:dyDescent="0.2">
      <c r="A272" s="20" t="s">
        <v>130</v>
      </c>
      <c r="B272" s="95"/>
      <c r="C272" s="96"/>
      <c r="D272" s="96"/>
      <c r="E272" s="95"/>
      <c r="F272" s="95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7"/>
      <c r="AC272" s="98"/>
    </row>
    <row r="273" spans="1:29" s="99" customFormat="1" ht="15" x14ac:dyDescent="0.2">
      <c r="A273" s="20" t="s">
        <v>131</v>
      </c>
      <c r="B273" s="95"/>
      <c r="C273" s="96"/>
      <c r="D273" s="96"/>
      <c r="E273" s="95"/>
      <c r="F273" s="95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7"/>
      <c r="AC273" s="98"/>
    </row>
    <row r="274" spans="1:29" s="99" customFormat="1" ht="25.5" x14ac:dyDescent="0.2">
      <c r="A274" s="20" t="s">
        <v>132</v>
      </c>
      <c r="B274" s="95"/>
      <c r="C274" s="96"/>
      <c r="D274" s="96"/>
      <c r="E274" s="95"/>
      <c r="F274" s="95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7"/>
      <c r="AC274" s="98"/>
    </row>
    <row r="275" spans="1:29" s="99" customFormat="1" ht="15" x14ac:dyDescent="0.2">
      <c r="A275" s="20" t="s">
        <v>133</v>
      </c>
      <c r="B275" s="95"/>
      <c r="C275" s="96"/>
      <c r="D275" s="96"/>
      <c r="E275" s="95"/>
      <c r="F275" s="95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7"/>
      <c r="AC275" s="98"/>
    </row>
    <row r="276" spans="1:29" s="99" customFormat="1" ht="17.25" customHeight="1" x14ac:dyDescent="0.2">
      <c r="A276" s="50" t="s">
        <v>134</v>
      </c>
      <c r="B276" s="95"/>
      <c r="C276" s="96"/>
      <c r="D276" s="96"/>
      <c r="E276" s="95"/>
      <c r="F276" s="95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7"/>
      <c r="AC276" s="98"/>
    </row>
    <row r="277" spans="1:29" s="99" customFormat="1" ht="15" x14ac:dyDescent="0.2">
      <c r="A277" s="50" t="s">
        <v>135</v>
      </c>
      <c r="B277" s="95"/>
      <c r="C277" s="96"/>
      <c r="D277" s="96"/>
      <c r="E277" s="95"/>
      <c r="F277" s="95"/>
      <c r="G277" s="96"/>
      <c r="H277" s="96"/>
      <c r="I277" s="96"/>
      <c r="J277" s="96"/>
      <c r="K277" s="96"/>
      <c r="L277" s="96"/>
      <c r="M277" s="96"/>
      <c r="N277" s="96"/>
      <c r="O277" s="96"/>
      <c r="P277" s="96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7"/>
      <c r="AC277" s="98"/>
    </row>
    <row r="278" spans="1:29" s="99" customFormat="1" ht="25.5" x14ac:dyDescent="0.2">
      <c r="A278" s="20" t="s">
        <v>136</v>
      </c>
      <c r="B278" s="95"/>
      <c r="C278" s="96"/>
      <c r="D278" s="96"/>
      <c r="E278" s="95"/>
      <c r="F278" s="95"/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7"/>
      <c r="AC278" s="98"/>
    </row>
    <row r="279" spans="1:29" s="99" customFormat="1" ht="15" x14ac:dyDescent="0.2">
      <c r="A279" s="20" t="s">
        <v>137</v>
      </c>
      <c r="B279" s="95"/>
      <c r="C279" s="96"/>
      <c r="D279" s="96"/>
      <c r="E279" s="95"/>
      <c r="F279" s="95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7"/>
      <c r="AC279" s="98"/>
    </row>
    <row r="280" spans="1:29" s="99" customFormat="1" ht="15" x14ac:dyDescent="0.2">
      <c r="A280" s="20" t="s">
        <v>138</v>
      </c>
      <c r="B280" s="95"/>
      <c r="C280" s="96"/>
      <c r="D280" s="96"/>
      <c r="E280" s="95"/>
      <c r="F280" s="95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7"/>
      <c r="AC280" s="98"/>
    </row>
    <row r="281" spans="1:29" s="99" customFormat="1" ht="15" x14ac:dyDescent="0.2">
      <c r="A281" s="20" t="s">
        <v>139</v>
      </c>
      <c r="B281" s="95"/>
      <c r="C281" s="96"/>
      <c r="D281" s="96"/>
      <c r="E281" s="95"/>
      <c r="F281" s="95"/>
      <c r="G281" s="96"/>
      <c r="H281" s="96"/>
      <c r="I281" s="96"/>
      <c r="J281" s="96"/>
      <c r="K281" s="96"/>
      <c r="L281" s="96"/>
      <c r="M281" s="96"/>
      <c r="N281" s="96"/>
      <c r="O281" s="96"/>
      <c r="P281" s="96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7"/>
      <c r="AC281" s="98"/>
    </row>
    <row r="282" spans="1:29" s="99" customFormat="1" ht="15" x14ac:dyDescent="0.2">
      <c r="A282" s="20" t="s">
        <v>140</v>
      </c>
      <c r="B282" s="95"/>
      <c r="C282" s="96"/>
      <c r="D282" s="96"/>
      <c r="E282" s="95"/>
      <c r="F282" s="95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7"/>
      <c r="AC282" s="98"/>
    </row>
    <row r="283" spans="1:29" s="99" customFormat="1" ht="15" x14ac:dyDescent="0.2">
      <c r="A283" s="20" t="s">
        <v>141</v>
      </c>
      <c r="B283" s="95"/>
      <c r="C283" s="96"/>
      <c r="D283" s="96"/>
      <c r="E283" s="95"/>
      <c r="F283" s="95"/>
      <c r="G283" s="96"/>
      <c r="H283" s="96"/>
      <c r="I283" s="96"/>
      <c r="J283" s="96"/>
      <c r="K283" s="96"/>
      <c r="L283" s="96"/>
      <c r="M283" s="96"/>
      <c r="N283" s="96"/>
      <c r="O283" s="96"/>
      <c r="P283" s="96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7"/>
      <c r="AC283" s="98"/>
    </row>
    <row r="284" spans="1:29" s="99" customFormat="1" ht="15" x14ac:dyDescent="0.2">
      <c r="A284" s="20" t="s">
        <v>142</v>
      </c>
      <c r="B284" s="95"/>
      <c r="C284" s="96"/>
      <c r="D284" s="96"/>
      <c r="E284" s="95"/>
      <c r="F284" s="95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7"/>
      <c r="AC284" s="98"/>
    </row>
    <row r="285" spans="1:29" s="99" customFormat="1" ht="25.5" x14ac:dyDescent="0.2">
      <c r="A285" s="20" t="s">
        <v>143</v>
      </c>
      <c r="B285" s="95"/>
      <c r="C285" s="96"/>
      <c r="D285" s="96"/>
      <c r="E285" s="95"/>
      <c r="F285" s="95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7"/>
      <c r="AC285" s="98"/>
    </row>
    <row r="286" spans="1:29" s="99" customFormat="1" ht="25.5" x14ac:dyDescent="0.2">
      <c r="A286" s="20" t="s">
        <v>144</v>
      </c>
      <c r="B286" s="95"/>
      <c r="C286" s="96"/>
      <c r="D286" s="96"/>
      <c r="E286" s="95"/>
      <c r="F286" s="95"/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7"/>
      <c r="AC286" s="98"/>
    </row>
    <row r="287" spans="1:29" s="99" customFormat="1" ht="15" x14ac:dyDescent="0.2">
      <c r="A287" s="20" t="s">
        <v>145</v>
      </c>
      <c r="B287" s="95"/>
      <c r="C287" s="96"/>
      <c r="D287" s="96"/>
      <c r="E287" s="95"/>
      <c r="F287" s="95"/>
      <c r="G287" s="96"/>
      <c r="H287" s="96"/>
      <c r="I287" s="96"/>
      <c r="J287" s="96"/>
      <c r="K287" s="96"/>
      <c r="L287" s="96"/>
      <c r="M287" s="96"/>
      <c r="N287" s="96"/>
      <c r="O287" s="96"/>
      <c r="P287" s="96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7"/>
      <c r="AC287" s="98"/>
    </row>
    <row r="288" spans="1:29" s="99" customFormat="1" ht="15" x14ac:dyDescent="0.2">
      <c r="A288" s="50" t="s">
        <v>146</v>
      </c>
      <c r="B288" s="95"/>
      <c r="C288" s="96"/>
      <c r="D288" s="96"/>
      <c r="E288" s="95"/>
      <c r="F288" s="95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7"/>
      <c r="AC288" s="98"/>
    </row>
    <row r="289" spans="1:29" s="99" customFormat="1" ht="15" x14ac:dyDescent="0.2">
      <c r="A289" s="20" t="s">
        <v>147</v>
      </c>
      <c r="B289" s="95"/>
      <c r="C289" s="96"/>
      <c r="D289" s="96"/>
      <c r="E289" s="95"/>
      <c r="F289" s="95"/>
      <c r="G289" s="96"/>
      <c r="H289" s="96"/>
      <c r="I289" s="96"/>
      <c r="J289" s="96"/>
      <c r="K289" s="96"/>
      <c r="L289" s="96"/>
      <c r="M289" s="96"/>
      <c r="N289" s="96"/>
      <c r="O289" s="96"/>
      <c r="P289" s="96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7"/>
      <c r="AC289" s="98"/>
    </row>
    <row r="290" spans="1:29" s="99" customFormat="1" ht="15" x14ac:dyDescent="0.2">
      <c r="A290" s="20" t="s">
        <v>148</v>
      </c>
      <c r="B290" s="95"/>
      <c r="C290" s="96"/>
      <c r="D290" s="96"/>
      <c r="E290" s="95"/>
      <c r="F290" s="95"/>
      <c r="G290" s="96"/>
      <c r="H290" s="96"/>
      <c r="I290" s="96"/>
      <c r="J290" s="96"/>
      <c r="K290" s="96"/>
      <c r="L290" s="96"/>
      <c r="M290" s="96"/>
      <c r="N290" s="96"/>
      <c r="O290" s="96"/>
      <c r="P290" s="96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7"/>
      <c r="AC290" s="98"/>
    </row>
    <row r="291" spans="1:29" s="99" customFormat="1" ht="25.5" x14ac:dyDescent="0.2">
      <c r="A291" s="267" t="s">
        <v>149</v>
      </c>
      <c r="B291" s="95"/>
      <c r="C291" s="96"/>
      <c r="D291" s="96"/>
      <c r="E291" s="95"/>
      <c r="F291" s="95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7"/>
      <c r="AC291" s="98"/>
    </row>
    <row r="292" spans="1:29" s="99" customFormat="1" ht="15" x14ac:dyDescent="0.2">
      <c r="A292" s="20" t="s">
        <v>150</v>
      </c>
      <c r="B292" s="95"/>
      <c r="C292" s="96"/>
      <c r="D292" s="96"/>
      <c r="E292" s="95"/>
      <c r="F292" s="95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7"/>
      <c r="AC292" s="98"/>
    </row>
    <row r="293" spans="1:29" s="99" customFormat="1" ht="15" x14ac:dyDescent="0.2">
      <c r="A293" s="20" t="s">
        <v>151</v>
      </c>
      <c r="B293" s="95"/>
      <c r="C293" s="96"/>
      <c r="D293" s="96"/>
      <c r="E293" s="95"/>
      <c r="F293" s="95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7"/>
      <c r="AC293" s="98"/>
    </row>
    <row r="294" spans="1:29" s="99" customFormat="1" ht="15" x14ac:dyDescent="0.2">
      <c r="A294" s="20" t="s">
        <v>152</v>
      </c>
      <c r="B294" s="95"/>
      <c r="C294" s="96"/>
      <c r="D294" s="96"/>
      <c r="E294" s="95"/>
      <c r="F294" s="95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7"/>
      <c r="AC294" s="98"/>
    </row>
    <row r="295" spans="1:29" s="99" customFormat="1" ht="15" x14ac:dyDescent="0.2">
      <c r="A295" s="20" t="s">
        <v>153</v>
      </c>
      <c r="B295" s="95"/>
      <c r="C295" s="96"/>
      <c r="D295" s="96"/>
      <c r="E295" s="95"/>
      <c r="F295" s="95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7"/>
      <c r="AC295" s="98"/>
    </row>
    <row r="296" spans="1:29" s="99" customFormat="1" ht="15" x14ac:dyDescent="0.2">
      <c r="A296" s="50" t="s">
        <v>154</v>
      </c>
      <c r="B296" s="95"/>
      <c r="C296" s="96"/>
      <c r="D296" s="96"/>
      <c r="E296" s="95"/>
      <c r="F296" s="95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7"/>
      <c r="AC296" s="98"/>
    </row>
    <row r="297" spans="1:29" s="99" customFormat="1" ht="25.5" x14ac:dyDescent="0.2">
      <c r="A297" s="20" t="s">
        <v>155</v>
      </c>
      <c r="B297" s="95"/>
      <c r="C297" s="96"/>
      <c r="D297" s="96"/>
      <c r="E297" s="95"/>
      <c r="F297" s="95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7"/>
      <c r="AC297" s="98"/>
    </row>
    <row r="298" spans="1:29" s="99" customFormat="1" ht="15" x14ac:dyDescent="0.2">
      <c r="A298" s="51" t="s">
        <v>156</v>
      </c>
      <c r="B298" s="95"/>
      <c r="C298" s="96"/>
      <c r="D298" s="96"/>
      <c r="E298" s="95"/>
      <c r="F298" s="95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7"/>
      <c r="AC298" s="98"/>
    </row>
    <row r="299" spans="1:29" s="99" customFormat="1" ht="15" x14ac:dyDescent="0.2">
      <c r="A299" s="20" t="s">
        <v>157</v>
      </c>
      <c r="B299" s="95"/>
      <c r="C299" s="96"/>
      <c r="D299" s="96"/>
      <c r="E299" s="95"/>
      <c r="F299" s="95"/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7"/>
      <c r="AC299" s="98"/>
    </row>
    <row r="300" spans="1:29" s="99" customFormat="1" ht="15" x14ac:dyDescent="0.2">
      <c r="A300" s="20" t="s">
        <v>158</v>
      </c>
      <c r="B300" s="95"/>
      <c r="C300" s="96"/>
      <c r="D300" s="96"/>
      <c r="E300" s="95"/>
      <c r="F300" s="95"/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7"/>
      <c r="AC300" s="98"/>
    </row>
    <row r="301" spans="1:29" s="99" customFormat="1" ht="15" x14ac:dyDescent="0.2">
      <c r="A301" s="20" t="s">
        <v>159</v>
      </c>
      <c r="B301" s="95"/>
      <c r="C301" s="96"/>
      <c r="D301" s="96"/>
      <c r="E301" s="95"/>
      <c r="F301" s="95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7"/>
      <c r="AC301" s="98"/>
    </row>
    <row r="302" spans="1:29" s="99" customFormat="1" ht="15" x14ac:dyDescent="0.2">
      <c r="A302" s="2" t="s">
        <v>160</v>
      </c>
      <c r="B302" s="95"/>
      <c r="C302" s="96"/>
      <c r="D302" s="96"/>
      <c r="E302" s="95"/>
      <c r="F302" s="95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7"/>
      <c r="AC302" s="98"/>
    </row>
    <row r="303" spans="1:29" s="99" customFormat="1" ht="15" x14ac:dyDescent="0.2">
      <c r="A303" s="20" t="s">
        <v>161</v>
      </c>
      <c r="B303" s="95"/>
      <c r="C303" s="96"/>
      <c r="D303" s="96"/>
      <c r="E303" s="95"/>
      <c r="F303" s="95"/>
      <c r="G303" s="96"/>
      <c r="H303" s="96"/>
      <c r="I303" s="96"/>
      <c r="J303" s="96"/>
      <c r="K303" s="96"/>
      <c r="L303" s="96"/>
      <c r="M303" s="96"/>
      <c r="N303" s="96"/>
      <c r="O303" s="96"/>
      <c r="P303" s="96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7"/>
      <c r="AC303" s="98"/>
    </row>
    <row r="304" spans="1:29" s="99" customFormat="1" ht="15" x14ac:dyDescent="0.2">
      <c r="A304" s="50" t="s">
        <v>162</v>
      </c>
      <c r="B304" s="95"/>
      <c r="C304" s="96"/>
      <c r="D304" s="96"/>
      <c r="E304" s="95"/>
      <c r="F304" s="95"/>
      <c r="G304" s="96"/>
      <c r="H304" s="96"/>
      <c r="I304" s="96"/>
      <c r="J304" s="96"/>
      <c r="K304" s="96"/>
      <c r="L304" s="96"/>
      <c r="M304" s="96"/>
      <c r="N304" s="96"/>
      <c r="O304" s="96"/>
      <c r="P304" s="96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7"/>
      <c r="AC304" s="98"/>
    </row>
    <row r="305" spans="1:29" s="99" customFormat="1" ht="15" x14ac:dyDescent="0.2">
      <c r="A305" s="50" t="s">
        <v>163</v>
      </c>
      <c r="B305" s="95"/>
      <c r="C305" s="96"/>
      <c r="D305" s="96"/>
      <c r="E305" s="95"/>
      <c r="F305" s="95"/>
      <c r="G305" s="96"/>
      <c r="H305" s="96"/>
      <c r="I305" s="96"/>
      <c r="J305" s="96"/>
      <c r="K305" s="96"/>
      <c r="L305" s="96"/>
      <c r="M305" s="96"/>
      <c r="N305" s="96"/>
      <c r="O305" s="96"/>
      <c r="P305" s="96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7"/>
      <c r="AC305" s="98"/>
    </row>
    <row r="306" spans="1:29" s="99" customFormat="1" ht="15" x14ac:dyDescent="0.2">
      <c r="A306" s="20" t="s">
        <v>164</v>
      </c>
      <c r="B306" s="95"/>
      <c r="C306" s="96"/>
      <c r="D306" s="96"/>
      <c r="E306" s="95"/>
      <c r="F306" s="95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7"/>
      <c r="AC306" s="98"/>
    </row>
    <row r="307" spans="1:29" s="99" customFormat="1" ht="25.5" x14ac:dyDescent="0.2">
      <c r="A307" s="268" t="s">
        <v>165</v>
      </c>
      <c r="B307" s="95"/>
      <c r="C307" s="96"/>
      <c r="D307" s="96"/>
      <c r="E307" s="95"/>
      <c r="F307" s="95"/>
      <c r="G307" s="96"/>
      <c r="H307" s="96"/>
      <c r="I307" s="96"/>
      <c r="J307" s="96"/>
      <c r="K307" s="96"/>
      <c r="L307" s="96"/>
      <c r="M307" s="96"/>
      <c r="N307" s="96"/>
      <c r="O307" s="96"/>
      <c r="P307" s="96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7"/>
      <c r="AC307" s="98"/>
    </row>
    <row r="308" spans="1:29" s="99" customFormat="1" ht="25.5" x14ac:dyDescent="0.2">
      <c r="A308" s="20" t="s">
        <v>166</v>
      </c>
      <c r="B308" s="95"/>
      <c r="C308" s="96"/>
      <c r="D308" s="96"/>
      <c r="E308" s="95"/>
      <c r="F308" s="95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7"/>
      <c r="AC308" s="98"/>
    </row>
    <row r="309" spans="1:29" s="99" customFormat="1" ht="15" x14ac:dyDescent="0.2">
      <c r="A309" s="20" t="s">
        <v>167</v>
      </c>
      <c r="B309" s="95"/>
      <c r="C309" s="96"/>
      <c r="D309" s="96"/>
      <c r="E309" s="95"/>
      <c r="F309" s="95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7"/>
      <c r="AC309" s="98"/>
    </row>
    <row r="310" spans="1:29" s="99" customFormat="1" ht="15" x14ac:dyDescent="0.2">
      <c r="A310" s="20" t="s">
        <v>168</v>
      </c>
      <c r="B310" s="95"/>
      <c r="C310" s="96"/>
      <c r="D310" s="96"/>
      <c r="E310" s="95"/>
      <c r="F310" s="95"/>
      <c r="G310" s="96"/>
      <c r="H310" s="96"/>
      <c r="I310" s="96"/>
      <c r="J310" s="96"/>
      <c r="K310" s="96"/>
      <c r="L310" s="96"/>
      <c r="M310" s="96"/>
      <c r="N310" s="96"/>
      <c r="O310" s="96"/>
      <c r="P310" s="96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7"/>
      <c r="AC310" s="98"/>
    </row>
    <row r="311" spans="1:29" s="79" customFormat="1" ht="15.75" x14ac:dyDescent="0.2">
      <c r="A311" s="20" t="s">
        <v>169</v>
      </c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  <c r="AB311" s="102"/>
      <c r="AC311" s="80"/>
    </row>
    <row r="312" spans="1:29" s="79" customFormat="1" ht="15.75" x14ac:dyDescent="0.2">
      <c r="A312" s="20" t="s">
        <v>170</v>
      </c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  <c r="AB312" s="102"/>
      <c r="AC312" s="80"/>
    </row>
    <row r="313" spans="1:29" s="79" customFormat="1" ht="15.75" x14ac:dyDescent="0.2">
      <c r="A313" s="20" t="s">
        <v>171</v>
      </c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  <c r="AB313" s="102"/>
      <c r="AC313" s="80"/>
    </row>
    <row r="314" spans="1:29" s="79" customFormat="1" ht="15.75" x14ac:dyDescent="0.2">
      <c r="A314" s="20" t="s">
        <v>172</v>
      </c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  <c r="AB314" s="102"/>
      <c r="AC314" s="80"/>
    </row>
    <row r="315" spans="1:29" s="79" customFormat="1" ht="15.75" x14ac:dyDescent="0.2">
      <c r="A315" s="50" t="s">
        <v>173</v>
      </c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  <c r="AB315" s="102"/>
      <c r="AC315" s="80"/>
    </row>
    <row r="316" spans="1:29" s="79" customFormat="1" ht="38.25" x14ac:dyDescent="0.2">
      <c r="A316" s="50" t="s">
        <v>174</v>
      </c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  <c r="AB316" s="102"/>
      <c r="AC316" s="80"/>
    </row>
    <row r="317" spans="1:29" s="79" customFormat="1" ht="15.75" x14ac:dyDescent="0.2">
      <c r="A317" s="20" t="s">
        <v>175</v>
      </c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  <c r="AB317" s="102"/>
      <c r="AC317" s="80"/>
    </row>
    <row r="318" spans="1:29" s="79" customFormat="1" ht="15.75" x14ac:dyDescent="0.2">
      <c r="A318" s="50" t="s">
        <v>176</v>
      </c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  <c r="AB318" s="102"/>
      <c r="AC318" s="80"/>
    </row>
    <row r="319" spans="1:29" s="79" customFormat="1" ht="15.75" x14ac:dyDescent="0.2">
      <c r="A319" s="50" t="s">
        <v>177</v>
      </c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  <c r="AB319" s="102"/>
      <c r="AC319" s="80"/>
    </row>
    <row r="320" spans="1:29" s="79" customFormat="1" ht="15.75" x14ac:dyDescent="0.2">
      <c r="A320" s="50" t="s">
        <v>178</v>
      </c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  <c r="AB320" s="102"/>
      <c r="AC320" s="80"/>
    </row>
    <row r="321" spans="1:29" s="79" customFormat="1" ht="15.75" x14ac:dyDescent="0.2">
      <c r="A321" s="50" t="s">
        <v>179</v>
      </c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0"/>
      <c r="M321" s="100"/>
      <c r="N321" s="100"/>
      <c r="O321" s="100"/>
      <c r="P321" s="100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  <c r="AB321" s="102"/>
      <c r="AC321" s="80"/>
    </row>
    <row r="322" spans="1:29" s="79" customFormat="1" ht="15.75" x14ac:dyDescent="0.2">
      <c r="A322" s="20" t="s">
        <v>180</v>
      </c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  <c r="AA322" s="104"/>
      <c r="AB322" s="105"/>
      <c r="AC322" s="80"/>
    </row>
    <row r="323" spans="1:29" s="79" customFormat="1" ht="25.5" x14ac:dyDescent="0.2">
      <c r="A323" s="20" t="s">
        <v>181</v>
      </c>
      <c r="B323" s="103"/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  <c r="AA323" s="104"/>
      <c r="AB323" s="105"/>
      <c r="AC323" s="80"/>
    </row>
    <row r="324" spans="1:29" s="79" customFormat="1" ht="15.75" x14ac:dyDescent="0.2">
      <c r="A324" s="20" t="s">
        <v>182</v>
      </c>
      <c r="B324" s="103"/>
      <c r="C324" s="103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5"/>
      <c r="AC324" s="80"/>
    </row>
    <row r="325" spans="1:29" s="79" customFormat="1" ht="15.75" x14ac:dyDescent="0.2">
      <c r="A325" s="20" t="s">
        <v>183</v>
      </c>
      <c r="B325" s="103"/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5"/>
      <c r="AC325" s="80"/>
    </row>
    <row r="326" spans="1:29" s="79" customFormat="1" ht="25.5" x14ac:dyDescent="0.2">
      <c r="A326" s="20" t="s">
        <v>184</v>
      </c>
      <c r="B326" s="103"/>
      <c r="C326" s="103"/>
      <c r="D326" s="103"/>
      <c r="E326" s="103"/>
      <c r="F326" s="103"/>
      <c r="G326" s="103"/>
      <c r="H326" s="103"/>
      <c r="I326" s="103"/>
      <c r="J326" s="103"/>
      <c r="K326" s="103"/>
      <c r="L326" s="103"/>
      <c r="M326" s="103"/>
      <c r="N326" s="103"/>
      <c r="O326" s="103"/>
      <c r="P326" s="103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  <c r="AA326" s="104"/>
      <c r="AB326" s="105"/>
      <c r="AC326" s="80"/>
    </row>
    <row r="327" spans="1:29" s="79" customFormat="1" ht="15.75" x14ac:dyDescent="0.2">
      <c r="A327" s="20" t="s">
        <v>185</v>
      </c>
      <c r="B327" s="103"/>
      <c r="C327" s="103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  <c r="AA327" s="104"/>
      <c r="AB327" s="105"/>
      <c r="AC327" s="80"/>
    </row>
    <row r="328" spans="1:29" s="79" customFormat="1" ht="15.75" x14ac:dyDescent="0.2">
      <c r="A328" s="50" t="s">
        <v>186</v>
      </c>
      <c r="B328" s="103"/>
      <c r="C328" s="103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  <c r="AA328" s="104"/>
      <c r="AB328" s="105"/>
      <c r="AC328" s="80"/>
    </row>
    <row r="329" spans="1:29" s="79" customFormat="1" ht="15.75" x14ac:dyDescent="0.2">
      <c r="A329" s="20" t="s">
        <v>187</v>
      </c>
      <c r="B329" s="103"/>
      <c r="C329" s="103"/>
      <c r="D329" s="103"/>
      <c r="E329" s="103"/>
      <c r="F329" s="103"/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  <c r="AA329" s="104"/>
      <c r="AB329" s="105"/>
      <c r="AC329" s="80"/>
    </row>
    <row r="330" spans="1:29" s="79" customFormat="1" ht="15.75" x14ac:dyDescent="0.2">
      <c r="A330" s="50" t="s">
        <v>188</v>
      </c>
      <c r="B330" s="103"/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  <c r="AA330" s="104"/>
      <c r="AB330" s="105"/>
      <c r="AC330" s="80"/>
    </row>
    <row r="331" spans="1:29" s="79" customFormat="1" ht="15.75" x14ac:dyDescent="0.2">
      <c r="A331" s="54" t="s">
        <v>189</v>
      </c>
      <c r="B331" s="103"/>
      <c r="C331" s="103"/>
      <c r="D331" s="103"/>
      <c r="E331" s="103"/>
      <c r="F331" s="103"/>
      <c r="G331" s="103"/>
      <c r="H331" s="103"/>
      <c r="I331" s="103"/>
      <c r="J331" s="103"/>
      <c r="K331" s="103"/>
      <c r="L331" s="103"/>
      <c r="M331" s="103"/>
      <c r="N331" s="103"/>
      <c r="O331" s="103"/>
      <c r="P331" s="103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  <c r="AA331" s="104"/>
      <c r="AB331" s="105"/>
      <c r="AC331" s="80"/>
    </row>
    <row r="332" spans="1:29" s="79" customFormat="1" ht="15.75" x14ac:dyDescent="0.2">
      <c r="A332" s="20" t="s">
        <v>190</v>
      </c>
      <c r="B332" s="103"/>
      <c r="C332" s="103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  <c r="AA332" s="104"/>
      <c r="AB332" s="105"/>
      <c r="AC332" s="80"/>
    </row>
    <row r="333" spans="1:29" s="79" customFormat="1" ht="25.5" x14ac:dyDescent="0.2">
      <c r="A333" s="20" t="s">
        <v>191</v>
      </c>
      <c r="B333" s="103"/>
      <c r="C333" s="103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103"/>
      <c r="O333" s="103"/>
      <c r="P333" s="103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  <c r="AA333" s="104"/>
      <c r="AB333" s="105"/>
      <c r="AC333" s="80"/>
    </row>
    <row r="334" spans="1:29" s="79" customFormat="1" ht="15.75" x14ac:dyDescent="0.2">
      <c r="A334" s="20" t="s">
        <v>192</v>
      </c>
      <c r="B334" s="103"/>
      <c r="C334" s="103"/>
      <c r="D334" s="103"/>
      <c r="E334" s="103"/>
      <c r="F334" s="103"/>
      <c r="G334" s="103"/>
      <c r="H334" s="103"/>
      <c r="I334" s="103"/>
      <c r="J334" s="103"/>
      <c r="K334" s="103"/>
      <c r="L334" s="103"/>
      <c r="M334" s="103"/>
      <c r="N334" s="103"/>
      <c r="O334" s="103"/>
      <c r="P334" s="103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  <c r="AA334" s="104"/>
      <c r="AB334" s="105"/>
      <c r="AC334" s="80"/>
    </row>
    <row r="335" spans="1:29" s="79" customFormat="1" ht="15.75" x14ac:dyDescent="0.2">
      <c r="A335" s="20" t="s">
        <v>193</v>
      </c>
      <c r="B335" s="103"/>
      <c r="C335" s="103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103"/>
      <c r="O335" s="103"/>
      <c r="P335" s="103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  <c r="AA335" s="104"/>
      <c r="AB335" s="105"/>
      <c r="AC335" s="80"/>
    </row>
    <row r="336" spans="1:29" s="79" customFormat="1" ht="38.25" x14ac:dyDescent="0.2">
      <c r="A336" s="55" t="s">
        <v>194</v>
      </c>
      <c r="B336" s="103"/>
      <c r="C336" s="103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3"/>
      <c r="O336" s="103"/>
      <c r="P336" s="103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  <c r="AA336" s="104"/>
      <c r="AB336" s="105"/>
      <c r="AC336" s="80"/>
    </row>
    <row r="337" spans="1:29" s="79" customFormat="1" ht="15.75" x14ac:dyDescent="0.2">
      <c r="A337" s="55" t="s">
        <v>195</v>
      </c>
      <c r="B337" s="103"/>
      <c r="C337" s="103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  <c r="AA337" s="104"/>
      <c r="AB337" s="105"/>
      <c r="AC337" s="80"/>
    </row>
    <row r="338" spans="1:29" s="79" customFormat="1" ht="15.75" x14ac:dyDescent="0.2">
      <c r="A338" s="55" t="s">
        <v>196</v>
      </c>
      <c r="B338" s="103"/>
      <c r="C338" s="103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  <c r="AA338" s="104"/>
      <c r="AB338" s="105"/>
      <c r="AC338" s="80"/>
    </row>
    <row r="339" spans="1:29" s="79" customFormat="1" ht="15.75" x14ac:dyDescent="0.2">
      <c r="A339" s="55" t="s">
        <v>197</v>
      </c>
      <c r="B339" s="103"/>
      <c r="C339" s="103"/>
      <c r="D339" s="103"/>
      <c r="E339" s="103"/>
      <c r="F339" s="103"/>
      <c r="G339" s="103"/>
      <c r="H339" s="103"/>
      <c r="I339" s="103"/>
      <c r="J339" s="103"/>
      <c r="K339" s="103"/>
      <c r="L339" s="103"/>
      <c r="M339" s="103"/>
      <c r="N339" s="103"/>
      <c r="O339" s="103"/>
      <c r="P339" s="103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  <c r="AA339" s="104"/>
      <c r="AB339" s="105"/>
      <c r="AC339" s="80"/>
    </row>
    <row r="340" spans="1:29" s="79" customFormat="1" ht="25.5" x14ac:dyDescent="0.2">
      <c r="A340" s="55" t="s">
        <v>198</v>
      </c>
      <c r="B340" s="103"/>
      <c r="C340" s="103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  <c r="AA340" s="104"/>
      <c r="AB340" s="105"/>
      <c r="AC340" s="80"/>
    </row>
    <row r="341" spans="1:29" s="79" customFormat="1" ht="15.75" x14ac:dyDescent="0.2">
      <c r="A341" s="55" t="s">
        <v>199</v>
      </c>
      <c r="B341" s="103"/>
      <c r="C341" s="103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  <c r="AA341" s="104"/>
      <c r="AB341" s="105"/>
      <c r="AC341" s="80"/>
    </row>
    <row r="342" spans="1:29" s="79" customFormat="1" ht="15.75" x14ac:dyDescent="0.2">
      <c r="A342" s="56" t="s">
        <v>200</v>
      </c>
      <c r="B342" s="103"/>
      <c r="C342" s="103"/>
      <c r="D342" s="103"/>
      <c r="E342" s="103"/>
      <c r="F342" s="103"/>
      <c r="G342" s="103"/>
      <c r="H342" s="103"/>
      <c r="I342" s="103"/>
      <c r="J342" s="103"/>
      <c r="K342" s="103"/>
      <c r="L342" s="103"/>
      <c r="M342" s="103"/>
      <c r="N342" s="103"/>
      <c r="O342" s="103"/>
      <c r="P342" s="103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  <c r="AA342" s="104"/>
      <c r="AB342" s="105"/>
      <c r="AC342" s="80"/>
    </row>
    <row r="343" spans="1:29" s="79" customFormat="1" ht="15.75" x14ac:dyDescent="0.2">
      <c r="A343" s="56" t="s">
        <v>201</v>
      </c>
      <c r="B343" s="103"/>
      <c r="C343" s="103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  <c r="AA343" s="104"/>
      <c r="AB343" s="105"/>
      <c r="AC343" s="80"/>
    </row>
    <row r="344" spans="1:29" s="79" customFormat="1" ht="15.75" x14ac:dyDescent="0.2">
      <c r="A344" s="55" t="s">
        <v>202</v>
      </c>
      <c r="B344" s="103"/>
      <c r="C344" s="103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  <c r="AA344" s="104"/>
      <c r="AB344" s="105"/>
      <c r="AC344" s="80"/>
    </row>
    <row r="345" spans="1:29" s="79" customFormat="1" ht="15.75" x14ac:dyDescent="0.2">
      <c r="A345" s="55" t="s">
        <v>203</v>
      </c>
      <c r="B345" s="103"/>
      <c r="C345" s="103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103"/>
      <c r="O345" s="103"/>
      <c r="P345" s="103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  <c r="AA345" s="104"/>
      <c r="AB345" s="105"/>
      <c r="AC345" s="80"/>
    </row>
    <row r="346" spans="1:29" s="79" customFormat="1" ht="25.5" x14ac:dyDescent="0.2">
      <c r="A346" s="55" t="s">
        <v>204</v>
      </c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  <c r="AA346" s="104"/>
      <c r="AB346" s="105"/>
      <c r="AC346" s="80"/>
    </row>
    <row r="347" spans="1:29" s="79" customFormat="1" ht="15.75" x14ac:dyDescent="0.2">
      <c r="A347" s="55" t="s">
        <v>205</v>
      </c>
      <c r="B347" s="103"/>
      <c r="C347" s="103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  <c r="AA347" s="104"/>
      <c r="AB347" s="105"/>
      <c r="AC347" s="80"/>
    </row>
    <row r="348" spans="1:29" s="79" customFormat="1" ht="15.75" x14ac:dyDescent="0.2">
      <c r="A348" s="57" t="s">
        <v>206</v>
      </c>
      <c r="B348" s="103"/>
      <c r="C348" s="103"/>
      <c r="D348" s="103"/>
      <c r="E348" s="103"/>
      <c r="F348" s="103"/>
      <c r="G348" s="103"/>
      <c r="H348" s="103"/>
      <c r="I348" s="103"/>
      <c r="J348" s="103"/>
      <c r="K348" s="103"/>
      <c r="L348" s="103"/>
      <c r="M348" s="103"/>
      <c r="N348" s="103"/>
      <c r="O348" s="103"/>
      <c r="P348" s="103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  <c r="AA348" s="104"/>
      <c r="AB348" s="105"/>
      <c r="AC348" s="80"/>
    </row>
    <row r="349" spans="1:29" s="79" customFormat="1" ht="15.75" x14ac:dyDescent="0.2">
      <c r="A349" s="58" t="s">
        <v>207</v>
      </c>
      <c r="B349" s="103"/>
      <c r="C349" s="103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  <c r="AA349" s="104"/>
      <c r="AB349" s="105"/>
      <c r="AC349" s="80"/>
    </row>
    <row r="350" spans="1:29" s="79" customFormat="1" ht="15.75" x14ac:dyDescent="0.2">
      <c r="A350" s="58" t="s">
        <v>208</v>
      </c>
      <c r="B350" s="103"/>
      <c r="C350" s="103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  <c r="AA350" s="104"/>
      <c r="AB350" s="105"/>
      <c r="AC350" s="80"/>
    </row>
    <row r="351" spans="1:29" s="79" customFormat="1" ht="15.75" x14ac:dyDescent="0.2">
      <c r="A351" s="58" t="s">
        <v>209</v>
      </c>
      <c r="B351" s="103"/>
      <c r="C351" s="103"/>
      <c r="D351" s="103"/>
      <c r="E351" s="103"/>
      <c r="F351" s="103"/>
      <c r="G351" s="10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  <c r="AA351" s="104"/>
      <c r="AB351" s="105"/>
      <c r="AC351" s="80"/>
    </row>
    <row r="352" spans="1:29" s="79" customFormat="1" ht="15.75" x14ac:dyDescent="0.2">
      <c r="A352" s="58" t="s">
        <v>210</v>
      </c>
      <c r="B352" s="103"/>
      <c r="C352" s="103"/>
      <c r="D352" s="103"/>
      <c r="E352" s="103"/>
      <c r="F352" s="103"/>
      <c r="G352" s="103"/>
      <c r="H352" s="103"/>
      <c r="I352" s="103"/>
      <c r="J352" s="103"/>
      <c r="K352" s="103"/>
      <c r="L352" s="103"/>
      <c r="M352" s="103"/>
      <c r="N352" s="103"/>
      <c r="O352" s="103"/>
      <c r="P352" s="103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  <c r="AA352" s="104"/>
      <c r="AB352" s="105"/>
      <c r="AC352" s="80"/>
    </row>
    <row r="353" spans="1:29" s="79" customFormat="1" ht="15.75" x14ac:dyDescent="0.2">
      <c r="A353" s="58" t="s">
        <v>211</v>
      </c>
      <c r="B353" s="103"/>
      <c r="C353" s="103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  <c r="AA353" s="104"/>
      <c r="AB353" s="105"/>
      <c r="AC353" s="80"/>
    </row>
    <row r="354" spans="1:29" s="79" customFormat="1" ht="15.75" x14ac:dyDescent="0.2">
      <c r="A354" s="59" t="s">
        <v>212</v>
      </c>
      <c r="B354" s="103"/>
      <c r="C354" s="103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  <c r="AA354" s="104"/>
      <c r="AB354" s="105"/>
      <c r="AC354" s="80"/>
    </row>
    <row r="355" spans="1:29" s="79" customFormat="1" ht="15.75" x14ac:dyDescent="0.2">
      <c r="A355" s="60" t="s">
        <v>213</v>
      </c>
      <c r="B355" s="103"/>
      <c r="C355" s="103"/>
      <c r="D355" s="103"/>
      <c r="E355" s="103"/>
      <c r="F355" s="103"/>
      <c r="G355" s="103"/>
      <c r="H355" s="103"/>
      <c r="I355" s="103"/>
      <c r="J355" s="103"/>
      <c r="K355" s="103"/>
      <c r="L355" s="103"/>
      <c r="M355" s="103"/>
      <c r="N355" s="103"/>
      <c r="O355" s="103"/>
      <c r="P355" s="103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  <c r="AA355" s="104"/>
      <c r="AB355" s="105"/>
      <c r="AC355" s="80"/>
    </row>
    <row r="356" spans="1:29" s="79" customFormat="1" ht="15.75" x14ac:dyDescent="0.2">
      <c r="A356" s="60" t="s">
        <v>214</v>
      </c>
      <c r="B356" s="103"/>
      <c r="C356" s="103"/>
      <c r="D356" s="103"/>
      <c r="E356" s="103"/>
      <c r="F356" s="103"/>
      <c r="G356" s="103"/>
      <c r="H356" s="103"/>
      <c r="I356" s="103"/>
      <c r="J356" s="103"/>
      <c r="K356" s="103"/>
      <c r="L356" s="103"/>
      <c r="M356" s="103"/>
      <c r="N356" s="103"/>
      <c r="O356" s="103"/>
      <c r="P356" s="103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  <c r="AA356" s="104"/>
      <c r="AB356" s="105"/>
      <c r="AC356" s="80"/>
    </row>
    <row r="357" spans="1:29" s="79" customFormat="1" ht="25.5" x14ac:dyDescent="0.2">
      <c r="A357" s="60" t="s">
        <v>215</v>
      </c>
      <c r="B357" s="103"/>
      <c r="C357" s="103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3"/>
      <c r="O357" s="103"/>
      <c r="P357" s="103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  <c r="AA357" s="104"/>
      <c r="AB357" s="105"/>
      <c r="AC357" s="80"/>
    </row>
    <row r="358" spans="1:29" s="79" customFormat="1" ht="25.5" x14ac:dyDescent="0.2">
      <c r="A358" s="58" t="s">
        <v>216</v>
      </c>
      <c r="B358" s="103"/>
      <c r="C358" s="103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  <c r="AA358" s="104"/>
      <c r="AB358" s="105"/>
      <c r="AC358" s="80"/>
    </row>
    <row r="359" spans="1:29" s="79" customFormat="1" ht="25.5" x14ac:dyDescent="0.2">
      <c r="A359" s="58" t="s">
        <v>217</v>
      </c>
      <c r="B359" s="103"/>
      <c r="C359" s="103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  <c r="AA359" s="104"/>
      <c r="AB359" s="105"/>
      <c r="AC359" s="80"/>
    </row>
    <row r="360" spans="1:29" s="79" customFormat="1" ht="15.75" x14ac:dyDescent="0.2">
      <c r="A360" s="57" t="s">
        <v>218</v>
      </c>
      <c r="B360" s="103"/>
      <c r="C360" s="103"/>
      <c r="D360" s="103"/>
      <c r="E360" s="103"/>
      <c r="F360" s="103"/>
      <c r="G360" s="103"/>
      <c r="H360" s="103"/>
      <c r="I360" s="103"/>
      <c r="J360" s="103"/>
      <c r="K360" s="103"/>
      <c r="L360" s="103"/>
      <c r="M360" s="103"/>
      <c r="N360" s="103"/>
      <c r="O360" s="103"/>
      <c r="P360" s="103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  <c r="AA360" s="104"/>
      <c r="AB360" s="105"/>
      <c r="AC360" s="80"/>
    </row>
    <row r="361" spans="1:29" s="79" customFormat="1" ht="15.75" x14ac:dyDescent="0.2">
      <c r="A361" s="2" t="s">
        <v>219</v>
      </c>
      <c r="B361" s="103"/>
      <c r="C361" s="103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  <c r="AA361" s="104"/>
      <c r="AB361" s="105"/>
      <c r="AC361" s="80"/>
    </row>
    <row r="362" spans="1:29" s="79" customFormat="1" ht="15.75" x14ac:dyDescent="0.2">
      <c r="A362" s="55" t="s">
        <v>220</v>
      </c>
      <c r="B362" s="103"/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  <c r="AA362" s="104"/>
      <c r="AB362" s="105"/>
      <c r="AC362" s="80"/>
    </row>
    <row r="363" spans="1:29" s="79" customFormat="1" ht="15.75" x14ac:dyDescent="0.2">
      <c r="A363" s="55" t="s">
        <v>221</v>
      </c>
      <c r="B363" s="103"/>
      <c r="C363" s="103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  <c r="AA363" s="104"/>
      <c r="AB363" s="105"/>
      <c r="AC363" s="80"/>
    </row>
    <row r="364" spans="1:29" s="79" customFormat="1" ht="15.75" x14ac:dyDescent="0.2">
      <c r="A364" s="106"/>
      <c r="B364" s="103"/>
      <c r="C364" s="103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  <c r="AA364" s="104"/>
      <c r="AB364" s="105"/>
      <c r="AC364" s="80"/>
    </row>
    <row r="365" spans="1:29" s="79" customFormat="1" ht="15.75" x14ac:dyDescent="0.2">
      <c r="A365" s="106"/>
      <c r="B365" s="103"/>
      <c r="C365" s="103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  <c r="AA365" s="104"/>
      <c r="AB365" s="105"/>
      <c r="AC365" s="80"/>
    </row>
    <row r="366" spans="1:29" s="79" customFormat="1" ht="15.75" x14ac:dyDescent="0.2">
      <c r="A366" s="106"/>
      <c r="B366" s="103"/>
      <c r="C366" s="103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  <c r="O366" s="103"/>
      <c r="P366" s="103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  <c r="AA366" s="104"/>
      <c r="AB366" s="105"/>
      <c r="AC366" s="80"/>
    </row>
    <row r="367" spans="1:29" s="79" customFormat="1" ht="15.75" x14ac:dyDescent="0.2">
      <c r="A367" s="106"/>
      <c r="B367" s="103"/>
      <c r="C367" s="103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3"/>
      <c r="O367" s="103"/>
      <c r="P367" s="103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  <c r="AA367" s="104"/>
      <c r="AB367" s="105"/>
      <c r="AC367" s="80"/>
    </row>
    <row r="368" spans="1:29" s="79" customFormat="1" ht="15.75" x14ac:dyDescent="0.2">
      <c r="A368" s="106"/>
      <c r="B368" s="103"/>
      <c r="C368" s="103"/>
      <c r="D368" s="103"/>
      <c r="E368" s="103"/>
      <c r="F368" s="103"/>
      <c r="G368" s="103"/>
      <c r="H368" s="103"/>
      <c r="I368" s="103"/>
      <c r="J368" s="103"/>
      <c r="K368" s="103"/>
      <c r="L368" s="103"/>
      <c r="M368" s="103"/>
      <c r="N368" s="103"/>
      <c r="O368" s="103"/>
      <c r="P368" s="103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  <c r="AA368" s="104"/>
      <c r="AB368" s="105"/>
      <c r="AC368" s="80"/>
    </row>
    <row r="369" spans="1:30" s="79" customFormat="1" ht="15.75" x14ac:dyDescent="0.2">
      <c r="A369" s="107"/>
      <c r="B369" s="103"/>
      <c r="C369" s="103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  <c r="AA369" s="104"/>
      <c r="AB369" s="105"/>
      <c r="AC369" s="80"/>
    </row>
    <row r="370" spans="1:30" s="79" customFormat="1" ht="15.75" x14ac:dyDescent="0.2">
      <c r="A370" s="107"/>
      <c r="B370" s="103"/>
      <c r="C370" s="103"/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03"/>
      <c r="O370" s="103"/>
      <c r="P370" s="103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  <c r="AA370" s="104"/>
      <c r="AB370" s="105"/>
      <c r="AC370" s="80"/>
    </row>
    <row r="371" spans="1:30" s="79" customFormat="1" ht="15.75" x14ac:dyDescent="0.2">
      <c r="A371" s="107"/>
      <c r="B371" s="103"/>
      <c r="C371" s="103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103"/>
      <c r="O371" s="103"/>
      <c r="P371" s="103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  <c r="AA371" s="104"/>
      <c r="AB371" s="105"/>
      <c r="AC371" s="80"/>
    </row>
    <row r="372" spans="1:30" s="79" customFormat="1" ht="15.75" x14ac:dyDescent="0.2">
      <c r="A372" s="107"/>
      <c r="B372" s="103"/>
      <c r="C372" s="103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  <c r="AA372" s="104"/>
      <c r="AB372" s="105"/>
      <c r="AC372" s="80"/>
    </row>
    <row r="373" spans="1:30" s="79" customFormat="1" ht="15.75" x14ac:dyDescent="0.2">
      <c r="A373" s="107"/>
      <c r="B373" s="103"/>
      <c r="C373" s="103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  <c r="AA373" s="104"/>
      <c r="AB373" s="105"/>
      <c r="AC373" s="80"/>
    </row>
    <row r="374" spans="1:30" s="79" customFormat="1" ht="15.75" x14ac:dyDescent="0.2">
      <c r="A374" s="107"/>
      <c r="B374" s="103"/>
      <c r="C374" s="103"/>
      <c r="D374" s="103"/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  <c r="AA374" s="104"/>
      <c r="AB374" s="105"/>
      <c r="AC374" s="80"/>
    </row>
    <row r="375" spans="1:30" s="79" customFormat="1" ht="15.75" x14ac:dyDescent="0.2">
      <c r="A375" s="107"/>
      <c r="B375" s="103"/>
      <c r="C375" s="103"/>
      <c r="D375" s="103"/>
      <c r="E375" s="103"/>
      <c r="F375" s="103"/>
      <c r="G375" s="103"/>
      <c r="H375" s="103"/>
      <c r="I375" s="103"/>
      <c r="J375" s="103"/>
      <c r="K375" s="103"/>
      <c r="L375" s="103"/>
      <c r="M375" s="103"/>
      <c r="N375" s="103"/>
      <c r="O375" s="103"/>
      <c r="P375" s="103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  <c r="AA375" s="104"/>
      <c r="AB375" s="105"/>
      <c r="AC375" s="80"/>
    </row>
    <row r="376" spans="1:30" s="79" customFormat="1" ht="16.5" thickBot="1" x14ac:dyDescent="0.25">
      <c r="A376" s="108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  <c r="O376" s="109"/>
      <c r="P376" s="109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  <c r="AA376" s="110"/>
      <c r="AB376" s="111"/>
      <c r="AC376" s="80"/>
    </row>
    <row r="377" spans="1:30" s="79" customFormat="1" ht="27.75" thickBot="1" x14ac:dyDescent="0.4">
      <c r="A377" s="112" t="s">
        <v>222</v>
      </c>
      <c r="B377" s="112">
        <f>SUM(B201:B376)</f>
        <v>0</v>
      </c>
      <c r="C377" s="112">
        <f t="shared" ref="C377:AB377" si="20">SUM(C201:C376)</f>
        <v>0</v>
      </c>
      <c r="D377" s="112">
        <f t="shared" si="20"/>
        <v>0</v>
      </c>
      <c r="E377" s="112">
        <f t="shared" si="20"/>
        <v>0</v>
      </c>
      <c r="F377" s="112">
        <f t="shared" si="20"/>
        <v>0</v>
      </c>
      <c r="G377" s="112">
        <f t="shared" si="20"/>
        <v>0</v>
      </c>
      <c r="H377" s="112">
        <f t="shared" si="20"/>
        <v>0</v>
      </c>
      <c r="I377" s="112">
        <f t="shared" si="20"/>
        <v>0</v>
      </c>
      <c r="J377" s="112">
        <f t="shared" si="20"/>
        <v>0</v>
      </c>
      <c r="K377" s="112">
        <f t="shared" si="20"/>
        <v>0</v>
      </c>
      <c r="L377" s="112">
        <f t="shared" si="20"/>
        <v>0</v>
      </c>
      <c r="M377" s="112">
        <f t="shared" si="20"/>
        <v>0</v>
      </c>
      <c r="N377" s="112">
        <f t="shared" si="20"/>
        <v>0</v>
      </c>
      <c r="O377" s="112">
        <f t="shared" si="20"/>
        <v>0</v>
      </c>
      <c r="P377" s="112">
        <f t="shared" si="20"/>
        <v>0</v>
      </c>
      <c r="Q377" s="112">
        <f t="shared" si="20"/>
        <v>0</v>
      </c>
      <c r="R377" s="112">
        <f t="shared" si="20"/>
        <v>0</v>
      </c>
      <c r="S377" s="112">
        <f t="shared" si="20"/>
        <v>0</v>
      </c>
      <c r="T377" s="112">
        <f t="shared" si="20"/>
        <v>0</v>
      </c>
      <c r="U377" s="112">
        <f t="shared" si="20"/>
        <v>0</v>
      </c>
      <c r="V377" s="112">
        <f t="shared" si="20"/>
        <v>0</v>
      </c>
      <c r="W377" s="112">
        <f t="shared" si="20"/>
        <v>0</v>
      </c>
      <c r="X377" s="112">
        <f t="shared" si="20"/>
        <v>0</v>
      </c>
      <c r="Y377" s="112">
        <f t="shared" si="20"/>
        <v>0</v>
      </c>
      <c r="Z377" s="112">
        <f t="shared" si="20"/>
        <v>0</v>
      </c>
      <c r="AA377" s="112">
        <f t="shared" si="20"/>
        <v>0</v>
      </c>
      <c r="AB377" s="112">
        <f t="shared" si="20"/>
        <v>0</v>
      </c>
      <c r="AC377" s="113">
        <f>SUM(B377:AB377)</f>
        <v>0</v>
      </c>
      <c r="AD377" s="113">
        <f>+AC377-W75</f>
        <v>0</v>
      </c>
    </row>
    <row r="378" spans="1:30" s="79" customFormat="1" x14ac:dyDescent="0.2"/>
    <row r="379" spans="1:30" s="79" customFormat="1" x14ac:dyDescent="0.2"/>
    <row r="380" spans="1:30" s="79" customFormat="1" x14ac:dyDescent="0.2"/>
    <row r="381" spans="1:30" s="79" customFormat="1" x14ac:dyDescent="0.2"/>
    <row r="382" spans="1:30" s="79" customFormat="1" x14ac:dyDescent="0.2"/>
    <row r="383" spans="1:30" s="79" customFormat="1" x14ac:dyDescent="0.2"/>
    <row r="384" spans="1:30" s="79" customFormat="1" x14ac:dyDescent="0.2"/>
    <row r="385" s="79" customFormat="1" x14ac:dyDescent="0.2"/>
    <row r="386" s="79" customFormat="1" x14ac:dyDescent="0.2"/>
    <row r="387" s="79" customFormat="1" x14ac:dyDescent="0.2"/>
    <row r="388" s="79" customFormat="1" x14ac:dyDescent="0.2"/>
    <row r="389" s="79" customFormat="1" x14ac:dyDescent="0.2"/>
    <row r="390" s="79" customFormat="1" x14ac:dyDescent="0.2"/>
  </sheetData>
  <sheetProtection algorithmName="SHA-512" hashValue="GafYSq7/Rudc63DZD02pEM5QDFh+5+juWbA3dimryFQpVIPpCxTeWDGzAqunnElUEK0ikC5AJPNHV2Fyoh+7RQ==" saltValue="H62/C0ARnSfebSexQRzCIw==" spinCount="100000" sheet="1" objects="1" scenarios="1"/>
  <autoFilter ref="I1:I377" xr:uid="{00000000-0009-0000-0000-000000000000}"/>
  <mergeCells count="84">
    <mergeCell ref="Z78:Z81"/>
    <mergeCell ref="AA78:AB78"/>
    <mergeCell ref="AD78:AD81"/>
    <mergeCell ref="C79:D79"/>
    <mergeCell ref="E79:E81"/>
    <mergeCell ref="F79:F81"/>
    <mergeCell ref="G79:H79"/>
    <mergeCell ref="I79:J79"/>
    <mergeCell ref="K79:M79"/>
    <mergeCell ref="AA79:AA81"/>
    <mergeCell ref="AB79:AB81"/>
    <mergeCell ref="C80:C81"/>
    <mergeCell ref="D80:D81"/>
    <mergeCell ref="G80:G81"/>
    <mergeCell ref="H80:H81"/>
    <mergeCell ref="I80:I81"/>
    <mergeCell ref="O78:O81"/>
    <mergeCell ref="P78:R78"/>
    <mergeCell ref="S78:S81"/>
    <mergeCell ref="W6:W8"/>
    <mergeCell ref="X6:Y6"/>
    <mergeCell ref="T78:Y78"/>
    <mergeCell ref="P79:P81"/>
    <mergeCell ref="Q79:Q81"/>
    <mergeCell ref="R79:R81"/>
    <mergeCell ref="T79:T81"/>
    <mergeCell ref="U79:U81"/>
    <mergeCell ref="V79:V81"/>
    <mergeCell ref="X80:X81"/>
    <mergeCell ref="Y80:Y81"/>
    <mergeCell ref="W79:W81"/>
    <mergeCell ref="X79:Y79"/>
    <mergeCell ref="A78:A81"/>
    <mergeCell ref="B78:B81"/>
    <mergeCell ref="C78:F78"/>
    <mergeCell ref="G78:M78"/>
    <mergeCell ref="N78:N81"/>
    <mergeCell ref="J80:J81"/>
    <mergeCell ref="K80:L80"/>
    <mergeCell ref="M80:M81"/>
    <mergeCell ref="AA6:AA8"/>
    <mergeCell ref="AB6:AB8"/>
    <mergeCell ref="C7:C8"/>
    <mergeCell ref="D7:D8"/>
    <mergeCell ref="G7:G8"/>
    <mergeCell ref="H7:H8"/>
    <mergeCell ref="I7:I8"/>
    <mergeCell ref="J7:J8"/>
    <mergeCell ref="R6:R8"/>
    <mergeCell ref="T6:T8"/>
    <mergeCell ref="U6:U8"/>
    <mergeCell ref="V6:V8"/>
    <mergeCell ref="X7:X8"/>
    <mergeCell ref="Y7:Y8"/>
    <mergeCell ref="AA5:AB5"/>
    <mergeCell ref="AD5:AD8"/>
    <mergeCell ref="C6:D6"/>
    <mergeCell ref="E6:E8"/>
    <mergeCell ref="F6:F8"/>
    <mergeCell ref="G6:H6"/>
    <mergeCell ref="I6:J6"/>
    <mergeCell ref="K6:M6"/>
    <mergeCell ref="P6:P8"/>
    <mergeCell ref="Q6:Q8"/>
    <mergeCell ref="N5:N8"/>
    <mergeCell ref="O5:O8"/>
    <mergeCell ref="P5:R5"/>
    <mergeCell ref="S5:S8"/>
    <mergeCell ref="T5:Y5"/>
    <mergeCell ref="Z5:Z8"/>
    <mergeCell ref="G4:H4"/>
    <mergeCell ref="J4:K4"/>
    <mergeCell ref="A5:A8"/>
    <mergeCell ref="B5:B8"/>
    <mergeCell ref="C5:F5"/>
    <mergeCell ref="G5:M5"/>
    <mergeCell ref="K7:L7"/>
    <mergeCell ref="M7:M8"/>
    <mergeCell ref="A1:A3"/>
    <mergeCell ref="B1:W1"/>
    <mergeCell ref="X1:AB1"/>
    <mergeCell ref="B2:W3"/>
    <mergeCell ref="X2:AB2"/>
    <mergeCell ref="X3:AB3"/>
  </mergeCells>
  <conditionalFormatting sqref="A39 A85 A130:A133">
    <cfRule type="cellIs" dxfId="49" priority="25" operator="lessThan">
      <formula>0</formula>
    </cfRule>
  </conditionalFormatting>
  <conditionalFormatting sqref="A87:A90">
    <cfRule type="cellIs" dxfId="48" priority="24" operator="lessThan">
      <formula>0</formula>
    </cfRule>
  </conditionalFormatting>
  <conditionalFormatting sqref="A92:A95">
    <cfRule type="cellIs" dxfId="47" priority="20" operator="lessThan">
      <formula>0</formula>
    </cfRule>
  </conditionalFormatting>
  <conditionalFormatting sqref="A97:A99">
    <cfRule type="cellIs" dxfId="46" priority="19" operator="lessThan">
      <formula>0</formula>
    </cfRule>
  </conditionalFormatting>
  <conditionalFormatting sqref="A101:A105">
    <cfRule type="cellIs" dxfId="45" priority="18" operator="lessThan">
      <formula>0</formula>
    </cfRule>
  </conditionalFormatting>
  <conditionalFormatting sqref="A107:A109">
    <cfRule type="cellIs" dxfId="44" priority="23" operator="lessThan">
      <formula>0</formula>
    </cfRule>
  </conditionalFormatting>
  <conditionalFormatting sqref="A111:A116">
    <cfRule type="cellIs" dxfId="43" priority="17" operator="lessThan">
      <formula>0</formula>
    </cfRule>
  </conditionalFormatting>
  <conditionalFormatting sqref="A119">
    <cfRule type="cellIs" dxfId="42" priority="16" operator="lessThan">
      <formula>0</formula>
    </cfRule>
  </conditionalFormatting>
  <conditionalFormatting sqref="A121:A128">
    <cfRule type="cellIs" dxfId="41" priority="22" operator="lessThan">
      <formula>0</formula>
    </cfRule>
  </conditionalFormatting>
  <conditionalFormatting sqref="A137:A140">
    <cfRule type="cellIs" dxfId="40" priority="21" operator="lessThan">
      <formula>0</formula>
    </cfRule>
  </conditionalFormatting>
  <conditionalFormatting sqref="A142:A178">
    <cfRule type="cellIs" dxfId="39" priority="15" operator="lessThan">
      <formula>0</formula>
    </cfRule>
  </conditionalFormatting>
  <conditionalFormatting sqref="A230">
    <cfRule type="cellIs" dxfId="38" priority="13" operator="lessThan">
      <formula>0</formula>
    </cfRule>
  </conditionalFormatting>
  <conditionalFormatting sqref="A259">
    <cfRule type="cellIs" dxfId="37" priority="14" operator="lessThan">
      <formula>0</formula>
    </cfRule>
  </conditionalFormatting>
  <conditionalFormatting sqref="A267 A312:A315">
    <cfRule type="cellIs" dxfId="36" priority="12" operator="lessThan">
      <formula>0</formula>
    </cfRule>
  </conditionalFormatting>
  <conditionalFormatting sqref="A269:A272">
    <cfRule type="cellIs" dxfId="35" priority="11" operator="lessThan">
      <formula>0</formula>
    </cfRule>
  </conditionalFormatting>
  <conditionalFormatting sqref="A274:A277">
    <cfRule type="cellIs" dxfId="34" priority="7" operator="lessThan">
      <formula>0</formula>
    </cfRule>
  </conditionalFormatting>
  <conditionalFormatting sqref="A279:A281">
    <cfRule type="cellIs" dxfId="33" priority="6" operator="lessThan">
      <formula>0</formula>
    </cfRule>
  </conditionalFormatting>
  <conditionalFormatting sqref="A283:A287">
    <cfRule type="cellIs" dxfId="32" priority="5" operator="lessThan">
      <formula>0</formula>
    </cfRule>
  </conditionalFormatting>
  <conditionalFormatting sqref="A289:A291">
    <cfRule type="cellIs" dxfId="31" priority="10" operator="lessThan">
      <formula>0</formula>
    </cfRule>
  </conditionalFormatting>
  <conditionalFormatting sqref="A293:A298">
    <cfRule type="cellIs" dxfId="30" priority="4" operator="lessThan">
      <formula>0</formula>
    </cfRule>
  </conditionalFormatting>
  <conditionalFormatting sqref="A301">
    <cfRule type="cellIs" dxfId="29" priority="3" operator="lessThan">
      <formula>0</formula>
    </cfRule>
  </conditionalFormatting>
  <conditionalFormatting sqref="A303:A310">
    <cfRule type="cellIs" dxfId="28" priority="9" operator="lessThan">
      <formula>0</formula>
    </cfRule>
  </conditionalFormatting>
  <conditionalFormatting sqref="A319:A322">
    <cfRule type="cellIs" dxfId="27" priority="8" operator="lessThan">
      <formula>0</formula>
    </cfRule>
  </conditionalFormatting>
  <conditionalFormatting sqref="A324:A360">
    <cfRule type="cellIs" dxfId="26" priority="2" operator="lessThan">
      <formula>0</formula>
    </cfRule>
  </conditionalFormatting>
  <conditionalFormatting sqref="C10:D73 A68 A199:XFD199">
    <cfRule type="cellIs" dxfId="25" priority="26" operator="lessThan">
      <formula>0</formula>
    </cfRule>
  </conditionalFormatting>
  <conditionalFormatting sqref="E74">
    <cfRule type="cellIs" dxfId="24" priority="27" operator="lessThan">
      <formula>0</formula>
    </cfRule>
  </conditionalFormatting>
  <conditionalFormatting sqref="G10:AC73">
    <cfRule type="cellIs" dxfId="23" priority="1" operator="lessThan">
      <formula>0</formula>
    </cfRule>
  </conditionalFormatting>
  <pageMargins left="1.1399999999999999" right="0.2" top="0.27" bottom="0.21" header="0.22" footer="0.17"/>
  <pageSetup paperSize="5" scale="23" orientation="landscape" horizontalDpi="1200" verticalDpi="12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05AD8-3DF1-48B2-9EC3-865351ACCF66}">
  <sheetPr>
    <pageSetUpPr fitToPage="1"/>
  </sheetPr>
  <dimension ref="A1:AD377"/>
  <sheetViews>
    <sheetView topLeftCell="A52" zoomScale="70" zoomScaleNormal="70" workbookViewId="0">
      <pane xSplit="1" topLeftCell="B1" activePane="topRight" state="frozen"/>
      <selection activeCell="A194" sqref="A194"/>
      <selection pane="topRight" activeCell="E65" sqref="E65"/>
    </sheetView>
  </sheetViews>
  <sheetFormatPr baseColWidth="10" defaultColWidth="11.42578125" defaultRowHeight="12.75" x14ac:dyDescent="0.2"/>
  <cols>
    <col min="1" max="1" width="65.140625" style="129" customWidth="1"/>
    <col min="2" max="28" width="13.7109375" style="129" customWidth="1"/>
    <col min="29" max="16384" width="11.42578125" style="129"/>
  </cols>
  <sheetData>
    <row r="1" spans="1:30" s="127" customFormat="1" ht="24.95" customHeight="1" thickBot="1" x14ac:dyDescent="0.25">
      <c r="A1" s="279"/>
      <c r="B1" s="282" t="s">
        <v>0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4"/>
      <c r="X1" s="285" t="s">
        <v>1</v>
      </c>
      <c r="Y1" s="286"/>
      <c r="Z1" s="286"/>
      <c r="AA1" s="286"/>
      <c r="AB1" s="286"/>
    </row>
    <row r="2" spans="1:30" s="127" customFormat="1" ht="24.95" customHeight="1" thickBot="1" x14ac:dyDescent="0.25">
      <c r="A2" s="280"/>
      <c r="B2" s="287" t="s">
        <v>2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9"/>
      <c r="X2" s="293" t="s">
        <v>3</v>
      </c>
      <c r="Y2" s="294"/>
      <c r="Z2" s="294"/>
      <c r="AA2" s="294"/>
      <c r="AB2" s="294"/>
    </row>
    <row r="3" spans="1:30" s="127" customFormat="1" ht="24.95" customHeight="1" thickBot="1" x14ac:dyDescent="0.25">
      <c r="A3" s="281"/>
      <c r="B3" s="290"/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2"/>
      <c r="X3" s="293" t="s">
        <v>4</v>
      </c>
      <c r="Y3" s="294"/>
      <c r="Z3" s="294"/>
      <c r="AA3" s="294"/>
      <c r="AB3" s="294"/>
    </row>
    <row r="4" spans="1:30" s="128" customFormat="1" ht="24.95" customHeight="1" thickBot="1" x14ac:dyDescent="0.35">
      <c r="A4" s="4" t="s">
        <v>5</v>
      </c>
      <c r="B4" s="5"/>
      <c r="C4" s="5"/>
      <c r="D4" s="5"/>
      <c r="E4" s="5"/>
      <c r="F4" s="295" t="s">
        <v>258</v>
      </c>
      <c r="G4" s="295"/>
      <c r="H4" s="295"/>
      <c r="I4" s="295" t="s">
        <v>6</v>
      </c>
      <c r="J4" s="295"/>
      <c r="K4" s="295"/>
      <c r="L4" s="6"/>
      <c r="M4" s="6"/>
      <c r="N4" s="6"/>
      <c r="O4" s="6"/>
      <c r="P4" s="6"/>
      <c r="Q4" s="7"/>
      <c r="R4" s="7"/>
      <c r="S4" s="7"/>
      <c r="T4" s="7"/>
      <c r="U4" s="7"/>
      <c r="V4" s="7"/>
      <c r="W4" s="7"/>
    </row>
    <row r="5" spans="1:30" ht="18.75" customHeight="1" thickBot="1" x14ac:dyDescent="0.25">
      <c r="A5" s="296" t="s">
        <v>7</v>
      </c>
      <c r="B5" s="328" t="s">
        <v>8</v>
      </c>
      <c r="C5" s="302" t="s">
        <v>9</v>
      </c>
      <c r="D5" s="303"/>
      <c r="E5" s="303"/>
      <c r="F5" s="304"/>
      <c r="G5" s="302" t="s">
        <v>10</v>
      </c>
      <c r="H5" s="303"/>
      <c r="I5" s="303"/>
      <c r="J5" s="303"/>
      <c r="K5" s="303"/>
      <c r="L5" s="303"/>
      <c r="M5" s="304"/>
      <c r="N5" s="328" t="s">
        <v>11</v>
      </c>
      <c r="O5" s="328" t="s">
        <v>12</v>
      </c>
      <c r="P5" s="302" t="s">
        <v>13</v>
      </c>
      <c r="Q5" s="303"/>
      <c r="R5" s="304"/>
      <c r="S5" s="328" t="s">
        <v>14</v>
      </c>
      <c r="T5" s="333" t="s">
        <v>15</v>
      </c>
      <c r="U5" s="334"/>
      <c r="V5" s="334"/>
      <c r="W5" s="334"/>
      <c r="X5" s="334"/>
      <c r="Y5" s="335"/>
      <c r="Z5" s="328" t="s">
        <v>16</v>
      </c>
      <c r="AA5" s="309" t="s">
        <v>17</v>
      </c>
      <c r="AB5" s="310"/>
      <c r="AD5" s="503" t="s">
        <v>18</v>
      </c>
    </row>
    <row r="6" spans="1:30" ht="24.75" customHeight="1" x14ac:dyDescent="0.2">
      <c r="A6" s="297"/>
      <c r="B6" s="364"/>
      <c r="C6" s="314" t="s">
        <v>19</v>
      </c>
      <c r="D6" s="315"/>
      <c r="E6" s="316" t="s">
        <v>20</v>
      </c>
      <c r="F6" s="316" t="s">
        <v>21</v>
      </c>
      <c r="G6" s="305" t="s">
        <v>22</v>
      </c>
      <c r="H6" s="306"/>
      <c r="I6" s="319" t="s">
        <v>23</v>
      </c>
      <c r="J6" s="320"/>
      <c r="K6" s="319" t="s">
        <v>24</v>
      </c>
      <c r="L6" s="321"/>
      <c r="M6" s="320"/>
      <c r="N6" s="364"/>
      <c r="O6" s="364"/>
      <c r="P6" s="322" t="s">
        <v>25</v>
      </c>
      <c r="Q6" s="325" t="s">
        <v>26</v>
      </c>
      <c r="R6" s="325" t="s">
        <v>27</v>
      </c>
      <c r="S6" s="364"/>
      <c r="T6" s="338" t="s">
        <v>28</v>
      </c>
      <c r="U6" s="339" t="s">
        <v>29</v>
      </c>
      <c r="V6" s="339" t="s">
        <v>30</v>
      </c>
      <c r="W6" s="357" t="s">
        <v>31</v>
      </c>
      <c r="X6" s="309" t="s">
        <v>32</v>
      </c>
      <c r="Y6" s="310"/>
      <c r="Z6" s="364"/>
      <c r="AA6" s="307" t="s">
        <v>33</v>
      </c>
      <c r="AB6" s="307" t="s">
        <v>34</v>
      </c>
      <c r="AD6" s="504"/>
    </row>
    <row r="7" spans="1:30" ht="12.75" customHeight="1" x14ac:dyDescent="0.2">
      <c r="A7" s="297"/>
      <c r="B7" s="364"/>
      <c r="C7" s="325" t="s">
        <v>35</v>
      </c>
      <c r="D7" s="325" t="s">
        <v>36</v>
      </c>
      <c r="E7" s="317"/>
      <c r="F7" s="317"/>
      <c r="G7" s="336" t="s">
        <v>37</v>
      </c>
      <c r="H7" s="336" t="s">
        <v>38</v>
      </c>
      <c r="I7" s="325" t="s">
        <v>39</v>
      </c>
      <c r="J7" s="325" t="s">
        <v>40</v>
      </c>
      <c r="K7" s="305" t="s">
        <v>41</v>
      </c>
      <c r="L7" s="306"/>
      <c r="M7" s="307" t="s">
        <v>42</v>
      </c>
      <c r="N7" s="364"/>
      <c r="O7" s="364"/>
      <c r="P7" s="323"/>
      <c r="Q7" s="326"/>
      <c r="R7" s="326"/>
      <c r="S7" s="364"/>
      <c r="T7" s="326"/>
      <c r="U7" s="340"/>
      <c r="V7" s="340"/>
      <c r="W7" s="358"/>
      <c r="X7" s="325" t="s">
        <v>43</v>
      </c>
      <c r="Y7" s="325" t="s">
        <v>44</v>
      </c>
      <c r="Z7" s="364"/>
      <c r="AA7" s="329"/>
      <c r="AB7" s="329"/>
      <c r="AD7" s="504"/>
    </row>
    <row r="8" spans="1:30" ht="12.75" customHeight="1" x14ac:dyDescent="0.2">
      <c r="A8" s="298"/>
      <c r="B8" s="502"/>
      <c r="C8" s="327"/>
      <c r="D8" s="327"/>
      <c r="E8" s="318"/>
      <c r="F8" s="318"/>
      <c r="G8" s="337"/>
      <c r="H8" s="337"/>
      <c r="I8" s="327"/>
      <c r="J8" s="327"/>
      <c r="K8" s="130" t="s">
        <v>45</v>
      </c>
      <c r="L8" s="131" t="s">
        <v>46</v>
      </c>
      <c r="M8" s="308"/>
      <c r="N8" s="502"/>
      <c r="O8" s="502"/>
      <c r="P8" s="324"/>
      <c r="Q8" s="327"/>
      <c r="R8" s="327"/>
      <c r="S8" s="502"/>
      <c r="T8" s="327"/>
      <c r="U8" s="341"/>
      <c r="V8" s="341"/>
      <c r="W8" s="359"/>
      <c r="X8" s="327"/>
      <c r="Y8" s="327"/>
      <c r="Z8" s="502"/>
      <c r="AA8" s="308"/>
      <c r="AB8" s="308"/>
      <c r="AD8" s="505"/>
    </row>
    <row r="9" spans="1:30" ht="13.5" thickBot="1" x14ac:dyDescent="0.25">
      <c r="A9" s="132">
        <v>1</v>
      </c>
      <c r="B9" s="184">
        <v>2</v>
      </c>
      <c r="C9" s="184">
        <v>2</v>
      </c>
      <c r="D9" s="184">
        <v>2</v>
      </c>
      <c r="E9" s="184">
        <v>2</v>
      </c>
      <c r="F9" s="184">
        <v>2</v>
      </c>
      <c r="G9" s="184">
        <v>2</v>
      </c>
      <c r="H9" s="184">
        <v>2</v>
      </c>
      <c r="I9" s="184">
        <v>2</v>
      </c>
      <c r="J9" s="184">
        <v>2</v>
      </c>
      <c r="K9" s="184">
        <v>2</v>
      </c>
      <c r="L9" s="184">
        <v>2</v>
      </c>
      <c r="M9" s="184">
        <v>2</v>
      </c>
      <c r="N9" s="184">
        <v>2</v>
      </c>
      <c r="O9" s="184">
        <v>2</v>
      </c>
      <c r="P9" s="184">
        <v>2</v>
      </c>
      <c r="Q9" s="184">
        <v>2</v>
      </c>
      <c r="R9" s="184">
        <v>2</v>
      </c>
      <c r="S9" s="184">
        <v>2</v>
      </c>
      <c r="T9" s="184">
        <v>2</v>
      </c>
      <c r="U9" s="184">
        <v>2</v>
      </c>
      <c r="V9" s="184">
        <v>2</v>
      </c>
      <c r="W9" s="184">
        <v>2</v>
      </c>
      <c r="X9" s="184">
        <v>2</v>
      </c>
      <c r="Y9" s="184">
        <v>2</v>
      </c>
      <c r="Z9" s="184">
        <v>2</v>
      </c>
      <c r="AA9" s="184">
        <v>2</v>
      </c>
      <c r="AB9" s="184">
        <v>2</v>
      </c>
      <c r="AD9" s="184">
        <v>29</v>
      </c>
    </row>
    <row r="10" spans="1:30" s="135" customFormat="1" ht="20.100000000000001" customHeight="1" x14ac:dyDescent="0.2">
      <c r="A10" s="134" t="s">
        <v>47</v>
      </c>
      <c r="B10" s="185">
        <f t="shared" ref="B10:B73" si="0">+C10+D10</f>
        <v>0</v>
      </c>
      <c r="C10" s="186"/>
      <c r="D10" s="186"/>
      <c r="E10" s="187">
        <f t="shared" ref="E10:E73" si="1">+B10-F10+AD10</f>
        <v>0</v>
      </c>
      <c r="F10" s="188">
        <f t="shared" ref="F10:F73" si="2">+T10+U10+V10+W10+X10+Y10</f>
        <v>0</v>
      </c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15">
        <f>SUM(B201:AB201)</f>
        <v>0</v>
      </c>
      <c r="X10" s="46"/>
      <c r="Y10" s="46"/>
      <c r="Z10" s="46"/>
      <c r="AA10" s="46"/>
      <c r="AB10" s="46"/>
      <c r="AC10" s="189"/>
      <c r="AD10" s="269">
        <v>0</v>
      </c>
    </row>
    <row r="11" spans="1:30" s="135" customFormat="1" ht="20.100000000000001" customHeight="1" x14ac:dyDescent="0.2">
      <c r="A11" s="136" t="s">
        <v>48</v>
      </c>
      <c r="B11" s="185">
        <f t="shared" si="0"/>
        <v>0</v>
      </c>
      <c r="C11" s="21"/>
      <c r="D11" s="21"/>
      <c r="E11" s="187">
        <f t="shared" si="1"/>
        <v>2</v>
      </c>
      <c r="F11" s="188">
        <f t="shared" si="2"/>
        <v>0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5">
        <f t="shared" ref="W11:W73" si="3">SUM(B202:AB202)</f>
        <v>0</v>
      </c>
      <c r="X11" s="21"/>
      <c r="Y11" s="21"/>
      <c r="Z11" s="21"/>
      <c r="AA11" s="21"/>
      <c r="AB11" s="21"/>
      <c r="AC11" s="189"/>
      <c r="AD11" s="269">
        <v>2</v>
      </c>
    </row>
    <row r="12" spans="1:30" s="135" customFormat="1" ht="15" x14ac:dyDescent="0.2">
      <c r="A12" s="20" t="s">
        <v>49</v>
      </c>
      <c r="B12" s="185">
        <f t="shared" si="0"/>
        <v>0</v>
      </c>
      <c r="C12" s="21"/>
      <c r="D12" s="21"/>
      <c r="E12" s="187">
        <f t="shared" si="1"/>
        <v>0</v>
      </c>
      <c r="F12" s="188">
        <f t="shared" si="2"/>
        <v>0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15">
        <f t="shared" si="3"/>
        <v>0</v>
      </c>
      <c r="X12" s="21"/>
      <c r="Y12" s="21"/>
      <c r="Z12" s="21"/>
      <c r="AA12" s="21"/>
      <c r="AB12" s="21"/>
      <c r="AC12" s="189"/>
      <c r="AD12" s="269">
        <v>0</v>
      </c>
    </row>
    <row r="13" spans="1:30" s="135" customFormat="1" ht="20.100000000000001" customHeight="1" x14ac:dyDescent="0.2">
      <c r="A13" s="136" t="s">
        <v>50</v>
      </c>
      <c r="B13" s="185">
        <f t="shared" si="0"/>
        <v>0</v>
      </c>
      <c r="C13" s="21"/>
      <c r="D13" s="21"/>
      <c r="E13" s="187">
        <f t="shared" si="1"/>
        <v>0</v>
      </c>
      <c r="F13" s="188">
        <f t="shared" si="2"/>
        <v>0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5">
        <f t="shared" si="3"/>
        <v>0</v>
      </c>
      <c r="X13" s="21"/>
      <c r="Y13" s="21"/>
      <c r="Z13" s="21"/>
      <c r="AA13" s="21"/>
      <c r="AB13" s="21"/>
      <c r="AC13" s="189"/>
      <c r="AD13" s="269">
        <v>0</v>
      </c>
    </row>
    <row r="14" spans="1:30" s="135" customFormat="1" ht="32.25" customHeight="1" x14ac:dyDescent="0.2">
      <c r="A14" s="20" t="s">
        <v>51</v>
      </c>
      <c r="B14" s="185">
        <f t="shared" si="0"/>
        <v>0</v>
      </c>
      <c r="C14" s="21"/>
      <c r="D14" s="21"/>
      <c r="E14" s="187">
        <f t="shared" si="1"/>
        <v>0</v>
      </c>
      <c r="F14" s="188">
        <f t="shared" si="2"/>
        <v>0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5">
        <f t="shared" si="3"/>
        <v>0</v>
      </c>
      <c r="X14" s="21"/>
      <c r="Y14" s="21"/>
      <c r="Z14" s="21"/>
      <c r="AA14" s="21"/>
      <c r="AB14" s="21"/>
      <c r="AC14" s="189"/>
      <c r="AD14" s="269">
        <v>0</v>
      </c>
    </row>
    <row r="15" spans="1:30" s="135" customFormat="1" ht="20.100000000000001" customHeight="1" x14ac:dyDescent="0.2">
      <c r="A15" s="136" t="s">
        <v>52</v>
      </c>
      <c r="B15" s="185">
        <f t="shared" si="0"/>
        <v>0</v>
      </c>
      <c r="C15" s="21"/>
      <c r="D15" s="21"/>
      <c r="E15" s="187">
        <f t="shared" si="1"/>
        <v>0</v>
      </c>
      <c r="F15" s="188">
        <f t="shared" si="2"/>
        <v>0</v>
      </c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5">
        <f t="shared" si="3"/>
        <v>0</v>
      </c>
      <c r="X15" s="21"/>
      <c r="Y15" s="21"/>
      <c r="Z15" s="21"/>
      <c r="AA15" s="21"/>
      <c r="AB15" s="21"/>
      <c r="AC15" s="189"/>
      <c r="AD15" s="269">
        <v>0</v>
      </c>
    </row>
    <row r="16" spans="1:30" s="135" customFormat="1" ht="20.100000000000001" customHeight="1" x14ac:dyDescent="0.2">
      <c r="A16" s="136" t="s">
        <v>53</v>
      </c>
      <c r="B16" s="185">
        <f t="shared" si="0"/>
        <v>0</v>
      </c>
      <c r="C16" s="21"/>
      <c r="D16" s="21"/>
      <c r="E16" s="187">
        <f t="shared" si="1"/>
        <v>6</v>
      </c>
      <c r="F16" s="188">
        <f t="shared" si="2"/>
        <v>0</v>
      </c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5">
        <f t="shared" si="3"/>
        <v>0</v>
      </c>
      <c r="X16" s="21"/>
      <c r="Y16" s="21"/>
      <c r="Z16" s="21"/>
      <c r="AA16" s="21"/>
      <c r="AB16" s="21"/>
      <c r="AC16" s="189"/>
      <c r="AD16" s="269">
        <v>6</v>
      </c>
    </row>
    <row r="17" spans="1:30" s="135" customFormat="1" ht="20.100000000000001" customHeight="1" x14ac:dyDescent="0.2">
      <c r="A17" s="136" t="s">
        <v>54</v>
      </c>
      <c r="B17" s="185">
        <f t="shared" si="0"/>
        <v>0</v>
      </c>
      <c r="C17" s="21"/>
      <c r="D17" s="21"/>
      <c r="E17" s="187">
        <f t="shared" si="1"/>
        <v>0</v>
      </c>
      <c r="F17" s="188">
        <f t="shared" si="2"/>
        <v>0</v>
      </c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5">
        <f t="shared" si="3"/>
        <v>0</v>
      </c>
      <c r="X17" s="21"/>
      <c r="Y17" s="21"/>
      <c r="Z17" s="21"/>
      <c r="AA17" s="21"/>
      <c r="AB17" s="21"/>
      <c r="AC17" s="189"/>
      <c r="AD17" s="269">
        <v>0</v>
      </c>
    </row>
    <row r="18" spans="1:30" s="135" customFormat="1" ht="20.100000000000001" customHeight="1" x14ac:dyDescent="0.2">
      <c r="A18" s="136" t="s">
        <v>55</v>
      </c>
      <c r="B18" s="185">
        <f t="shared" si="0"/>
        <v>0</v>
      </c>
      <c r="C18" s="21"/>
      <c r="D18" s="21"/>
      <c r="E18" s="187">
        <f t="shared" si="1"/>
        <v>0</v>
      </c>
      <c r="F18" s="188">
        <f t="shared" si="2"/>
        <v>0</v>
      </c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5">
        <f t="shared" si="3"/>
        <v>0</v>
      </c>
      <c r="X18" s="21"/>
      <c r="Y18" s="21"/>
      <c r="Z18" s="21"/>
      <c r="AA18" s="21"/>
      <c r="AB18" s="21"/>
      <c r="AC18" s="189"/>
      <c r="AD18" s="269">
        <v>0</v>
      </c>
    </row>
    <row r="19" spans="1:30" s="135" customFormat="1" ht="20.100000000000001" customHeight="1" x14ac:dyDescent="0.2">
      <c r="A19" s="136" t="s">
        <v>56</v>
      </c>
      <c r="B19" s="185">
        <f t="shared" si="0"/>
        <v>0</v>
      </c>
      <c r="C19" s="21"/>
      <c r="D19" s="21"/>
      <c r="E19" s="187">
        <f t="shared" si="1"/>
        <v>0</v>
      </c>
      <c r="F19" s="188">
        <f t="shared" si="2"/>
        <v>0</v>
      </c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5">
        <f t="shared" si="3"/>
        <v>0</v>
      </c>
      <c r="X19" s="21"/>
      <c r="Y19" s="21"/>
      <c r="Z19" s="21"/>
      <c r="AA19" s="21"/>
      <c r="AB19" s="21"/>
      <c r="AC19" s="189"/>
      <c r="AD19" s="269">
        <v>0</v>
      </c>
    </row>
    <row r="20" spans="1:30" s="135" customFormat="1" ht="20.100000000000001" customHeight="1" x14ac:dyDescent="0.2">
      <c r="A20" s="136" t="s">
        <v>57</v>
      </c>
      <c r="B20" s="185">
        <f t="shared" si="0"/>
        <v>0</v>
      </c>
      <c r="C20" s="21"/>
      <c r="D20" s="21"/>
      <c r="E20" s="187">
        <f t="shared" si="1"/>
        <v>0</v>
      </c>
      <c r="F20" s="188">
        <f t="shared" si="2"/>
        <v>0</v>
      </c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5">
        <f t="shared" si="3"/>
        <v>0</v>
      </c>
      <c r="X20" s="21"/>
      <c r="Y20" s="21"/>
      <c r="Z20" s="21"/>
      <c r="AA20" s="21"/>
      <c r="AB20" s="21"/>
      <c r="AC20" s="189"/>
      <c r="AD20" s="269">
        <v>0</v>
      </c>
    </row>
    <row r="21" spans="1:30" s="135" customFormat="1" ht="20.100000000000001" customHeight="1" x14ac:dyDescent="0.2">
      <c r="A21" s="136" t="s">
        <v>58</v>
      </c>
      <c r="B21" s="185">
        <f t="shared" si="0"/>
        <v>0</v>
      </c>
      <c r="C21" s="21"/>
      <c r="D21" s="21"/>
      <c r="E21" s="187">
        <f t="shared" si="1"/>
        <v>0</v>
      </c>
      <c r="F21" s="188">
        <f t="shared" si="2"/>
        <v>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5">
        <f t="shared" si="3"/>
        <v>0</v>
      </c>
      <c r="X21" s="21"/>
      <c r="Y21" s="21"/>
      <c r="Z21" s="21"/>
      <c r="AA21" s="21"/>
      <c r="AB21" s="21"/>
      <c r="AC21" s="189"/>
      <c r="AD21" s="269">
        <v>0</v>
      </c>
    </row>
    <row r="22" spans="1:30" s="135" customFormat="1" ht="20.100000000000001" customHeight="1" x14ac:dyDescent="0.2">
      <c r="A22" s="136" t="s">
        <v>59</v>
      </c>
      <c r="B22" s="185">
        <f t="shared" si="0"/>
        <v>0</v>
      </c>
      <c r="C22" s="21"/>
      <c r="D22" s="21"/>
      <c r="E22" s="187">
        <f t="shared" si="1"/>
        <v>0</v>
      </c>
      <c r="F22" s="188">
        <f t="shared" si="2"/>
        <v>0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15">
        <f t="shared" si="3"/>
        <v>0</v>
      </c>
      <c r="X22" s="21"/>
      <c r="Y22" s="21"/>
      <c r="Z22" s="21"/>
      <c r="AA22" s="21"/>
      <c r="AB22" s="21"/>
      <c r="AC22" s="189"/>
      <c r="AD22" s="269">
        <v>0</v>
      </c>
    </row>
    <row r="23" spans="1:30" s="135" customFormat="1" ht="15" x14ac:dyDescent="0.2">
      <c r="A23" s="20" t="s">
        <v>60</v>
      </c>
      <c r="B23" s="185">
        <f t="shared" si="0"/>
        <v>0</v>
      </c>
      <c r="C23" s="21"/>
      <c r="D23" s="21"/>
      <c r="E23" s="187">
        <f t="shared" si="1"/>
        <v>0</v>
      </c>
      <c r="F23" s="188">
        <f t="shared" si="2"/>
        <v>0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15">
        <f t="shared" si="3"/>
        <v>0</v>
      </c>
      <c r="X23" s="21"/>
      <c r="Y23" s="21"/>
      <c r="Z23" s="21"/>
      <c r="AA23" s="21"/>
      <c r="AB23" s="21"/>
      <c r="AC23" s="189"/>
      <c r="AD23" s="269">
        <v>0</v>
      </c>
    </row>
    <row r="24" spans="1:30" s="135" customFormat="1" ht="15" x14ac:dyDescent="0.2">
      <c r="A24" s="136" t="s">
        <v>61</v>
      </c>
      <c r="B24" s="185">
        <f t="shared" si="0"/>
        <v>0</v>
      </c>
      <c r="C24" s="21"/>
      <c r="D24" s="21"/>
      <c r="E24" s="187">
        <f t="shared" si="1"/>
        <v>0</v>
      </c>
      <c r="F24" s="188">
        <f t="shared" si="2"/>
        <v>0</v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15">
        <f t="shared" si="3"/>
        <v>0</v>
      </c>
      <c r="X24" s="21"/>
      <c r="Y24" s="21"/>
      <c r="Z24" s="21"/>
      <c r="AA24" s="21"/>
      <c r="AB24" s="21"/>
      <c r="AC24" s="189"/>
      <c r="AD24" s="269">
        <v>0</v>
      </c>
    </row>
    <row r="25" spans="1:30" s="135" customFormat="1" ht="20.100000000000001" customHeight="1" x14ac:dyDescent="0.2">
      <c r="A25" s="136" t="s">
        <v>62</v>
      </c>
      <c r="B25" s="185">
        <f t="shared" si="0"/>
        <v>0</v>
      </c>
      <c r="C25" s="21"/>
      <c r="D25" s="21"/>
      <c r="E25" s="187">
        <f t="shared" si="1"/>
        <v>0</v>
      </c>
      <c r="F25" s="188">
        <f t="shared" si="2"/>
        <v>0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15">
        <f t="shared" si="3"/>
        <v>0</v>
      </c>
      <c r="X25" s="21"/>
      <c r="Y25" s="21"/>
      <c r="Z25" s="21"/>
      <c r="AA25" s="21"/>
      <c r="AB25" s="21"/>
      <c r="AC25" s="189"/>
      <c r="AD25" s="269">
        <v>0</v>
      </c>
    </row>
    <row r="26" spans="1:30" s="135" customFormat="1" ht="20.100000000000001" customHeight="1" x14ac:dyDescent="0.2">
      <c r="A26" s="136" t="s">
        <v>63</v>
      </c>
      <c r="B26" s="185">
        <f t="shared" si="0"/>
        <v>0</v>
      </c>
      <c r="C26" s="21"/>
      <c r="D26" s="21"/>
      <c r="E26" s="187">
        <f t="shared" si="1"/>
        <v>4</v>
      </c>
      <c r="F26" s="188">
        <f t="shared" si="2"/>
        <v>0</v>
      </c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15">
        <f t="shared" si="3"/>
        <v>0</v>
      </c>
      <c r="X26" s="21"/>
      <c r="Y26" s="21"/>
      <c r="Z26" s="21"/>
      <c r="AA26" s="21"/>
      <c r="AB26" s="21"/>
      <c r="AC26" s="189"/>
      <c r="AD26" s="269">
        <v>4</v>
      </c>
    </row>
    <row r="27" spans="1:30" s="135" customFormat="1" ht="20.100000000000001" customHeight="1" x14ac:dyDescent="0.2">
      <c r="A27" s="136" t="s">
        <v>64</v>
      </c>
      <c r="B27" s="185">
        <f t="shared" si="0"/>
        <v>0</v>
      </c>
      <c r="C27" s="21"/>
      <c r="D27" s="21"/>
      <c r="E27" s="187">
        <f t="shared" si="1"/>
        <v>0</v>
      </c>
      <c r="F27" s="188">
        <f t="shared" si="2"/>
        <v>0</v>
      </c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15">
        <f t="shared" si="3"/>
        <v>0</v>
      </c>
      <c r="X27" s="21"/>
      <c r="Y27" s="21"/>
      <c r="Z27" s="21"/>
      <c r="AA27" s="21"/>
      <c r="AB27" s="21"/>
      <c r="AC27" s="189"/>
      <c r="AD27" s="269">
        <v>0</v>
      </c>
    </row>
    <row r="28" spans="1:30" s="138" customFormat="1" ht="33.75" customHeight="1" x14ac:dyDescent="0.2">
      <c r="A28" s="137" t="s">
        <v>65</v>
      </c>
      <c r="B28" s="185">
        <f t="shared" si="0"/>
        <v>0</v>
      </c>
      <c r="C28" s="21"/>
      <c r="D28" s="21"/>
      <c r="E28" s="187">
        <f t="shared" si="1"/>
        <v>0</v>
      </c>
      <c r="F28" s="188">
        <f t="shared" si="2"/>
        <v>0</v>
      </c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15">
        <f t="shared" si="3"/>
        <v>0</v>
      </c>
      <c r="X28" s="21"/>
      <c r="Y28" s="21"/>
      <c r="Z28" s="21"/>
      <c r="AA28" s="21"/>
      <c r="AB28" s="21"/>
      <c r="AC28" s="190"/>
      <c r="AD28" s="269">
        <v>0</v>
      </c>
    </row>
    <row r="29" spans="1:30" s="135" customFormat="1" ht="20.100000000000001" customHeight="1" x14ac:dyDescent="0.2">
      <c r="A29" s="136" t="s">
        <v>66</v>
      </c>
      <c r="B29" s="185">
        <f t="shared" si="0"/>
        <v>0</v>
      </c>
      <c r="C29" s="21"/>
      <c r="D29" s="21"/>
      <c r="E29" s="187">
        <f t="shared" si="1"/>
        <v>0</v>
      </c>
      <c r="F29" s="188">
        <f t="shared" si="2"/>
        <v>0</v>
      </c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15">
        <f t="shared" si="3"/>
        <v>0</v>
      </c>
      <c r="X29" s="21"/>
      <c r="Y29" s="21"/>
      <c r="Z29" s="21"/>
      <c r="AA29" s="21"/>
      <c r="AB29" s="21"/>
      <c r="AC29" s="189"/>
      <c r="AD29" s="269">
        <v>0</v>
      </c>
    </row>
    <row r="30" spans="1:30" s="135" customFormat="1" ht="20.100000000000001" customHeight="1" x14ac:dyDescent="0.2">
      <c r="A30" s="136" t="s">
        <v>67</v>
      </c>
      <c r="B30" s="185">
        <f t="shared" si="0"/>
        <v>0</v>
      </c>
      <c r="C30" s="21"/>
      <c r="D30" s="21"/>
      <c r="E30" s="187">
        <f t="shared" si="1"/>
        <v>1</v>
      </c>
      <c r="F30" s="188">
        <f t="shared" si="2"/>
        <v>0</v>
      </c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15">
        <f t="shared" si="3"/>
        <v>0</v>
      </c>
      <c r="X30" s="21"/>
      <c r="Y30" s="21"/>
      <c r="Z30" s="21"/>
      <c r="AA30" s="21"/>
      <c r="AB30" s="21"/>
      <c r="AC30" s="189"/>
      <c r="AD30" s="269">
        <v>1</v>
      </c>
    </row>
    <row r="31" spans="1:30" s="135" customFormat="1" ht="20.100000000000001" customHeight="1" x14ac:dyDescent="0.2">
      <c r="A31" s="136" t="s">
        <v>68</v>
      </c>
      <c r="B31" s="185">
        <f t="shared" si="0"/>
        <v>0</v>
      </c>
      <c r="C31" s="21"/>
      <c r="D31" s="21"/>
      <c r="E31" s="187">
        <f t="shared" si="1"/>
        <v>0</v>
      </c>
      <c r="F31" s="188">
        <f t="shared" si="2"/>
        <v>0</v>
      </c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15">
        <f t="shared" si="3"/>
        <v>0</v>
      </c>
      <c r="X31" s="21"/>
      <c r="Y31" s="21"/>
      <c r="Z31" s="21"/>
      <c r="AA31" s="21"/>
      <c r="AB31" s="21"/>
      <c r="AC31" s="189"/>
      <c r="AD31" s="269">
        <v>0</v>
      </c>
    </row>
    <row r="32" spans="1:30" s="135" customFormat="1" ht="20.100000000000001" customHeight="1" x14ac:dyDescent="0.2">
      <c r="A32" s="136" t="s">
        <v>69</v>
      </c>
      <c r="B32" s="185">
        <f t="shared" si="0"/>
        <v>0</v>
      </c>
      <c r="C32" s="21"/>
      <c r="D32" s="21"/>
      <c r="E32" s="187">
        <f t="shared" si="1"/>
        <v>0</v>
      </c>
      <c r="F32" s="188">
        <f t="shared" si="2"/>
        <v>0</v>
      </c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15">
        <f t="shared" si="3"/>
        <v>0</v>
      </c>
      <c r="X32" s="21"/>
      <c r="Y32" s="21"/>
      <c r="Z32" s="21"/>
      <c r="AA32" s="21"/>
      <c r="AB32" s="21"/>
      <c r="AC32" s="189"/>
      <c r="AD32" s="269">
        <v>0</v>
      </c>
    </row>
    <row r="33" spans="1:30" s="135" customFormat="1" ht="15" x14ac:dyDescent="0.2">
      <c r="A33" s="20" t="s">
        <v>70</v>
      </c>
      <c r="B33" s="185">
        <f t="shared" si="0"/>
        <v>0</v>
      </c>
      <c r="C33" s="21"/>
      <c r="D33" s="21"/>
      <c r="E33" s="187">
        <f t="shared" si="1"/>
        <v>0</v>
      </c>
      <c r="F33" s="188">
        <f t="shared" si="2"/>
        <v>0</v>
      </c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15">
        <f t="shared" si="3"/>
        <v>0</v>
      </c>
      <c r="X33" s="21"/>
      <c r="Y33" s="21"/>
      <c r="Z33" s="21"/>
      <c r="AA33" s="21"/>
      <c r="AB33" s="21"/>
      <c r="AC33" s="189"/>
      <c r="AD33" s="269">
        <v>0</v>
      </c>
    </row>
    <row r="34" spans="1:30" s="138" customFormat="1" ht="15" x14ac:dyDescent="0.2">
      <c r="A34" s="137" t="s">
        <v>71</v>
      </c>
      <c r="B34" s="185">
        <f t="shared" si="0"/>
        <v>0</v>
      </c>
      <c r="C34" s="21"/>
      <c r="D34" s="21"/>
      <c r="E34" s="187">
        <f t="shared" si="1"/>
        <v>4</v>
      </c>
      <c r="F34" s="188">
        <f t="shared" si="2"/>
        <v>0</v>
      </c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15">
        <f t="shared" si="3"/>
        <v>0</v>
      </c>
      <c r="X34" s="21"/>
      <c r="Y34" s="21"/>
      <c r="Z34" s="21"/>
      <c r="AA34" s="21"/>
      <c r="AB34" s="21"/>
      <c r="AC34" s="190"/>
      <c r="AD34" s="269">
        <v>4</v>
      </c>
    </row>
    <row r="35" spans="1:30" s="135" customFormat="1" ht="15" x14ac:dyDescent="0.2">
      <c r="A35" s="136" t="s">
        <v>72</v>
      </c>
      <c r="B35" s="185">
        <f t="shared" si="0"/>
        <v>0</v>
      </c>
      <c r="C35" s="21"/>
      <c r="D35" s="21"/>
      <c r="E35" s="187">
        <f t="shared" si="1"/>
        <v>0</v>
      </c>
      <c r="F35" s="188">
        <f t="shared" si="2"/>
        <v>0</v>
      </c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15">
        <f t="shared" si="3"/>
        <v>0</v>
      </c>
      <c r="X35" s="21"/>
      <c r="Y35" s="21"/>
      <c r="Z35" s="21"/>
      <c r="AA35" s="21"/>
      <c r="AB35" s="21"/>
      <c r="AC35" s="189"/>
      <c r="AD35" s="269">
        <v>0</v>
      </c>
    </row>
    <row r="36" spans="1:30" s="135" customFormat="1" ht="20.100000000000001" customHeight="1" x14ac:dyDescent="0.2">
      <c r="A36" s="136" t="s">
        <v>73</v>
      </c>
      <c r="B36" s="185">
        <f t="shared" si="0"/>
        <v>0</v>
      </c>
      <c r="C36" s="21"/>
      <c r="D36" s="21"/>
      <c r="E36" s="187">
        <f t="shared" si="1"/>
        <v>0</v>
      </c>
      <c r="F36" s="188">
        <f t="shared" si="2"/>
        <v>0</v>
      </c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15">
        <f t="shared" si="3"/>
        <v>0</v>
      </c>
      <c r="X36" s="21"/>
      <c r="Y36" s="21"/>
      <c r="Z36" s="21"/>
      <c r="AA36" s="21"/>
      <c r="AB36" s="21"/>
      <c r="AC36" s="189"/>
      <c r="AD36" s="269">
        <v>0</v>
      </c>
    </row>
    <row r="37" spans="1:30" s="135" customFormat="1" ht="20.100000000000001" customHeight="1" x14ac:dyDescent="0.2">
      <c r="A37" s="136" t="s">
        <v>74</v>
      </c>
      <c r="B37" s="185">
        <f t="shared" si="0"/>
        <v>0</v>
      </c>
      <c r="C37" s="21"/>
      <c r="D37" s="21"/>
      <c r="E37" s="187">
        <f t="shared" si="1"/>
        <v>0</v>
      </c>
      <c r="F37" s="188">
        <f t="shared" si="2"/>
        <v>0</v>
      </c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15">
        <f t="shared" si="3"/>
        <v>0</v>
      </c>
      <c r="X37" s="21"/>
      <c r="Y37" s="21"/>
      <c r="Z37" s="21"/>
      <c r="AA37" s="21"/>
      <c r="AB37" s="21"/>
      <c r="AC37" s="189"/>
      <c r="AD37" s="269">
        <v>0</v>
      </c>
    </row>
    <row r="38" spans="1:30" s="135" customFormat="1" ht="20.100000000000001" customHeight="1" x14ac:dyDescent="0.2">
      <c r="A38" s="136" t="s">
        <v>75</v>
      </c>
      <c r="B38" s="185">
        <f t="shared" si="0"/>
        <v>0</v>
      </c>
      <c r="C38" s="21"/>
      <c r="D38" s="21"/>
      <c r="E38" s="187">
        <f t="shared" si="1"/>
        <v>0</v>
      </c>
      <c r="F38" s="188">
        <f t="shared" si="2"/>
        <v>0</v>
      </c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15">
        <f t="shared" si="3"/>
        <v>0</v>
      </c>
      <c r="X38" s="21"/>
      <c r="Y38" s="21"/>
      <c r="Z38" s="21"/>
      <c r="AA38" s="21"/>
      <c r="AB38" s="21"/>
      <c r="AC38" s="189"/>
      <c r="AD38" s="269">
        <v>0</v>
      </c>
    </row>
    <row r="39" spans="1:30" s="139" customFormat="1" ht="30" customHeight="1" x14ac:dyDescent="0.2">
      <c r="A39" s="20" t="s">
        <v>76</v>
      </c>
      <c r="B39" s="185">
        <f t="shared" si="0"/>
        <v>0</v>
      </c>
      <c r="C39" s="21"/>
      <c r="D39" s="21"/>
      <c r="E39" s="187">
        <f t="shared" si="1"/>
        <v>0</v>
      </c>
      <c r="F39" s="188">
        <f t="shared" si="2"/>
        <v>0</v>
      </c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15">
        <f t="shared" si="3"/>
        <v>0</v>
      </c>
      <c r="X39" s="21"/>
      <c r="Y39" s="21"/>
      <c r="Z39" s="21"/>
      <c r="AA39" s="21"/>
      <c r="AB39" s="21"/>
      <c r="AC39" s="191"/>
      <c r="AD39" s="269">
        <v>0</v>
      </c>
    </row>
    <row r="40" spans="1:30" s="135" customFormat="1" ht="20.100000000000001" customHeight="1" x14ac:dyDescent="0.2">
      <c r="A40" s="136" t="s">
        <v>77</v>
      </c>
      <c r="B40" s="185">
        <f t="shared" si="0"/>
        <v>0</v>
      </c>
      <c r="C40" s="21"/>
      <c r="D40" s="21"/>
      <c r="E40" s="187">
        <f t="shared" si="1"/>
        <v>0</v>
      </c>
      <c r="F40" s="188">
        <f t="shared" si="2"/>
        <v>0</v>
      </c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15">
        <f t="shared" si="3"/>
        <v>0</v>
      </c>
      <c r="X40" s="21"/>
      <c r="Y40" s="21"/>
      <c r="Z40" s="21"/>
      <c r="AA40" s="21"/>
      <c r="AB40" s="21"/>
      <c r="AC40" s="189"/>
      <c r="AD40" s="269">
        <v>0</v>
      </c>
    </row>
    <row r="41" spans="1:30" s="135" customFormat="1" ht="20.100000000000001" customHeight="1" x14ac:dyDescent="0.2">
      <c r="A41" s="136" t="s">
        <v>78</v>
      </c>
      <c r="B41" s="185">
        <f t="shared" si="0"/>
        <v>0</v>
      </c>
      <c r="C41" s="21"/>
      <c r="D41" s="21"/>
      <c r="E41" s="187">
        <f t="shared" si="1"/>
        <v>1</v>
      </c>
      <c r="F41" s="188">
        <f t="shared" si="2"/>
        <v>0</v>
      </c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15">
        <f t="shared" si="3"/>
        <v>0</v>
      </c>
      <c r="X41" s="21"/>
      <c r="Y41" s="21"/>
      <c r="Z41" s="21"/>
      <c r="AA41" s="21"/>
      <c r="AB41" s="21"/>
      <c r="AC41" s="189"/>
      <c r="AD41" s="269">
        <v>1</v>
      </c>
    </row>
    <row r="42" spans="1:30" s="135" customFormat="1" ht="20.100000000000001" customHeight="1" x14ac:dyDescent="0.2">
      <c r="A42" s="136" t="s">
        <v>79</v>
      </c>
      <c r="B42" s="185">
        <f t="shared" si="0"/>
        <v>0</v>
      </c>
      <c r="C42" s="21"/>
      <c r="D42" s="21"/>
      <c r="E42" s="187">
        <f t="shared" si="1"/>
        <v>0</v>
      </c>
      <c r="F42" s="188">
        <f t="shared" si="2"/>
        <v>0</v>
      </c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15">
        <f t="shared" si="3"/>
        <v>0</v>
      </c>
      <c r="X42" s="21"/>
      <c r="Y42" s="21"/>
      <c r="Z42" s="21"/>
      <c r="AA42" s="21"/>
      <c r="AB42" s="21"/>
      <c r="AC42" s="189"/>
      <c r="AD42" s="269">
        <v>0</v>
      </c>
    </row>
    <row r="43" spans="1:30" s="135" customFormat="1" ht="20.100000000000001" customHeight="1" x14ac:dyDescent="0.2">
      <c r="A43" s="136" t="s">
        <v>80</v>
      </c>
      <c r="B43" s="185">
        <f t="shared" si="0"/>
        <v>0</v>
      </c>
      <c r="C43" s="21"/>
      <c r="D43" s="21"/>
      <c r="E43" s="187">
        <f t="shared" si="1"/>
        <v>1</v>
      </c>
      <c r="F43" s="188">
        <f t="shared" si="2"/>
        <v>0</v>
      </c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15">
        <f t="shared" si="3"/>
        <v>0</v>
      </c>
      <c r="X43" s="21"/>
      <c r="Y43" s="21"/>
      <c r="Z43" s="21"/>
      <c r="AA43" s="21"/>
      <c r="AB43" s="21"/>
      <c r="AC43" s="189"/>
      <c r="AD43" s="269">
        <v>1</v>
      </c>
    </row>
    <row r="44" spans="1:30" s="135" customFormat="1" ht="20.100000000000001" customHeight="1" x14ac:dyDescent="0.2">
      <c r="A44" s="140" t="s">
        <v>81</v>
      </c>
      <c r="B44" s="185">
        <f t="shared" si="0"/>
        <v>0</v>
      </c>
      <c r="C44" s="21"/>
      <c r="D44" s="21"/>
      <c r="E44" s="187">
        <f t="shared" si="1"/>
        <v>6</v>
      </c>
      <c r="F44" s="188">
        <f t="shared" si="2"/>
        <v>0</v>
      </c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15">
        <f t="shared" si="3"/>
        <v>0</v>
      </c>
      <c r="X44" s="21"/>
      <c r="Y44" s="21"/>
      <c r="Z44" s="21"/>
      <c r="AA44" s="21"/>
      <c r="AB44" s="21"/>
      <c r="AC44" s="189"/>
      <c r="AD44" s="269">
        <v>6</v>
      </c>
    </row>
    <row r="45" spans="1:30" s="135" customFormat="1" ht="20.100000000000001" customHeight="1" x14ac:dyDescent="0.2">
      <c r="A45" s="136" t="s">
        <v>82</v>
      </c>
      <c r="B45" s="185">
        <f t="shared" si="0"/>
        <v>0</v>
      </c>
      <c r="C45" s="21"/>
      <c r="D45" s="21"/>
      <c r="E45" s="187">
        <f t="shared" si="1"/>
        <v>0</v>
      </c>
      <c r="F45" s="188">
        <f t="shared" si="2"/>
        <v>0</v>
      </c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15">
        <f t="shared" si="3"/>
        <v>0</v>
      </c>
      <c r="X45" s="21"/>
      <c r="Y45" s="21"/>
      <c r="Z45" s="21"/>
      <c r="AA45" s="21"/>
      <c r="AB45" s="21"/>
      <c r="AC45" s="189"/>
      <c r="AD45" s="269">
        <v>0</v>
      </c>
    </row>
    <row r="46" spans="1:30" s="135" customFormat="1" ht="20.100000000000001" customHeight="1" x14ac:dyDescent="0.2">
      <c r="A46" s="136" t="s">
        <v>83</v>
      </c>
      <c r="B46" s="185">
        <f t="shared" si="0"/>
        <v>0</v>
      </c>
      <c r="C46" s="21"/>
      <c r="D46" s="21"/>
      <c r="E46" s="187">
        <f t="shared" si="1"/>
        <v>8</v>
      </c>
      <c r="F46" s="188">
        <f t="shared" si="2"/>
        <v>0</v>
      </c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15">
        <f t="shared" si="3"/>
        <v>0</v>
      </c>
      <c r="X46" s="21"/>
      <c r="Y46" s="21"/>
      <c r="Z46" s="21"/>
      <c r="AA46" s="21"/>
      <c r="AB46" s="21"/>
      <c r="AC46" s="189"/>
      <c r="AD46" s="269">
        <v>8</v>
      </c>
    </row>
    <row r="47" spans="1:30" s="135" customFormat="1" ht="20.100000000000001" customHeight="1" x14ac:dyDescent="0.2">
      <c r="A47" s="136" t="s">
        <v>84</v>
      </c>
      <c r="B47" s="185">
        <f t="shared" si="0"/>
        <v>0</v>
      </c>
      <c r="C47" s="21"/>
      <c r="D47" s="21"/>
      <c r="E47" s="187">
        <f t="shared" si="1"/>
        <v>0</v>
      </c>
      <c r="F47" s="188">
        <f t="shared" si="2"/>
        <v>0</v>
      </c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15">
        <f t="shared" si="3"/>
        <v>0</v>
      </c>
      <c r="X47" s="21"/>
      <c r="Y47" s="21"/>
      <c r="Z47" s="21"/>
      <c r="AA47" s="21"/>
      <c r="AB47" s="21"/>
      <c r="AC47" s="189"/>
      <c r="AD47" s="269">
        <v>0</v>
      </c>
    </row>
    <row r="48" spans="1:30" s="135" customFormat="1" ht="20.100000000000001" customHeight="1" x14ac:dyDescent="0.2">
      <c r="A48" s="136" t="s">
        <v>85</v>
      </c>
      <c r="B48" s="185">
        <f t="shared" si="0"/>
        <v>0</v>
      </c>
      <c r="C48" s="21"/>
      <c r="D48" s="21"/>
      <c r="E48" s="187">
        <f t="shared" si="1"/>
        <v>0</v>
      </c>
      <c r="F48" s="188">
        <f t="shared" si="2"/>
        <v>0</v>
      </c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15">
        <f t="shared" si="3"/>
        <v>0</v>
      </c>
      <c r="X48" s="21"/>
      <c r="Y48" s="21"/>
      <c r="Z48" s="21"/>
      <c r="AA48" s="21"/>
      <c r="AB48" s="21"/>
      <c r="AC48" s="189"/>
      <c r="AD48" s="269">
        <v>0</v>
      </c>
    </row>
    <row r="49" spans="1:30" s="135" customFormat="1" ht="20.100000000000001" customHeight="1" x14ac:dyDescent="0.2">
      <c r="A49" s="136" t="s">
        <v>86</v>
      </c>
      <c r="B49" s="185">
        <f t="shared" si="0"/>
        <v>0</v>
      </c>
      <c r="C49" s="21"/>
      <c r="D49" s="21"/>
      <c r="E49" s="187">
        <f t="shared" si="1"/>
        <v>3</v>
      </c>
      <c r="F49" s="188">
        <f t="shared" si="2"/>
        <v>0</v>
      </c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15">
        <f t="shared" si="3"/>
        <v>0</v>
      </c>
      <c r="X49" s="21"/>
      <c r="Y49" s="21"/>
      <c r="Z49" s="21"/>
      <c r="AA49" s="21"/>
      <c r="AB49" s="21"/>
      <c r="AC49" s="189"/>
      <c r="AD49" s="269">
        <v>3</v>
      </c>
    </row>
    <row r="50" spans="1:30" s="135" customFormat="1" ht="20.100000000000001" customHeight="1" x14ac:dyDescent="0.2">
      <c r="A50" s="51" t="s">
        <v>87</v>
      </c>
      <c r="B50" s="185">
        <f t="shared" si="0"/>
        <v>0</v>
      </c>
      <c r="C50" s="21"/>
      <c r="D50" s="21"/>
      <c r="E50" s="187">
        <f t="shared" si="1"/>
        <v>0</v>
      </c>
      <c r="F50" s="188">
        <f t="shared" si="2"/>
        <v>0</v>
      </c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15">
        <f t="shared" si="3"/>
        <v>0</v>
      </c>
      <c r="X50" s="21"/>
      <c r="Y50" s="21"/>
      <c r="Z50" s="21"/>
      <c r="AA50" s="21"/>
      <c r="AB50" s="21"/>
      <c r="AC50" s="189"/>
      <c r="AD50" s="269">
        <v>0</v>
      </c>
    </row>
    <row r="51" spans="1:30" s="135" customFormat="1" ht="20.100000000000001" customHeight="1" x14ac:dyDescent="0.2">
      <c r="A51" s="51" t="s">
        <v>88</v>
      </c>
      <c r="B51" s="185">
        <f t="shared" si="0"/>
        <v>0</v>
      </c>
      <c r="C51" s="21"/>
      <c r="D51" s="21"/>
      <c r="E51" s="187">
        <f t="shared" si="1"/>
        <v>19</v>
      </c>
      <c r="F51" s="188">
        <f t="shared" si="2"/>
        <v>0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15">
        <f t="shared" si="3"/>
        <v>0</v>
      </c>
      <c r="X51" s="21"/>
      <c r="Y51" s="21"/>
      <c r="Z51" s="21"/>
      <c r="AA51" s="21"/>
      <c r="AB51" s="21"/>
      <c r="AC51" s="189"/>
      <c r="AD51" s="269">
        <v>19</v>
      </c>
    </row>
    <row r="52" spans="1:30" s="135" customFormat="1" ht="20.100000000000001" customHeight="1" x14ac:dyDescent="0.2">
      <c r="A52" s="51" t="s">
        <v>89</v>
      </c>
      <c r="B52" s="185">
        <f t="shared" si="0"/>
        <v>0</v>
      </c>
      <c r="C52" s="21"/>
      <c r="D52" s="21"/>
      <c r="E52" s="187">
        <f t="shared" si="1"/>
        <v>0</v>
      </c>
      <c r="F52" s="188">
        <f t="shared" si="2"/>
        <v>0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15">
        <f t="shared" si="3"/>
        <v>0</v>
      </c>
      <c r="X52" s="21"/>
      <c r="Y52" s="21"/>
      <c r="Z52" s="21"/>
      <c r="AA52" s="21"/>
      <c r="AB52" s="21"/>
      <c r="AC52" s="189"/>
      <c r="AD52" s="269">
        <v>0</v>
      </c>
    </row>
    <row r="53" spans="1:30" s="135" customFormat="1" ht="20.100000000000001" customHeight="1" x14ac:dyDescent="0.2">
      <c r="A53" s="51" t="s">
        <v>90</v>
      </c>
      <c r="B53" s="185">
        <f t="shared" si="0"/>
        <v>0</v>
      </c>
      <c r="C53" s="21"/>
      <c r="D53" s="21"/>
      <c r="E53" s="187">
        <f t="shared" si="1"/>
        <v>0</v>
      </c>
      <c r="F53" s="188">
        <f t="shared" si="2"/>
        <v>0</v>
      </c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15">
        <f t="shared" si="3"/>
        <v>0</v>
      </c>
      <c r="X53" s="21"/>
      <c r="Y53" s="21"/>
      <c r="Z53" s="21"/>
      <c r="AA53" s="21"/>
      <c r="AB53" s="21"/>
      <c r="AC53" s="189"/>
      <c r="AD53" s="269">
        <v>0</v>
      </c>
    </row>
    <row r="54" spans="1:30" s="135" customFormat="1" ht="20.100000000000001" customHeight="1" x14ac:dyDescent="0.2">
      <c r="A54" s="136" t="s">
        <v>91</v>
      </c>
      <c r="B54" s="185">
        <f t="shared" si="0"/>
        <v>0</v>
      </c>
      <c r="C54" s="21"/>
      <c r="D54" s="21"/>
      <c r="E54" s="187">
        <f t="shared" si="1"/>
        <v>0</v>
      </c>
      <c r="F54" s="188">
        <f t="shared" si="2"/>
        <v>0</v>
      </c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15">
        <f t="shared" si="3"/>
        <v>0</v>
      </c>
      <c r="X54" s="21"/>
      <c r="Y54" s="21"/>
      <c r="Z54" s="21"/>
      <c r="AA54" s="21"/>
      <c r="AB54" s="21"/>
      <c r="AC54" s="189"/>
      <c r="AD54" s="269">
        <v>0</v>
      </c>
    </row>
    <row r="55" spans="1:30" s="135" customFormat="1" ht="20.100000000000001" customHeight="1" x14ac:dyDescent="0.2">
      <c r="A55" s="51" t="s">
        <v>92</v>
      </c>
      <c r="B55" s="185">
        <f t="shared" si="0"/>
        <v>0</v>
      </c>
      <c r="C55" s="21"/>
      <c r="D55" s="21"/>
      <c r="E55" s="187">
        <f t="shared" si="1"/>
        <v>0</v>
      </c>
      <c r="F55" s="188">
        <f t="shared" si="2"/>
        <v>0</v>
      </c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15">
        <f t="shared" si="3"/>
        <v>0</v>
      </c>
      <c r="X55" s="21"/>
      <c r="Y55" s="21"/>
      <c r="Z55" s="21"/>
      <c r="AA55" s="21"/>
      <c r="AB55" s="21"/>
      <c r="AC55" s="189"/>
      <c r="AD55" s="269">
        <v>0</v>
      </c>
    </row>
    <row r="56" spans="1:30" s="135" customFormat="1" ht="20.100000000000001" customHeight="1" x14ac:dyDescent="0.2">
      <c r="A56" s="51" t="s">
        <v>93</v>
      </c>
      <c r="B56" s="185">
        <f t="shared" si="0"/>
        <v>0</v>
      </c>
      <c r="C56" s="21"/>
      <c r="D56" s="21"/>
      <c r="E56" s="187">
        <f t="shared" si="1"/>
        <v>0</v>
      </c>
      <c r="F56" s="188">
        <f t="shared" si="2"/>
        <v>0</v>
      </c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15">
        <f t="shared" si="3"/>
        <v>0</v>
      </c>
      <c r="X56" s="21"/>
      <c r="Y56" s="21"/>
      <c r="Z56" s="21"/>
      <c r="AA56" s="21"/>
      <c r="AB56" s="21"/>
      <c r="AC56" s="189"/>
      <c r="AD56" s="269">
        <v>0</v>
      </c>
    </row>
    <row r="57" spans="1:30" s="135" customFormat="1" ht="15" x14ac:dyDescent="0.2">
      <c r="A57" s="51" t="s">
        <v>94</v>
      </c>
      <c r="B57" s="185">
        <f t="shared" si="0"/>
        <v>0</v>
      </c>
      <c r="C57" s="21"/>
      <c r="D57" s="21"/>
      <c r="E57" s="187">
        <f t="shared" si="1"/>
        <v>1</v>
      </c>
      <c r="F57" s="188">
        <f t="shared" si="2"/>
        <v>0</v>
      </c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15">
        <f t="shared" si="3"/>
        <v>0</v>
      </c>
      <c r="X57" s="21"/>
      <c r="Y57" s="21"/>
      <c r="Z57" s="21"/>
      <c r="AA57" s="21"/>
      <c r="AB57" s="21"/>
      <c r="AC57" s="189"/>
      <c r="AD57" s="269">
        <v>1</v>
      </c>
    </row>
    <row r="58" spans="1:30" s="135" customFormat="1" ht="20.100000000000001" customHeight="1" x14ac:dyDescent="0.2">
      <c r="A58" s="51" t="s">
        <v>95</v>
      </c>
      <c r="B58" s="185">
        <f t="shared" si="0"/>
        <v>0</v>
      </c>
      <c r="C58" s="21"/>
      <c r="D58" s="21"/>
      <c r="E58" s="187">
        <f t="shared" si="1"/>
        <v>0</v>
      </c>
      <c r="F58" s="188">
        <f t="shared" si="2"/>
        <v>0</v>
      </c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15">
        <f t="shared" si="3"/>
        <v>0</v>
      </c>
      <c r="X58" s="21"/>
      <c r="Y58" s="21"/>
      <c r="Z58" s="21"/>
      <c r="AA58" s="21"/>
      <c r="AB58" s="21"/>
      <c r="AC58" s="189"/>
      <c r="AD58" s="269">
        <v>0</v>
      </c>
    </row>
    <row r="59" spans="1:30" s="135" customFormat="1" ht="20.100000000000001" customHeight="1" x14ac:dyDescent="0.2">
      <c r="A59" s="136" t="s">
        <v>96</v>
      </c>
      <c r="B59" s="185">
        <f t="shared" si="0"/>
        <v>0</v>
      </c>
      <c r="C59" s="21"/>
      <c r="D59" s="21"/>
      <c r="E59" s="187">
        <f t="shared" si="1"/>
        <v>1</v>
      </c>
      <c r="F59" s="188">
        <f t="shared" si="2"/>
        <v>0</v>
      </c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15">
        <f t="shared" si="3"/>
        <v>0</v>
      </c>
      <c r="X59" s="21"/>
      <c r="Y59" s="21"/>
      <c r="Z59" s="21"/>
      <c r="AA59" s="21"/>
      <c r="AB59" s="21"/>
      <c r="AC59" s="189"/>
      <c r="AD59" s="269">
        <v>1</v>
      </c>
    </row>
    <row r="60" spans="1:30" s="135" customFormat="1" ht="20.100000000000001" customHeight="1" x14ac:dyDescent="0.2">
      <c r="A60" s="136" t="s">
        <v>97</v>
      </c>
      <c r="B60" s="185">
        <f t="shared" si="0"/>
        <v>0</v>
      </c>
      <c r="C60" s="21"/>
      <c r="D60" s="21"/>
      <c r="E60" s="187">
        <f t="shared" si="1"/>
        <v>0</v>
      </c>
      <c r="F60" s="188">
        <f t="shared" si="2"/>
        <v>0</v>
      </c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15">
        <f t="shared" si="3"/>
        <v>0</v>
      </c>
      <c r="X60" s="21"/>
      <c r="Y60" s="21"/>
      <c r="Z60" s="21"/>
      <c r="AA60" s="21"/>
      <c r="AB60" s="21"/>
      <c r="AC60" s="189"/>
      <c r="AD60" s="269">
        <v>0</v>
      </c>
    </row>
    <row r="61" spans="1:30" s="135" customFormat="1" ht="20.100000000000001" customHeight="1" x14ac:dyDescent="0.2">
      <c r="A61" s="136" t="s">
        <v>98</v>
      </c>
      <c r="B61" s="185">
        <f t="shared" si="0"/>
        <v>0</v>
      </c>
      <c r="C61" s="21"/>
      <c r="D61" s="21"/>
      <c r="E61" s="187">
        <f t="shared" si="1"/>
        <v>0</v>
      </c>
      <c r="F61" s="188">
        <f t="shared" si="2"/>
        <v>0</v>
      </c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15">
        <f t="shared" si="3"/>
        <v>0</v>
      </c>
      <c r="X61" s="21"/>
      <c r="Y61" s="21"/>
      <c r="Z61" s="21"/>
      <c r="AA61" s="21"/>
      <c r="AB61" s="21"/>
      <c r="AC61" s="189"/>
      <c r="AD61" s="269">
        <v>0</v>
      </c>
    </row>
    <row r="62" spans="1:30" s="141" customFormat="1" ht="20.100000000000001" customHeight="1" x14ac:dyDescent="0.2">
      <c r="A62" s="136" t="s">
        <v>99</v>
      </c>
      <c r="B62" s="185">
        <f t="shared" si="0"/>
        <v>0</v>
      </c>
      <c r="C62" s="21"/>
      <c r="D62" s="21"/>
      <c r="E62" s="187">
        <f t="shared" si="1"/>
        <v>0</v>
      </c>
      <c r="F62" s="188">
        <f t="shared" si="2"/>
        <v>0</v>
      </c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15">
        <f t="shared" si="3"/>
        <v>0</v>
      </c>
      <c r="X62" s="21"/>
      <c r="Y62" s="21"/>
      <c r="Z62" s="21"/>
      <c r="AA62" s="21"/>
      <c r="AB62" s="21"/>
      <c r="AC62" s="192"/>
      <c r="AD62" s="269">
        <v>0</v>
      </c>
    </row>
    <row r="63" spans="1:30" s="135" customFormat="1" ht="20.100000000000001" customHeight="1" x14ac:dyDescent="0.2">
      <c r="A63" s="136" t="s">
        <v>100</v>
      </c>
      <c r="B63" s="185">
        <f t="shared" si="0"/>
        <v>0</v>
      </c>
      <c r="C63" s="21"/>
      <c r="D63" s="21"/>
      <c r="E63" s="187">
        <f t="shared" si="1"/>
        <v>0</v>
      </c>
      <c r="F63" s="188">
        <f t="shared" si="2"/>
        <v>0</v>
      </c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15">
        <f t="shared" si="3"/>
        <v>0</v>
      </c>
      <c r="X63" s="21"/>
      <c r="Y63" s="21"/>
      <c r="Z63" s="21"/>
      <c r="AA63" s="21"/>
      <c r="AB63" s="21"/>
      <c r="AC63" s="189"/>
      <c r="AD63" s="269">
        <v>0</v>
      </c>
    </row>
    <row r="64" spans="1:30" s="135" customFormat="1" ht="20.100000000000001" customHeight="1" x14ac:dyDescent="0.2">
      <c r="A64" s="136" t="s">
        <v>101</v>
      </c>
      <c r="B64" s="185">
        <f t="shared" si="0"/>
        <v>0</v>
      </c>
      <c r="C64" s="21"/>
      <c r="D64" s="21"/>
      <c r="E64" s="187">
        <f t="shared" si="1"/>
        <v>0</v>
      </c>
      <c r="F64" s="188">
        <f t="shared" si="2"/>
        <v>0</v>
      </c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15">
        <f t="shared" si="3"/>
        <v>0</v>
      </c>
      <c r="X64" s="21"/>
      <c r="Y64" s="21"/>
      <c r="Z64" s="21"/>
      <c r="AA64" s="21"/>
      <c r="AB64" s="21"/>
      <c r="AC64" s="189"/>
      <c r="AD64" s="269">
        <v>0</v>
      </c>
    </row>
    <row r="65" spans="1:30" s="135" customFormat="1" ht="20.100000000000001" customHeight="1" x14ac:dyDescent="0.2">
      <c r="A65" s="136" t="s">
        <v>102</v>
      </c>
      <c r="B65" s="185">
        <f t="shared" si="0"/>
        <v>0</v>
      </c>
      <c r="C65" s="21"/>
      <c r="D65" s="21"/>
      <c r="E65" s="187">
        <f t="shared" si="1"/>
        <v>0</v>
      </c>
      <c r="F65" s="188">
        <f t="shared" si="2"/>
        <v>0</v>
      </c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15">
        <f t="shared" si="3"/>
        <v>0</v>
      </c>
      <c r="X65" s="21"/>
      <c r="Y65" s="21"/>
      <c r="Z65" s="21"/>
      <c r="AA65" s="21"/>
      <c r="AB65" s="21"/>
      <c r="AC65" s="189"/>
      <c r="AD65" s="269">
        <v>0</v>
      </c>
    </row>
    <row r="66" spans="1:30" s="135" customFormat="1" ht="20.100000000000001" customHeight="1" x14ac:dyDescent="0.2">
      <c r="A66" s="136" t="s">
        <v>103</v>
      </c>
      <c r="B66" s="185">
        <f t="shared" si="0"/>
        <v>0</v>
      </c>
      <c r="C66" s="21"/>
      <c r="D66" s="21"/>
      <c r="E66" s="187">
        <f t="shared" si="1"/>
        <v>0</v>
      </c>
      <c r="F66" s="188">
        <f t="shared" si="2"/>
        <v>0</v>
      </c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15">
        <f t="shared" si="3"/>
        <v>0</v>
      </c>
      <c r="X66" s="21"/>
      <c r="Y66" s="21"/>
      <c r="Z66" s="21"/>
      <c r="AA66" s="21"/>
      <c r="AB66" s="21"/>
      <c r="AC66" s="189"/>
      <c r="AD66" s="269">
        <v>0</v>
      </c>
    </row>
    <row r="67" spans="1:30" s="135" customFormat="1" ht="20.100000000000001" customHeight="1" x14ac:dyDescent="0.2">
      <c r="A67" s="136" t="s">
        <v>104</v>
      </c>
      <c r="B67" s="185">
        <f t="shared" si="0"/>
        <v>0</v>
      </c>
      <c r="C67" s="21"/>
      <c r="D67" s="21"/>
      <c r="E67" s="187">
        <f t="shared" si="1"/>
        <v>0</v>
      </c>
      <c r="F67" s="188">
        <f t="shared" si="2"/>
        <v>0</v>
      </c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15">
        <f t="shared" si="3"/>
        <v>0</v>
      </c>
      <c r="X67" s="21"/>
      <c r="Y67" s="21"/>
      <c r="Z67" s="21"/>
      <c r="AA67" s="21"/>
      <c r="AB67" s="21"/>
      <c r="AC67" s="189"/>
      <c r="AD67" s="269">
        <v>0</v>
      </c>
    </row>
    <row r="68" spans="1:30" s="135" customFormat="1" ht="20.100000000000001" customHeight="1" x14ac:dyDescent="0.2">
      <c r="A68" s="136" t="s">
        <v>105</v>
      </c>
      <c r="B68" s="185">
        <f t="shared" si="0"/>
        <v>0</v>
      </c>
      <c r="C68" s="21"/>
      <c r="D68" s="21"/>
      <c r="E68" s="187">
        <f t="shared" si="1"/>
        <v>0</v>
      </c>
      <c r="F68" s="188">
        <f t="shared" si="2"/>
        <v>0</v>
      </c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15">
        <f t="shared" si="3"/>
        <v>0</v>
      </c>
      <c r="X68" s="21"/>
      <c r="Y68" s="21"/>
      <c r="Z68" s="21"/>
      <c r="AA68" s="21"/>
      <c r="AB68" s="21"/>
      <c r="AC68" s="189"/>
      <c r="AD68" s="269">
        <v>0</v>
      </c>
    </row>
    <row r="69" spans="1:30" s="135" customFormat="1" ht="20.100000000000001" customHeight="1" x14ac:dyDescent="0.2">
      <c r="A69" s="136" t="s">
        <v>106</v>
      </c>
      <c r="B69" s="185">
        <f t="shared" si="0"/>
        <v>0</v>
      </c>
      <c r="C69" s="21"/>
      <c r="D69" s="21"/>
      <c r="E69" s="187">
        <f t="shared" si="1"/>
        <v>0</v>
      </c>
      <c r="F69" s="188">
        <f t="shared" si="2"/>
        <v>0</v>
      </c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15">
        <f t="shared" si="3"/>
        <v>0</v>
      </c>
      <c r="X69" s="21"/>
      <c r="Y69" s="21"/>
      <c r="Z69" s="21"/>
      <c r="AA69" s="21"/>
      <c r="AB69" s="21"/>
      <c r="AC69" s="189"/>
      <c r="AD69" s="269">
        <v>0</v>
      </c>
    </row>
    <row r="70" spans="1:30" s="135" customFormat="1" ht="20.100000000000001" customHeight="1" x14ac:dyDescent="0.2">
      <c r="A70" s="136" t="s">
        <v>107</v>
      </c>
      <c r="B70" s="185">
        <f t="shared" si="0"/>
        <v>0</v>
      </c>
      <c r="C70" s="21"/>
      <c r="D70" s="21"/>
      <c r="E70" s="187">
        <f t="shared" si="1"/>
        <v>0</v>
      </c>
      <c r="F70" s="188">
        <f t="shared" si="2"/>
        <v>0</v>
      </c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15">
        <f t="shared" si="3"/>
        <v>0</v>
      </c>
      <c r="X70" s="21"/>
      <c r="Y70" s="21"/>
      <c r="Z70" s="21"/>
      <c r="AA70" s="21"/>
      <c r="AB70" s="21"/>
      <c r="AC70" s="189"/>
      <c r="AD70" s="269">
        <v>0</v>
      </c>
    </row>
    <row r="71" spans="1:30" s="135" customFormat="1" ht="20.100000000000001" customHeight="1" x14ac:dyDescent="0.2">
      <c r="A71" s="136" t="s">
        <v>108</v>
      </c>
      <c r="B71" s="185">
        <f t="shared" si="0"/>
        <v>0</v>
      </c>
      <c r="C71" s="21"/>
      <c r="D71" s="21"/>
      <c r="E71" s="187">
        <f t="shared" si="1"/>
        <v>0</v>
      </c>
      <c r="F71" s="188">
        <f t="shared" si="2"/>
        <v>0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15">
        <f t="shared" si="3"/>
        <v>0</v>
      </c>
      <c r="X71" s="21"/>
      <c r="Y71" s="21"/>
      <c r="Z71" s="21"/>
      <c r="AA71" s="21"/>
      <c r="AB71" s="21"/>
      <c r="AC71" s="189"/>
      <c r="AD71" s="269">
        <v>0</v>
      </c>
    </row>
    <row r="72" spans="1:30" s="135" customFormat="1" ht="20.100000000000001" customHeight="1" x14ac:dyDescent="0.2">
      <c r="A72" s="136" t="s">
        <v>109</v>
      </c>
      <c r="B72" s="185">
        <f t="shared" si="0"/>
        <v>0</v>
      </c>
      <c r="C72" s="21"/>
      <c r="D72" s="21"/>
      <c r="E72" s="187">
        <f t="shared" si="1"/>
        <v>0</v>
      </c>
      <c r="F72" s="188">
        <f t="shared" si="2"/>
        <v>0</v>
      </c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15">
        <f t="shared" si="3"/>
        <v>0</v>
      </c>
      <c r="X72" s="21"/>
      <c r="Y72" s="21"/>
      <c r="Z72" s="21"/>
      <c r="AA72" s="21"/>
      <c r="AB72" s="21"/>
      <c r="AC72" s="189"/>
      <c r="AD72" s="269">
        <v>0</v>
      </c>
    </row>
    <row r="73" spans="1:30" s="135" customFormat="1" ht="20.100000000000001" customHeight="1" x14ac:dyDescent="0.2">
      <c r="A73" s="136" t="s">
        <v>110</v>
      </c>
      <c r="B73" s="185">
        <f t="shared" si="0"/>
        <v>0</v>
      </c>
      <c r="C73" s="67"/>
      <c r="D73" s="67"/>
      <c r="E73" s="187">
        <f t="shared" si="1"/>
        <v>41</v>
      </c>
      <c r="F73" s="188">
        <f t="shared" si="2"/>
        <v>0</v>
      </c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15">
        <f t="shared" si="3"/>
        <v>0</v>
      </c>
      <c r="X73" s="21"/>
      <c r="Y73" s="21"/>
      <c r="Z73" s="21"/>
      <c r="AA73" s="21"/>
      <c r="AB73" s="21"/>
      <c r="AC73" s="189"/>
      <c r="AD73" s="269">
        <v>41</v>
      </c>
    </row>
    <row r="74" spans="1:30" s="135" customFormat="1" ht="20.100000000000001" customHeight="1" thickBot="1" x14ac:dyDescent="0.25">
      <c r="A74" s="142" t="s">
        <v>111</v>
      </c>
      <c r="B74" s="143">
        <f>+B195</f>
        <v>0</v>
      </c>
      <c r="C74" s="143">
        <f>+C195</f>
        <v>0</v>
      </c>
      <c r="D74" s="143">
        <f t="shared" ref="D74:AB74" si="4">+D195</f>
        <v>0</v>
      </c>
      <c r="E74" s="143">
        <f t="shared" si="4"/>
        <v>0</v>
      </c>
      <c r="F74" s="143">
        <f t="shared" si="4"/>
        <v>0</v>
      </c>
      <c r="G74" s="143">
        <f t="shared" si="4"/>
        <v>0</v>
      </c>
      <c r="H74" s="143">
        <f t="shared" si="4"/>
        <v>0</v>
      </c>
      <c r="I74" s="143">
        <f t="shared" si="4"/>
        <v>0</v>
      </c>
      <c r="J74" s="143">
        <f t="shared" si="4"/>
        <v>0</v>
      </c>
      <c r="K74" s="143">
        <f t="shared" si="4"/>
        <v>0</v>
      </c>
      <c r="L74" s="143">
        <f t="shared" si="4"/>
        <v>0</v>
      </c>
      <c r="M74" s="143">
        <f t="shared" si="4"/>
        <v>0</v>
      </c>
      <c r="N74" s="143">
        <f t="shared" si="4"/>
        <v>0</v>
      </c>
      <c r="O74" s="143">
        <f t="shared" si="4"/>
        <v>0</v>
      </c>
      <c r="P74" s="143">
        <f t="shared" si="4"/>
        <v>0</v>
      </c>
      <c r="Q74" s="143">
        <f t="shared" si="4"/>
        <v>0</v>
      </c>
      <c r="R74" s="143">
        <f t="shared" si="4"/>
        <v>0</v>
      </c>
      <c r="S74" s="143">
        <f t="shared" si="4"/>
        <v>0</v>
      </c>
      <c r="T74" s="143">
        <f t="shared" si="4"/>
        <v>0</v>
      </c>
      <c r="U74" s="143">
        <f t="shared" si="4"/>
        <v>0</v>
      </c>
      <c r="V74" s="143">
        <f t="shared" si="4"/>
        <v>0</v>
      </c>
      <c r="W74" s="143">
        <f t="shared" si="4"/>
        <v>0</v>
      </c>
      <c r="X74" s="143">
        <f t="shared" si="4"/>
        <v>0</v>
      </c>
      <c r="Y74" s="143">
        <f t="shared" si="4"/>
        <v>0</v>
      </c>
      <c r="Z74" s="143">
        <f t="shared" si="4"/>
        <v>0</v>
      </c>
      <c r="AA74" s="143">
        <f t="shared" si="4"/>
        <v>0</v>
      </c>
      <c r="AB74" s="143">
        <f t="shared" si="4"/>
        <v>0</v>
      </c>
      <c r="AC74" s="189"/>
      <c r="AD74" s="143">
        <f t="shared" ref="AD74" si="5">+AD195</f>
        <v>0</v>
      </c>
    </row>
    <row r="75" spans="1:30" s="145" customFormat="1" ht="30" customHeight="1" thickBot="1" x14ac:dyDescent="0.25">
      <c r="A75" s="144" t="s">
        <v>112</v>
      </c>
      <c r="B75" s="32">
        <f>SUM(B10:B74)</f>
        <v>0</v>
      </c>
      <c r="C75" s="32">
        <f t="shared" ref="C75:AD75" si="6">SUM(C10:C74)</f>
        <v>0</v>
      </c>
      <c r="D75" s="32">
        <f t="shared" si="6"/>
        <v>0</v>
      </c>
      <c r="E75" s="32">
        <f t="shared" si="6"/>
        <v>98</v>
      </c>
      <c r="F75" s="32">
        <f t="shared" si="6"/>
        <v>0</v>
      </c>
      <c r="G75" s="32">
        <f t="shared" si="6"/>
        <v>0</v>
      </c>
      <c r="H75" s="32">
        <f t="shared" si="6"/>
        <v>0</v>
      </c>
      <c r="I75" s="32">
        <f t="shared" si="6"/>
        <v>0</v>
      </c>
      <c r="J75" s="32">
        <f t="shared" si="6"/>
        <v>0</v>
      </c>
      <c r="K75" s="32">
        <f t="shared" si="6"/>
        <v>0</v>
      </c>
      <c r="L75" s="32">
        <f t="shared" si="6"/>
        <v>0</v>
      </c>
      <c r="M75" s="32">
        <f t="shared" si="6"/>
        <v>0</v>
      </c>
      <c r="N75" s="32">
        <f t="shared" si="6"/>
        <v>0</v>
      </c>
      <c r="O75" s="32">
        <f t="shared" si="6"/>
        <v>0</v>
      </c>
      <c r="P75" s="32">
        <f t="shared" si="6"/>
        <v>0</v>
      </c>
      <c r="Q75" s="32">
        <f t="shared" si="6"/>
        <v>0</v>
      </c>
      <c r="R75" s="32">
        <f t="shared" si="6"/>
        <v>0</v>
      </c>
      <c r="S75" s="32">
        <f t="shared" si="6"/>
        <v>0</v>
      </c>
      <c r="T75" s="32">
        <f t="shared" si="6"/>
        <v>0</v>
      </c>
      <c r="U75" s="32">
        <f t="shared" si="6"/>
        <v>0</v>
      </c>
      <c r="V75" s="32">
        <f t="shared" si="6"/>
        <v>0</v>
      </c>
      <c r="W75" s="32">
        <f t="shared" si="6"/>
        <v>0</v>
      </c>
      <c r="X75" s="32">
        <f t="shared" si="6"/>
        <v>0</v>
      </c>
      <c r="Y75" s="32">
        <f t="shared" si="6"/>
        <v>0</v>
      </c>
      <c r="Z75" s="32">
        <f t="shared" si="6"/>
        <v>0</v>
      </c>
      <c r="AA75" s="32">
        <f t="shared" si="6"/>
        <v>0</v>
      </c>
      <c r="AB75" s="32">
        <f t="shared" si="6"/>
        <v>0</v>
      </c>
      <c r="AC75" s="193"/>
      <c r="AD75" s="32">
        <f t="shared" si="6"/>
        <v>98</v>
      </c>
    </row>
    <row r="76" spans="1:30" x14ac:dyDescent="0.2">
      <c r="V76" s="146"/>
      <c r="AB76" s="147"/>
      <c r="AC76" s="170"/>
    </row>
    <row r="77" spans="1:30" ht="21" thickBot="1" x14ac:dyDescent="0.35">
      <c r="A77" s="148" t="s">
        <v>113</v>
      </c>
      <c r="AC77" s="170"/>
    </row>
    <row r="78" spans="1:30" ht="18.75" customHeight="1" thickBot="1" x14ac:dyDescent="0.25">
      <c r="A78" s="342" t="s">
        <v>7</v>
      </c>
      <c r="B78" s="328" t="s">
        <v>8</v>
      </c>
      <c r="C78" s="302" t="s">
        <v>9</v>
      </c>
      <c r="D78" s="303"/>
      <c r="E78" s="303"/>
      <c r="F78" s="304"/>
      <c r="G78" s="302" t="s">
        <v>10</v>
      </c>
      <c r="H78" s="303"/>
      <c r="I78" s="303"/>
      <c r="J78" s="303"/>
      <c r="K78" s="303"/>
      <c r="L78" s="303"/>
      <c r="M78" s="304"/>
      <c r="N78" s="328" t="s">
        <v>11</v>
      </c>
      <c r="O78" s="328" t="s">
        <v>114</v>
      </c>
      <c r="P78" s="302" t="s">
        <v>13</v>
      </c>
      <c r="Q78" s="303"/>
      <c r="R78" s="304"/>
      <c r="S78" s="328" t="s">
        <v>115</v>
      </c>
      <c r="T78" s="333" t="s">
        <v>15</v>
      </c>
      <c r="U78" s="334"/>
      <c r="V78" s="334"/>
      <c r="W78" s="334"/>
      <c r="X78" s="334"/>
      <c r="Y78" s="335"/>
      <c r="Z78" s="328" t="s">
        <v>16</v>
      </c>
      <c r="AA78" s="309" t="s">
        <v>17</v>
      </c>
      <c r="AB78" s="310"/>
      <c r="AC78" s="170"/>
      <c r="AD78" s="506" t="s">
        <v>18</v>
      </c>
    </row>
    <row r="79" spans="1:30" ht="24.75" customHeight="1" x14ac:dyDescent="0.2">
      <c r="A79" s="343"/>
      <c r="B79" s="364"/>
      <c r="C79" s="314" t="s">
        <v>19</v>
      </c>
      <c r="D79" s="315"/>
      <c r="E79" s="316" t="s">
        <v>20</v>
      </c>
      <c r="F79" s="316" t="s">
        <v>21</v>
      </c>
      <c r="G79" s="305" t="s">
        <v>22</v>
      </c>
      <c r="H79" s="306"/>
      <c r="I79" s="319" t="s">
        <v>23</v>
      </c>
      <c r="J79" s="320"/>
      <c r="K79" s="319" t="s">
        <v>116</v>
      </c>
      <c r="L79" s="321"/>
      <c r="M79" s="320"/>
      <c r="N79" s="364"/>
      <c r="O79" s="364"/>
      <c r="P79" s="322" t="s">
        <v>117</v>
      </c>
      <c r="Q79" s="348" t="s">
        <v>26</v>
      </c>
      <c r="R79" s="348" t="s">
        <v>27</v>
      </c>
      <c r="S79" s="364"/>
      <c r="T79" s="363" t="s">
        <v>118</v>
      </c>
      <c r="U79" s="328" t="s">
        <v>119</v>
      </c>
      <c r="V79" s="365" t="s">
        <v>120</v>
      </c>
      <c r="W79" s="365" t="s">
        <v>31</v>
      </c>
      <c r="X79" s="309" t="s">
        <v>32</v>
      </c>
      <c r="Y79" s="310"/>
      <c r="Z79" s="364"/>
      <c r="AA79" s="307" t="s">
        <v>33</v>
      </c>
      <c r="AB79" s="509" t="s">
        <v>34</v>
      </c>
      <c r="AC79" s="170"/>
      <c r="AD79" s="507"/>
    </row>
    <row r="80" spans="1:30" ht="12.75" customHeight="1" x14ac:dyDescent="0.2">
      <c r="A80" s="343"/>
      <c r="B80" s="364"/>
      <c r="C80" s="348" t="s">
        <v>35</v>
      </c>
      <c r="D80" s="348" t="s">
        <v>36</v>
      </c>
      <c r="E80" s="317"/>
      <c r="F80" s="317"/>
      <c r="G80" s="336" t="s">
        <v>37</v>
      </c>
      <c r="H80" s="336" t="s">
        <v>38</v>
      </c>
      <c r="I80" s="348" t="s">
        <v>121</v>
      </c>
      <c r="J80" s="348" t="s">
        <v>122</v>
      </c>
      <c r="K80" s="305" t="s">
        <v>41</v>
      </c>
      <c r="L80" s="306"/>
      <c r="M80" s="307" t="s">
        <v>42</v>
      </c>
      <c r="N80" s="364"/>
      <c r="O80" s="364"/>
      <c r="P80" s="360"/>
      <c r="Q80" s="362"/>
      <c r="R80" s="362"/>
      <c r="S80" s="364"/>
      <c r="T80" s="362"/>
      <c r="U80" s="364"/>
      <c r="V80" s="360"/>
      <c r="W80" s="360"/>
      <c r="X80" s="348" t="s">
        <v>43</v>
      </c>
      <c r="Y80" s="348" t="s">
        <v>44</v>
      </c>
      <c r="Z80" s="364"/>
      <c r="AA80" s="364"/>
      <c r="AB80" s="510"/>
      <c r="AC80" s="170"/>
      <c r="AD80" s="507"/>
    </row>
    <row r="81" spans="1:30" ht="12.75" customHeight="1" thickBot="1" x14ac:dyDescent="0.25">
      <c r="A81" s="344"/>
      <c r="B81" s="502"/>
      <c r="C81" s="349"/>
      <c r="D81" s="349"/>
      <c r="E81" s="366"/>
      <c r="F81" s="366"/>
      <c r="G81" s="367"/>
      <c r="H81" s="367"/>
      <c r="I81" s="349"/>
      <c r="J81" s="349"/>
      <c r="K81" s="149" t="s">
        <v>45</v>
      </c>
      <c r="L81" s="150" t="s">
        <v>46</v>
      </c>
      <c r="M81" s="350"/>
      <c r="N81" s="502"/>
      <c r="O81" s="502"/>
      <c r="P81" s="361"/>
      <c r="Q81" s="349"/>
      <c r="R81" s="349"/>
      <c r="S81" s="502"/>
      <c r="T81" s="349"/>
      <c r="U81" s="350"/>
      <c r="V81" s="361"/>
      <c r="W81" s="361"/>
      <c r="X81" s="349"/>
      <c r="Y81" s="349"/>
      <c r="Z81" s="502"/>
      <c r="AA81" s="350"/>
      <c r="AB81" s="511"/>
      <c r="AC81" s="170"/>
      <c r="AD81" s="508"/>
    </row>
    <row r="82" spans="1:30" ht="13.5" thickBot="1" x14ac:dyDescent="0.25">
      <c r="A82" s="151">
        <v>1</v>
      </c>
      <c r="B82" s="152">
        <v>2</v>
      </c>
      <c r="C82" s="152">
        <v>2</v>
      </c>
      <c r="D82" s="152">
        <v>2</v>
      </c>
      <c r="E82" s="152">
        <v>2</v>
      </c>
      <c r="F82" s="152">
        <v>2</v>
      </c>
      <c r="G82" s="152">
        <v>2</v>
      </c>
      <c r="H82" s="152">
        <v>2</v>
      </c>
      <c r="I82" s="152">
        <v>2</v>
      </c>
      <c r="J82" s="152">
        <v>2</v>
      </c>
      <c r="K82" s="152">
        <v>2</v>
      </c>
      <c r="L82" s="152">
        <v>2</v>
      </c>
      <c r="M82" s="152">
        <v>2</v>
      </c>
      <c r="N82" s="152">
        <v>2</v>
      </c>
      <c r="O82" s="152">
        <v>2</v>
      </c>
      <c r="P82" s="152">
        <v>2</v>
      </c>
      <c r="Q82" s="152">
        <v>2</v>
      </c>
      <c r="R82" s="152">
        <v>2</v>
      </c>
      <c r="S82" s="152">
        <v>2</v>
      </c>
      <c r="T82" s="152">
        <v>2</v>
      </c>
      <c r="U82" s="152">
        <v>2</v>
      </c>
      <c r="V82" s="152">
        <v>2</v>
      </c>
      <c r="W82" s="152">
        <v>2</v>
      </c>
      <c r="X82" s="152">
        <v>2</v>
      </c>
      <c r="Y82" s="152">
        <v>2</v>
      </c>
      <c r="Z82" s="152">
        <v>2</v>
      </c>
      <c r="AA82" s="152">
        <v>2</v>
      </c>
      <c r="AB82" s="194">
        <v>2</v>
      </c>
      <c r="AC82" s="170"/>
      <c r="AD82" s="195">
        <v>29</v>
      </c>
    </row>
    <row r="83" spans="1:30" s="139" customFormat="1" ht="30" customHeight="1" x14ac:dyDescent="0.2">
      <c r="A83" s="45" t="s">
        <v>123</v>
      </c>
      <c r="B83" s="185">
        <f t="shared" ref="B83:B146" si="7">+C83+D83</f>
        <v>0</v>
      </c>
      <c r="C83" s="21"/>
      <c r="D83" s="21"/>
      <c r="E83" s="187">
        <f>+B83-F83+AD83</f>
        <v>0</v>
      </c>
      <c r="F83" s="188">
        <f t="shared" ref="F83:F146" si="8">+T83+U83+V83+W83+X83+Y83</f>
        <v>0</v>
      </c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15">
        <f>SUM(B265:AB265)</f>
        <v>0</v>
      </c>
      <c r="X83" s="21"/>
      <c r="Y83" s="21"/>
      <c r="Z83" s="21"/>
      <c r="AA83" s="21"/>
      <c r="AB83" s="49"/>
      <c r="AC83" s="191"/>
      <c r="AD83" s="269">
        <v>0</v>
      </c>
    </row>
    <row r="84" spans="1:30" s="139" customFormat="1" ht="30" customHeight="1" x14ac:dyDescent="0.2">
      <c r="A84" s="48" t="s">
        <v>124</v>
      </c>
      <c r="B84" s="185">
        <f t="shared" si="7"/>
        <v>0</v>
      </c>
      <c r="C84" s="21"/>
      <c r="D84" s="21"/>
      <c r="E84" s="187">
        <f t="shared" ref="E84:E147" si="9">+B84-F84+AD84</f>
        <v>0</v>
      </c>
      <c r="F84" s="188">
        <f t="shared" si="8"/>
        <v>0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15">
        <f t="shared" ref="W84:W147" si="10">SUM(B266:AB266)</f>
        <v>0</v>
      </c>
      <c r="X84" s="21"/>
      <c r="Y84" s="21"/>
      <c r="Z84" s="21"/>
      <c r="AA84" s="21"/>
      <c r="AB84" s="49"/>
      <c r="AC84" s="191"/>
      <c r="AD84" s="269">
        <v>0</v>
      </c>
    </row>
    <row r="85" spans="1:30" s="139" customFormat="1" ht="30" customHeight="1" x14ac:dyDescent="0.2">
      <c r="A85" s="20" t="s">
        <v>125</v>
      </c>
      <c r="B85" s="185">
        <f t="shared" si="7"/>
        <v>0</v>
      </c>
      <c r="C85" s="21"/>
      <c r="D85" s="21"/>
      <c r="E85" s="187">
        <f t="shared" si="9"/>
        <v>0</v>
      </c>
      <c r="F85" s="188">
        <f t="shared" si="8"/>
        <v>0</v>
      </c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15">
        <f t="shared" si="10"/>
        <v>0</v>
      </c>
      <c r="X85" s="21"/>
      <c r="Y85" s="21"/>
      <c r="Z85" s="21"/>
      <c r="AA85" s="21"/>
      <c r="AB85" s="49"/>
      <c r="AC85" s="191"/>
      <c r="AD85" s="269">
        <v>0</v>
      </c>
    </row>
    <row r="86" spans="1:30" s="139" customFormat="1" ht="30" customHeight="1" x14ac:dyDescent="0.2">
      <c r="A86" s="50" t="s">
        <v>126</v>
      </c>
      <c r="B86" s="185">
        <f t="shared" si="7"/>
        <v>0</v>
      </c>
      <c r="C86" s="21"/>
      <c r="D86" s="21"/>
      <c r="E86" s="187">
        <f t="shared" si="9"/>
        <v>0</v>
      </c>
      <c r="F86" s="188">
        <f t="shared" si="8"/>
        <v>0</v>
      </c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15">
        <f t="shared" si="10"/>
        <v>0</v>
      </c>
      <c r="X86" s="21"/>
      <c r="Y86" s="21"/>
      <c r="Z86" s="21"/>
      <c r="AA86" s="21"/>
      <c r="AB86" s="49"/>
      <c r="AC86" s="191"/>
      <c r="AD86" s="269">
        <v>0</v>
      </c>
    </row>
    <row r="87" spans="1:30" s="139" customFormat="1" ht="30" customHeight="1" x14ac:dyDescent="0.2">
      <c r="A87" s="50" t="s">
        <v>127</v>
      </c>
      <c r="B87" s="185">
        <f t="shared" si="7"/>
        <v>0</v>
      </c>
      <c r="C87" s="21"/>
      <c r="D87" s="21"/>
      <c r="E87" s="187">
        <f t="shared" si="9"/>
        <v>0</v>
      </c>
      <c r="F87" s="188">
        <f t="shared" si="8"/>
        <v>0</v>
      </c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15">
        <f t="shared" si="10"/>
        <v>0</v>
      </c>
      <c r="X87" s="21"/>
      <c r="Y87" s="21"/>
      <c r="Z87" s="21"/>
      <c r="AA87" s="21"/>
      <c r="AB87" s="49"/>
      <c r="AC87" s="191"/>
      <c r="AD87" s="269">
        <v>0</v>
      </c>
    </row>
    <row r="88" spans="1:30" s="139" customFormat="1" ht="30" customHeight="1" x14ac:dyDescent="0.2">
      <c r="A88" s="20" t="s">
        <v>128</v>
      </c>
      <c r="B88" s="185">
        <f t="shared" si="7"/>
        <v>0</v>
      </c>
      <c r="C88" s="21"/>
      <c r="D88" s="21"/>
      <c r="E88" s="187">
        <f t="shared" si="9"/>
        <v>0</v>
      </c>
      <c r="F88" s="188">
        <f t="shared" si="8"/>
        <v>0</v>
      </c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15">
        <f t="shared" si="10"/>
        <v>0</v>
      </c>
      <c r="X88" s="21"/>
      <c r="Y88" s="21"/>
      <c r="Z88" s="21"/>
      <c r="AA88" s="21"/>
      <c r="AB88" s="49"/>
      <c r="AC88" s="191"/>
      <c r="AD88" s="269">
        <v>0</v>
      </c>
    </row>
    <row r="89" spans="1:30" s="139" customFormat="1" ht="30" customHeight="1" x14ac:dyDescent="0.2">
      <c r="A89" s="20" t="s">
        <v>129</v>
      </c>
      <c r="B89" s="185">
        <f t="shared" si="7"/>
        <v>0</v>
      </c>
      <c r="C89" s="21"/>
      <c r="D89" s="21"/>
      <c r="E89" s="187">
        <f t="shared" si="9"/>
        <v>0</v>
      </c>
      <c r="F89" s="188">
        <f t="shared" si="8"/>
        <v>0</v>
      </c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15">
        <f t="shared" si="10"/>
        <v>0</v>
      </c>
      <c r="X89" s="21"/>
      <c r="Y89" s="21"/>
      <c r="Z89" s="21"/>
      <c r="AA89" s="21"/>
      <c r="AB89" s="49"/>
      <c r="AC89" s="191"/>
      <c r="AD89" s="269">
        <v>0</v>
      </c>
    </row>
    <row r="90" spans="1:30" s="139" customFormat="1" ht="30" customHeight="1" x14ac:dyDescent="0.2">
      <c r="A90" s="20" t="s">
        <v>130</v>
      </c>
      <c r="B90" s="185">
        <f t="shared" si="7"/>
        <v>0</v>
      </c>
      <c r="C90" s="21"/>
      <c r="D90" s="21"/>
      <c r="E90" s="187">
        <f t="shared" si="9"/>
        <v>0</v>
      </c>
      <c r="F90" s="188">
        <f t="shared" si="8"/>
        <v>0</v>
      </c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15">
        <f t="shared" si="10"/>
        <v>0</v>
      </c>
      <c r="X90" s="21"/>
      <c r="Y90" s="21"/>
      <c r="Z90" s="21"/>
      <c r="AA90" s="21"/>
      <c r="AB90" s="49"/>
      <c r="AC90" s="191"/>
      <c r="AD90" s="269">
        <v>0</v>
      </c>
    </row>
    <row r="91" spans="1:30" s="139" customFormat="1" ht="30" customHeight="1" x14ac:dyDescent="0.2">
      <c r="A91" s="20" t="s">
        <v>131</v>
      </c>
      <c r="B91" s="185">
        <f t="shared" si="7"/>
        <v>0</v>
      </c>
      <c r="C91" s="21"/>
      <c r="D91" s="21"/>
      <c r="E91" s="187">
        <f t="shared" si="9"/>
        <v>0</v>
      </c>
      <c r="F91" s="188">
        <f t="shared" si="8"/>
        <v>0</v>
      </c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15">
        <f t="shared" si="10"/>
        <v>0</v>
      </c>
      <c r="X91" s="21"/>
      <c r="Y91" s="21"/>
      <c r="Z91" s="21"/>
      <c r="AA91" s="21"/>
      <c r="AB91" s="49"/>
      <c r="AC91" s="191"/>
      <c r="AD91" s="269">
        <v>0</v>
      </c>
    </row>
    <row r="92" spans="1:30" s="139" customFormat="1" ht="30" customHeight="1" x14ac:dyDescent="0.2">
      <c r="A92" s="20" t="s">
        <v>132</v>
      </c>
      <c r="B92" s="185">
        <f t="shared" si="7"/>
        <v>0</v>
      </c>
      <c r="C92" s="21"/>
      <c r="D92" s="21"/>
      <c r="E92" s="187">
        <f t="shared" si="9"/>
        <v>0</v>
      </c>
      <c r="F92" s="188">
        <f t="shared" si="8"/>
        <v>0</v>
      </c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15">
        <f t="shared" si="10"/>
        <v>0</v>
      </c>
      <c r="X92" s="21"/>
      <c r="Y92" s="21"/>
      <c r="Z92" s="21"/>
      <c r="AA92" s="21"/>
      <c r="AB92" s="49"/>
      <c r="AC92" s="191"/>
      <c r="AD92" s="269">
        <v>0</v>
      </c>
    </row>
    <row r="93" spans="1:30" s="139" customFormat="1" ht="30" customHeight="1" x14ac:dyDescent="0.2">
      <c r="A93" s="20" t="s">
        <v>133</v>
      </c>
      <c r="B93" s="185">
        <f t="shared" si="7"/>
        <v>0</v>
      </c>
      <c r="C93" s="21"/>
      <c r="D93" s="21"/>
      <c r="E93" s="187">
        <f t="shared" si="9"/>
        <v>0</v>
      </c>
      <c r="F93" s="188">
        <f t="shared" si="8"/>
        <v>0</v>
      </c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15">
        <f t="shared" si="10"/>
        <v>0</v>
      </c>
      <c r="X93" s="21"/>
      <c r="Y93" s="21"/>
      <c r="Z93" s="21"/>
      <c r="AA93" s="21"/>
      <c r="AB93" s="49"/>
      <c r="AC93" s="191"/>
      <c r="AD93" s="269">
        <v>0</v>
      </c>
    </row>
    <row r="94" spans="1:30" s="139" customFormat="1" ht="30" customHeight="1" x14ac:dyDescent="0.2">
      <c r="A94" s="50" t="s">
        <v>134</v>
      </c>
      <c r="B94" s="185">
        <f t="shared" si="7"/>
        <v>0</v>
      </c>
      <c r="C94" s="21"/>
      <c r="D94" s="21"/>
      <c r="E94" s="187">
        <f t="shared" si="9"/>
        <v>0</v>
      </c>
      <c r="F94" s="188">
        <f t="shared" si="8"/>
        <v>0</v>
      </c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15">
        <f t="shared" si="10"/>
        <v>0</v>
      </c>
      <c r="X94" s="21"/>
      <c r="Y94" s="21"/>
      <c r="Z94" s="21"/>
      <c r="AA94" s="21"/>
      <c r="AB94" s="49"/>
      <c r="AC94" s="191"/>
      <c r="AD94" s="269">
        <v>0</v>
      </c>
    </row>
    <row r="95" spans="1:30" s="139" customFormat="1" ht="30" customHeight="1" x14ac:dyDescent="0.2">
      <c r="A95" s="50" t="s">
        <v>135</v>
      </c>
      <c r="B95" s="185">
        <f t="shared" si="7"/>
        <v>0</v>
      </c>
      <c r="C95" s="21"/>
      <c r="D95" s="21"/>
      <c r="E95" s="187">
        <f t="shared" si="9"/>
        <v>0</v>
      </c>
      <c r="F95" s="188">
        <f t="shared" si="8"/>
        <v>0</v>
      </c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15">
        <f t="shared" si="10"/>
        <v>0</v>
      </c>
      <c r="X95" s="21"/>
      <c r="Y95" s="21"/>
      <c r="Z95" s="21"/>
      <c r="AA95" s="21"/>
      <c r="AB95" s="49"/>
      <c r="AC95" s="191"/>
      <c r="AD95" s="269">
        <v>0</v>
      </c>
    </row>
    <row r="96" spans="1:30" s="139" customFormat="1" ht="30" customHeight="1" x14ac:dyDescent="0.2">
      <c r="A96" s="20" t="s">
        <v>136</v>
      </c>
      <c r="B96" s="185">
        <f t="shared" si="7"/>
        <v>0</v>
      </c>
      <c r="C96" s="21"/>
      <c r="D96" s="21"/>
      <c r="E96" s="187">
        <f t="shared" si="9"/>
        <v>0</v>
      </c>
      <c r="F96" s="188">
        <f t="shared" si="8"/>
        <v>0</v>
      </c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15">
        <f t="shared" si="10"/>
        <v>0</v>
      </c>
      <c r="X96" s="21"/>
      <c r="Y96" s="21"/>
      <c r="Z96" s="21"/>
      <c r="AA96" s="21"/>
      <c r="AB96" s="49"/>
      <c r="AC96" s="191"/>
      <c r="AD96" s="269">
        <v>0</v>
      </c>
    </row>
    <row r="97" spans="1:30" s="139" customFormat="1" ht="30" customHeight="1" x14ac:dyDescent="0.2">
      <c r="A97" s="20" t="s">
        <v>137</v>
      </c>
      <c r="B97" s="185">
        <f t="shared" si="7"/>
        <v>0</v>
      </c>
      <c r="C97" s="21"/>
      <c r="D97" s="21"/>
      <c r="E97" s="187">
        <f t="shared" si="9"/>
        <v>0</v>
      </c>
      <c r="F97" s="188">
        <f t="shared" si="8"/>
        <v>0</v>
      </c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15">
        <f t="shared" si="10"/>
        <v>0</v>
      </c>
      <c r="X97" s="21"/>
      <c r="Y97" s="21"/>
      <c r="Z97" s="21"/>
      <c r="AA97" s="21"/>
      <c r="AB97" s="49"/>
      <c r="AC97" s="191"/>
      <c r="AD97" s="269">
        <v>0</v>
      </c>
    </row>
    <row r="98" spans="1:30" s="139" customFormat="1" ht="30" customHeight="1" x14ac:dyDescent="0.2">
      <c r="A98" s="20" t="s">
        <v>138</v>
      </c>
      <c r="B98" s="185">
        <f t="shared" si="7"/>
        <v>0</v>
      </c>
      <c r="C98" s="21"/>
      <c r="D98" s="21"/>
      <c r="E98" s="187">
        <f t="shared" si="9"/>
        <v>0</v>
      </c>
      <c r="F98" s="188">
        <f t="shared" si="8"/>
        <v>0</v>
      </c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15">
        <f t="shared" si="10"/>
        <v>0</v>
      </c>
      <c r="X98" s="21"/>
      <c r="Y98" s="21"/>
      <c r="Z98" s="21"/>
      <c r="AA98" s="21"/>
      <c r="AB98" s="49"/>
      <c r="AC98" s="191"/>
      <c r="AD98" s="269">
        <v>0</v>
      </c>
    </row>
    <row r="99" spans="1:30" s="139" customFormat="1" ht="30" customHeight="1" x14ac:dyDescent="0.2">
      <c r="A99" s="20" t="s">
        <v>139</v>
      </c>
      <c r="B99" s="185">
        <f t="shared" si="7"/>
        <v>0</v>
      </c>
      <c r="C99" s="21"/>
      <c r="D99" s="21"/>
      <c r="E99" s="187">
        <f t="shared" si="9"/>
        <v>0</v>
      </c>
      <c r="F99" s="188">
        <f t="shared" si="8"/>
        <v>0</v>
      </c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15">
        <f t="shared" si="10"/>
        <v>0</v>
      </c>
      <c r="X99" s="21"/>
      <c r="Y99" s="21"/>
      <c r="Z99" s="21"/>
      <c r="AA99" s="21"/>
      <c r="AB99" s="49"/>
      <c r="AC99" s="191"/>
      <c r="AD99" s="269">
        <v>0</v>
      </c>
    </row>
    <row r="100" spans="1:30" s="139" customFormat="1" ht="30" customHeight="1" x14ac:dyDescent="0.2">
      <c r="A100" s="20" t="s">
        <v>140</v>
      </c>
      <c r="B100" s="185">
        <f t="shared" si="7"/>
        <v>0</v>
      </c>
      <c r="C100" s="21"/>
      <c r="D100" s="21"/>
      <c r="E100" s="187">
        <f t="shared" si="9"/>
        <v>0</v>
      </c>
      <c r="F100" s="188">
        <f t="shared" si="8"/>
        <v>0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15">
        <f t="shared" si="10"/>
        <v>0</v>
      </c>
      <c r="X100" s="21"/>
      <c r="Y100" s="21"/>
      <c r="Z100" s="21"/>
      <c r="AA100" s="21"/>
      <c r="AB100" s="49"/>
      <c r="AC100" s="191"/>
      <c r="AD100" s="269">
        <v>0</v>
      </c>
    </row>
    <row r="101" spans="1:30" s="139" customFormat="1" ht="30" customHeight="1" x14ac:dyDescent="0.2">
      <c r="A101" s="20" t="s">
        <v>141</v>
      </c>
      <c r="B101" s="185">
        <f t="shared" si="7"/>
        <v>0</v>
      </c>
      <c r="C101" s="21"/>
      <c r="D101" s="21"/>
      <c r="E101" s="187">
        <f t="shared" si="9"/>
        <v>0</v>
      </c>
      <c r="F101" s="188">
        <f t="shared" si="8"/>
        <v>0</v>
      </c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15">
        <f t="shared" si="10"/>
        <v>0</v>
      </c>
      <c r="X101" s="21"/>
      <c r="Y101" s="21"/>
      <c r="Z101" s="21"/>
      <c r="AA101" s="21"/>
      <c r="AB101" s="49"/>
      <c r="AC101" s="191"/>
      <c r="AD101" s="269">
        <v>0</v>
      </c>
    </row>
    <row r="102" spans="1:30" s="139" customFormat="1" ht="30" customHeight="1" x14ac:dyDescent="0.2">
      <c r="A102" s="20" t="s">
        <v>142</v>
      </c>
      <c r="B102" s="185">
        <f t="shared" si="7"/>
        <v>0</v>
      </c>
      <c r="C102" s="21"/>
      <c r="D102" s="21"/>
      <c r="E102" s="187">
        <f t="shared" si="9"/>
        <v>0</v>
      </c>
      <c r="F102" s="188">
        <f t="shared" si="8"/>
        <v>0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15">
        <f t="shared" si="10"/>
        <v>0</v>
      </c>
      <c r="X102" s="21"/>
      <c r="Y102" s="21"/>
      <c r="Z102" s="21"/>
      <c r="AA102" s="21"/>
      <c r="AB102" s="49"/>
      <c r="AC102" s="191"/>
      <c r="AD102" s="269">
        <v>0</v>
      </c>
    </row>
    <row r="103" spans="1:30" s="139" customFormat="1" ht="30" customHeight="1" x14ac:dyDescent="0.2">
      <c r="A103" s="20" t="s">
        <v>143</v>
      </c>
      <c r="B103" s="185">
        <f t="shared" si="7"/>
        <v>0</v>
      </c>
      <c r="C103" s="21"/>
      <c r="D103" s="21"/>
      <c r="E103" s="187">
        <f t="shared" si="9"/>
        <v>0</v>
      </c>
      <c r="F103" s="188">
        <f t="shared" si="8"/>
        <v>0</v>
      </c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15">
        <f t="shared" si="10"/>
        <v>0</v>
      </c>
      <c r="X103" s="21"/>
      <c r="Y103" s="21"/>
      <c r="Z103" s="21"/>
      <c r="AA103" s="21"/>
      <c r="AB103" s="49"/>
      <c r="AC103" s="191"/>
      <c r="AD103" s="269">
        <v>0</v>
      </c>
    </row>
    <row r="104" spans="1:30" s="139" customFormat="1" ht="30" customHeight="1" x14ac:dyDescent="0.2">
      <c r="A104" s="20" t="s">
        <v>144</v>
      </c>
      <c r="B104" s="185">
        <f t="shared" si="7"/>
        <v>0</v>
      </c>
      <c r="C104" s="21"/>
      <c r="D104" s="21"/>
      <c r="E104" s="187">
        <f t="shared" si="9"/>
        <v>0</v>
      </c>
      <c r="F104" s="188">
        <f t="shared" si="8"/>
        <v>0</v>
      </c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5">
        <f t="shared" si="10"/>
        <v>0</v>
      </c>
      <c r="X104" s="21"/>
      <c r="Y104" s="21"/>
      <c r="Z104" s="21"/>
      <c r="AA104" s="21"/>
      <c r="AB104" s="49"/>
      <c r="AC104" s="191"/>
      <c r="AD104" s="269">
        <v>0</v>
      </c>
    </row>
    <row r="105" spans="1:30" s="139" customFormat="1" ht="30" customHeight="1" x14ac:dyDescent="0.2">
      <c r="A105" s="20" t="s">
        <v>145</v>
      </c>
      <c r="B105" s="185">
        <f t="shared" si="7"/>
        <v>0</v>
      </c>
      <c r="C105" s="21"/>
      <c r="D105" s="21"/>
      <c r="E105" s="187">
        <f t="shared" si="9"/>
        <v>0</v>
      </c>
      <c r="F105" s="188">
        <f t="shared" si="8"/>
        <v>0</v>
      </c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5">
        <f t="shared" si="10"/>
        <v>0</v>
      </c>
      <c r="X105" s="21"/>
      <c r="Y105" s="21"/>
      <c r="Z105" s="21"/>
      <c r="AA105" s="21"/>
      <c r="AB105" s="49"/>
      <c r="AC105" s="191"/>
      <c r="AD105" s="269">
        <v>0</v>
      </c>
    </row>
    <row r="106" spans="1:30" s="139" customFormat="1" ht="30" customHeight="1" x14ac:dyDescent="0.2">
      <c r="A106" s="50" t="s">
        <v>146</v>
      </c>
      <c r="B106" s="185">
        <f t="shared" si="7"/>
        <v>0</v>
      </c>
      <c r="C106" s="21"/>
      <c r="D106" s="21"/>
      <c r="E106" s="187">
        <f t="shared" si="9"/>
        <v>0</v>
      </c>
      <c r="F106" s="188">
        <f t="shared" si="8"/>
        <v>0</v>
      </c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15">
        <f t="shared" si="10"/>
        <v>0</v>
      </c>
      <c r="X106" s="21"/>
      <c r="Y106" s="21"/>
      <c r="Z106" s="21"/>
      <c r="AA106" s="21"/>
      <c r="AB106" s="49"/>
      <c r="AC106" s="191"/>
      <c r="AD106" s="269">
        <v>0</v>
      </c>
    </row>
    <row r="107" spans="1:30" s="139" customFormat="1" ht="30" customHeight="1" x14ac:dyDescent="0.2">
      <c r="A107" s="20" t="s">
        <v>147</v>
      </c>
      <c r="B107" s="185">
        <f t="shared" si="7"/>
        <v>0</v>
      </c>
      <c r="C107" s="21"/>
      <c r="D107" s="21"/>
      <c r="E107" s="187">
        <f t="shared" si="9"/>
        <v>0</v>
      </c>
      <c r="F107" s="188">
        <f t="shared" si="8"/>
        <v>0</v>
      </c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15">
        <f t="shared" si="10"/>
        <v>0</v>
      </c>
      <c r="X107" s="21"/>
      <c r="Y107" s="21"/>
      <c r="Z107" s="21"/>
      <c r="AA107" s="21"/>
      <c r="AB107" s="49"/>
      <c r="AC107" s="191"/>
      <c r="AD107" s="269">
        <v>0</v>
      </c>
    </row>
    <row r="108" spans="1:30" s="139" customFormat="1" ht="30" customHeight="1" x14ac:dyDescent="0.2">
      <c r="A108" s="20" t="s">
        <v>148</v>
      </c>
      <c r="B108" s="185">
        <f t="shared" si="7"/>
        <v>0</v>
      </c>
      <c r="C108" s="21"/>
      <c r="D108" s="21"/>
      <c r="E108" s="187">
        <f t="shared" si="9"/>
        <v>0</v>
      </c>
      <c r="F108" s="188">
        <f t="shared" si="8"/>
        <v>0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15">
        <f t="shared" si="10"/>
        <v>0</v>
      </c>
      <c r="X108" s="21"/>
      <c r="Y108" s="21"/>
      <c r="Z108" s="21"/>
      <c r="AA108" s="21"/>
      <c r="AB108" s="49"/>
      <c r="AC108" s="191"/>
      <c r="AD108" s="269">
        <v>0</v>
      </c>
    </row>
    <row r="109" spans="1:30" s="139" customFormat="1" ht="30" customHeight="1" x14ac:dyDescent="0.2">
      <c r="A109" s="270" t="s">
        <v>149</v>
      </c>
      <c r="B109" s="185">
        <f t="shared" si="7"/>
        <v>0</v>
      </c>
      <c r="C109" s="21"/>
      <c r="D109" s="21"/>
      <c r="E109" s="187">
        <f t="shared" si="9"/>
        <v>0</v>
      </c>
      <c r="F109" s="188">
        <f t="shared" si="8"/>
        <v>0</v>
      </c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5">
        <f t="shared" si="10"/>
        <v>0</v>
      </c>
      <c r="X109" s="21"/>
      <c r="Y109" s="21"/>
      <c r="Z109" s="21"/>
      <c r="AA109" s="21"/>
      <c r="AB109" s="49"/>
      <c r="AC109" s="191"/>
      <c r="AD109" s="269">
        <v>0</v>
      </c>
    </row>
    <row r="110" spans="1:30" s="139" customFormat="1" ht="30" customHeight="1" x14ac:dyDescent="0.2">
      <c r="A110" s="20" t="s">
        <v>150</v>
      </c>
      <c r="B110" s="185">
        <f t="shared" si="7"/>
        <v>0</v>
      </c>
      <c r="C110" s="21"/>
      <c r="D110" s="21"/>
      <c r="E110" s="187">
        <f t="shared" si="9"/>
        <v>0</v>
      </c>
      <c r="F110" s="188">
        <f t="shared" si="8"/>
        <v>0</v>
      </c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5">
        <f t="shared" si="10"/>
        <v>0</v>
      </c>
      <c r="X110" s="21"/>
      <c r="Y110" s="21"/>
      <c r="Z110" s="21"/>
      <c r="AA110" s="21"/>
      <c r="AB110" s="49"/>
      <c r="AC110" s="191"/>
      <c r="AD110" s="269">
        <v>0</v>
      </c>
    </row>
    <row r="111" spans="1:30" s="139" customFormat="1" ht="30" customHeight="1" x14ac:dyDescent="0.2">
      <c r="A111" s="20" t="s">
        <v>151</v>
      </c>
      <c r="B111" s="185">
        <f t="shared" si="7"/>
        <v>0</v>
      </c>
      <c r="C111" s="21"/>
      <c r="D111" s="21"/>
      <c r="E111" s="187">
        <f t="shared" si="9"/>
        <v>0</v>
      </c>
      <c r="F111" s="188">
        <f t="shared" si="8"/>
        <v>0</v>
      </c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5">
        <f t="shared" si="10"/>
        <v>0</v>
      </c>
      <c r="X111" s="21"/>
      <c r="Y111" s="21"/>
      <c r="Z111" s="21"/>
      <c r="AA111" s="21"/>
      <c r="AB111" s="49"/>
      <c r="AC111" s="191"/>
      <c r="AD111" s="269">
        <v>0</v>
      </c>
    </row>
    <row r="112" spans="1:30" s="139" customFormat="1" ht="30" customHeight="1" x14ac:dyDescent="0.2">
      <c r="A112" s="20" t="s">
        <v>152</v>
      </c>
      <c r="B112" s="185">
        <f t="shared" si="7"/>
        <v>0</v>
      </c>
      <c r="C112" s="21"/>
      <c r="D112" s="21"/>
      <c r="E112" s="187">
        <f t="shared" si="9"/>
        <v>0</v>
      </c>
      <c r="F112" s="188">
        <f t="shared" si="8"/>
        <v>0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5">
        <f t="shared" si="10"/>
        <v>0</v>
      </c>
      <c r="X112" s="21"/>
      <c r="Y112" s="21"/>
      <c r="Z112" s="21"/>
      <c r="AA112" s="21"/>
      <c r="AB112" s="49"/>
      <c r="AC112" s="191"/>
      <c r="AD112" s="269">
        <v>0</v>
      </c>
    </row>
    <row r="113" spans="1:30" s="139" customFormat="1" ht="30" customHeight="1" x14ac:dyDescent="0.2">
      <c r="A113" s="20" t="s">
        <v>153</v>
      </c>
      <c r="B113" s="185">
        <f t="shared" si="7"/>
        <v>0</v>
      </c>
      <c r="C113" s="21"/>
      <c r="D113" s="21"/>
      <c r="E113" s="187">
        <f t="shared" si="9"/>
        <v>0</v>
      </c>
      <c r="F113" s="188">
        <f t="shared" si="8"/>
        <v>0</v>
      </c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5">
        <f t="shared" si="10"/>
        <v>0</v>
      </c>
      <c r="X113" s="21"/>
      <c r="Y113" s="21"/>
      <c r="Z113" s="21"/>
      <c r="AA113" s="21"/>
      <c r="AB113" s="49"/>
      <c r="AC113" s="191"/>
      <c r="AD113" s="269">
        <v>0</v>
      </c>
    </row>
    <row r="114" spans="1:30" s="139" customFormat="1" ht="30" customHeight="1" x14ac:dyDescent="0.2">
      <c r="A114" s="50" t="s">
        <v>154</v>
      </c>
      <c r="B114" s="185">
        <f t="shared" si="7"/>
        <v>0</v>
      </c>
      <c r="C114" s="21"/>
      <c r="D114" s="21"/>
      <c r="E114" s="187">
        <f t="shared" si="9"/>
        <v>0</v>
      </c>
      <c r="F114" s="188">
        <f t="shared" si="8"/>
        <v>0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5">
        <f t="shared" si="10"/>
        <v>0</v>
      </c>
      <c r="X114" s="21"/>
      <c r="Y114" s="21"/>
      <c r="Z114" s="21"/>
      <c r="AA114" s="21"/>
      <c r="AB114" s="49"/>
      <c r="AC114" s="191"/>
      <c r="AD114" s="269">
        <v>0</v>
      </c>
    </row>
    <row r="115" spans="1:30" s="139" customFormat="1" ht="30" customHeight="1" x14ac:dyDescent="0.2">
      <c r="A115" s="20" t="s">
        <v>155</v>
      </c>
      <c r="B115" s="185">
        <f t="shared" si="7"/>
        <v>0</v>
      </c>
      <c r="C115" s="21"/>
      <c r="D115" s="21"/>
      <c r="E115" s="187">
        <f t="shared" si="9"/>
        <v>0</v>
      </c>
      <c r="F115" s="188">
        <f t="shared" si="8"/>
        <v>0</v>
      </c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15">
        <f t="shared" si="10"/>
        <v>0</v>
      </c>
      <c r="X115" s="21"/>
      <c r="Y115" s="21"/>
      <c r="Z115" s="21"/>
      <c r="AA115" s="21"/>
      <c r="AB115" s="49"/>
      <c r="AC115" s="191"/>
      <c r="AD115" s="269">
        <v>0</v>
      </c>
    </row>
    <row r="116" spans="1:30" s="139" customFormat="1" ht="30" customHeight="1" x14ac:dyDescent="0.2">
      <c r="A116" s="51" t="s">
        <v>156</v>
      </c>
      <c r="B116" s="185">
        <f t="shared" si="7"/>
        <v>0</v>
      </c>
      <c r="C116" s="21"/>
      <c r="D116" s="21"/>
      <c r="E116" s="187">
        <f t="shared" si="9"/>
        <v>0</v>
      </c>
      <c r="F116" s="188">
        <f t="shared" si="8"/>
        <v>0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5">
        <f t="shared" si="10"/>
        <v>0</v>
      </c>
      <c r="X116" s="21"/>
      <c r="Y116" s="21"/>
      <c r="Z116" s="21"/>
      <c r="AA116" s="21"/>
      <c r="AB116" s="49"/>
      <c r="AC116" s="191"/>
      <c r="AD116" s="269">
        <v>0</v>
      </c>
    </row>
    <row r="117" spans="1:30" s="139" customFormat="1" ht="30" customHeight="1" x14ac:dyDescent="0.2">
      <c r="A117" s="20" t="s">
        <v>157</v>
      </c>
      <c r="B117" s="185">
        <f t="shared" si="7"/>
        <v>0</v>
      </c>
      <c r="C117" s="21"/>
      <c r="D117" s="21"/>
      <c r="E117" s="187">
        <f t="shared" si="9"/>
        <v>0</v>
      </c>
      <c r="F117" s="188">
        <f t="shared" si="8"/>
        <v>0</v>
      </c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15">
        <f t="shared" si="10"/>
        <v>0</v>
      </c>
      <c r="X117" s="21"/>
      <c r="Y117" s="21"/>
      <c r="Z117" s="21"/>
      <c r="AA117" s="21"/>
      <c r="AB117" s="49"/>
      <c r="AC117" s="191"/>
      <c r="AD117" s="269">
        <v>0</v>
      </c>
    </row>
    <row r="118" spans="1:30" s="139" customFormat="1" ht="30" customHeight="1" x14ac:dyDescent="0.2">
      <c r="A118" s="20" t="s">
        <v>158</v>
      </c>
      <c r="B118" s="185">
        <f t="shared" si="7"/>
        <v>0</v>
      </c>
      <c r="C118" s="21"/>
      <c r="D118" s="21"/>
      <c r="E118" s="187">
        <f t="shared" si="9"/>
        <v>0</v>
      </c>
      <c r="F118" s="188">
        <f t="shared" si="8"/>
        <v>0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5">
        <f t="shared" si="10"/>
        <v>0</v>
      </c>
      <c r="X118" s="21"/>
      <c r="Y118" s="21"/>
      <c r="Z118" s="21"/>
      <c r="AA118" s="21"/>
      <c r="AB118" s="49"/>
      <c r="AC118" s="191"/>
      <c r="AD118" s="269">
        <v>0</v>
      </c>
    </row>
    <row r="119" spans="1:30" s="139" customFormat="1" ht="30" customHeight="1" x14ac:dyDescent="0.2">
      <c r="A119" s="20" t="s">
        <v>159</v>
      </c>
      <c r="B119" s="185">
        <f t="shared" si="7"/>
        <v>0</v>
      </c>
      <c r="C119" s="21"/>
      <c r="D119" s="21"/>
      <c r="E119" s="187">
        <f t="shared" si="9"/>
        <v>0</v>
      </c>
      <c r="F119" s="188">
        <f t="shared" si="8"/>
        <v>0</v>
      </c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5">
        <f t="shared" si="10"/>
        <v>0</v>
      </c>
      <c r="X119" s="21"/>
      <c r="Y119" s="21"/>
      <c r="Z119" s="21"/>
      <c r="AA119" s="21"/>
      <c r="AB119" s="49"/>
      <c r="AC119" s="191"/>
      <c r="AD119" s="269">
        <v>0</v>
      </c>
    </row>
    <row r="120" spans="1:30" s="139" customFormat="1" ht="30" customHeight="1" x14ac:dyDescent="0.2">
      <c r="A120" s="2" t="s">
        <v>160</v>
      </c>
      <c r="B120" s="185">
        <f t="shared" si="7"/>
        <v>0</v>
      </c>
      <c r="C120" s="21"/>
      <c r="D120" s="21"/>
      <c r="E120" s="187">
        <f t="shared" si="9"/>
        <v>0</v>
      </c>
      <c r="F120" s="188">
        <f t="shared" si="8"/>
        <v>0</v>
      </c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15">
        <f t="shared" si="10"/>
        <v>0</v>
      </c>
      <c r="X120" s="21"/>
      <c r="Y120" s="21"/>
      <c r="Z120" s="21"/>
      <c r="AA120" s="21"/>
      <c r="AB120" s="49"/>
      <c r="AC120" s="191"/>
      <c r="AD120" s="269">
        <v>0</v>
      </c>
    </row>
    <row r="121" spans="1:30" s="139" customFormat="1" ht="30" customHeight="1" x14ac:dyDescent="0.2">
      <c r="A121" s="20" t="s">
        <v>161</v>
      </c>
      <c r="B121" s="185">
        <f t="shared" si="7"/>
        <v>0</v>
      </c>
      <c r="C121" s="21"/>
      <c r="D121" s="21"/>
      <c r="E121" s="187">
        <f t="shared" si="9"/>
        <v>0</v>
      </c>
      <c r="F121" s="188">
        <f t="shared" si="8"/>
        <v>0</v>
      </c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15">
        <f t="shared" si="10"/>
        <v>0</v>
      </c>
      <c r="X121" s="21"/>
      <c r="Y121" s="21"/>
      <c r="Z121" s="21"/>
      <c r="AA121" s="21"/>
      <c r="AB121" s="49"/>
      <c r="AC121" s="191"/>
      <c r="AD121" s="269">
        <v>0</v>
      </c>
    </row>
    <row r="122" spans="1:30" s="139" customFormat="1" ht="30" customHeight="1" x14ac:dyDescent="0.2">
      <c r="A122" s="50" t="s">
        <v>162</v>
      </c>
      <c r="B122" s="185">
        <f t="shared" si="7"/>
        <v>0</v>
      </c>
      <c r="C122" s="21"/>
      <c r="D122" s="21"/>
      <c r="E122" s="187">
        <f t="shared" si="9"/>
        <v>0</v>
      </c>
      <c r="F122" s="188">
        <f t="shared" si="8"/>
        <v>0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15">
        <f t="shared" si="10"/>
        <v>0</v>
      </c>
      <c r="X122" s="21"/>
      <c r="Y122" s="21"/>
      <c r="Z122" s="21"/>
      <c r="AA122" s="21"/>
      <c r="AB122" s="49"/>
      <c r="AC122" s="191"/>
      <c r="AD122" s="269">
        <v>0</v>
      </c>
    </row>
    <row r="123" spans="1:30" s="139" customFormat="1" ht="30" customHeight="1" x14ac:dyDescent="0.2">
      <c r="A123" s="50" t="s">
        <v>163</v>
      </c>
      <c r="B123" s="185">
        <f t="shared" si="7"/>
        <v>0</v>
      </c>
      <c r="C123" s="21"/>
      <c r="D123" s="21"/>
      <c r="E123" s="187">
        <f t="shared" si="9"/>
        <v>0</v>
      </c>
      <c r="F123" s="188">
        <f t="shared" si="8"/>
        <v>0</v>
      </c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15">
        <f t="shared" si="10"/>
        <v>0</v>
      </c>
      <c r="X123" s="21"/>
      <c r="Y123" s="21"/>
      <c r="Z123" s="21"/>
      <c r="AA123" s="21"/>
      <c r="AB123" s="49"/>
      <c r="AC123" s="191"/>
      <c r="AD123" s="269">
        <v>0</v>
      </c>
    </row>
    <row r="124" spans="1:30" s="139" customFormat="1" ht="30" customHeight="1" x14ac:dyDescent="0.2">
      <c r="A124" s="20" t="s">
        <v>164</v>
      </c>
      <c r="B124" s="185">
        <f t="shared" si="7"/>
        <v>0</v>
      </c>
      <c r="C124" s="21"/>
      <c r="D124" s="21"/>
      <c r="E124" s="187">
        <f t="shared" si="9"/>
        <v>0</v>
      </c>
      <c r="F124" s="188">
        <f t="shared" si="8"/>
        <v>0</v>
      </c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15">
        <f t="shared" si="10"/>
        <v>0</v>
      </c>
      <c r="X124" s="21"/>
      <c r="Y124" s="21"/>
      <c r="Z124" s="21"/>
      <c r="AA124" s="21"/>
      <c r="AB124" s="49"/>
      <c r="AC124" s="191"/>
      <c r="AD124" s="269">
        <v>0</v>
      </c>
    </row>
    <row r="125" spans="1:30" s="139" customFormat="1" ht="30" customHeight="1" x14ac:dyDescent="0.2">
      <c r="A125" s="271" t="s">
        <v>165</v>
      </c>
      <c r="B125" s="185">
        <f t="shared" si="7"/>
        <v>0</v>
      </c>
      <c r="C125" s="21"/>
      <c r="D125" s="21"/>
      <c r="E125" s="187">
        <f t="shared" si="9"/>
        <v>0</v>
      </c>
      <c r="F125" s="188">
        <f t="shared" si="8"/>
        <v>0</v>
      </c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15">
        <f t="shared" si="10"/>
        <v>0</v>
      </c>
      <c r="X125" s="21"/>
      <c r="Y125" s="21"/>
      <c r="Z125" s="21"/>
      <c r="AA125" s="21"/>
      <c r="AB125" s="49"/>
      <c r="AC125" s="191"/>
      <c r="AD125" s="269">
        <v>0</v>
      </c>
    </row>
    <row r="126" spans="1:30" s="139" customFormat="1" ht="30" customHeight="1" x14ac:dyDescent="0.2">
      <c r="A126" s="20" t="s">
        <v>166</v>
      </c>
      <c r="B126" s="185">
        <f t="shared" si="7"/>
        <v>0</v>
      </c>
      <c r="C126" s="21"/>
      <c r="D126" s="21"/>
      <c r="E126" s="187">
        <f t="shared" si="9"/>
        <v>0</v>
      </c>
      <c r="F126" s="188">
        <f t="shared" si="8"/>
        <v>0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15">
        <f t="shared" si="10"/>
        <v>0</v>
      </c>
      <c r="X126" s="21"/>
      <c r="Y126" s="21"/>
      <c r="Z126" s="21"/>
      <c r="AA126" s="21"/>
      <c r="AB126" s="49"/>
      <c r="AC126" s="191"/>
      <c r="AD126" s="269">
        <v>0</v>
      </c>
    </row>
    <row r="127" spans="1:30" s="139" customFormat="1" ht="30" customHeight="1" x14ac:dyDescent="0.2">
      <c r="A127" s="20" t="s">
        <v>167</v>
      </c>
      <c r="B127" s="185">
        <f t="shared" si="7"/>
        <v>0</v>
      </c>
      <c r="C127" s="21"/>
      <c r="D127" s="21"/>
      <c r="E127" s="187">
        <f t="shared" si="9"/>
        <v>0</v>
      </c>
      <c r="F127" s="188">
        <f t="shared" si="8"/>
        <v>0</v>
      </c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15">
        <f t="shared" si="10"/>
        <v>0</v>
      </c>
      <c r="X127" s="21"/>
      <c r="Y127" s="21"/>
      <c r="Z127" s="21"/>
      <c r="AA127" s="21"/>
      <c r="AB127" s="49"/>
      <c r="AC127" s="191"/>
      <c r="AD127" s="269">
        <v>0</v>
      </c>
    </row>
    <row r="128" spans="1:30" s="139" customFormat="1" ht="30" customHeight="1" x14ac:dyDescent="0.2">
      <c r="A128" s="20" t="s">
        <v>168</v>
      </c>
      <c r="B128" s="185">
        <f t="shared" si="7"/>
        <v>0</v>
      </c>
      <c r="C128" s="21"/>
      <c r="D128" s="21"/>
      <c r="E128" s="187">
        <f t="shared" si="9"/>
        <v>0</v>
      </c>
      <c r="F128" s="188">
        <f t="shared" si="8"/>
        <v>0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15">
        <f t="shared" si="10"/>
        <v>0</v>
      </c>
      <c r="X128" s="21"/>
      <c r="Y128" s="21"/>
      <c r="Z128" s="21"/>
      <c r="AA128" s="21"/>
      <c r="AB128" s="49"/>
      <c r="AC128" s="191"/>
      <c r="AD128" s="269">
        <v>0</v>
      </c>
    </row>
    <row r="129" spans="1:30" s="139" customFormat="1" ht="30" customHeight="1" x14ac:dyDescent="0.2">
      <c r="A129" s="20" t="s">
        <v>169</v>
      </c>
      <c r="B129" s="185">
        <f t="shared" si="7"/>
        <v>0</v>
      </c>
      <c r="C129" s="21"/>
      <c r="D129" s="21"/>
      <c r="E129" s="187">
        <f t="shared" si="9"/>
        <v>0</v>
      </c>
      <c r="F129" s="188">
        <f t="shared" si="8"/>
        <v>0</v>
      </c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15">
        <f t="shared" si="10"/>
        <v>0</v>
      </c>
      <c r="X129" s="21"/>
      <c r="Y129" s="21"/>
      <c r="Z129" s="21"/>
      <c r="AA129" s="21"/>
      <c r="AB129" s="49"/>
      <c r="AC129" s="191"/>
      <c r="AD129" s="269">
        <v>0</v>
      </c>
    </row>
    <row r="130" spans="1:30" s="139" customFormat="1" ht="30" customHeight="1" x14ac:dyDescent="0.2">
      <c r="A130" s="20" t="s">
        <v>170</v>
      </c>
      <c r="B130" s="185">
        <f t="shared" si="7"/>
        <v>0</v>
      </c>
      <c r="C130" s="21"/>
      <c r="D130" s="21"/>
      <c r="E130" s="187">
        <f t="shared" si="9"/>
        <v>0</v>
      </c>
      <c r="F130" s="188">
        <f t="shared" si="8"/>
        <v>0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15">
        <f t="shared" si="10"/>
        <v>0</v>
      </c>
      <c r="X130" s="21"/>
      <c r="Y130" s="21"/>
      <c r="Z130" s="21"/>
      <c r="AA130" s="21"/>
      <c r="AB130" s="49"/>
      <c r="AC130" s="191"/>
      <c r="AD130" s="269">
        <v>0</v>
      </c>
    </row>
    <row r="131" spans="1:30" s="139" customFormat="1" ht="30" customHeight="1" x14ac:dyDescent="0.2">
      <c r="A131" s="20" t="s">
        <v>171</v>
      </c>
      <c r="B131" s="185">
        <f t="shared" si="7"/>
        <v>0</v>
      </c>
      <c r="C131" s="21"/>
      <c r="D131" s="21"/>
      <c r="E131" s="187">
        <f t="shared" si="9"/>
        <v>0</v>
      </c>
      <c r="F131" s="188">
        <f t="shared" si="8"/>
        <v>0</v>
      </c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15">
        <f t="shared" si="10"/>
        <v>0</v>
      </c>
      <c r="X131" s="21"/>
      <c r="Y131" s="21"/>
      <c r="Z131" s="21"/>
      <c r="AA131" s="21"/>
      <c r="AB131" s="49"/>
      <c r="AC131" s="191"/>
      <c r="AD131" s="269">
        <v>0</v>
      </c>
    </row>
    <row r="132" spans="1:30" s="139" customFormat="1" ht="30" customHeight="1" x14ac:dyDescent="0.2">
      <c r="A132" s="20" t="s">
        <v>172</v>
      </c>
      <c r="B132" s="185">
        <f t="shared" si="7"/>
        <v>0</v>
      </c>
      <c r="C132" s="21"/>
      <c r="D132" s="21"/>
      <c r="E132" s="187">
        <f t="shared" si="9"/>
        <v>0</v>
      </c>
      <c r="F132" s="188">
        <f t="shared" si="8"/>
        <v>0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15">
        <f t="shared" si="10"/>
        <v>0</v>
      </c>
      <c r="X132" s="21"/>
      <c r="Y132" s="21"/>
      <c r="Z132" s="21"/>
      <c r="AA132" s="21"/>
      <c r="AB132" s="49"/>
      <c r="AC132" s="191"/>
      <c r="AD132" s="269">
        <v>0</v>
      </c>
    </row>
    <row r="133" spans="1:30" s="139" customFormat="1" ht="30" customHeight="1" x14ac:dyDescent="0.2">
      <c r="A133" s="50" t="s">
        <v>173</v>
      </c>
      <c r="B133" s="185">
        <f t="shared" si="7"/>
        <v>0</v>
      </c>
      <c r="C133" s="21"/>
      <c r="D133" s="21"/>
      <c r="E133" s="187">
        <f t="shared" si="9"/>
        <v>0</v>
      </c>
      <c r="F133" s="188">
        <f t="shared" si="8"/>
        <v>0</v>
      </c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15">
        <f t="shared" si="10"/>
        <v>0</v>
      </c>
      <c r="X133" s="21"/>
      <c r="Y133" s="21"/>
      <c r="Z133" s="21"/>
      <c r="AA133" s="21"/>
      <c r="AB133" s="49"/>
      <c r="AC133" s="191"/>
      <c r="AD133" s="269">
        <v>0</v>
      </c>
    </row>
    <row r="134" spans="1:30" s="139" customFormat="1" ht="30" customHeight="1" x14ac:dyDescent="0.2">
      <c r="A134" s="50" t="s">
        <v>174</v>
      </c>
      <c r="B134" s="185">
        <f t="shared" si="7"/>
        <v>0</v>
      </c>
      <c r="C134" s="21"/>
      <c r="D134" s="21"/>
      <c r="E134" s="187">
        <f t="shared" si="9"/>
        <v>0</v>
      </c>
      <c r="F134" s="188">
        <f t="shared" si="8"/>
        <v>0</v>
      </c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15">
        <f t="shared" si="10"/>
        <v>0</v>
      </c>
      <c r="X134" s="21"/>
      <c r="Y134" s="21"/>
      <c r="Z134" s="21"/>
      <c r="AA134" s="21"/>
      <c r="AB134" s="49"/>
      <c r="AC134" s="191"/>
      <c r="AD134" s="269">
        <v>0</v>
      </c>
    </row>
    <row r="135" spans="1:30" s="139" customFormat="1" ht="30" customHeight="1" x14ac:dyDescent="0.2">
      <c r="A135" s="20" t="s">
        <v>175</v>
      </c>
      <c r="B135" s="185">
        <f t="shared" si="7"/>
        <v>0</v>
      </c>
      <c r="C135" s="21"/>
      <c r="D135" s="21"/>
      <c r="E135" s="187">
        <f t="shared" si="9"/>
        <v>0</v>
      </c>
      <c r="F135" s="188">
        <f t="shared" si="8"/>
        <v>0</v>
      </c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15">
        <f t="shared" si="10"/>
        <v>0</v>
      </c>
      <c r="X135" s="21"/>
      <c r="Y135" s="21"/>
      <c r="Z135" s="21"/>
      <c r="AA135" s="21"/>
      <c r="AB135" s="49"/>
      <c r="AC135" s="191"/>
      <c r="AD135" s="269">
        <v>0</v>
      </c>
    </row>
    <row r="136" spans="1:30" s="139" customFormat="1" ht="30" customHeight="1" x14ac:dyDescent="0.2">
      <c r="A136" s="50" t="s">
        <v>176</v>
      </c>
      <c r="B136" s="185">
        <f t="shared" si="7"/>
        <v>0</v>
      </c>
      <c r="C136" s="21"/>
      <c r="D136" s="21"/>
      <c r="E136" s="187">
        <f t="shared" si="9"/>
        <v>0</v>
      </c>
      <c r="F136" s="188">
        <f t="shared" si="8"/>
        <v>0</v>
      </c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15">
        <f t="shared" si="10"/>
        <v>0</v>
      </c>
      <c r="X136" s="21"/>
      <c r="Y136" s="21"/>
      <c r="Z136" s="21"/>
      <c r="AA136" s="21"/>
      <c r="AB136" s="49"/>
      <c r="AC136" s="191"/>
      <c r="AD136" s="269">
        <v>0</v>
      </c>
    </row>
    <row r="137" spans="1:30" s="139" customFormat="1" ht="30" customHeight="1" x14ac:dyDescent="0.2">
      <c r="A137" s="50" t="s">
        <v>177</v>
      </c>
      <c r="B137" s="185">
        <f t="shared" si="7"/>
        <v>0</v>
      </c>
      <c r="C137" s="21"/>
      <c r="D137" s="21"/>
      <c r="E137" s="187">
        <f t="shared" si="9"/>
        <v>0</v>
      </c>
      <c r="F137" s="188">
        <f t="shared" si="8"/>
        <v>0</v>
      </c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15">
        <f t="shared" si="10"/>
        <v>0</v>
      </c>
      <c r="X137" s="21"/>
      <c r="Y137" s="21"/>
      <c r="Z137" s="21"/>
      <c r="AA137" s="21"/>
      <c r="AB137" s="49"/>
      <c r="AC137" s="191"/>
      <c r="AD137" s="269">
        <v>0</v>
      </c>
    </row>
    <row r="138" spans="1:30" s="139" customFormat="1" ht="30" customHeight="1" x14ac:dyDescent="0.2">
      <c r="A138" s="50" t="s">
        <v>178</v>
      </c>
      <c r="B138" s="185">
        <f t="shared" si="7"/>
        <v>0</v>
      </c>
      <c r="C138" s="21"/>
      <c r="D138" s="21"/>
      <c r="E138" s="187">
        <f t="shared" si="9"/>
        <v>0</v>
      </c>
      <c r="F138" s="188">
        <f t="shared" si="8"/>
        <v>0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15">
        <f t="shared" si="10"/>
        <v>0</v>
      </c>
      <c r="X138" s="21"/>
      <c r="Y138" s="21"/>
      <c r="Z138" s="21"/>
      <c r="AA138" s="21"/>
      <c r="AB138" s="49"/>
      <c r="AC138" s="191"/>
      <c r="AD138" s="269">
        <v>0</v>
      </c>
    </row>
    <row r="139" spans="1:30" s="139" customFormat="1" ht="30" customHeight="1" x14ac:dyDescent="0.2">
      <c r="A139" s="50" t="s">
        <v>179</v>
      </c>
      <c r="B139" s="185">
        <f t="shared" si="7"/>
        <v>0</v>
      </c>
      <c r="C139" s="21"/>
      <c r="D139" s="21"/>
      <c r="E139" s="187">
        <f t="shared" si="9"/>
        <v>0</v>
      </c>
      <c r="F139" s="188">
        <f t="shared" si="8"/>
        <v>0</v>
      </c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15">
        <f t="shared" si="10"/>
        <v>0</v>
      </c>
      <c r="X139" s="21"/>
      <c r="Y139" s="21"/>
      <c r="Z139" s="21"/>
      <c r="AA139" s="21"/>
      <c r="AB139" s="49"/>
      <c r="AC139" s="191"/>
      <c r="AD139" s="269">
        <v>0</v>
      </c>
    </row>
    <row r="140" spans="1:30" s="139" customFormat="1" ht="30" customHeight="1" x14ac:dyDescent="0.2">
      <c r="A140" s="20" t="s">
        <v>180</v>
      </c>
      <c r="B140" s="185">
        <f t="shared" si="7"/>
        <v>0</v>
      </c>
      <c r="C140" s="21"/>
      <c r="D140" s="21"/>
      <c r="E140" s="187">
        <f t="shared" si="9"/>
        <v>0</v>
      </c>
      <c r="F140" s="188">
        <f t="shared" si="8"/>
        <v>0</v>
      </c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15">
        <f t="shared" si="10"/>
        <v>0</v>
      </c>
      <c r="X140" s="21"/>
      <c r="Y140" s="21"/>
      <c r="Z140" s="21"/>
      <c r="AA140" s="21"/>
      <c r="AB140" s="49"/>
      <c r="AC140" s="191"/>
      <c r="AD140" s="269">
        <v>0</v>
      </c>
    </row>
    <row r="141" spans="1:30" s="139" customFormat="1" ht="30" customHeight="1" x14ac:dyDescent="0.2">
      <c r="A141" s="20" t="s">
        <v>181</v>
      </c>
      <c r="B141" s="185">
        <f t="shared" si="7"/>
        <v>0</v>
      </c>
      <c r="C141" s="21"/>
      <c r="D141" s="21"/>
      <c r="E141" s="187">
        <f t="shared" si="9"/>
        <v>0</v>
      </c>
      <c r="F141" s="188">
        <f t="shared" si="8"/>
        <v>0</v>
      </c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15">
        <f t="shared" si="10"/>
        <v>0</v>
      </c>
      <c r="X141" s="21"/>
      <c r="Y141" s="21"/>
      <c r="Z141" s="21"/>
      <c r="AA141" s="21"/>
      <c r="AB141" s="49"/>
      <c r="AC141" s="191"/>
      <c r="AD141" s="269">
        <v>0</v>
      </c>
    </row>
    <row r="142" spans="1:30" s="139" customFormat="1" ht="30" customHeight="1" x14ac:dyDescent="0.2">
      <c r="A142" s="20" t="s">
        <v>182</v>
      </c>
      <c r="B142" s="185">
        <f t="shared" si="7"/>
        <v>0</v>
      </c>
      <c r="C142" s="21"/>
      <c r="D142" s="21"/>
      <c r="E142" s="187">
        <f t="shared" si="9"/>
        <v>0</v>
      </c>
      <c r="F142" s="188">
        <f t="shared" si="8"/>
        <v>0</v>
      </c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15">
        <f t="shared" si="10"/>
        <v>0</v>
      </c>
      <c r="X142" s="21"/>
      <c r="Y142" s="21"/>
      <c r="Z142" s="21"/>
      <c r="AA142" s="21"/>
      <c r="AB142" s="49"/>
      <c r="AC142" s="191"/>
      <c r="AD142" s="269">
        <v>0</v>
      </c>
    </row>
    <row r="143" spans="1:30" s="139" customFormat="1" ht="30" customHeight="1" x14ac:dyDescent="0.2">
      <c r="A143" s="20" t="s">
        <v>183</v>
      </c>
      <c r="B143" s="185">
        <f t="shared" si="7"/>
        <v>0</v>
      </c>
      <c r="C143" s="21"/>
      <c r="D143" s="21"/>
      <c r="E143" s="187">
        <f t="shared" si="9"/>
        <v>0</v>
      </c>
      <c r="F143" s="188">
        <f t="shared" si="8"/>
        <v>0</v>
      </c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15">
        <f t="shared" si="10"/>
        <v>0</v>
      </c>
      <c r="X143" s="21"/>
      <c r="Y143" s="21"/>
      <c r="Z143" s="21"/>
      <c r="AA143" s="21"/>
      <c r="AB143" s="49"/>
      <c r="AC143" s="191"/>
      <c r="AD143" s="269">
        <v>0</v>
      </c>
    </row>
    <row r="144" spans="1:30" s="139" customFormat="1" ht="30" customHeight="1" x14ac:dyDescent="0.2">
      <c r="A144" s="20" t="s">
        <v>184</v>
      </c>
      <c r="B144" s="185">
        <f t="shared" si="7"/>
        <v>0</v>
      </c>
      <c r="C144" s="21"/>
      <c r="D144" s="21"/>
      <c r="E144" s="187">
        <f t="shared" si="9"/>
        <v>0</v>
      </c>
      <c r="F144" s="188">
        <f t="shared" si="8"/>
        <v>0</v>
      </c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15">
        <f t="shared" si="10"/>
        <v>0</v>
      </c>
      <c r="X144" s="21"/>
      <c r="Y144" s="21"/>
      <c r="Z144" s="21"/>
      <c r="AA144" s="21"/>
      <c r="AB144" s="49"/>
      <c r="AC144" s="191"/>
      <c r="AD144" s="269">
        <v>0</v>
      </c>
    </row>
    <row r="145" spans="1:30" s="139" customFormat="1" ht="30" customHeight="1" x14ac:dyDescent="0.2">
      <c r="A145" s="20" t="s">
        <v>185</v>
      </c>
      <c r="B145" s="185">
        <f t="shared" si="7"/>
        <v>0</v>
      </c>
      <c r="C145" s="21"/>
      <c r="D145" s="21"/>
      <c r="E145" s="187">
        <f t="shared" si="9"/>
        <v>0</v>
      </c>
      <c r="F145" s="188">
        <f t="shared" si="8"/>
        <v>0</v>
      </c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15">
        <f t="shared" si="10"/>
        <v>0</v>
      </c>
      <c r="X145" s="21"/>
      <c r="Y145" s="21"/>
      <c r="Z145" s="21"/>
      <c r="AA145" s="21"/>
      <c r="AB145" s="49"/>
      <c r="AC145" s="191"/>
      <c r="AD145" s="269">
        <v>0</v>
      </c>
    </row>
    <row r="146" spans="1:30" s="139" customFormat="1" ht="30" customHeight="1" x14ac:dyDescent="0.2">
      <c r="A146" s="50" t="s">
        <v>186</v>
      </c>
      <c r="B146" s="185">
        <f t="shared" si="7"/>
        <v>0</v>
      </c>
      <c r="C146" s="21"/>
      <c r="D146" s="21"/>
      <c r="E146" s="187">
        <f t="shared" si="9"/>
        <v>0</v>
      </c>
      <c r="F146" s="188">
        <f t="shared" si="8"/>
        <v>0</v>
      </c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15">
        <f t="shared" si="10"/>
        <v>0</v>
      </c>
      <c r="X146" s="21"/>
      <c r="Y146" s="21"/>
      <c r="Z146" s="21"/>
      <c r="AA146" s="21"/>
      <c r="AB146" s="49"/>
      <c r="AC146" s="191"/>
      <c r="AD146" s="269">
        <v>0</v>
      </c>
    </row>
    <row r="147" spans="1:30" s="139" customFormat="1" ht="30" customHeight="1" x14ac:dyDescent="0.2">
      <c r="A147" s="20" t="s">
        <v>187</v>
      </c>
      <c r="B147" s="185">
        <f t="shared" ref="B147:B194" si="11">+C147+D147</f>
        <v>0</v>
      </c>
      <c r="C147" s="21"/>
      <c r="D147" s="21"/>
      <c r="E147" s="187">
        <f t="shared" si="9"/>
        <v>0</v>
      </c>
      <c r="F147" s="188">
        <f t="shared" ref="F147:F194" si="12">+T147+U147+V147+W147+X147+Y147</f>
        <v>0</v>
      </c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15">
        <f t="shared" si="10"/>
        <v>0</v>
      </c>
      <c r="X147" s="21"/>
      <c r="Y147" s="21"/>
      <c r="Z147" s="21"/>
      <c r="AA147" s="21"/>
      <c r="AB147" s="49"/>
      <c r="AC147" s="191"/>
      <c r="AD147" s="269">
        <v>0</v>
      </c>
    </row>
    <row r="148" spans="1:30" s="139" customFormat="1" ht="30" customHeight="1" x14ac:dyDescent="0.2">
      <c r="A148" s="50" t="s">
        <v>188</v>
      </c>
      <c r="B148" s="185">
        <f t="shared" si="11"/>
        <v>0</v>
      </c>
      <c r="C148" s="21"/>
      <c r="D148" s="21"/>
      <c r="E148" s="187">
        <f t="shared" ref="E148:E194" si="13">+B148-F148+AD148</f>
        <v>0</v>
      </c>
      <c r="F148" s="188">
        <f t="shared" si="12"/>
        <v>0</v>
      </c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15">
        <f t="shared" ref="W148:W194" si="14">SUM(B330:AB330)</f>
        <v>0</v>
      </c>
      <c r="X148" s="21"/>
      <c r="Y148" s="21"/>
      <c r="Z148" s="21"/>
      <c r="AA148" s="21"/>
      <c r="AB148" s="49"/>
      <c r="AC148" s="191"/>
      <c r="AD148" s="269">
        <v>0</v>
      </c>
    </row>
    <row r="149" spans="1:30" s="139" customFormat="1" ht="30" customHeight="1" x14ac:dyDescent="0.2">
      <c r="A149" s="54" t="s">
        <v>189</v>
      </c>
      <c r="B149" s="185">
        <f t="shared" si="11"/>
        <v>0</v>
      </c>
      <c r="C149" s="21"/>
      <c r="D149" s="21"/>
      <c r="E149" s="187">
        <f t="shared" si="13"/>
        <v>0</v>
      </c>
      <c r="F149" s="188">
        <f t="shared" si="12"/>
        <v>0</v>
      </c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15">
        <f t="shared" si="14"/>
        <v>0</v>
      </c>
      <c r="X149" s="21"/>
      <c r="Y149" s="21"/>
      <c r="Z149" s="21"/>
      <c r="AA149" s="21"/>
      <c r="AB149" s="49"/>
      <c r="AC149" s="191"/>
      <c r="AD149" s="269">
        <v>0</v>
      </c>
    </row>
    <row r="150" spans="1:30" s="139" customFormat="1" ht="30" customHeight="1" x14ac:dyDescent="0.2">
      <c r="A150" s="20" t="s">
        <v>190</v>
      </c>
      <c r="B150" s="185">
        <f t="shared" si="11"/>
        <v>0</v>
      </c>
      <c r="C150" s="21"/>
      <c r="D150" s="21"/>
      <c r="E150" s="187">
        <f t="shared" si="13"/>
        <v>0</v>
      </c>
      <c r="F150" s="188">
        <f t="shared" si="12"/>
        <v>0</v>
      </c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15">
        <f t="shared" si="14"/>
        <v>0</v>
      </c>
      <c r="X150" s="21"/>
      <c r="Y150" s="21"/>
      <c r="Z150" s="21"/>
      <c r="AA150" s="21"/>
      <c r="AB150" s="49"/>
      <c r="AC150" s="191"/>
      <c r="AD150" s="269">
        <v>0</v>
      </c>
    </row>
    <row r="151" spans="1:30" s="139" customFormat="1" ht="30" customHeight="1" x14ac:dyDescent="0.2">
      <c r="A151" s="20" t="s">
        <v>191</v>
      </c>
      <c r="B151" s="185">
        <f t="shared" si="11"/>
        <v>0</v>
      </c>
      <c r="C151" s="21"/>
      <c r="D151" s="21"/>
      <c r="E151" s="187">
        <f t="shared" si="13"/>
        <v>0</v>
      </c>
      <c r="F151" s="188">
        <f t="shared" si="12"/>
        <v>0</v>
      </c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15">
        <f t="shared" si="14"/>
        <v>0</v>
      </c>
      <c r="X151" s="21"/>
      <c r="Y151" s="21"/>
      <c r="Z151" s="21"/>
      <c r="AA151" s="21"/>
      <c r="AB151" s="49"/>
      <c r="AC151" s="191"/>
      <c r="AD151" s="269">
        <v>0</v>
      </c>
    </row>
    <row r="152" spans="1:30" s="139" customFormat="1" ht="30" customHeight="1" x14ac:dyDescent="0.2">
      <c r="A152" s="20" t="s">
        <v>192</v>
      </c>
      <c r="B152" s="185">
        <f t="shared" si="11"/>
        <v>0</v>
      </c>
      <c r="C152" s="21"/>
      <c r="D152" s="21"/>
      <c r="E152" s="187">
        <f t="shared" si="13"/>
        <v>0</v>
      </c>
      <c r="F152" s="188">
        <f t="shared" si="12"/>
        <v>0</v>
      </c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15">
        <f t="shared" si="14"/>
        <v>0</v>
      </c>
      <c r="X152" s="21"/>
      <c r="Y152" s="21"/>
      <c r="Z152" s="21"/>
      <c r="AA152" s="21"/>
      <c r="AB152" s="49"/>
      <c r="AC152" s="191"/>
      <c r="AD152" s="269">
        <v>0</v>
      </c>
    </row>
    <row r="153" spans="1:30" s="139" customFormat="1" ht="30" customHeight="1" x14ac:dyDescent="0.2">
      <c r="A153" s="20" t="s">
        <v>193</v>
      </c>
      <c r="B153" s="185">
        <f t="shared" si="11"/>
        <v>0</v>
      </c>
      <c r="C153" s="21"/>
      <c r="D153" s="21"/>
      <c r="E153" s="187">
        <f t="shared" si="13"/>
        <v>0</v>
      </c>
      <c r="F153" s="188">
        <f t="shared" si="12"/>
        <v>0</v>
      </c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15">
        <f t="shared" si="14"/>
        <v>0</v>
      </c>
      <c r="X153" s="21"/>
      <c r="Y153" s="21"/>
      <c r="Z153" s="21"/>
      <c r="AA153" s="21"/>
      <c r="AB153" s="49"/>
      <c r="AC153" s="191"/>
      <c r="AD153" s="269">
        <v>0</v>
      </c>
    </row>
    <row r="154" spans="1:30" s="139" customFormat="1" ht="30" customHeight="1" x14ac:dyDescent="0.2">
      <c r="A154" s="55" t="s">
        <v>194</v>
      </c>
      <c r="B154" s="185">
        <f t="shared" si="11"/>
        <v>0</v>
      </c>
      <c r="C154" s="21"/>
      <c r="D154" s="21"/>
      <c r="E154" s="187">
        <f t="shared" si="13"/>
        <v>0</v>
      </c>
      <c r="F154" s="188">
        <f t="shared" si="12"/>
        <v>0</v>
      </c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15">
        <f t="shared" si="14"/>
        <v>0</v>
      </c>
      <c r="X154" s="21"/>
      <c r="Y154" s="21"/>
      <c r="Z154" s="21"/>
      <c r="AA154" s="21"/>
      <c r="AB154" s="49"/>
      <c r="AC154" s="191"/>
      <c r="AD154" s="269">
        <v>0</v>
      </c>
    </row>
    <row r="155" spans="1:30" s="139" customFormat="1" ht="30" customHeight="1" x14ac:dyDescent="0.2">
      <c r="A155" s="55" t="s">
        <v>195</v>
      </c>
      <c r="B155" s="185">
        <f t="shared" si="11"/>
        <v>0</v>
      </c>
      <c r="C155" s="21"/>
      <c r="D155" s="21"/>
      <c r="E155" s="187">
        <f t="shared" si="13"/>
        <v>0</v>
      </c>
      <c r="F155" s="188">
        <f t="shared" si="12"/>
        <v>0</v>
      </c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15">
        <f t="shared" si="14"/>
        <v>0</v>
      </c>
      <c r="X155" s="21"/>
      <c r="Y155" s="21"/>
      <c r="Z155" s="21"/>
      <c r="AA155" s="21"/>
      <c r="AB155" s="49"/>
      <c r="AC155" s="191"/>
      <c r="AD155" s="269">
        <v>0</v>
      </c>
    </row>
    <row r="156" spans="1:30" s="139" customFormat="1" ht="30" customHeight="1" x14ac:dyDescent="0.2">
      <c r="A156" s="55" t="s">
        <v>196</v>
      </c>
      <c r="B156" s="185">
        <f t="shared" si="11"/>
        <v>0</v>
      </c>
      <c r="C156" s="21"/>
      <c r="D156" s="21"/>
      <c r="E156" s="187">
        <f t="shared" si="13"/>
        <v>0</v>
      </c>
      <c r="F156" s="188">
        <f t="shared" si="12"/>
        <v>0</v>
      </c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15">
        <f t="shared" si="14"/>
        <v>0</v>
      </c>
      <c r="X156" s="21"/>
      <c r="Y156" s="21"/>
      <c r="Z156" s="21"/>
      <c r="AA156" s="21"/>
      <c r="AB156" s="49"/>
      <c r="AC156" s="191"/>
      <c r="AD156" s="269">
        <v>0</v>
      </c>
    </row>
    <row r="157" spans="1:30" s="139" customFormat="1" ht="30" customHeight="1" x14ac:dyDescent="0.2">
      <c r="A157" s="55" t="s">
        <v>197</v>
      </c>
      <c r="B157" s="185">
        <f t="shared" si="11"/>
        <v>0</v>
      </c>
      <c r="C157" s="21"/>
      <c r="D157" s="21"/>
      <c r="E157" s="187">
        <f t="shared" si="13"/>
        <v>0</v>
      </c>
      <c r="F157" s="188">
        <f t="shared" si="12"/>
        <v>0</v>
      </c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15">
        <f t="shared" si="14"/>
        <v>0</v>
      </c>
      <c r="X157" s="21"/>
      <c r="Y157" s="21"/>
      <c r="Z157" s="21"/>
      <c r="AA157" s="21"/>
      <c r="AB157" s="49"/>
      <c r="AC157" s="191"/>
      <c r="AD157" s="269">
        <v>0</v>
      </c>
    </row>
    <row r="158" spans="1:30" s="139" customFormat="1" ht="30" customHeight="1" x14ac:dyDescent="0.2">
      <c r="A158" s="55" t="s">
        <v>198</v>
      </c>
      <c r="B158" s="185">
        <f t="shared" si="11"/>
        <v>0</v>
      </c>
      <c r="C158" s="21"/>
      <c r="D158" s="21"/>
      <c r="E158" s="187">
        <f t="shared" si="13"/>
        <v>0</v>
      </c>
      <c r="F158" s="188">
        <f t="shared" si="12"/>
        <v>0</v>
      </c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15">
        <f t="shared" si="14"/>
        <v>0</v>
      </c>
      <c r="X158" s="21"/>
      <c r="Y158" s="21"/>
      <c r="Z158" s="21"/>
      <c r="AA158" s="21"/>
      <c r="AB158" s="49"/>
      <c r="AC158" s="191"/>
      <c r="AD158" s="269">
        <v>0</v>
      </c>
    </row>
    <row r="159" spans="1:30" s="139" customFormat="1" ht="30" customHeight="1" x14ac:dyDescent="0.2">
      <c r="A159" s="55" t="s">
        <v>199</v>
      </c>
      <c r="B159" s="185">
        <f t="shared" si="11"/>
        <v>0</v>
      </c>
      <c r="C159" s="21"/>
      <c r="D159" s="21"/>
      <c r="E159" s="187">
        <f t="shared" si="13"/>
        <v>0</v>
      </c>
      <c r="F159" s="188">
        <f t="shared" si="12"/>
        <v>0</v>
      </c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15">
        <f t="shared" si="14"/>
        <v>0</v>
      </c>
      <c r="X159" s="21"/>
      <c r="Y159" s="21"/>
      <c r="Z159" s="21"/>
      <c r="AA159" s="21"/>
      <c r="AB159" s="49"/>
      <c r="AC159" s="191"/>
      <c r="AD159" s="269">
        <v>0</v>
      </c>
    </row>
    <row r="160" spans="1:30" s="139" customFormat="1" ht="30" customHeight="1" x14ac:dyDescent="0.2">
      <c r="A160" s="56" t="s">
        <v>200</v>
      </c>
      <c r="B160" s="185">
        <f t="shared" si="11"/>
        <v>0</v>
      </c>
      <c r="C160" s="21"/>
      <c r="D160" s="21"/>
      <c r="E160" s="187">
        <f t="shared" si="13"/>
        <v>0</v>
      </c>
      <c r="F160" s="188">
        <f t="shared" si="12"/>
        <v>0</v>
      </c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15">
        <f t="shared" si="14"/>
        <v>0</v>
      </c>
      <c r="X160" s="21"/>
      <c r="Y160" s="21"/>
      <c r="Z160" s="21"/>
      <c r="AA160" s="21"/>
      <c r="AB160" s="49"/>
      <c r="AC160" s="191"/>
      <c r="AD160" s="269">
        <v>0</v>
      </c>
    </row>
    <row r="161" spans="1:30" s="139" customFormat="1" ht="30" customHeight="1" x14ac:dyDescent="0.2">
      <c r="A161" s="56" t="s">
        <v>201</v>
      </c>
      <c r="B161" s="185">
        <f t="shared" si="11"/>
        <v>0</v>
      </c>
      <c r="C161" s="21"/>
      <c r="D161" s="21"/>
      <c r="E161" s="187">
        <f t="shared" si="13"/>
        <v>0</v>
      </c>
      <c r="F161" s="188">
        <f t="shared" si="12"/>
        <v>0</v>
      </c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15">
        <f t="shared" si="14"/>
        <v>0</v>
      </c>
      <c r="X161" s="21"/>
      <c r="Y161" s="21"/>
      <c r="Z161" s="21"/>
      <c r="AA161" s="21"/>
      <c r="AB161" s="49"/>
      <c r="AC161" s="191"/>
      <c r="AD161" s="269">
        <v>0</v>
      </c>
    </row>
    <row r="162" spans="1:30" s="139" customFormat="1" ht="30" customHeight="1" x14ac:dyDescent="0.2">
      <c r="A162" s="55" t="s">
        <v>202</v>
      </c>
      <c r="B162" s="185">
        <f t="shared" si="11"/>
        <v>0</v>
      </c>
      <c r="C162" s="21"/>
      <c r="D162" s="21"/>
      <c r="E162" s="187">
        <f t="shared" si="13"/>
        <v>0</v>
      </c>
      <c r="F162" s="188">
        <f t="shared" si="12"/>
        <v>0</v>
      </c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15">
        <f t="shared" si="14"/>
        <v>0</v>
      </c>
      <c r="X162" s="21"/>
      <c r="Y162" s="21"/>
      <c r="Z162" s="21"/>
      <c r="AA162" s="21"/>
      <c r="AB162" s="49"/>
      <c r="AC162" s="191"/>
      <c r="AD162" s="269">
        <v>0</v>
      </c>
    </row>
    <row r="163" spans="1:30" s="139" customFormat="1" ht="30" customHeight="1" x14ac:dyDescent="0.2">
      <c r="A163" s="55" t="s">
        <v>203</v>
      </c>
      <c r="B163" s="185">
        <f t="shared" si="11"/>
        <v>0</v>
      </c>
      <c r="C163" s="21"/>
      <c r="D163" s="21"/>
      <c r="E163" s="187">
        <f t="shared" si="13"/>
        <v>0</v>
      </c>
      <c r="F163" s="188">
        <f t="shared" si="12"/>
        <v>0</v>
      </c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15">
        <f t="shared" si="14"/>
        <v>0</v>
      </c>
      <c r="X163" s="21"/>
      <c r="Y163" s="21"/>
      <c r="Z163" s="21"/>
      <c r="AA163" s="21"/>
      <c r="AB163" s="49"/>
      <c r="AC163" s="191"/>
      <c r="AD163" s="269">
        <v>0</v>
      </c>
    </row>
    <row r="164" spans="1:30" s="139" customFormat="1" ht="30" customHeight="1" x14ac:dyDescent="0.2">
      <c r="A164" s="55" t="s">
        <v>204</v>
      </c>
      <c r="B164" s="185">
        <f t="shared" si="11"/>
        <v>0</v>
      </c>
      <c r="C164" s="21"/>
      <c r="D164" s="21"/>
      <c r="E164" s="187">
        <f t="shared" si="13"/>
        <v>0</v>
      </c>
      <c r="F164" s="188">
        <f t="shared" si="12"/>
        <v>0</v>
      </c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15">
        <f t="shared" si="14"/>
        <v>0</v>
      </c>
      <c r="X164" s="21"/>
      <c r="Y164" s="21"/>
      <c r="Z164" s="21"/>
      <c r="AA164" s="21"/>
      <c r="AB164" s="49"/>
      <c r="AC164" s="191"/>
      <c r="AD164" s="269">
        <v>0</v>
      </c>
    </row>
    <row r="165" spans="1:30" s="139" customFormat="1" ht="30" customHeight="1" x14ac:dyDescent="0.2">
      <c r="A165" s="55" t="s">
        <v>205</v>
      </c>
      <c r="B165" s="185">
        <f t="shared" si="11"/>
        <v>0</v>
      </c>
      <c r="C165" s="21"/>
      <c r="D165" s="21"/>
      <c r="E165" s="187">
        <f t="shared" si="13"/>
        <v>0</v>
      </c>
      <c r="F165" s="188">
        <f t="shared" si="12"/>
        <v>0</v>
      </c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15">
        <f t="shared" si="14"/>
        <v>0</v>
      </c>
      <c r="X165" s="21"/>
      <c r="Y165" s="21"/>
      <c r="Z165" s="21"/>
      <c r="AA165" s="21"/>
      <c r="AB165" s="49"/>
      <c r="AC165" s="191"/>
      <c r="AD165" s="269">
        <v>0</v>
      </c>
    </row>
    <row r="166" spans="1:30" s="139" customFormat="1" ht="30" customHeight="1" x14ac:dyDescent="0.2">
      <c r="A166" s="57" t="s">
        <v>206</v>
      </c>
      <c r="B166" s="185">
        <f t="shared" si="11"/>
        <v>0</v>
      </c>
      <c r="C166" s="21"/>
      <c r="D166" s="21"/>
      <c r="E166" s="187">
        <f t="shared" si="13"/>
        <v>0</v>
      </c>
      <c r="F166" s="188">
        <f t="shared" si="12"/>
        <v>0</v>
      </c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15">
        <f t="shared" si="14"/>
        <v>0</v>
      </c>
      <c r="X166" s="21"/>
      <c r="Y166" s="21"/>
      <c r="Z166" s="21"/>
      <c r="AA166" s="21"/>
      <c r="AB166" s="49"/>
      <c r="AC166" s="191"/>
      <c r="AD166" s="269">
        <v>0</v>
      </c>
    </row>
    <row r="167" spans="1:30" s="139" customFormat="1" ht="30" customHeight="1" x14ac:dyDescent="0.2">
      <c r="A167" s="58" t="s">
        <v>207</v>
      </c>
      <c r="B167" s="185">
        <f t="shared" si="11"/>
        <v>0</v>
      </c>
      <c r="C167" s="21"/>
      <c r="D167" s="21"/>
      <c r="E167" s="187">
        <f t="shared" si="13"/>
        <v>0</v>
      </c>
      <c r="F167" s="188">
        <f t="shared" si="12"/>
        <v>0</v>
      </c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15">
        <f t="shared" si="14"/>
        <v>0</v>
      </c>
      <c r="X167" s="21"/>
      <c r="Y167" s="21"/>
      <c r="Z167" s="21"/>
      <c r="AA167" s="21"/>
      <c r="AB167" s="49"/>
      <c r="AC167" s="191"/>
      <c r="AD167" s="269">
        <v>0</v>
      </c>
    </row>
    <row r="168" spans="1:30" s="139" customFormat="1" ht="30" customHeight="1" x14ac:dyDescent="0.2">
      <c r="A168" s="58" t="s">
        <v>208</v>
      </c>
      <c r="B168" s="185">
        <f t="shared" si="11"/>
        <v>0</v>
      </c>
      <c r="C168" s="21"/>
      <c r="D168" s="21"/>
      <c r="E168" s="187">
        <f t="shared" si="13"/>
        <v>0</v>
      </c>
      <c r="F168" s="188">
        <f t="shared" si="12"/>
        <v>0</v>
      </c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15">
        <f t="shared" si="14"/>
        <v>0</v>
      </c>
      <c r="X168" s="21"/>
      <c r="Y168" s="21"/>
      <c r="Z168" s="21"/>
      <c r="AA168" s="21"/>
      <c r="AB168" s="49"/>
      <c r="AC168" s="191"/>
      <c r="AD168" s="269">
        <v>0</v>
      </c>
    </row>
    <row r="169" spans="1:30" s="139" customFormat="1" ht="30" customHeight="1" x14ac:dyDescent="0.2">
      <c r="A169" s="58" t="s">
        <v>209</v>
      </c>
      <c r="B169" s="185">
        <f t="shared" si="11"/>
        <v>0</v>
      </c>
      <c r="C169" s="21"/>
      <c r="D169" s="21"/>
      <c r="E169" s="187">
        <f t="shared" si="13"/>
        <v>0</v>
      </c>
      <c r="F169" s="188">
        <f t="shared" si="12"/>
        <v>0</v>
      </c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15">
        <f t="shared" si="14"/>
        <v>0</v>
      </c>
      <c r="X169" s="21"/>
      <c r="Y169" s="21"/>
      <c r="Z169" s="21"/>
      <c r="AA169" s="21"/>
      <c r="AB169" s="49"/>
      <c r="AC169" s="191"/>
      <c r="AD169" s="269">
        <v>0</v>
      </c>
    </row>
    <row r="170" spans="1:30" s="139" customFormat="1" ht="30" customHeight="1" x14ac:dyDescent="0.2">
      <c r="A170" s="58" t="s">
        <v>210</v>
      </c>
      <c r="B170" s="185">
        <f t="shared" si="11"/>
        <v>0</v>
      </c>
      <c r="C170" s="21"/>
      <c r="D170" s="21"/>
      <c r="E170" s="187">
        <f t="shared" si="13"/>
        <v>0</v>
      </c>
      <c r="F170" s="188">
        <f t="shared" si="12"/>
        <v>0</v>
      </c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15">
        <f t="shared" si="14"/>
        <v>0</v>
      </c>
      <c r="X170" s="21"/>
      <c r="Y170" s="21"/>
      <c r="Z170" s="21"/>
      <c r="AA170" s="21"/>
      <c r="AB170" s="49"/>
      <c r="AC170" s="191"/>
      <c r="AD170" s="269">
        <v>0</v>
      </c>
    </row>
    <row r="171" spans="1:30" s="139" customFormat="1" ht="30" customHeight="1" x14ac:dyDescent="0.2">
      <c r="A171" s="58" t="s">
        <v>211</v>
      </c>
      <c r="B171" s="185">
        <f t="shared" si="11"/>
        <v>0</v>
      </c>
      <c r="C171" s="21"/>
      <c r="D171" s="21"/>
      <c r="E171" s="187">
        <f t="shared" si="13"/>
        <v>0</v>
      </c>
      <c r="F171" s="188">
        <f t="shared" si="12"/>
        <v>0</v>
      </c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15">
        <f t="shared" si="14"/>
        <v>0</v>
      </c>
      <c r="X171" s="21"/>
      <c r="Y171" s="21"/>
      <c r="Z171" s="21"/>
      <c r="AA171" s="21"/>
      <c r="AB171" s="49"/>
      <c r="AC171" s="191"/>
      <c r="AD171" s="269">
        <v>0</v>
      </c>
    </row>
    <row r="172" spans="1:30" s="139" customFormat="1" ht="30" customHeight="1" x14ac:dyDescent="0.2">
      <c r="A172" s="59" t="s">
        <v>212</v>
      </c>
      <c r="B172" s="185">
        <f t="shared" si="11"/>
        <v>0</v>
      </c>
      <c r="C172" s="21"/>
      <c r="D172" s="21"/>
      <c r="E172" s="187">
        <f t="shared" si="13"/>
        <v>0</v>
      </c>
      <c r="F172" s="188">
        <f t="shared" si="12"/>
        <v>0</v>
      </c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15">
        <f t="shared" si="14"/>
        <v>0</v>
      </c>
      <c r="X172" s="21"/>
      <c r="Y172" s="21"/>
      <c r="Z172" s="21"/>
      <c r="AA172" s="21"/>
      <c r="AB172" s="49"/>
      <c r="AC172" s="191"/>
      <c r="AD172" s="269">
        <v>0</v>
      </c>
    </row>
    <row r="173" spans="1:30" s="139" customFormat="1" ht="30" customHeight="1" x14ac:dyDescent="0.2">
      <c r="A173" s="60" t="s">
        <v>213</v>
      </c>
      <c r="B173" s="185">
        <f t="shared" si="11"/>
        <v>0</v>
      </c>
      <c r="C173" s="21"/>
      <c r="D173" s="21"/>
      <c r="E173" s="187">
        <f t="shared" si="13"/>
        <v>0</v>
      </c>
      <c r="F173" s="188">
        <f t="shared" si="12"/>
        <v>0</v>
      </c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15">
        <f t="shared" si="14"/>
        <v>0</v>
      </c>
      <c r="X173" s="21"/>
      <c r="Y173" s="21"/>
      <c r="Z173" s="21"/>
      <c r="AA173" s="21"/>
      <c r="AB173" s="49"/>
      <c r="AC173" s="191"/>
      <c r="AD173" s="269">
        <v>0</v>
      </c>
    </row>
    <row r="174" spans="1:30" s="139" customFormat="1" ht="30" customHeight="1" x14ac:dyDescent="0.2">
      <c r="A174" s="60" t="s">
        <v>214</v>
      </c>
      <c r="B174" s="185">
        <f t="shared" si="11"/>
        <v>0</v>
      </c>
      <c r="C174" s="21"/>
      <c r="D174" s="21"/>
      <c r="E174" s="187">
        <f t="shared" si="13"/>
        <v>0</v>
      </c>
      <c r="F174" s="188">
        <f t="shared" si="12"/>
        <v>0</v>
      </c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15">
        <f t="shared" si="14"/>
        <v>0</v>
      </c>
      <c r="X174" s="21"/>
      <c r="Y174" s="21"/>
      <c r="Z174" s="21"/>
      <c r="AA174" s="21"/>
      <c r="AB174" s="49"/>
      <c r="AC174" s="191"/>
      <c r="AD174" s="269">
        <v>0</v>
      </c>
    </row>
    <row r="175" spans="1:30" s="139" customFormat="1" ht="30" customHeight="1" x14ac:dyDescent="0.2">
      <c r="A175" s="60" t="s">
        <v>215</v>
      </c>
      <c r="B175" s="185">
        <f t="shared" si="11"/>
        <v>0</v>
      </c>
      <c r="C175" s="21"/>
      <c r="D175" s="21"/>
      <c r="E175" s="187">
        <f t="shared" si="13"/>
        <v>0</v>
      </c>
      <c r="F175" s="188">
        <f t="shared" si="12"/>
        <v>0</v>
      </c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15">
        <f t="shared" si="14"/>
        <v>0</v>
      </c>
      <c r="X175" s="21"/>
      <c r="Y175" s="21"/>
      <c r="Z175" s="21"/>
      <c r="AA175" s="21"/>
      <c r="AB175" s="49"/>
      <c r="AC175" s="191"/>
      <c r="AD175" s="269">
        <v>0</v>
      </c>
    </row>
    <row r="176" spans="1:30" s="139" customFormat="1" ht="30" customHeight="1" x14ac:dyDescent="0.2">
      <c r="A176" s="58" t="s">
        <v>216</v>
      </c>
      <c r="B176" s="185">
        <f t="shared" si="11"/>
        <v>0</v>
      </c>
      <c r="C176" s="21"/>
      <c r="D176" s="21"/>
      <c r="E176" s="187">
        <f t="shared" si="13"/>
        <v>0</v>
      </c>
      <c r="F176" s="188">
        <f t="shared" si="12"/>
        <v>0</v>
      </c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15">
        <f t="shared" si="14"/>
        <v>0</v>
      </c>
      <c r="X176" s="21"/>
      <c r="Y176" s="21"/>
      <c r="Z176" s="21"/>
      <c r="AA176" s="21"/>
      <c r="AB176" s="49"/>
      <c r="AC176" s="191"/>
      <c r="AD176" s="269">
        <v>0</v>
      </c>
    </row>
    <row r="177" spans="1:30" s="139" customFormat="1" ht="30" customHeight="1" x14ac:dyDescent="0.2">
      <c r="A177" s="58" t="s">
        <v>217</v>
      </c>
      <c r="B177" s="185">
        <f t="shared" si="11"/>
        <v>0</v>
      </c>
      <c r="C177" s="21"/>
      <c r="D177" s="21"/>
      <c r="E177" s="187">
        <f t="shared" si="13"/>
        <v>0</v>
      </c>
      <c r="F177" s="188">
        <f t="shared" si="12"/>
        <v>0</v>
      </c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15">
        <f t="shared" si="14"/>
        <v>0</v>
      </c>
      <c r="X177" s="21"/>
      <c r="Y177" s="21"/>
      <c r="Z177" s="21"/>
      <c r="AA177" s="21"/>
      <c r="AB177" s="49"/>
      <c r="AC177" s="191"/>
      <c r="AD177" s="269">
        <v>0</v>
      </c>
    </row>
    <row r="178" spans="1:30" s="139" customFormat="1" ht="30" customHeight="1" x14ac:dyDescent="0.2">
      <c r="A178" s="57" t="s">
        <v>218</v>
      </c>
      <c r="B178" s="185">
        <f t="shared" si="11"/>
        <v>0</v>
      </c>
      <c r="C178" s="21"/>
      <c r="D178" s="21"/>
      <c r="E178" s="187">
        <f t="shared" si="13"/>
        <v>0</v>
      </c>
      <c r="F178" s="188">
        <f t="shared" si="12"/>
        <v>0</v>
      </c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15">
        <f t="shared" si="14"/>
        <v>0</v>
      </c>
      <c r="X178" s="21"/>
      <c r="Y178" s="21"/>
      <c r="Z178" s="21"/>
      <c r="AA178" s="21"/>
      <c r="AB178" s="49"/>
      <c r="AC178" s="191"/>
      <c r="AD178" s="269">
        <v>0</v>
      </c>
    </row>
    <row r="179" spans="1:30" s="139" customFormat="1" ht="30" customHeight="1" x14ac:dyDescent="0.2">
      <c r="A179" s="2" t="s">
        <v>219</v>
      </c>
      <c r="B179" s="185">
        <f t="shared" si="11"/>
        <v>0</v>
      </c>
      <c r="C179" s="21"/>
      <c r="D179" s="21"/>
      <c r="E179" s="187">
        <f t="shared" si="13"/>
        <v>0</v>
      </c>
      <c r="F179" s="188">
        <f t="shared" si="12"/>
        <v>0</v>
      </c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15">
        <f t="shared" si="14"/>
        <v>0</v>
      </c>
      <c r="X179" s="21"/>
      <c r="Y179" s="21"/>
      <c r="Z179" s="21"/>
      <c r="AA179" s="21"/>
      <c r="AB179" s="49"/>
      <c r="AC179" s="191"/>
      <c r="AD179" s="269">
        <v>0</v>
      </c>
    </row>
    <row r="180" spans="1:30" s="139" customFormat="1" ht="30" customHeight="1" x14ac:dyDescent="0.2">
      <c r="A180" s="55" t="s">
        <v>220</v>
      </c>
      <c r="B180" s="185">
        <f t="shared" si="11"/>
        <v>0</v>
      </c>
      <c r="C180" s="21"/>
      <c r="D180" s="21"/>
      <c r="E180" s="187">
        <f t="shared" si="13"/>
        <v>0</v>
      </c>
      <c r="F180" s="188">
        <f t="shared" si="12"/>
        <v>0</v>
      </c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15">
        <f t="shared" si="14"/>
        <v>0</v>
      </c>
      <c r="X180" s="21"/>
      <c r="Y180" s="21"/>
      <c r="Z180" s="21"/>
      <c r="AA180" s="21"/>
      <c r="AB180" s="49"/>
      <c r="AC180" s="191"/>
      <c r="AD180" s="269">
        <v>0</v>
      </c>
    </row>
    <row r="181" spans="1:30" s="139" customFormat="1" ht="30" customHeight="1" x14ac:dyDescent="0.2">
      <c r="A181" s="55" t="s">
        <v>221</v>
      </c>
      <c r="B181" s="185">
        <f t="shared" si="11"/>
        <v>0</v>
      </c>
      <c r="C181" s="21"/>
      <c r="D181" s="21"/>
      <c r="E181" s="187">
        <f t="shared" si="13"/>
        <v>0</v>
      </c>
      <c r="F181" s="188">
        <f t="shared" si="12"/>
        <v>0</v>
      </c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15">
        <f t="shared" si="14"/>
        <v>0</v>
      </c>
      <c r="X181" s="21"/>
      <c r="Y181" s="21"/>
      <c r="Z181" s="21"/>
      <c r="AA181" s="21"/>
      <c r="AB181" s="49"/>
      <c r="AC181" s="191"/>
      <c r="AD181" s="269">
        <v>0</v>
      </c>
    </row>
    <row r="182" spans="1:30" s="139" customFormat="1" ht="30" customHeight="1" x14ac:dyDescent="0.2">
      <c r="A182" s="196"/>
      <c r="B182" s="185">
        <f t="shared" si="11"/>
        <v>0</v>
      </c>
      <c r="C182" s="21"/>
      <c r="D182" s="21"/>
      <c r="E182" s="187">
        <f t="shared" si="13"/>
        <v>0</v>
      </c>
      <c r="F182" s="188">
        <f t="shared" si="12"/>
        <v>0</v>
      </c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15">
        <f t="shared" si="14"/>
        <v>0</v>
      </c>
      <c r="X182" s="21"/>
      <c r="Y182" s="21"/>
      <c r="Z182" s="21"/>
      <c r="AA182" s="21"/>
      <c r="AB182" s="49"/>
      <c r="AC182" s="191"/>
      <c r="AD182" s="269">
        <v>0</v>
      </c>
    </row>
    <row r="183" spans="1:30" s="139" customFormat="1" ht="30" customHeight="1" x14ac:dyDescent="0.2">
      <c r="A183" s="196"/>
      <c r="B183" s="185">
        <f t="shared" si="11"/>
        <v>0</v>
      </c>
      <c r="C183" s="21"/>
      <c r="D183" s="21"/>
      <c r="E183" s="187">
        <f t="shared" si="13"/>
        <v>0</v>
      </c>
      <c r="F183" s="188">
        <f t="shared" si="12"/>
        <v>0</v>
      </c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15">
        <f t="shared" si="14"/>
        <v>0</v>
      </c>
      <c r="X183" s="21"/>
      <c r="Y183" s="21"/>
      <c r="Z183" s="21"/>
      <c r="AA183" s="21"/>
      <c r="AB183" s="49"/>
      <c r="AC183" s="191"/>
      <c r="AD183" s="269">
        <v>0</v>
      </c>
    </row>
    <row r="184" spans="1:30" s="139" customFormat="1" ht="30" customHeight="1" x14ac:dyDescent="0.2">
      <c r="A184" s="196"/>
      <c r="B184" s="185">
        <f t="shared" si="11"/>
        <v>0</v>
      </c>
      <c r="C184" s="21"/>
      <c r="D184" s="21"/>
      <c r="E184" s="187">
        <f t="shared" si="13"/>
        <v>0</v>
      </c>
      <c r="F184" s="188">
        <f t="shared" si="12"/>
        <v>0</v>
      </c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15">
        <f t="shared" si="14"/>
        <v>0</v>
      </c>
      <c r="X184" s="21"/>
      <c r="Y184" s="21"/>
      <c r="Z184" s="21"/>
      <c r="AA184" s="21"/>
      <c r="AB184" s="49"/>
      <c r="AC184" s="191"/>
      <c r="AD184" s="269">
        <v>0</v>
      </c>
    </row>
    <row r="185" spans="1:30" s="139" customFormat="1" ht="30" customHeight="1" x14ac:dyDescent="0.2">
      <c r="A185" s="197"/>
      <c r="B185" s="198">
        <f t="shared" si="11"/>
        <v>0</v>
      </c>
      <c r="C185" s="52"/>
      <c r="D185" s="52"/>
      <c r="E185" s="199">
        <f t="shared" si="13"/>
        <v>0</v>
      </c>
      <c r="F185" s="200">
        <f t="shared" si="12"/>
        <v>0</v>
      </c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62">
        <f t="shared" si="14"/>
        <v>0</v>
      </c>
      <c r="X185" s="52"/>
      <c r="Y185" s="52"/>
      <c r="Z185" s="52"/>
      <c r="AA185" s="52"/>
      <c r="AB185" s="53"/>
      <c r="AC185" s="191"/>
      <c r="AD185" s="272">
        <v>0</v>
      </c>
    </row>
    <row r="186" spans="1:30" s="139" customFormat="1" ht="30" customHeight="1" x14ac:dyDescent="0.2">
      <c r="A186" s="196"/>
      <c r="B186" s="185">
        <f t="shared" si="11"/>
        <v>0</v>
      </c>
      <c r="C186" s="21"/>
      <c r="D186" s="21"/>
      <c r="E186" s="187">
        <f t="shared" si="13"/>
        <v>0</v>
      </c>
      <c r="F186" s="188">
        <f t="shared" si="12"/>
        <v>0</v>
      </c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15">
        <f t="shared" si="14"/>
        <v>0</v>
      </c>
      <c r="X186" s="21"/>
      <c r="Y186" s="21"/>
      <c r="Z186" s="21"/>
      <c r="AA186" s="21"/>
      <c r="AB186" s="21"/>
      <c r="AC186" s="191"/>
      <c r="AD186" s="269">
        <v>0</v>
      </c>
    </row>
    <row r="187" spans="1:30" s="139" customFormat="1" ht="30" customHeight="1" x14ac:dyDescent="0.2">
      <c r="A187" s="196"/>
      <c r="B187" s="185">
        <f t="shared" si="11"/>
        <v>0</v>
      </c>
      <c r="C187" s="21"/>
      <c r="D187" s="21"/>
      <c r="E187" s="187">
        <f t="shared" si="13"/>
        <v>0</v>
      </c>
      <c r="F187" s="188">
        <f t="shared" si="12"/>
        <v>0</v>
      </c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15">
        <f t="shared" si="14"/>
        <v>0</v>
      </c>
      <c r="X187" s="21"/>
      <c r="Y187" s="21"/>
      <c r="Z187" s="21"/>
      <c r="AA187" s="21"/>
      <c r="AB187" s="21"/>
      <c r="AC187" s="191"/>
      <c r="AD187" s="269">
        <v>0</v>
      </c>
    </row>
    <row r="188" spans="1:30" s="139" customFormat="1" ht="30" customHeight="1" x14ac:dyDescent="0.2">
      <c r="A188" s="196"/>
      <c r="B188" s="185">
        <f t="shared" si="11"/>
        <v>0</v>
      </c>
      <c r="C188" s="21"/>
      <c r="D188" s="21"/>
      <c r="E188" s="187">
        <f t="shared" si="13"/>
        <v>0</v>
      </c>
      <c r="F188" s="188">
        <f t="shared" si="12"/>
        <v>0</v>
      </c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15">
        <f t="shared" si="14"/>
        <v>0</v>
      </c>
      <c r="X188" s="21"/>
      <c r="Y188" s="21"/>
      <c r="Z188" s="21"/>
      <c r="AA188" s="21"/>
      <c r="AB188" s="21"/>
      <c r="AC188" s="191"/>
      <c r="AD188" s="269">
        <v>0</v>
      </c>
    </row>
    <row r="189" spans="1:30" s="139" customFormat="1" ht="30" customHeight="1" x14ac:dyDescent="0.2">
      <c r="A189" s="196"/>
      <c r="B189" s="185">
        <f t="shared" si="11"/>
        <v>0</v>
      </c>
      <c r="C189" s="21"/>
      <c r="D189" s="21"/>
      <c r="E189" s="187">
        <f t="shared" si="13"/>
        <v>0</v>
      </c>
      <c r="F189" s="188">
        <f t="shared" si="12"/>
        <v>0</v>
      </c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15">
        <f t="shared" si="14"/>
        <v>0</v>
      </c>
      <c r="X189" s="21"/>
      <c r="Y189" s="21"/>
      <c r="Z189" s="21"/>
      <c r="AA189" s="21"/>
      <c r="AB189" s="21"/>
      <c r="AC189" s="191"/>
      <c r="AD189" s="269">
        <v>0</v>
      </c>
    </row>
    <row r="190" spans="1:30" s="139" customFormat="1" ht="30" customHeight="1" x14ac:dyDescent="0.2">
      <c r="A190" s="196"/>
      <c r="B190" s="185">
        <f t="shared" si="11"/>
        <v>0</v>
      </c>
      <c r="C190" s="21"/>
      <c r="D190" s="21"/>
      <c r="E190" s="187">
        <f t="shared" si="13"/>
        <v>0</v>
      </c>
      <c r="F190" s="188">
        <f t="shared" si="12"/>
        <v>0</v>
      </c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15">
        <f t="shared" si="14"/>
        <v>0</v>
      </c>
      <c r="X190" s="21"/>
      <c r="Y190" s="21"/>
      <c r="Z190" s="21"/>
      <c r="AA190" s="21"/>
      <c r="AB190" s="21"/>
      <c r="AC190" s="191"/>
      <c r="AD190" s="269">
        <v>0</v>
      </c>
    </row>
    <row r="191" spans="1:30" s="139" customFormat="1" ht="30" customHeight="1" x14ac:dyDescent="0.2">
      <c r="A191" s="196"/>
      <c r="B191" s="185">
        <f t="shared" si="11"/>
        <v>0</v>
      </c>
      <c r="C191" s="21"/>
      <c r="D191" s="21"/>
      <c r="E191" s="187">
        <f t="shared" si="13"/>
        <v>0</v>
      </c>
      <c r="F191" s="188">
        <f t="shared" si="12"/>
        <v>0</v>
      </c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15">
        <f t="shared" si="14"/>
        <v>0</v>
      </c>
      <c r="X191" s="21"/>
      <c r="Y191" s="21"/>
      <c r="Z191" s="21"/>
      <c r="AA191" s="21"/>
      <c r="AB191" s="21"/>
      <c r="AC191" s="191"/>
      <c r="AD191" s="269">
        <v>0</v>
      </c>
    </row>
    <row r="192" spans="1:30" s="139" customFormat="1" ht="30" customHeight="1" x14ac:dyDescent="0.2">
      <c r="A192" s="196"/>
      <c r="B192" s="185">
        <f t="shared" si="11"/>
        <v>0</v>
      </c>
      <c r="C192" s="21"/>
      <c r="D192" s="21"/>
      <c r="E192" s="187">
        <f t="shared" si="13"/>
        <v>0</v>
      </c>
      <c r="F192" s="188">
        <f t="shared" si="12"/>
        <v>0</v>
      </c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15">
        <f t="shared" si="14"/>
        <v>0</v>
      </c>
      <c r="X192" s="21"/>
      <c r="Y192" s="21"/>
      <c r="Z192" s="21"/>
      <c r="AA192" s="21"/>
      <c r="AB192" s="21"/>
      <c r="AC192" s="191"/>
      <c r="AD192" s="269">
        <v>0</v>
      </c>
    </row>
    <row r="193" spans="1:30" s="139" customFormat="1" ht="30" customHeight="1" x14ac:dyDescent="0.2">
      <c r="A193" s="201"/>
      <c r="B193" s="185">
        <f t="shared" si="11"/>
        <v>0</v>
      </c>
      <c r="C193" s="21"/>
      <c r="D193" s="21"/>
      <c r="E193" s="187">
        <f t="shared" si="13"/>
        <v>0</v>
      </c>
      <c r="F193" s="188">
        <f t="shared" si="12"/>
        <v>0</v>
      </c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15">
        <f t="shared" si="14"/>
        <v>0</v>
      </c>
      <c r="X193" s="21"/>
      <c r="Y193" s="21"/>
      <c r="Z193" s="21"/>
      <c r="AA193" s="21"/>
      <c r="AB193" s="21"/>
      <c r="AC193" s="191"/>
      <c r="AD193" s="269">
        <v>0</v>
      </c>
    </row>
    <row r="194" spans="1:30" s="139" customFormat="1" ht="30" customHeight="1" x14ac:dyDescent="0.2">
      <c r="A194" s="202"/>
      <c r="B194" s="203">
        <f t="shared" si="11"/>
        <v>0</v>
      </c>
      <c r="C194" s="67"/>
      <c r="D194" s="67"/>
      <c r="E194" s="204">
        <f t="shared" si="13"/>
        <v>0</v>
      </c>
      <c r="F194" s="205">
        <f t="shared" si="12"/>
        <v>0</v>
      </c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6">
        <f t="shared" si="14"/>
        <v>0</v>
      </c>
      <c r="X194" s="67"/>
      <c r="Y194" s="67"/>
      <c r="Z194" s="67"/>
      <c r="AA194" s="67"/>
      <c r="AB194" s="206"/>
      <c r="AC194" s="168"/>
      <c r="AD194" s="273">
        <v>0</v>
      </c>
    </row>
    <row r="195" spans="1:30" ht="24" thickBot="1" x14ac:dyDescent="0.25">
      <c r="A195" s="144" t="s">
        <v>222</v>
      </c>
      <c r="B195" s="32">
        <f>SUM(B83:B194)</f>
        <v>0</v>
      </c>
      <c r="C195" s="32">
        <f t="shared" ref="C195:AD195" si="15">SUM(C83:C194)</f>
        <v>0</v>
      </c>
      <c r="D195" s="32">
        <f t="shared" si="15"/>
        <v>0</v>
      </c>
      <c r="E195" s="32">
        <f t="shared" si="15"/>
        <v>0</v>
      </c>
      <c r="F195" s="32">
        <f t="shared" si="15"/>
        <v>0</v>
      </c>
      <c r="G195" s="32">
        <f t="shared" si="15"/>
        <v>0</v>
      </c>
      <c r="H195" s="32">
        <f t="shared" si="15"/>
        <v>0</v>
      </c>
      <c r="I195" s="32">
        <f t="shared" si="15"/>
        <v>0</v>
      </c>
      <c r="J195" s="32">
        <f t="shared" si="15"/>
        <v>0</v>
      </c>
      <c r="K195" s="32">
        <f t="shared" si="15"/>
        <v>0</v>
      </c>
      <c r="L195" s="32">
        <f t="shared" si="15"/>
        <v>0</v>
      </c>
      <c r="M195" s="32">
        <f t="shared" si="15"/>
        <v>0</v>
      </c>
      <c r="N195" s="32">
        <f t="shared" si="15"/>
        <v>0</v>
      </c>
      <c r="O195" s="32">
        <f t="shared" si="15"/>
        <v>0</v>
      </c>
      <c r="P195" s="32">
        <f t="shared" si="15"/>
        <v>0</v>
      </c>
      <c r="Q195" s="32">
        <f t="shared" si="15"/>
        <v>0</v>
      </c>
      <c r="R195" s="32">
        <f t="shared" si="15"/>
        <v>0</v>
      </c>
      <c r="S195" s="32">
        <f t="shared" si="15"/>
        <v>0</v>
      </c>
      <c r="T195" s="32">
        <f t="shared" si="15"/>
        <v>0</v>
      </c>
      <c r="U195" s="32">
        <f t="shared" si="15"/>
        <v>0</v>
      </c>
      <c r="V195" s="32">
        <f t="shared" si="15"/>
        <v>0</v>
      </c>
      <c r="W195" s="32">
        <f t="shared" si="15"/>
        <v>0</v>
      </c>
      <c r="X195" s="32">
        <f t="shared" si="15"/>
        <v>0</v>
      </c>
      <c r="Y195" s="32">
        <f t="shared" si="15"/>
        <v>0</v>
      </c>
      <c r="Z195" s="32">
        <f t="shared" si="15"/>
        <v>0</v>
      </c>
      <c r="AA195" s="32">
        <f t="shared" si="15"/>
        <v>0</v>
      </c>
      <c r="AB195" s="71">
        <f t="shared" si="15"/>
        <v>0</v>
      </c>
      <c r="AC195" s="72"/>
      <c r="AD195" s="73">
        <f t="shared" si="15"/>
        <v>0</v>
      </c>
    </row>
    <row r="196" spans="1:30" s="170" customFormat="1" ht="27.75" x14ac:dyDescent="0.2">
      <c r="B196" s="207"/>
      <c r="C196" s="207"/>
      <c r="D196" s="207"/>
      <c r="E196" s="207"/>
      <c r="F196" s="207"/>
      <c r="G196" s="207"/>
      <c r="H196" s="207"/>
      <c r="I196" s="207"/>
      <c r="J196" s="207"/>
      <c r="K196" s="207"/>
      <c r="L196" s="207"/>
      <c r="M196" s="207"/>
      <c r="N196" s="207"/>
      <c r="O196" s="207"/>
      <c r="P196" s="207"/>
      <c r="Q196" s="207"/>
      <c r="R196" s="207"/>
      <c r="S196" s="207"/>
      <c r="T196" s="207"/>
      <c r="U196" s="207"/>
      <c r="V196" s="207"/>
      <c r="W196" s="207"/>
      <c r="X196" s="207"/>
      <c r="Y196" s="207"/>
      <c r="Z196" s="207"/>
      <c r="AA196" s="207"/>
      <c r="AB196" s="207"/>
      <c r="AC196" s="76"/>
      <c r="AD196" s="207"/>
    </row>
    <row r="197" spans="1:30" x14ac:dyDescent="0.2">
      <c r="AC197" s="169"/>
    </row>
    <row r="198" spans="1:30" ht="21" thickBot="1" x14ac:dyDescent="0.35">
      <c r="A198" s="148" t="s">
        <v>223</v>
      </c>
      <c r="AC198" s="170"/>
    </row>
    <row r="199" spans="1:30" ht="41.25" customHeight="1" thickBot="1" x14ac:dyDescent="0.25">
      <c r="A199" s="171" t="s">
        <v>7</v>
      </c>
      <c r="B199" s="82" t="s">
        <v>224</v>
      </c>
      <c r="C199" s="82" t="s">
        <v>225</v>
      </c>
      <c r="D199" s="82" t="s">
        <v>226</v>
      </c>
      <c r="E199" s="82" t="s">
        <v>227</v>
      </c>
      <c r="F199" s="82" t="s">
        <v>228</v>
      </c>
      <c r="G199" s="82" t="s">
        <v>229</v>
      </c>
      <c r="H199" s="82" t="s">
        <v>230</v>
      </c>
      <c r="I199" s="82" t="s">
        <v>231</v>
      </c>
      <c r="J199" s="82" t="s">
        <v>232</v>
      </c>
      <c r="K199" s="82" t="s">
        <v>233</v>
      </c>
      <c r="L199" s="82" t="s">
        <v>234</v>
      </c>
      <c r="M199" s="82" t="s">
        <v>235</v>
      </c>
      <c r="N199" s="82" t="s">
        <v>236</v>
      </c>
      <c r="O199" s="82" t="s">
        <v>237</v>
      </c>
      <c r="P199" s="82" t="s">
        <v>238</v>
      </c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4"/>
      <c r="AC199" s="170"/>
    </row>
    <row r="200" spans="1:30" ht="13.5" thickBot="1" x14ac:dyDescent="0.25">
      <c r="A200" s="172">
        <v>1</v>
      </c>
      <c r="B200" s="152">
        <v>2</v>
      </c>
      <c r="C200" s="172">
        <v>3</v>
      </c>
      <c r="D200" s="152">
        <v>4</v>
      </c>
      <c r="E200" s="172">
        <v>5</v>
      </c>
      <c r="F200" s="152">
        <v>6</v>
      </c>
      <c r="G200" s="172">
        <v>7</v>
      </c>
      <c r="H200" s="152">
        <v>8</v>
      </c>
      <c r="I200" s="172">
        <v>9</v>
      </c>
      <c r="J200" s="152">
        <v>10</v>
      </c>
      <c r="K200" s="172">
        <v>11</v>
      </c>
      <c r="L200" s="152">
        <v>12</v>
      </c>
      <c r="M200" s="172">
        <v>13</v>
      </c>
      <c r="N200" s="152">
        <v>14</v>
      </c>
      <c r="O200" s="172">
        <v>15</v>
      </c>
      <c r="P200" s="152">
        <v>16</v>
      </c>
      <c r="Q200" s="172">
        <v>17</v>
      </c>
      <c r="R200" s="152">
        <v>18</v>
      </c>
      <c r="S200" s="172">
        <v>19</v>
      </c>
      <c r="T200" s="152">
        <v>20</v>
      </c>
      <c r="U200" s="172">
        <v>21</v>
      </c>
      <c r="V200" s="152">
        <v>22</v>
      </c>
      <c r="W200" s="172">
        <v>23</v>
      </c>
      <c r="X200" s="152">
        <v>24</v>
      </c>
      <c r="Y200" s="172">
        <v>25</v>
      </c>
      <c r="Z200" s="152">
        <v>26</v>
      </c>
      <c r="AA200" s="172">
        <v>27</v>
      </c>
      <c r="AB200" s="194">
        <v>28</v>
      </c>
      <c r="AC200" s="170"/>
    </row>
    <row r="201" spans="1:30" ht="30" customHeight="1" x14ac:dyDescent="0.2">
      <c r="A201" s="134" t="s">
        <v>47</v>
      </c>
      <c r="B201" s="208"/>
      <c r="C201" s="208"/>
      <c r="D201" s="208"/>
      <c r="E201" s="208"/>
      <c r="F201" s="208"/>
      <c r="G201" s="208"/>
      <c r="H201" s="208"/>
      <c r="I201" s="208"/>
      <c r="J201" s="208"/>
      <c r="K201" s="208"/>
      <c r="L201" s="208"/>
      <c r="M201" s="208"/>
      <c r="N201" s="208"/>
      <c r="O201" s="208"/>
      <c r="P201" s="208"/>
      <c r="Q201" s="209"/>
      <c r="R201" s="209"/>
      <c r="S201" s="209"/>
      <c r="T201" s="209"/>
      <c r="U201" s="209"/>
      <c r="V201" s="209"/>
      <c r="W201" s="209"/>
      <c r="X201" s="209"/>
      <c r="Y201" s="209"/>
      <c r="Z201" s="209"/>
      <c r="AA201" s="209"/>
      <c r="AB201" s="210"/>
      <c r="AC201" s="170"/>
    </row>
    <row r="202" spans="1:30" ht="30" customHeight="1" x14ac:dyDescent="0.2">
      <c r="A202" s="136" t="s">
        <v>48</v>
      </c>
      <c r="B202" s="211"/>
      <c r="C202" s="211"/>
      <c r="D202" s="211"/>
      <c r="E202" s="211"/>
      <c r="F202" s="211"/>
      <c r="G202" s="211"/>
      <c r="H202" s="211"/>
      <c r="I202" s="211"/>
      <c r="J202" s="211"/>
      <c r="K202" s="211"/>
      <c r="L202" s="211"/>
      <c r="M202" s="211"/>
      <c r="N202" s="211"/>
      <c r="O202" s="211"/>
      <c r="P202" s="211"/>
      <c r="Q202" s="212"/>
      <c r="R202" s="212"/>
      <c r="S202" s="212"/>
      <c r="T202" s="212"/>
      <c r="U202" s="212"/>
      <c r="V202" s="212"/>
      <c r="W202" s="212"/>
      <c r="X202" s="212"/>
      <c r="Y202" s="212"/>
      <c r="Z202" s="212"/>
      <c r="AA202" s="212"/>
      <c r="AB202" s="213"/>
      <c r="AC202" s="170"/>
    </row>
    <row r="203" spans="1:30" ht="30" customHeight="1" x14ac:dyDescent="0.2">
      <c r="A203" s="20" t="s">
        <v>49</v>
      </c>
      <c r="B203" s="211"/>
      <c r="C203" s="211"/>
      <c r="D203" s="211"/>
      <c r="E203" s="211"/>
      <c r="F203" s="211"/>
      <c r="G203" s="211"/>
      <c r="H203" s="211"/>
      <c r="I203" s="211"/>
      <c r="J203" s="211"/>
      <c r="K203" s="211"/>
      <c r="L203" s="211"/>
      <c r="M203" s="211"/>
      <c r="N203" s="211"/>
      <c r="O203" s="211"/>
      <c r="P203" s="211"/>
      <c r="Q203" s="212"/>
      <c r="R203" s="212"/>
      <c r="S203" s="212"/>
      <c r="T203" s="212"/>
      <c r="U203" s="212"/>
      <c r="V203" s="212"/>
      <c r="W203" s="212"/>
      <c r="X203" s="212"/>
      <c r="Y203" s="212"/>
      <c r="Z203" s="212"/>
      <c r="AA203" s="212"/>
      <c r="AB203" s="213"/>
      <c r="AC203" s="170"/>
    </row>
    <row r="204" spans="1:30" ht="30" customHeight="1" x14ac:dyDescent="0.2">
      <c r="A204" s="136" t="s">
        <v>50</v>
      </c>
      <c r="B204" s="211"/>
      <c r="C204" s="211"/>
      <c r="D204" s="211"/>
      <c r="E204" s="211"/>
      <c r="F204" s="211"/>
      <c r="G204" s="211"/>
      <c r="H204" s="211"/>
      <c r="I204" s="211"/>
      <c r="J204" s="211"/>
      <c r="K204" s="211"/>
      <c r="L204" s="211"/>
      <c r="M204" s="211"/>
      <c r="N204" s="211"/>
      <c r="O204" s="211"/>
      <c r="P204" s="211"/>
      <c r="Q204" s="212"/>
      <c r="R204" s="212"/>
      <c r="S204" s="212"/>
      <c r="T204" s="212"/>
      <c r="U204" s="212"/>
      <c r="V204" s="212"/>
      <c r="W204" s="212"/>
      <c r="X204" s="212"/>
      <c r="Y204" s="212"/>
      <c r="Z204" s="212"/>
      <c r="AA204" s="212"/>
      <c r="AB204" s="213"/>
      <c r="AC204" s="170"/>
    </row>
    <row r="205" spans="1:30" ht="30" customHeight="1" x14ac:dyDescent="0.2">
      <c r="A205" s="20" t="s">
        <v>51</v>
      </c>
      <c r="B205" s="211"/>
      <c r="C205" s="211"/>
      <c r="D205" s="211"/>
      <c r="E205" s="211"/>
      <c r="F205" s="211"/>
      <c r="G205" s="211"/>
      <c r="H205" s="211"/>
      <c r="I205" s="211"/>
      <c r="J205" s="211"/>
      <c r="K205" s="211"/>
      <c r="L205" s="211"/>
      <c r="M205" s="211"/>
      <c r="N205" s="211"/>
      <c r="O205" s="211"/>
      <c r="P205" s="211"/>
      <c r="Q205" s="212"/>
      <c r="R205" s="212"/>
      <c r="S205" s="212"/>
      <c r="T205" s="212"/>
      <c r="U205" s="212"/>
      <c r="V205" s="212"/>
      <c r="W205" s="212"/>
      <c r="X205" s="212"/>
      <c r="Y205" s="212"/>
      <c r="Z205" s="212"/>
      <c r="AA205" s="212"/>
      <c r="AB205" s="213"/>
      <c r="AC205" s="170"/>
    </row>
    <row r="206" spans="1:30" ht="30" customHeight="1" x14ac:dyDescent="0.2">
      <c r="A206" s="136" t="s">
        <v>52</v>
      </c>
      <c r="B206" s="211"/>
      <c r="C206" s="211"/>
      <c r="D206" s="211"/>
      <c r="E206" s="211"/>
      <c r="F206" s="211"/>
      <c r="G206" s="211"/>
      <c r="H206" s="211"/>
      <c r="I206" s="211"/>
      <c r="J206" s="211"/>
      <c r="K206" s="211"/>
      <c r="L206" s="211"/>
      <c r="M206" s="211"/>
      <c r="N206" s="211"/>
      <c r="O206" s="211"/>
      <c r="P206" s="211"/>
      <c r="Q206" s="212"/>
      <c r="R206" s="212"/>
      <c r="S206" s="212"/>
      <c r="T206" s="212"/>
      <c r="U206" s="212"/>
      <c r="V206" s="212"/>
      <c r="W206" s="212"/>
      <c r="X206" s="212"/>
      <c r="Y206" s="212"/>
      <c r="Z206" s="212"/>
      <c r="AA206" s="212"/>
      <c r="AB206" s="213"/>
      <c r="AC206" s="170"/>
    </row>
    <row r="207" spans="1:30" ht="30" customHeight="1" x14ac:dyDescent="0.2">
      <c r="A207" s="136" t="s">
        <v>53</v>
      </c>
      <c r="B207" s="211"/>
      <c r="C207" s="211"/>
      <c r="D207" s="211"/>
      <c r="E207" s="211"/>
      <c r="F207" s="211"/>
      <c r="G207" s="211"/>
      <c r="H207" s="211"/>
      <c r="I207" s="211"/>
      <c r="J207" s="211"/>
      <c r="K207" s="211"/>
      <c r="L207" s="211"/>
      <c r="M207" s="211"/>
      <c r="N207" s="211"/>
      <c r="O207" s="211"/>
      <c r="P207" s="211"/>
      <c r="Q207" s="212"/>
      <c r="R207" s="212"/>
      <c r="S207" s="212"/>
      <c r="T207" s="212"/>
      <c r="U207" s="212"/>
      <c r="V207" s="212"/>
      <c r="W207" s="212"/>
      <c r="X207" s="212"/>
      <c r="Y207" s="212"/>
      <c r="Z207" s="212"/>
      <c r="AA207" s="212"/>
      <c r="AB207" s="213"/>
      <c r="AC207" s="170"/>
    </row>
    <row r="208" spans="1:30" ht="30" customHeight="1" x14ac:dyDescent="0.2">
      <c r="A208" s="136" t="s">
        <v>54</v>
      </c>
      <c r="B208" s="211"/>
      <c r="C208" s="211"/>
      <c r="D208" s="211"/>
      <c r="E208" s="211"/>
      <c r="F208" s="211"/>
      <c r="G208" s="211"/>
      <c r="H208" s="211"/>
      <c r="I208" s="211"/>
      <c r="J208" s="211"/>
      <c r="K208" s="211"/>
      <c r="L208" s="211"/>
      <c r="M208" s="211"/>
      <c r="N208" s="211"/>
      <c r="O208" s="211"/>
      <c r="P208" s="211"/>
      <c r="Q208" s="212"/>
      <c r="R208" s="212"/>
      <c r="S208" s="212"/>
      <c r="T208" s="212"/>
      <c r="U208" s="212"/>
      <c r="V208" s="212"/>
      <c r="W208" s="212"/>
      <c r="X208" s="212"/>
      <c r="Y208" s="212"/>
      <c r="Z208" s="212"/>
      <c r="AA208" s="212"/>
      <c r="AB208" s="213"/>
      <c r="AC208" s="170"/>
    </row>
    <row r="209" spans="1:29" ht="30" customHeight="1" x14ac:dyDescent="0.2">
      <c r="A209" s="136" t="s">
        <v>55</v>
      </c>
      <c r="B209" s="211"/>
      <c r="C209" s="211"/>
      <c r="D209" s="211"/>
      <c r="E209" s="211"/>
      <c r="F209" s="211"/>
      <c r="G209" s="211"/>
      <c r="H209" s="211"/>
      <c r="I209" s="211"/>
      <c r="J209" s="211"/>
      <c r="K209" s="211"/>
      <c r="L209" s="211"/>
      <c r="M209" s="211"/>
      <c r="N209" s="211"/>
      <c r="O209" s="211"/>
      <c r="P209" s="211"/>
      <c r="Q209" s="212"/>
      <c r="R209" s="212"/>
      <c r="S209" s="212"/>
      <c r="T209" s="212"/>
      <c r="U209" s="212"/>
      <c r="V209" s="212"/>
      <c r="W209" s="212"/>
      <c r="X209" s="212"/>
      <c r="Y209" s="212"/>
      <c r="Z209" s="212"/>
      <c r="AA209" s="212"/>
      <c r="AB209" s="213"/>
      <c r="AC209" s="170"/>
    </row>
    <row r="210" spans="1:29" ht="30" customHeight="1" x14ac:dyDescent="0.2">
      <c r="A210" s="136" t="s">
        <v>56</v>
      </c>
      <c r="B210" s="211"/>
      <c r="C210" s="211"/>
      <c r="D210" s="211"/>
      <c r="E210" s="211"/>
      <c r="F210" s="211"/>
      <c r="G210" s="211"/>
      <c r="H210" s="211"/>
      <c r="I210" s="211"/>
      <c r="J210" s="211"/>
      <c r="K210" s="211"/>
      <c r="L210" s="211"/>
      <c r="M210" s="211"/>
      <c r="N210" s="211"/>
      <c r="O210" s="211"/>
      <c r="P210" s="211"/>
      <c r="Q210" s="212"/>
      <c r="R210" s="212"/>
      <c r="S210" s="212"/>
      <c r="T210" s="212"/>
      <c r="U210" s="212"/>
      <c r="V210" s="212"/>
      <c r="W210" s="212"/>
      <c r="X210" s="212"/>
      <c r="Y210" s="212"/>
      <c r="Z210" s="212"/>
      <c r="AA210" s="212"/>
      <c r="AB210" s="213"/>
      <c r="AC210" s="170"/>
    </row>
    <row r="211" spans="1:29" ht="30" customHeight="1" x14ac:dyDescent="0.2">
      <c r="A211" s="136" t="s">
        <v>57</v>
      </c>
      <c r="B211" s="211"/>
      <c r="C211" s="211"/>
      <c r="D211" s="211"/>
      <c r="E211" s="211"/>
      <c r="F211" s="211"/>
      <c r="G211" s="211"/>
      <c r="H211" s="211"/>
      <c r="I211" s="211"/>
      <c r="J211" s="211"/>
      <c r="K211" s="211"/>
      <c r="L211" s="211"/>
      <c r="M211" s="211"/>
      <c r="N211" s="211"/>
      <c r="O211" s="211"/>
      <c r="P211" s="211"/>
      <c r="Q211" s="212"/>
      <c r="R211" s="212"/>
      <c r="S211" s="212"/>
      <c r="T211" s="212"/>
      <c r="U211" s="212"/>
      <c r="V211" s="212"/>
      <c r="W211" s="212"/>
      <c r="X211" s="212"/>
      <c r="Y211" s="212"/>
      <c r="Z211" s="212"/>
      <c r="AA211" s="212"/>
      <c r="AB211" s="213"/>
      <c r="AC211" s="170"/>
    </row>
    <row r="212" spans="1:29" ht="30" customHeight="1" x14ac:dyDescent="0.2">
      <c r="A212" s="136" t="s">
        <v>58</v>
      </c>
      <c r="B212" s="211"/>
      <c r="C212" s="211"/>
      <c r="D212" s="211"/>
      <c r="E212" s="211"/>
      <c r="F212" s="211"/>
      <c r="G212" s="211"/>
      <c r="H212" s="211"/>
      <c r="I212" s="211"/>
      <c r="J212" s="211"/>
      <c r="K212" s="211"/>
      <c r="L212" s="211"/>
      <c r="M212" s="211"/>
      <c r="N212" s="211"/>
      <c r="O212" s="211"/>
      <c r="P212" s="211"/>
      <c r="Q212" s="212"/>
      <c r="R212" s="212"/>
      <c r="S212" s="212"/>
      <c r="T212" s="212"/>
      <c r="U212" s="212"/>
      <c r="V212" s="212"/>
      <c r="W212" s="212"/>
      <c r="X212" s="212"/>
      <c r="Y212" s="212"/>
      <c r="Z212" s="212"/>
      <c r="AA212" s="212"/>
      <c r="AB212" s="213"/>
      <c r="AC212" s="170"/>
    </row>
    <row r="213" spans="1:29" ht="30" customHeight="1" x14ac:dyDescent="0.2">
      <c r="A213" s="136" t="s">
        <v>59</v>
      </c>
      <c r="B213" s="211"/>
      <c r="C213" s="211"/>
      <c r="D213" s="211"/>
      <c r="E213" s="211"/>
      <c r="F213" s="211"/>
      <c r="G213" s="211"/>
      <c r="H213" s="211"/>
      <c r="I213" s="211"/>
      <c r="J213" s="211"/>
      <c r="K213" s="211"/>
      <c r="L213" s="211"/>
      <c r="M213" s="211"/>
      <c r="N213" s="211"/>
      <c r="O213" s="211"/>
      <c r="P213" s="211"/>
      <c r="Q213" s="212"/>
      <c r="R213" s="212"/>
      <c r="S213" s="212"/>
      <c r="T213" s="212"/>
      <c r="U213" s="212"/>
      <c r="V213" s="212"/>
      <c r="W213" s="212"/>
      <c r="X213" s="212"/>
      <c r="Y213" s="212"/>
      <c r="Z213" s="212"/>
      <c r="AA213" s="212"/>
      <c r="AB213" s="213"/>
      <c r="AC213" s="170"/>
    </row>
    <row r="214" spans="1:29" ht="30" customHeight="1" x14ac:dyDescent="0.2">
      <c r="A214" s="20" t="s">
        <v>60</v>
      </c>
      <c r="B214" s="211"/>
      <c r="C214" s="211"/>
      <c r="D214" s="211"/>
      <c r="E214" s="211"/>
      <c r="F214" s="211"/>
      <c r="G214" s="211"/>
      <c r="H214" s="211"/>
      <c r="I214" s="211"/>
      <c r="J214" s="211"/>
      <c r="K214" s="211"/>
      <c r="L214" s="211"/>
      <c r="M214" s="211"/>
      <c r="N214" s="211"/>
      <c r="O214" s="211"/>
      <c r="P214" s="211"/>
      <c r="Q214" s="212"/>
      <c r="R214" s="212"/>
      <c r="S214" s="212"/>
      <c r="T214" s="212"/>
      <c r="U214" s="212"/>
      <c r="V214" s="212"/>
      <c r="W214" s="212"/>
      <c r="X214" s="212"/>
      <c r="Y214" s="212"/>
      <c r="Z214" s="212"/>
      <c r="AA214" s="212"/>
      <c r="AB214" s="213"/>
      <c r="AC214" s="170"/>
    </row>
    <row r="215" spans="1:29" ht="30" customHeight="1" x14ac:dyDescent="0.2">
      <c r="A215" s="136" t="s">
        <v>61</v>
      </c>
      <c r="B215" s="211"/>
      <c r="C215" s="211"/>
      <c r="D215" s="211"/>
      <c r="E215" s="211"/>
      <c r="F215" s="211"/>
      <c r="G215" s="211"/>
      <c r="H215" s="211"/>
      <c r="I215" s="211"/>
      <c r="J215" s="211"/>
      <c r="K215" s="211"/>
      <c r="L215" s="211"/>
      <c r="M215" s="211"/>
      <c r="N215" s="211"/>
      <c r="O215" s="211"/>
      <c r="P215" s="211"/>
      <c r="Q215" s="212"/>
      <c r="R215" s="212"/>
      <c r="S215" s="212"/>
      <c r="T215" s="212"/>
      <c r="U215" s="212"/>
      <c r="V215" s="212"/>
      <c r="W215" s="212"/>
      <c r="X215" s="212"/>
      <c r="Y215" s="212"/>
      <c r="Z215" s="212"/>
      <c r="AA215" s="212"/>
      <c r="AB215" s="213"/>
      <c r="AC215" s="170"/>
    </row>
    <row r="216" spans="1:29" ht="30" customHeight="1" x14ac:dyDescent="0.2">
      <c r="A216" s="136" t="s">
        <v>62</v>
      </c>
      <c r="B216" s="211"/>
      <c r="C216" s="211"/>
      <c r="D216" s="211"/>
      <c r="E216" s="211"/>
      <c r="F216" s="211"/>
      <c r="G216" s="211"/>
      <c r="H216" s="211"/>
      <c r="I216" s="211"/>
      <c r="J216" s="211"/>
      <c r="K216" s="211"/>
      <c r="L216" s="211"/>
      <c r="M216" s="211"/>
      <c r="N216" s="211"/>
      <c r="O216" s="211"/>
      <c r="P216" s="211"/>
      <c r="Q216" s="212"/>
      <c r="R216" s="212"/>
      <c r="S216" s="212"/>
      <c r="T216" s="212"/>
      <c r="U216" s="212"/>
      <c r="V216" s="212"/>
      <c r="W216" s="212"/>
      <c r="X216" s="212"/>
      <c r="Y216" s="212"/>
      <c r="Z216" s="212"/>
      <c r="AA216" s="212"/>
      <c r="AB216" s="213"/>
      <c r="AC216" s="170"/>
    </row>
    <row r="217" spans="1:29" ht="30" customHeight="1" x14ac:dyDescent="0.2">
      <c r="A217" s="136" t="s">
        <v>63</v>
      </c>
      <c r="B217" s="211"/>
      <c r="C217" s="211"/>
      <c r="D217" s="211"/>
      <c r="E217" s="211"/>
      <c r="F217" s="211"/>
      <c r="G217" s="211"/>
      <c r="H217" s="211"/>
      <c r="I217" s="211"/>
      <c r="J217" s="211"/>
      <c r="K217" s="211"/>
      <c r="L217" s="211"/>
      <c r="M217" s="211"/>
      <c r="N217" s="211"/>
      <c r="O217" s="211"/>
      <c r="P217" s="211"/>
      <c r="Q217" s="212"/>
      <c r="R217" s="212"/>
      <c r="S217" s="212"/>
      <c r="T217" s="212"/>
      <c r="U217" s="212"/>
      <c r="V217" s="212"/>
      <c r="W217" s="212"/>
      <c r="X217" s="212"/>
      <c r="Y217" s="212"/>
      <c r="Z217" s="212"/>
      <c r="AA217" s="212"/>
      <c r="AB217" s="213"/>
      <c r="AC217" s="170"/>
    </row>
    <row r="218" spans="1:29" ht="30" customHeight="1" x14ac:dyDescent="0.2">
      <c r="A218" s="136" t="s">
        <v>64</v>
      </c>
      <c r="B218" s="211"/>
      <c r="C218" s="211"/>
      <c r="D218" s="211"/>
      <c r="E218" s="211"/>
      <c r="F218" s="211"/>
      <c r="G218" s="211"/>
      <c r="H218" s="211"/>
      <c r="I218" s="211"/>
      <c r="J218" s="211"/>
      <c r="K218" s="211"/>
      <c r="L218" s="211"/>
      <c r="M218" s="211"/>
      <c r="N218" s="211"/>
      <c r="O218" s="211"/>
      <c r="P218" s="211"/>
      <c r="Q218" s="212"/>
      <c r="R218" s="212"/>
      <c r="S218" s="212"/>
      <c r="T218" s="212"/>
      <c r="U218" s="212"/>
      <c r="V218" s="212"/>
      <c r="W218" s="212"/>
      <c r="X218" s="212"/>
      <c r="Y218" s="212"/>
      <c r="Z218" s="212"/>
      <c r="AA218" s="212"/>
      <c r="AB218" s="213"/>
      <c r="AC218" s="170"/>
    </row>
    <row r="219" spans="1:29" ht="30" customHeight="1" x14ac:dyDescent="0.2">
      <c r="A219" s="137" t="s">
        <v>65</v>
      </c>
      <c r="B219" s="211"/>
      <c r="C219" s="211"/>
      <c r="D219" s="211"/>
      <c r="E219" s="211"/>
      <c r="F219" s="211"/>
      <c r="G219" s="211"/>
      <c r="H219" s="211"/>
      <c r="I219" s="211"/>
      <c r="J219" s="211"/>
      <c r="K219" s="211"/>
      <c r="L219" s="211"/>
      <c r="M219" s="211"/>
      <c r="N219" s="211"/>
      <c r="O219" s="211"/>
      <c r="P219" s="211"/>
      <c r="Q219" s="212"/>
      <c r="R219" s="212"/>
      <c r="S219" s="212"/>
      <c r="T219" s="212"/>
      <c r="U219" s="212"/>
      <c r="V219" s="212"/>
      <c r="W219" s="212"/>
      <c r="X219" s="212"/>
      <c r="Y219" s="212"/>
      <c r="Z219" s="212"/>
      <c r="AA219" s="212"/>
      <c r="AB219" s="213"/>
      <c r="AC219" s="170"/>
    </row>
    <row r="220" spans="1:29" ht="30" customHeight="1" x14ac:dyDescent="0.2">
      <c r="A220" s="136" t="s">
        <v>66</v>
      </c>
      <c r="B220" s="211"/>
      <c r="C220" s="211"/>
      <c r="D220" s="211"/>
      <c r="E220" s="211"/>
      <c r="F220" s="211"/>
      <c r="G220" s="211"/>
      <c r="H220" s="211"/>
      <c r="I220" s="211"/>
      <c r="J220" s="211"/>
      <c r="K220" s="211"/>
      <c r="L220" s="211"/>
      <c r="M220" s="211"/>
      <c r="N220" s="211"/>
      <c r="O220" s="211"/>
      <c r="P220" s="211"/>
      <c r="Q220" s="212"/>
      <c r="R220" s="212"/>
      <c r="S220" s="212"/>
      <c r="T220" s="212"/>
      <c r="U220" s="212"/>
      <c r="V220" s="212"/>
      <c r="W220" s="212"/>
      <c r="X220" s="212"/>
      <c r="Y220" s="212"/>
      <c r="Z220" s="212"/>
      <c r="AA220" s="212"/>
      <c r="AB220" s="213"/>
      <c r="AC220" s="170"/>
    </row>
    <row r="221" spans="1:29" ht="30" customHeight="1" x14ac:dyDescent="0.2">
      <c r="A221" s="136" t="s">
        <v>67</v>
      </c>
      <c r="B221" s="211"/>
      <c r="C221" s="211"/>
      <c r="D221" s="211"/>
      <c r="E221" s="211"/>
      <c r="F221" s="211"/>
      <c r="G221" s="211"/>
      <c r="H221" s="211"/>
      <c r="I221" s="211"/>
      <c r="J221" s="211"/>
      <c r="K221" s="211"/>
      <c r="L221" s="211"/>
      <c r="M221" s="211"/>
      <c r="N221" s="211"/>
      <c r="O221" s="211"/>
      <c r="P221" s="211"/>
      <c r="Q221" s="212"/>
      <c r="R221" s="212"/>
      <c r="S221" s="212"/>
      <c r="T221" s="212"/>
      <c r="U221" s="212"/>
      <c r="V221" s="212"/>
      <c r="W221" s="212"/>
      <c r="X221" s="212"/>
      <c r="Y221" s="212"/>
      <c r="Z221" s="212"/>
      <c r="AA221" s="212"/>
      <c r="AB221" s="213"/>
      <c r="AC221" s="170"/>
    </row>
    <row r="222" spans="1:29" ht="30" customHeight="1" x14ac:dyDescent="0.2">
      <c r="A222" s="136" t="s">
        <v>68</v>
      </c>
      <c r="B222" s="211"/>
      <c r="C222" s="211"/>
      <c r="D222" s="211"/>
      <c r="E222" s="211"/>
      <c r="F222" s="211"/>
      <c r="G222" s="211"/>
      <c r="H222" s="211"/>
      <c r="I222" s="211"/>
      <c r="J222" s="211"/>
      <c r="K222" s="211"/>
      <c r="L222" s="211"/>
      <c r="M222" s="211"/>
      <c r="N222" s="211"/>
      <c r="O222" s="211"/>
      <c r="P222" s="211"/>
      <c r="Q222" s="212"/>
      <c r="R222" s="212"/>
      <c r="S222" s="212"/>
      <c r="T222" s="212"/>
      <c r="U222" s="212"/>
      <c r="V222" s="212"/>
      <c r="W222" s="212"/>
      <c r="X222" s="212"/>
      <c r="Y222" s="212"/>
      <c r="Z222" s="212"/>
      <c r="AA222" s="212"/>
      <c r="AB222" s="213"/>
      <c r="AC222" s="170"/>
    </row>
    <row r="223" spans="1:29" ht="30" customHeight="1" x14ac:dyDescent="0.2">
      <c r="A223" s="136" t="s">
        <v>69</v>
      </c>
      <c r="B223" s="211"/>
      <c r="C223" s="211"/>
      <c r="D223" s="211"/>
      <c r="E223" s="211"/>
      <c r="F223" s="211"/>
      <c r="G223" s="211"/>
      <c r="H223" s="211"/>
      <c r="I223" s="211"/>
      <c r="J223" s="211"/>
      <c r="K223" s="211"/>
      <c r="L223" s="211"/>
      <c r="M223" s="211"/>
      <c r="N223" s="211"/>
      <c r="O223" s="211"/>
      <c r="P223" s="211"/>
      <c r="Q223" s="212"/>
      <c r="R223" s="212"/>
      <c r="S223" s="212"/>
      <c r="T223" s="212"/>
      <c r="U223" s="212"/>
      <c r="V223" s="212"/>
      <c r="W223" s="212"/>
      <c r="X223" s="212"/>
      <c r="Y223" s="212"/>
      <c r="Z223" s="212"/>
      <c r="AA223" s="212"/>
      <c r="AB223" s="213"/>
      <c r="AC223" s="170"/>
    </row>
    <row r="224" spans="1:29" ht="30" customHeight="1" x14ac:dyDescent="0.2">
      <c r="A224" s="20" t="s">
        <v>70</v>
      </c>
      <c r="B224" s="211"/>
      <c r="C224" s="211"/>
      <c r="D224" s="211"/>
      <c r="E224" s="211"/>
      <c r="F224" s="211"/>
      <c r="G224" s="211"/>
      <c r="H224" s="211"/>
      <c r="I224" s="211"/>
      <c r="J224" s="211"/>
      <c r="K224" s="211"/>
      <c r="L224" s="211"/>
      <c r="M224" s="211"/>
      <c r="N224" s="211"/>
      <c r="O224" s="211"/>
      <c r="P224" s="211"/>
      <c r="Q224" s="212"/>
      <c r="R224" s="212"/>
      <c r="S224" s="212"/>
      <c r="T224" s="212"/>
      <c r="U224" s="212"/>
      <c r="V224" s="212"/>
      <c r="W224" s="212"/>
      <c r="X224" s="212"/>
      <c r="Y224" s="212"/>
      <c r="Z224" s="212"/>
      <c r="AA224" s="212"/>
      <c r="AB224" s="213"/>
      <c r="AC224" s="170"/>
    </row>
    <row r="225" spans="1:29" ht="30" customHeight="1" x14ac:dyDescent="0.2">
      <c r="A225" s="137" t="s">
        <v>71</v>
      </c>
      <c r="B225" s="211"/>
      <c r="C225" s="211"/>
      <c r="D225" s="211"/>
      <c r="E225" s="211"/>
      <c r="F225" s="211"/>
      <c r="G225" s="211"/>
      <c r="H225" s="211"/>
      <c r="I225" s="211"/>
      <c r="J225" s="211"/>
      <c r="K225" s="211"/>
      <c r="L225" s="211"/>
      <c r="M225" s="211"/>
      <c r="N225" s="211"/>
      <c r="O225" s="211"/>
      <c r="P225" s="211"/>
      <c r="Q225" s="212"/>
      <c r="R225" s="212"/>
      <c r="S225" s="212"/>
      <c r="T225" s="212"/>
      <c r="U225" s="212"/>
      <c r="V225" s="212"/>
      <c r="W225" s="212"/>
      <c r="X225" s="212"/>
      <c r="Y225" s="212"/>
      <c r="Z225" s="212"/>
      <c r="AA225" s="212"/>
      <c r="AB225" s="213"/>
      <c r="AC225" s="170"/>
    </row>
    <row r="226" spans="1:29" ht="30" customHeight="1" x14ac:dyDescent="0.2">
      <c r="A226" s="136" t="s">
        <v>72</v>
      </c>
      <c r="B226" s="211"/>
      <c r="C226" s="211"/>
      <c r="D226" s="211"/>
      <c r="E226" s="211"/>
      <c r="F226" s="211"/>
      <c r="G226" s="211"/>
      <c r="H226" s="211"/>
      <c r="I226" s="211"/>
      <c r="J226" s="211"/>
      <c r="K226" s="211"/>
      <c r="L226" s="211"/>
      <c r="M226" s="211"/>
      <c r="N226" s="211"/>
      <c r="O226" s="211"/>
      <c r="P226" s="211"/>
      <c r="Q226" s="212"/>
      <c r="R226" s="212"/>
      <c r="S226" s="212"/>
      <c r="T226" s="212"/>
      <c r="U226" s="212"/>
      <c r="V226" s="212"/>
      <c r="W226" s="212"/>
      <c r="X226" s="212"/>
      <c r="Y226" s="212"/>
      <c r="Z226" s="212"/>
      <c r="AA226" s="212"/>
      <c r="AB226" s="213"/>
      <c r="AC226" s="170"/>
    </row>
    <row r="227" spans="1:29" ht="30" customHeight="1" x14ac:dyDescent="0.2">
      <c r="A227" s="136" t="s">
        <v>73</v>
      </c>
      <c r="B227" s="211"/>
      <c r="C227" s="211"/>
      <c r="D227" s="211"/>
      <c r="E227" s="211"/>
      <c r="F227" s="211"/>
      <c r="G227" s="211"/>
      <c r="H227" s="211"/>
      <c r="I227" s="211"/>
      <c r="J227" s="211"/>
      <c r="K227" s="211"/>
      <c r="L227" s="211"/>
      <c r="M227" s="211"/>
      <c r="N227" s="211"/>
      <c r="O227" s="211"/>
      <c r="P227" s="211"/>
      <c r="Q227" s="212"/>
      <c r="R227" s="212"/>
      <c r="S227" s="212"/>
      <c r="T227" s="212"/>
      <c r="U227" s="212"/>
      <c r="V227" s="212"/>
      <c r="W227" s="212"/>
      <c r="X227" s="212"/>
      <c r="Y227" s="212"/>
      <c r="Z227" s="212"/>
      <c r="AA227" s="212"/>
      <c r="AB227" s="213"/>
      <c r="AC227" s="170"/>
    </row>
    <row r="228" spans="1:29" ht="30" customHeight="1" x14ac:dyDescent="0.2">
      <c r="A228" s="136" t="s">
        <v>74</v>
      </c>
      <c r="B228" s="211"/>
      <c r="C228" s="211"/>
      <c r="D228" s="211"/>
      <c r="E228" s="211"/>
      <c r="F228" s="211"/>
      <c r="G228" s="211"/>
      <c r="H228" s="211"/>
      <c r="I228" s="211"/>
      <c r="J228" s="211"/>
      <c r="K228" s="211"/>
      <c r="L228" s="211"/>
      <c r="M228" s="211"/>
      <c r="N228" s="211"/>
      <c r="O228" s="211"/>
      <c r="P228" s="211"/>
      <c r="Q228" s="212"/>
      <c r="R228" s="212"/>
      <c r="S228" s="212"/>
      <c r="T228" s="212"/>
      <c r="U228" s="212"/>
      <c r="V228" s="212"/>
      <c r="W228" s="212"/>
      <c r="X228" s="212"/>
      <c r="Y228" s="212"/>
      <c r="Z228" s="212"/>
      <c r="AA228" s="212"/>
      <c r="AB228" s="213"/>
      <c r="AC228" s="170"/>
    </row>
    <row r="229" spans="1:29" ht="30" customHeight="1" x14ac:dyDescent="0.2">
      <c r="A229" s="136" t="s">
        <v>75</v>
      </c>
      <c r="B229" s="211"/>
      <c r="C229" s="211"/>
      <c r="D229" s="211"/>
      <c r="E229" s="211"/>
      <c r="F229" s="211"/>
      <c r="G229" s="211"/>
      <c r="H229" s="211"/>
      <c r="I229" s="211"/>
      <c r="J229" s="211"/>
      <c r="K229" s="211"/>
      <c r="L229" s="211"/>
      <c r="M229" s="211"/>
      <c r="N229" s="211"/>
      <c r="O229" s="211"/>
      <c r="P229" s="211"/>
      <c r="Q229" s="212"/>
      <c r="R229" s="212"/>
      <c r="S229" s="212"/>
      <c r="T229" s="212"/>
      <c r="U229" s="212"/>
      <c r="V229" s="212"/>
      <c r="W229" s="212"/>
      <c r="X229" s="212"/>
      <c r="Y229" s="212"/>
      <c r="Z229" s="212"/>
      <c r="AA229" s="212"/>
      <c r="AB229" s="213"/>
      <c r="AC229" s="170"/>
    </row>
    <row r="230" spans="1:29" ht="30" customHeight="1" x14ac:dyDescent="0.2">
      <c r="A230" s="20" t="s">
        <v>76</v>
      </c>
      <c r="B230" s="211"/>
      <c r="C230" s="211"/>
      <c r="D230" s="211"/>
      <c r="E230" s="211"/>
      <c r="F230" s="211"/>
      <c r="G230" s="211"/>
      <c r="H230" s="211"/>
      <c r="I230" s="211"/>
      <c r="J230" s="211"/>
      <c r="K230" s="211"/>
      <c r="L230" s="211"/>
      <c r="M230" s="211"/>
      <c r="N230" s="211"/>
      <c r="O230" s="211"/>
      <c r="P230" s="211"/>
      <c r="Q230" s="212"/>
      <c r="R230" s="212"/>
      <c r="S230" s="212"/>
      <c r="T230" s="212"/>
      <c r="U230" s="212"/>
      <c r="V230" s="212"/>
      <c r="W230" s="212"/>
      <c r="X230" s="212"/>
      <c r="Y230" s="212"/>
      <c r="Z230" s="212"/>
      <c r="AA230" s="212"/>
      <c r="AB230" s="213"/>
      <c r="AC230" s="170"/>
    </row>
    <row r="231" spans="1:29" ht="30" customHeight="1" x14ac:dyDescent="0.2">
      <c r="A231" s="136" t="s">
        <v>77</v>
      </c>
      <c r="B231" s="211"/>
      <c r="C231" s="211"/>
      <c r="D231" s="211"/>
      <c r="E231" s="211"/>
      <c r="F231" s="211"/>
      <c r="G231" s="211"/>
      <c r="H231" s="211"/>
      <c r="I231" s="211"/>
      <c r="J231" s="211"/>
      <c r="K231" s="211"/>
      <c r="L231" s="211"/>
      <c r="M231" s="211"/>
      <c r="N231" s="211"/>
      <c r="O231" s="211"/>
      <c r="P231" s="211"/>
      <c r="Q231" s="212"/>
      <c r="R231" s="212"/>
      <c r="S231" s="212"/>
      <c r="T231" s="212"/>
      <c r="U231" s="212"/>
      <c r="V231" s="212"/>
      <c r="W231" s="212"/>
      <c r="X231" s="212"/>
      <c r="Y231" s="212"/>
      <c r="Z231" s="212"/>
      <c r="AA231" s="212"/>
      <c r="AB231" s="213"/>
      <c r="AC231" s="170"/>
    </row>
    <row r="232" spans="1:29" ht="30" customHeight="1" x14ac:dyDescent="0.2">
      <c r="A232" s="136" t="s">
        <v>78</v>
      </c>
      <c r="B232" s="211"/>
      <c r="C232" s="211"/>
      <c r="D232" s="211"/>
      <c r="E232" s="211"/>
      <c r="F232" s="211"/>
      <c r="G232" s="211"/>
      <c r="H232" s="211"/>
      <c r="I232" s="211"/>
      <c r="J232" s="211"/>
      <c r="K232" s="211"/>
      <c r="L232" s="211"/>
      <c r="M232" s="211"/>
      <c r="N232" s="211"/>
      <c r="O232" s="211"/>
      <c r="P232" s="211"/>
      <c r="Q232" s="212"/>
      <c r="R232" s="212"/>
      <c r="S232" s="212"/>
      <c r="T232" s="212"/>
      <c r="U232" s="212"/>
      <c r="V232" s="212"/>
      <c r="W232" s="212"/>
      <c r="X232" s="212"/>
      <c r="Y232" s="212"/>
      <c r="Z232" s="212"/>
      <c r="AA232" s="212"/>
      <c r="AB232" s="213"/>
      <c r="AC232" s="170"/>
    </row>
    <row r="233" spans="1:29" ht="30" customHeight="1" x14ac:dyDescent="0.2">
      <c r="A233" s="136" t="s">
        <v>79</v>
      </c>
      <c r="B233" s="211"/>
      <c r="C233" s="211"/>
      <c r="D233" s="211"/>
      <c r="E233" s="211"/>
      <c r="F233" s="211"/>
      <c r="G233" s="211"/>
      <c r="H233" s="211"/>
      <c r="I233" s="211"/>
      <c r="J233" s="211"/>
      <c r="K233" s="211"/>
      <c r="L233" s="211"/>
      <c r="M233" s="211"/>
      <c r="N233" s="211"/>
      <c r="O233" s="211"/>
      <c r="P233" s="211"/>
      <c r="Q233" s="212"/>
      <c r="R233" s="212"/>
      <c r="S233" s="212"/>
      <c r="T233" s="212"/>
      <c r="U233" s="212"/>
      <c r="V233" s="212"/>
      <c r="W233" s="212"/>
      <c r="X233" s="212"/>
      <c r="Y233" s="212"/>
      <c r="Z233" s="212"/>
      <c r="AA233" s="212"/>
      <c r="AB233" s="213"/>
      <c r="AC233" s="170"/>
    </row>
    <row r="234" spans="1:29" ht="30" customHeight="1" x14ac:dyDescent="0.2">
      <c r="A234" s="136" t="s">
        <v>80</v>
      </c>
      <c r="B234" s="211"/>
      <c r="C234" s="211"/>
      <c r="D234" s="211"/>
      <c r="E234" s="211"/>
      <c r="F234" s="211"/>
      <c r="G234" s="211"/>
      <c r="H234" s="211"/>
      <c r="I234" s="211"/>
      <c r="J234" s="211"/>
      <c r="K234" s="211"/>
      <c r="L234" s="211"/>
      <c r="M234" s="211"/>
      <c r="N234" s="211"/>
      <c r="O234" s="211"/>
      <c r="P234" s="211"/>
      <c r="Q234" s="212"/>
      <c r="R234" s="212"/>
      <c r="S234" s="212"/>
      <c r="T234" s="212"/>
      <c r="U234" s="212"/>
      <c r="V234" s="212"/>
      <c r="W234" s="212"/>
      <c r="X234" s="212"/>
      <c r="Y234" s="212"/>
      <c r="Z234" s="212"/>
      <c r="AA234" s="212"/>
      <c r="AB234" s="213"/>
      <c r="AC234" s="170"/>
    </row>
    <row r="235" spans="1:29" ht="30" customHeight="1" x14ac:dyDescent="0.2">
      <c r="A235" s="140" t="s">
        <v>81</v>
      </c>
      <c r="B235" s="211"/>
      <c r="C235" s="211"/>
      <c r="D235" s="211"/>
      <c r="E235" s="211"/>
      <c r="F235" s="211"/>
      <c r="G235" s="211"/>
      <c r="H235" s="211"/>
      <c r="I235" s="211"/>
      <c r="J235" s="211"/>
      <c r="K235" s="211"/>
      <c r="L235" s="211"/>
      <c r="M235" s="211"/>
      <c r="N235" s="211"/>
      <c r="O235" s="211"/>
      <c r="P235" s="211"/>
      <c r="Q235" s="212"/>
      <c r="R235" s="212"/>
      <c r="S235" s="212"/>
      <c r="T235" s="212"/>
      <c r="U235" s="212"/>
      <c r="V235" s="212"/>
      <c r="W235" s="212"/>
      <c r="X235" s="212"/>
      <c r="Y235" s="212"/>
      <c r="Z235" s="212"/>
      <c r="AA235" s="212"/>
      <c r="AB235" s="213"/>
      <c r="AC235" s="170"/>
    </row>
    <row r="236" spans="1:29" ht="30" customHeight="1" x14ac:dyDescent="0.2">
      <c r="A236" s="136" t="s">
        <v>82</v>
      </c>
      <c r="B236" s="211"/>
      <c r="C236" s="211"/>
      <c r="D236" s="211"/>
      <c r="E236" s="211"/>
      <c r="F236" s="211"/>
      <c r="G236" s="211"/>
      <c r="H236" s="211"/>
      <c r="I236" s="211"/>
      <c r="J236" s="211"/>
      <c r="K236" s="211"/>
      <c r="L236" s="211"/>
      <c r="M236" s="211"/>
      <c r="N236" s="211"/>
      <c r="O236" s="211"/>
      <c r="P236" s="211"/>
      <c r="Q236" s="212"/>
      <c r="R236" s="212"/>
      <c r="S236" s="212"/>
      <c r="T236" s="212"/>
      <c r="U236" s="212"/>
      <c r="V236" s="212"/>
      <c r="W236" s="212"/>
      <c r="X236" s="212"/>
      <c r="Y236" s="212"/>
      <c r="Z236" s="212"/>
      <c r="AA236" s="212"/>
      <c r="AB236" s="213"/>
      <c r="AC236" s="170"/>
    </row>
    <row r="237" spans="1:29" ht="30" customHeight="1" x14ac:dyDescent="0.2">
      <c r="A237" s="136" t="s">
        <v>83</v>
      </c>
      <c r="B237" s="211"/>
      <c r="C237" s="211"/>
      <c r="D237" s="211"/>
      <c r="E237" s="211"/>
      <c r="F237" s="211"/>
      <c r="G237" s="211"/>
      <c r="H237" s="211"/>
      <c r="I237" s="211"/>
      <c r="J237" s="211"/>
      <c r="K237" s="211"/>
      <c r="L237" s="211"/>
      <c r="M237" s="211"/>
      <c r="N237" s="211"/>
      <c r="O237" s="211"/>
      <c r="P237" s="211"/>
      <c r="Q237" s="212"/>
      <c r="R237" s="212"/>
      <c r="S237" s="212"/>
      <c r="T237" s="212"/>
      <c r="U237" s="212"/>
      <c r="V237" s="212"/>
      <c r="W237" s="212"/>
      <c r="X237" s="212"/>
      <c r="Y237" s="212"/>
      <c r="Z237" s="212"/>
      <c r="AA237" s="212"/>
      <c r="AB237" s="213"/>
      <c r="AC237" s="170"/>
    </row>
    <row r="238" spans="1:29" ht="30" customHeight="1" x14ac:dyDescent="0.2">
      <c r="A238" s="136" t="s">
        <v>84</v>
      </c>
      <c r="B238" s="211"/>
      <c r="C238" s="211"/>
      <c r="D238" s="211"/>
      <c r="E238" s="211"/>
      <c r="F238" s="211"/>
      <c r="G238" s="211"/>
      <c r="H238" s="211"/>
      <c r="I238" s="211"/>
      <c r="J238" s="211"/>
      <c r="K238" s="211"/>
      <c r="L238" s="211"/>
      <c r="M238" s="211"/>
      <c r="N238" s="211"/>
      <c r="O238" s="211"/>
      <c r="P238" s="211"/>
      <c r="Q238" s="212"/>
      <c r="R238" s="212"/>
      <c r="S238" s="212"/>
      <c r="T238" s="212"/>
      <c r="U238" s="212"/>
      <c r="V238" s="212"/>
      <c r="W238" s="212"/>
      <c r="X238" s="212"/>
      <c r="Y238" s="212"/>
      <c r="Z238" s="212"/>
      <c r="AA238" s="212"/>
      <c r="AB238" s="213"/>
      <c r="AC238" s="170"/>
    </row>
    <row r="239" spans="1:29" ht="30" customHeight="1" x14ac:dyDescent="0.2">
      <c r="A239" s="136" t="s">
        <v>85</v>
      </c>
      <c r="B239" s="211"/>
      <c r="C239" s="211"/>
      <c r="D239" s="211"/>
      <c r="E239" s="211"/>
      <c r="F239" s="211"/>
      <c r="G239" s="211"/>
      <c r="H239" s="211"/>
      <c r="I239" s="211"/>
      <c r="J239" s="211"/>
      <c r="K239" s="211"/>
      <c r="L239" s="211"/>
      <c r="M239" s="211"/>
      <c r="N239" s="211"/>
      <c r="O239" s="211"/>
      <c r="P239" s="211"/>
      <c r="Q239" s="212"/>
      <c r="R239" s="212"/>
      <c r="S239" s="212"/>
      <c r="T239" s="212"/>
      <c r="U239" s="212"/>
      <c r="V239" s="212"/>
      <c r="W239" s="212"/>
      <c r="X239" s="212"/>
      <c r="Y239" s="212"/>
      <c r="Z239" s="212"/>
      <c r="AA239" s="212"/>
      <c r="AB239" s="213"/>
      <c r="AC239" s="170"/>
    </row>
    <row r="240" spans="1:29" ht="30" customHeight="1" x14ac:dyDescent="0.2">
      <c r="A240" s="136" t="s">
        <v>86</v>
      </c>
      <c r="B240" s="211"/>
      <c r="C240" s="211"/>
      <c r="D240" s="211"/>
      <c r="E240" s="211"/>
      <c r="F240" s="211"/>
      <c r="G240" s="211"/>
      <c r="H240" s="211"/>
      <c r="I240" s="211"/>
      <c r="J240" s="211"/>
      <c r="K240" s="211"/>
      <c r="L240" s="211"/>
      <c r="M240" s="211"/>
      <c r="N240" s="211"/>
      <c r="O240" s="211"/>
      <c r="P240" s="211"/>
      <c r="Q240" s="212"/>
      <c r="R240" s="212"/>
      <c r="S240" s="212"/>
      <c r="T240" s="212"/>
      <c r="U240" s="212"/>
      <c r="V240" s="212"/>
      <c r="W240" s="212"/>
      <c r="X240" s="212"/>
      <c r="Y240" s="212"/>
      <c r="Z240" s="212"/>
      <c r="AA240" s="212"/>
      <c r="AB240" s="213"/>
      <c r="AC240" s="170"/>
    </row>
    <row r="241" spans="1:29" ht="30" customHeight="1" x14ac:dyDescent="0.2">
      <c r="A241" s="51" t="s">
        <v>87</v>
      </c>
      <c r="B241" s="211"/>
      <c r="C241" s="211"/>
      <c r="D241" s="211"/>
      <c r="E241" s="211"/>
      <c r="F241" s="211"/>
      <c r="G241" s="211"/>
      <c r="H241" s="211"/>
      <c r="I241" s="211"/>
      <c r="J241" s="211"/>
      <c r="K241" s="211"/>
      <c r="L241" s="211"/>
      <c r="M241" s="211"/>
      <c r="N241" s="211"/>
      <c r="O241" s="211"/>
      <c r="P241" s="211"/>
      <c r="Q241" s="212"/>
      <c r="R241" s="212"/>
      <c r="S241" s="212"/>
      <c r="T241" s="212"/>
      <c r="U241" s="212"/>
      <c r="V241" s="212"/>
      <c r="W241" s="212"/>
      <c r="X241" s="212"/>
      <c r="Y241" s="212"/>
      <c r="Z241" s="212"/>
      <c r="AA241" s="212"/>
      <c r="AB241" s="213"/>
      <c r="AC241" s="170"/>
    </row>
    <row r="242" spans="1:29" ht="30" customHeight="1" x14ac:dyDescent="0.2">
      <c r="A242" s="51" t="s">
        <v>88</v>
      </c>
      <c r="B242" s="211"/>
      <c r="C242" s="211"/>
      <c r="D242" s="211"/>
      <c r="E242" s="211"/>
      <c r="F242" s="211"/>
      <c r="G242" s="211"/>
      <c r="H242" s="211"/>
      <c r="I242" s="211"/>
      <c r="J242" s="211"/>
      <c r="K242" s="211"/>
      <c r="L242" s="211"/>
      <c r="M242" s="211"/>
      <c r="N242" s="211"/>
      <c r="O242" s="211"/>
      <c r="P242" s="211"/>
      <c r="Q242" s="212"/>
      <c r="R242" s="212"/>
      <c r="S242" s="212"/>
      <c r="T242" s="212"/>
      <c r="U242" s="212"/>
      <c r="V242" s="212"/>
      <c r="W242" s="212"/>
      <c r="X242" s="212"/>
      <c r="Y242" s="212"/>
      <c r="Z242" s="212"/>
      <c r="AA242" s="212"/>
      <c r="AB242" s="213"/>
      <c r="AC242" s="170"/>
    </row>
    <row r="243" spans="1:29" ht="30" customHeight="1" x14ac:dyDescent="0.2">
      <c r="A243" s="51" t="s">
        <v>89</v>
      </c>
      <c r="B243" s="211"/>
      <c r="C243" s="211"/>
      <c r="D243" s="211"/>
      <c r="E243" s="211"/>
      <c r="F243" s="211"/>
      <c r="G243" s="211"/>
      <c r="H243" s="211"/>
      <c r="I243" s="211"/>
      <c r="J243" s="211"/>
      <c r="K243" s="211"/>
      <c r="L243" s="211"/>
      <c r="M243" s="211"/>
      <c r="N243" s="211"/>
      <c r="O243" s="211"/>
      <c r="P243" s="211"/>
      <c r="Q243" s="212"/>
      <c r="R243" s="212"/>
      <c r="S243" s="212"/>
      <c r="T243" s="212"/>
      <c r="U243" s="212"/>
      <c r="V243" s="212"/>
      <c r="W243" s="212"/>
      <c r="X243" s="212"/>
      <c r="Y243" s="212"/>
      <c r="Z243" s="212"/>
      <c r="AA243" s="212"/>
      <c r="AB243" s="213"/>
      <c r="AC243" s="170"/>
    </row>
    <row r="244" spans="1:29" ht="30" customHeight="1" x14ac:dyDescent="0.2">
      <c r="A244" s="51" t="s">
        <v>90</v>
      </c>
      <c r="B244" s="211"/>
      <c r="C244" s="211"/>
      <c r="D244" s="211"/>
      <c r="E244" s="211"/>
      <c r="F244" s="211"/>
      <c r="G244" s="211"/>
      <c r="H244" s="211"/>
      <c r="I244" s="211"/>
      <c r="J244" s="211"/>
      <c r="K244" s="211"/>
      <c r="L244" s="211"/>
      <c r="M244" s="211"/>
      <c r="N244" s="211"/>
      <c r="O244" s="211"/>
      <c r="P244" s="211"/>
      <c r="Q244" s="212"/>
      <c r="R244" s="212"/>
      <c r="S244" s="212"/>
      <c r="T244" s="212"/>
      <c r="U244" s="212"/>
      <c r="V244" s="212"/>
      <c r="W244" s="212"/>
      <c r="X244" s="212"/>
      <c r="Y244" s="212"/>
      <c r="Z244" s="212"/>
      <c r="AA244" s="212"/>
      <c r="AB244" s="213"/>
      <c r="AC244" s="170"/>
    </row>
    <row r="245" spans="1:29" ht="30" customHeight="1" x14ac:dyDescent="0.2">
      <c r="A245" s="136" t="s">
        <v>91</v>
      </c>
      <c r="B245" s="211"/>
      <c r="C245" s="211"/>
      <c r="D245" s="211"/>
      <c r="E245" s="211"/>
      <c r="F245" s="211"/>
      <c r="G245" s="211"/>
      <c r="H245" s="211"/>
      <c r="I245" s="211"/>
      <c r="J245" s="211"/>
      <c r="K245" s="211"/>
      <c r="L245" s="211"/>
      <c r="M245" s="211"/>
      <c r="N245" s="211"/>
      <c r="O245" s="211"/>
      <c r="P245" s="211"/>
      <c r="Q245" s="212"/>
      <c r="R245" s="212"/>
      <c r="S245" s="212"/>
      <c r="T245" s="212"/>
      <c r="U245" s="212"/>
      <c r="V245" s="212"/>
      <c r="W245" s="212"/>
      <c r="X245" s="212"/>
      <c r="Y245" s="212"/>
      <c r="Z245" s="212"/>
      <c r="AA245" s="212"/>
      <c r="AB245" s="213"/>
      <c r="AC245" s="170"/>
    </row>
    <row r="246" spans="1:29" ht="30" customHeight="1" x14ac:dyDescent="0.2">
      <c r="A246" s="51" t="s">
        <v>92</v>
      </c>
      <c r="B246" s="211"/>
      <c r="C246" s="211"/>
      <c r="D246" s="211"/>
      <c r="E246" s="211"/>
      <c r="F246" s="211"/>
      <c r="G246" s="211"/>
      <c r="H246" s="211"/>
      <c r="I246" s="211"/>
      <c r="J246" s="211"/>
      <c r="K246" s="211"/>
      <c r="L246" s="211"/>
      <c r="M246" s="211"/>
      <c r="N246" s="211"/>
      <c r="O246" s="211"/>
      <c r="P246" s="211"/>
      <c r="Q246" s="212"/>
      <c r="R246" s="212"/>
      <c r="S246" s="212"/>
      <c r="T246" s="212"/>
      <c r="U246" s="212"/>
      <c r="V246" s="212"/>
      <c r="W246" s="212"/>
      <c r="X246" s="212"/>
      <c r="Y246" s="212"/>
      <c r="Z246" s="212"/>
      <c r="AA246" s="212"/>
      <c r="AB246" s="213"/>
      <c r="AC246" s="170"/>
    </row>
    <row r="247" spans="1:29" ht="30" customHeight="1" x14ac:dyDescent="0.2">
      <c r="A247" s="51" t="s">
        <v>93</v>
      </c>
      <c r="B247" s="211"/>
      <c r="C247" s="211"/>
      <c r="D247" s="211"/>
      <c r="E247" s="211"/>
      <c r="F247" s="211"/>
      <c r="G247" s="211"/>
      <c r="H247" s="211"/>
      <c r="I247" s="211"/>
      <c r="J247" s="211"/>
      <c r="K247" s="211"/>
      <c r="L247" s="211"/>
      <c r="M247" s="211"/>
      <c r="N247" s="211"/>
      <c r="O247" s="211"/>
      <c r="P247" s="211"/>
      <c r="Q247" s="212"/>
      <c r="R247" s="212"/>
      <c r="S247" s="212"/>
      <c r="T247" s="212"/>
      <c r="U247" s="212"/>
      <c r="V247" s="212"/>
      <c r="W247" s="212"/>
      <c r="X247" s="212"/>
      <c r="Y247" s="212"/>
      <c r="Z247" s="212"/>
      <c r="AA247" s="212"/>
      <c r="AB247" s="213"/>
      <c r="AC247" s="170"/>
    </row>
    <row r="248" spans="1:29" ht="30" customHeight="1" x14ac:dyDescent="0.2">
      <c r="A248" s="51" t="s">
        <v>94</v>
      </c>
      <c r="B248" s="211"/>
      <c r="C248" s="211"/>
      <c r="D248" s="211"/>
      <c r="E248" s="211"/>
      <c r="F248" s="211"/>
      <c r="G248" s="211"/>
      <c r="H248" s="211"/>
      <c r="I248" s="211"/>
      <c r="J248" s="211"/>
      <c r="K248" s="211"/>
      <c r="L248" s="211"/>
      <c r="M248" s="211"/>
      <c r="N248" s="211"/>
      <c r="O248" s="211"/>
      <c r="P248" s="211"/>
      <c r="Q248" s="212"/>
      <c r="R248" s="212"/>
      <c r="S248" s="212"/>
      <c r="T248" s="212"/>
      <c r="U248" s="212"/>
      <c r="V248" s="212"/>
      <c r="W248" s="212"/>
      <c r="X248" s="212"/>
      <c r="Y248" s="212"/>
      <c r="Z248" s="212"/>
      <c r="AA248" s="212"/>
      <c r="AB248" s="213"/>
      <c r="AC248" s="170"/>
    </row>
    <row r="249" spans="1:29" ht="30" customHeight="1" x14ac:dyDescent="0.2">
      <c r="A249" s="51" t="s">
        <v>95</v>
      </c>
      <c r="B249" s="211"/>
      <c r="C249" s="211"/>
      <c r="D249" s="211"/>
      <c r="E249" s="211"/>
      <c r="F249" s="211"/>
      <c r="G249" s="211"/>
      <c r="H249" s="211"/>
      <c r="I249" s="211"/>
      <c r="J249" s="211"/>
      <c r="K249" s="211"/>
      <c r="L249" s="211"/>
      <c r="M249" s="211"/>
      <c r="N249" s="211"/>
      <c r="O249" s="211"/>
      <c r="P249" s="211"/>
      <c r="Q249" s="212"/>
      <c r="R249" s="212"/>
      <c r="S249" s="212"/>
      <c r="T249" s="212"/>
      <c r="U249" s="212"/>
      <c r="V249" s="212"/>
      <c r="W249" s="212"/>
      <c r="X249" s="212"/>
      <c r="Y249" s="212"/>
      <c r="Z249" s="212"/>
      <c r="AA249" s="212"/>
      <c r="AB249" s="213"/>
      <c r="AC249" s="170"/>
    </row>
    <row r="250" spans="1:29" ht="30" customHeight="1" x14ac:dyDescent="0.2">
      <c r="A250" s="136" t="s">
        <v>96</v>
      </c>
      <c r="B250" s="211"/>
      <c r="C250" s="211"/>
      <c r="D250" s="211"/>
      <c r="E250" s="211"/>
      <c r="F250" s="211"/>
      <c r="G250" s="211"/>
      <c r="H250" s="211"/>
      <c r="I250" s="211"/>
      <c r="J250" s="211"/>
      <c r="K250" s="211"/>
      <c r="L250" s="211"/>
      <c r="M250" s="211"/>
      <c r="N250" s="211"/>
      <c r="O250" s="211"/>
      <c r="P250" s="211"/>
      <c r="Q250" s="212"/>
      <c r="R250" s="212"/>
      <c r="S250" s="212"/>
      <c r="T250" s="212"/>
      <c r="U250" s="212"/>
      <c r="V250" s="212"/>
      <c r="W250" s="212"/>
      <c r="X250" s="212"/>
      <c r="Y250" s="212"/>
      <c r="Z250" s="212"/>
      <c r="AA250" s="212"/>
      <c r="AB250" s="213"/>
      <c r="AC250" s="170"/>
    </row>
    <row r="251" spans="1:29" ht="30" customHeight="1" x14ac:dyDescent="0.2">
      <c r="A251" s="136" t="s">
        <v>97</v>
      </c>
      <c r="B251" s="211"/>
      <c r="C251" s="211"/>
      <c r="D251" s="211"/>
      <c r="E251" s="211"/>
      <c r="F251" s="211"/>
      <c r="G251" s="211"/>
      <c r="H251" s="211"/>
      <c r="I251" s="211"/>
      <c r="J251" s="211"/>
      <c r="K251" s="211"/>
      <c r="L251" s="211"/>
      <c r="M251" s="211"/>
      <c r="N251" s="211"/>
      <c r="O251" s="211"/>
      <c r="P251" s="211"/>
      <c r="Q251" s="212"/>
      <c r="R251" s="212"/>
      <c r="S251" s="212"/>
      <c r="T251" s="212"/>
      <c r="U251" s="212"/>
      <c r="V251" s="212"/>
      <c r="W251" s="212"/>
      <c r="X251" s="212"/>
      <c r="Y251" s="212"/>
      <c r="Z251" s="212"/>
      <c r="AA251" s="212"/>
      <c r="AB251" s="213"/>
      <c r="AC251" s="170"/>
    </row>
    <row r="252" spans="1:29" ht="30" customHeight="1" x14ac:dyDescent="0.2">
      <c r="A252" s="136" t="s">
        <v>98</v>
      </c>
      <c r="B252" s="211"/>
      <c r="C252" s="211"/>
      <c r="D252" s="211"/>
      <c r="E252" s="211"/>
      <c r="F252" s="211"/>
      <c r="G252" s="211"/>
      <c r="H252" s="211"/>
      <c r="I252" s="211"/>
      <c r="J252" s="211"/>
      <c r="K252" s="211"/>
      <c r="L252" s="211"/>
      <c r="M252" s="211"/>
      <c r="N252" s="211"/>
      <c r="O252" s="211"/>
      <c r="P252" s="211"/>
      <c r="Q252" s="212"/>
      <c r="R252" s="212"/>
      <c r="S252" s="212"/>
      <c r="T252" s="212"/>
      <c r="U252" s="212"/>
      <c r="V252" s="212"/>
      <c r="W252" s="212"/>
      <c r="X252" s="212"/>
      <c r="Y252" s="212"/>
      <c r="Z252" s="212"/>
      <c r="AA252" s="212"/>
      <c r="AB252" s="213"/>
      <c r="AC252" s="170"/>
    </row>
    <row r="253" spans="1:29" ht="30" customHeight="1" x14ac:dyDescent="0.2">
      <c r="A253" s="136" t="s">
        <v>99</v>
      </c>
      <c r="B253" s="211"/>
      <c r="C253" s="211"/>
      <c r="D253" s="211"/>
      <c r="E253" s="211"/>
      <c r="F253" s="211"/>
      <c r="G253" s="211"/>
      <c r="H253" s="211"/>
      <c r="I253" s="211"/>
      <c r="J253" s="211"/>
      <c r="K253" s="211"/>
      <c r="L253" s="211"/>
      <c r="M253" s="211"/>
      <c r="N253" s="211"/>
      <c r="O253" s="211"/>
      <c r="P253" s="211"/>
      <c r="Q253" s="212"/>
      <c r="R253" s="212"/>
      <c r="S253" s="212"/>
      <c r="T253" s="212"/>
      <c r="U253" s="212"/>
      <c r="V253" s="212"/>
      <c r="W253" s="212"/>
      <c r="X253" s="212"/>
      <c r="Y253" s="212"/>
      <c r="Z253" s="212"/>
      <c r="AA253" s="212"/>
      <c r="AB253" s="213"/>
      <c r="AC253" s="170"/>
    </row>
    <row r="254" spans="1:29" ht="30" customHeight="1" x14ac:dyDescent="0.2">
      <c r="A254" s="136" t="s">
        <v>100</v>
      </c>
      <c r="B254" s="211"/>
      <c r="C254" s="211"/>
      <c r="D254" s="211"/>
      <c r="E254" s="211"/>
      <c r="F254" s="211"/>
      <c r="G254" s="211"/>
      <c r="H254" s="211"/>
      <c r="I254" s="211"/>
      <c r="J254" s="211"/>
      <c r="K254" s="211"/>
      <c r="L254" s="211"/>
      <c r="M254" s="211"/>
      <c r="N254" s="211"/>
      <c r="O254" s="211"/>
      <c r="P254" s="211"/>
      <c r="Q254" s="212"/>
      <c r="R254" s="212"/>
      <c r="S254" s="212"/>
      <c r="T254" s="212"/>
      <c r="U254" s="212"/>
      <c r="V254" s="212"/>
      <c r="W254" s="212"/>
      <c r="X254" s="212"/>
      <c r="Y254" s="212"/>
      <c r="Z254" s="212"/>
      <c r="AA254" s="212"/>
      <c r="AB254" s="213"/>
      <c r="AC254" s="170"/>
    </row>
    <row r="255" spans="1:29" ht="30" customHeight="1" x14ac:dyDescent="0.2">
      <c r="A255" s="136" t="s">
        <v>101</v>
      </c>
      <c r="B255" s="211"/>
      <c r="C255" s="211"/>
      <c r="D255" s="211"/>
      <c r="E255" s="211"/>
      <c r="F255" s="211"/>
      <c r="G255" s="211"/>
      <c r="H255" s="211"/>
      <c r="I255" s="211"/>
      <c r="J255" s="211"/>
      <c r="K255" s="211"/>
      <c r="L255" s="211"/>
      <c r="M255" s="211"/>
      <c r="N255" s="211"/>
      <c r="O255" s="211"/>
      <c r="P255" s="211"/>
      <c r="Q255" s="212"/>
      <c r="R255" s="212"/>
      <c r="S255" s="212"/>
      <c r="T255" s="212"/>
      <c r="U255" s="212"/>
      <c r="V255" s="212"/>
      <c r="W255" s="212"/>
      <c r="X255" s="212"/>
      <c r="Y255" s="212"/>
      <c r="Z255" s="212"/>
      <c r="AA255" s="212"/>
      <c r="AB255" s="213"/>
      <c r="AC255" s="170"/>
    </row>
    <row r="256" spans="1:29" ht="30" customHeight="1" x14ac:dyDescent="0.2">
      <c r="A256" s="136" t="s">
        <v>102</v>
      </c>
      <c r="B256" s="211"/>
      <c r="C256" s="211"/>
      <c r="D256" s="211"/>
      <c r="E256" s="211"/>
      <c r="F256" s="211"/>
      <c r="G256" s="211"/>
      <c r="H256" s="211"/>
      <c r="I256" s="211"/>
      <c r="J256" s="211"/>
      <c r="K256" s="211"/>
      <c r="L256" s="211"/>
      <c r="M256" s="211"/>
      <c r="N256" s="211"/>
      <c r="O256" s="211"/>
      <c r="P256" s="211"/>
      <c r="Q256" s="212"/>
      <c r="R256" s="212"/>
      <c r="S256" s="212"/>
      <c r="T256" s="212"/>
      <c r="U256" s="212"/>
      <c r="V256" s="212"/>
      <c r="W256" s="212"/>
      <c r="X256" s="212"/>
      <c r="Y256" s="212"/>
      <c r="Z256" s="212"/>
      <c r="AA256" s="212"/>
      <c r="AB256" s="213"/>
      <c r="AC256" s="170"/>
    </row>
    <row r="257" spans="1:29" ht="30" customHeight="1" x14ac:dyDescent="0.2">
      <c r="A257" s="136" t="s">
        <v>103</v>
      </c>
      <c r="B257" s="211"/>
      <c r="C257" s="211"/>
      <c r="D257" s="211"/>
      <c r="E257" s="211"/>
      <c r="F257" s="211"/>
      <c r="G257" s="211"/>
      <c r="H257" s="211"/>
      <c r="I257" s="211"/>
      <c r="J257" s="211"/>
      <c r="K257" s="211"/>
      <c r="L257" s="211"/>
      <c r="M257" s="211"/>
      <c r="N257" s="211"/>
      <c r="O257" s="211"/>
      <c r="P257" s="211"/>
      <c r="Q257" s="212"/>
      <c r="R257" s="212"/>
      <c r="S257" s="212"/>
      <c r="T257" s="212"/>
      <c r="U257" s="212"/>
      <c r="V257" s="212"/>
      <c r="W257" s="212"/>
      <c r="X257" s="212"/>
      <c r="Y257" s="212"/>
      <c r="Z257" s="212"/>
      <c r="AA257" s="212"/>
      <c r="AB257" s="213"/>
      <c r="AC257" s="170"/>
    </row>
    <row r="258" spans="1:29" ht="30" customHeight="1" x14ac:dyDescent="0.2">
      <c r="A258" s="136" t="s">
        <v>104</v>
      </c>
      <c r="B258" s="211"/>
      <c r="C258" s="211"/>
      <c r="D258" s="211"/>
      <c r="E258" s="211"/>
      <c r="F258" s="211"/>
      <c r="G258" s="211"/>
      <c r="H258" s="211"/>
      <c r="I258" s="211"/>
      <c r="J258" s="211"/>
      <c r="K258" s="211"/>
      <c r="L258" s="211"/>
      <c r="M258" s="211"/>
      <c r="N258" s="211"/>
      <c r="O258" s="211"/>
      <c r="P258" s="211"/>
      <c r="Q258" s="212"/>
      <c r="R258" s="212"/>
      <c r="S258" s="212"/>
      <c r="T258" s="212"/>
      <c r="U258" s="212"/>
      <c r="V258" s="212"/>
      <c r="W258" s="212"/>
      <c r="X258" s="212"/>
      <c r="Y258" s="212"/>
      <c r="Z258" s="212"/>
      <c r="AA258" s="212"/>
      <c r="AB258" s="213"/>
      <c r="AC258" s="170"/>
    </row>
    <row r="259" spans="1:29" ht="30" customHeight="1" x14ac:dyDescent="0.2">
      <c r="A259" s="136" t="s">
        <v>105</v>
      </c>
      <c r="B259" s="211"/>
      <c r="C259" s="211"/>
      <c r="D259" s="211"/>
      <c r="E259" s="211"/>
      <c r="F259" s="211"/>
      <c r="G259" s="211"/>
      <c r="H259" s="211"/>
      <c r="I259" s="211"/>
      <c r="J259" s="211"/>
      <c r="K259" s="211"/>
      <c r="L259" s="211"/>
      <c r="M259" s="211"/>
      <c r="N259" s="211"/>
      <c r="O259" s="211"/>
      <c r="P259" s="211"/>
      <c r="Q259" s="212"/>
      <c r="R259" s="212"/>
      <c r="S259" s="212"/>
      <c r="T259" s="212"/>
      <c r="U259" s="212"/>
      <c r="V259" s="212"/>
      <c r="W259" s="212"/>
      <c r="X259" s="212"/>
      <c r="Y259" s="212"/>
      <c r="Z259" s="212"/>
      <c r="AA259" s="212"/>
      <c r="AB259" s="213"/>
      <c r="AC259" s="170"/>
    </row>
    <row r="260" spans="1:29" ht="30" customHeight="1" x14ac:dyDescent="0.2">
      <c r="A260" s="136" t="s">
        <v>106</v>
      </c>
      <c r="B260" s="211"/>
      <c r="C260" s="211"/>
      <c r="D260" s="211"/>
      <c r="E260" s="211"/>
      <c r="F260" s="211"/>
      <c r="G260" s="211"/>
      <c r="H260" s="211"/>
      <c r="I260" s="211"/>
      <c r="J260" s="211"/>
      <c r="K260" s="211"/>
      <c r="L260" s="211"/>
      <c r="M260" s="211"/>
      <c r="N260" s="211"/>
      <c r="O260" s="211"/>
      <c r="P260" s="211"/>
      <c r="Q260" s="212"/>
      <c r="R260" s="212"/>
      <c r="S260" s="212"/>
      <c r="T260" s="212"/>
      <c r="U260" s="212"/>
      <c r="V260" s="212"/>
      <c r="W260" s="212"/>
      <c r="X260" s="212"/>
      <c r="Y260" s="212"/>
      <c r="Z260" s="212"/>
      <c r="AA260" s="212"/>
      <c r="AB260" s="213"/>
      <c r="AC260" s="170"/>
    </row>
    <row r="261" spans="1:29" ht="30" customHeight="1" x14ac:dyDescent="0.2">
      <c r="A261" s="136" t="s">
        <v>107</v>
      </c>
      <c r="B261" s="211"/>
      <c r="C261" s="211"/>
      <c r="D261" s="211"/>
      <c r="E261" s="211"/>
      <c r="F261" s="211"/>
      <c r="G261" s="211"/>
      <c r="H261" s="211"/>
      <c r="I261" s="211"/>
      <c r="J261" s="211"/>
      <c r="K261" s="211"/>
      <c r="L261" s="211"/>
      <c r="M261" s="211"/>
      <c r="N261" s="211"/>
      <c r="O261" s="211"/>
      <c r="P261" s="211"/>
      <c r="Q261" s="212"/>
      <c r="R261" s="212"/>
      <c r="S261" s="212"/>
      <c r="T261" s="212"/>
      <c r="U261" s="212"/>
      <c r="V261" s="212"/>
      <c r="W261" s="212"/>
      <c r="X261" s="212"/>
      <c r="Y261" s="212"/>
      <c r="Z261" s="212"/>
      <c r="AA261" s="212"/>
      <c r="AB261" s="213"/>
      <c r="AC261" s="170"/>
    </row>
    <row r="262" spans="1:29" ht="30" customHeight="1" x14ac:dyDescent="0.2">
      <c r="A262" s="136" t="s">
        <v>108</v>
      </c>
      <c r="B262" s="211"/>
      <c r="C262" s="211"/>
      <c r="D262" s="211"/>
      <c r="E262" s="211"/>
      <c r="F262" s="211"/>
      <c r="G262" s="211"/>
      <c r="H262" s="211"/>
      <c r="I262" s="211"/>
      <c r="J262" s="211"/>
      <c r="K262" s="211"/>
      <c r="L262" s="211"/>
      <c r="M262" s="211"/>
      <c r="N262" s="211"/>
      <c r="O262" s="211"/>
      <c r="P262" s="211"/>
      <c r="Q262" s="212"/>
      <c r="R262" s="212"/>
      <c r="S262" s="212"/>
      <c r="T262" s="212"/>
      <c r="U262" s="212"/>
      <c r="V262" s="212"/>
      <c r="W262" s="212"/>
      <c r="X262" s="212"/>
      <c r="Y262" s="212"/>
      <c r="Z262" s="212"/>
      <c r="AA262" s="212"/>
      <c r="AB262" s="213"/>
      <c r="AC262" s="170"/>
    </row>
    <row r="263" spans="1:29" ht="30" customHeight="1" x14ac:dyDescent="0.2">
      <c r="A263" s="136" t="s">
        <v>109</v>
      </c>
      <c r="B263" s="211"/>
      <c r="C263" s="211"/>
      <c r="D263" s="211"/>
      <c r="E263" s="211"/>
      <c r="F263" s="211"/>
      <c r="G263" s="211"/>
      <c r="H263" s="211"/>
      <c r="I263" s="211"/>
      <c r="J263" s="211"/>
      <c r="K263" s="211"/>
      <c r="L263" s="211"/>
      <c r="M263" s="211"/>
      <c r="N263" s="211"/>
      <c r="O263" s="211"/>
      <c r="P263" s="211"/>
      <c r="Q263" s="212"/>
      <c r="R263" s="212"/>
      <c r="S263" s="212"/>
      <c r="T263" s="212"/>
      <c r="U263" s="212"/>
      <c r="V263" s="212"/>
      <c r="W263" s="212"/>
      <c r="X263" s="212"/>
      <c r="Y263" s="212"/>
      <c r="Z263" s="212"/>
      <c r="AA263" s="212"/>
      <c r="AB263" s="213"/>
      <c r="AC263" s="170"/>
    </row>
    <row r="264" spans="1:29" ht="30" customHeight="1" thickBot="1" x14ac:dyDescent="0.25">
      <c r="A264" s="136" t="s">
        <v>110</v>
      </c>
      <c r="B264" s="211"/>
      <c r="C264" s="211"/>
      <c r="D264" s="211"/>
      <c r="E264" s="211"/>
      <c r="F264" s="211"/>
      <c r="G264" s="211"/>
      <c r="H264" s="211"/>
      <c r="I264" s="211"/>
      <c r="J264" s="211"/>
      <c r="K264" s="211"/>
      <c r="L264" s="211"/>
      <c r="M264" s="211"/>
      <c r="N264" s="211"/>
      <c r="O264" s="211"/>
      <c r="P264" s="211"/>
      <c r="Q264" s="212"/>
      <c r="R264" s="212"/>
      <c r="S264" s="212"/>
      <c r="T264" s="212"/>
      <c r="U264" s="212"/>
      <c r="V264" s="212"/>
      <c r="W264" s="212"/>
      <c r="X264" s="212"/>
      <c r="Y264" s="212"/>
      <c r="Z264" s="212"/>
      <c r="AA264" s="212"/>
      <c r="AB264" s="213"/>
      <c r="AC264" s="170"/>
    </row>
    <row r="265" spans="1:29" ht="30" customHeight="1" thickBot="1" x14ac:dyDescent="0.25">
      <c r="A265" s="45" t="s">
        <v>123</v>
      </c>
      <c r="B265" s="211"/>
      <c r="C265" s="211"/>
      <c r="D265" s="211"/>
      <c r="E265" s="211"/>
      <c r="F265" s="211"/>
      <c r="G265" s="211"/>
      <c r="H265" s="211"/>
      <c r="I265" s="211"/>
      <c r="J265" s="211"/>
      <c r="K265" s="211"/>
      <c r="L265" s="211"/>
      <c r="M265" s="211"/>
      <c r="N265" s="211"/>
      <c r="O265" s="211"/>
      <c r="P265" s="211"/>
      <c r="Q265" s="212"/>
      <c r="R265" s="212"/>
      <c r="S265" s="212"/>
      <c r="T265" s="212"/>
      <c r="U265" s="212"/>
      <c r="V265" s="212"/>
      <c r="W265" s="212"/>
      <c r="X265" s="212"/>
      <c r="Y265" s="212"/>
      <c r="Z265" s="212"/>
      <c r="AA265" s="212"/>
      <c r="AB265" s="213"/>
      <c r="AC265" s="170"/>
    </row>
    <row r="266" spans="1:29" ht="30" customHeight="1" x14ac:dyDescent="0.2">
      <c r="A266" s="45" t="s">
        <v>124</v>
      </c>
      <c r="B266" s="211"/>
      <c r="C266" s="211"/>
      <c r="D266" s="211"/>
      <c r="E266" s="211"/>
      <c r="F266" s="211"/>
      <c r="G266" s="211"/>
      <c r="H266" s="211"/>
      <c r="I266" s="211"/>
      <c r="J266" s="211"/>
      <c r="K266" s="211"/>
      <c r="L266" s="211"/>
      <c r="M266" s="211"/>
      <c r="N266" s="211"/>
      <c r="O266" s="211"/>
      <c r="P266" s="211"/>
      <c r="Q266" s="212"/>
      <c r="R266" s="212"/>
      <c r="S266" s="212"/>
      <c r="T266" s="212"/>
      <c r="U266" s="212"/>
      <c r="V266" s="212"/>
      <c r="W266" s="212"/>
      <c r="X266" s="212"/>
      <c r="Y266" s="212"/>
      <c r="Z266" s="212"/>
      <c r="AA266" s="212"/>
      <c r="AB266" s="213"/>
      <c r="AC266" s="170"/>
    </row>
    <row r="267" spans="1:29" ht="30" customHeight="1" x14ac:dyDescent="0.2">
      <c r="A267" s="20" t="s">
        <v>125</v>
      </c>
      <c r="B267" s="211"/>
      <c r="C267" s="211"/>
      <c r="D267" s="211"/>
      <c r="E267" s="211"/>
      <c r="F267" s="211"/>
      <c r="G267" s="211"/>
      <c r="H267" s="211"/>
      <c r="I267" s="211"/>
      <c r="J267" s="211"/>
      <c r="K267" s="211"/>
      <c r="L267" s="211"/>
      <c r="M267" s="211"/>
      <c r="N267" s="211"/>
      <c r="O267" s="211"/>
      <c r="P267" s="211"/>
      <c r="Q267" s="212"/>
      <c r="R267" s="212"/>
      <c r="S267" s="212"/>
      <c r="T267" s="212"/>
      <c r="U267" s="212"/>
      <c r="V267" s="212"/>
      <c r="W267" s="212"/>
      <c r="X267" s="212"/>
      <c r="Y267" s="212"/>
      <c r="Z267" s="212"/>
      <c r="AA267" s="212"/>
      <c r="AB267" s="213"/>
      <c r="AC267" s="170"/>
    </row>
    <row r="268" spans="1:29" ht="30" customHeight="1" x14ac:dyDescent="0.2">
      <c r="A268" s="50" t="s">
        <v>126</v>
      </c>
      <c r="B268" s="211"/>
      <c r="C268" s="211"/>
      <c r="D268" s="211"/>
      <c r="E268" s="211"/>
      <c r="F268" s="211"/>
      <c r="G268" s="211"/>
      <c r="H268" s="211"/>
      <c r="I268" s="211"/>
      <c r="J268" s="211"/>
      <c r="K268" s="211"/>
      <c r="L268" s="211"/>
      <c r="M268" s="211"/>
      <c r="N268" s="211"/>
      <c r="O268" s="211"/>
      <c r="P268" s="211"/>
      <c r="Q268" s="212"/>
      <c r="R268" s="212"/>
      <c r="S268" s="212"/>
      <c r="T268" s="212"/>
      <c r="U268" s="212"/>
      <c r="V268" s="212"/>
      <c r="W268" s="212"/>
      <c r="X268" s="212"/>
      <c r="Y268" s="212"/>
      <c r="Z268" s="212"/>
      <c r="AA268" s="212"/>
      <c r="AB268" s="213"/>
      <c r="AC268" s="170"/>
    </row>
    <row r="269" spans="1:29" ht="30" customHeight="1" x14ac:dyDescent="0.2">
      <c r="A269" s="50" t="s">
        <v>127</v>
      </c>
      <c r="B269" s="211"/>
      <c r="C269" s="211"/>
      <c r="D269" s="211"/>
      <c r="E269" s="211"/>
      <c r="F269" s="211"/>
      <c r="G269" s="211"/>
      <c r="H269" s="211"/>
      <c r="I269" s="211"/>
      <c r="J269" s="211"/>
      <c r="K269" s="211"/>
      <c r="L269" s="211"/>
      <c r="M269" s="211"/>
      <c r="N269" s="211"/>
      <c r="O269" s="211"/>
      <c r="P269" s="211"/>
      <c r="Q269" s="212"/>
      <c r="R269" s="212"/>
      <c r="S269" s="212"/>
      <c r="T269" s="212"/>
      <c r="U269" s="212"/>
      <c r="V269" s="212"/>
      <c r="W269" s="212"/>
      <c r="X269" s="212"/>
      <c r="Y269" s="212"/>
      <c r="Z269" s="212"/>
      <c r="AA269" s="212"/>
      <c r="AB269" s="213"/>
      <c r="AC269" s="170"/>
    </row>
    <row r="270" spans="1:29" ht="30" customHeight="1" x14ac:dyDescent="0.2">
      <c r="A270" s="20" t="s">
        <v>128</v>
      </c>
      <c r="B270" s="211"/>
      <c r="C270" s="211"/>
      <c r="D270" s="211"/>
      <c r="E270" s="211"/>
      <c r="F270" s="211"/>
      <c r="G270" s="211"/>
      <c r="H270" s="211"/>
      <c r="I270" s="211"/>
      <c r="J270" s="211"/>
      <c r="K270" s="211"/>
      <c r="L270" s="211"/>
      <c r="M270" s="211"/>
      <c r="N270" s="211"/>
      <c r="O270" s="211"/>
      <c r="P270" s="211"/>
      <c r="Q270" s="212"/>
      <c r="R270" s="212"/>
      <c r="S270" s="212"/>
      <c r="T270" s="212"/>
      <c r="U270" s="212"/>
      <c r="V270" s="212"/>
      <c r="W270" s="212"/>
      <c r="X270" s="212"/>
      <c r="Y270" s="212"/>
      <c r="Z270" s="212"/>
      <c r="AA270" s="212"/>
      <c r="AB270" s="213"/>
      <c r="AC270" s="170"/>
    </row>
    <row r="271" spans="1:29" ht="30" customHeight="1" x14ac:dyDescent="0.2">
      <c r="A271" s="20" t="s">
        <v>129</v>
      </c>
      <c r="B271" s="211"/>
      <c r="C271" s="211"/>
      <c r="D271" s="211"/>
      <c r="E271" s="211"/>
      <c r="F271" s="211"/>
      <c r="G271" s="211"/>
      <c r="H271" s="211"/>
      <c r="I271" s="211"/>
      <c r="J271" s="211"/>
      <c r="K271" s="211"/>
      <c r="L271" s="211"/>
      <c r="M271" s="211"/>
      <c r="N271" s="211"/>
      <c r="O271" s="211"/>
      <c r="P271" s="211"/>
      <c r="Q271" s="212"/>
      <c r="R271" s="212"/>
      <c r="S271" s="212"/>
      <c r="T271" s="212"/>
      <c r="U271" s="212"/>
      <c r="V271" s="212"/>
      <c r="W271" s="212"/>
      <c r="X271" s="212"/>
      <c r="Y271" s="212"/>
      <c r="Z271" s="212"/>
      <c r="AA271" s="212"/>
      <c r="AB271" s="213"/>
      <c r="AC271" s="170"/>
    </row>
    <row r="272" spans="1:29" ht="30" customHeight="1" x14ac:dyDescent="0.2">
      <c r="A272" s="20" t="s">
        <v>130</v>
      </c>
      <c r="B272" s="211"/>
      <c r="C272" s="211"/>
      <c r="D272" s="211"/>
      <c r="E272" s="211"/>
      <c r="F272" s="211"/>
      <c r="G272" s="211"/>
      <c r="H272" s="211"/>
      <c r="I272" s="211"/>
      <c r="J272" s="211"/>
      <c r="K272" s="211"/>
      <c r="L272" s="211"/>
      <c r="M272" s="211"/>
      <c r="N272" s="211"/>
      <c r="O272" s="211"/>
      <c r="P272" s="211"/>
      <c r="Q272" s="212"/>
      <c r="R272" s="212"/>
      <c r="S272" s="212"/>
      <c r="T272" s="212"/>
      <c r="U272" s="212"/>
      <c r="V272" s="212"/>
      <c r="W272" s="212"/>
      <c r="X272" s="212"/>
      <c r="Y272" s="212"/>
      <c r="Z272" s="212"/>
      <c r="AA272" s="212"/>
      <c r="AB272" s="213"/>
      <c r="AC272" s="170"/>
    </row>
    <row r="273" spans="1:29" ht="30" customHeight="1" x14ac:dyDescent="0.2">
      <c r="A273" s="20" t="s">
        <v>131</v>
      </c>
      <c r="B273" s="211"/>
      <c r="C273" s="211"/>
      <c r="D273" s="211"/>
      <c r="E273" s="211"/>
      <c r="F273" s="211"/>
      <c r="G273" s="211"/>
      <c r="H273" s="211"/>
      <c r="I273" s="211"/>
      <c r="J273" s="211"/>
      <c r="K273" s="211"/>
      <c r="L273" s="211"/>
      <c r="M273" s="211"/>
      <c r="N273" s="211"/>
      <c r="O273" s="211"/>
      <c r="P273" s="211"/>
      <c r="Q273" s="212"/>
      <c r="R273" s="212"/>
      <c r="S273" s="212"/>
      <c r="T273" s="212"/>
      <c r="U273" s="212"/>
      <c r="V273" s="212"/>
      <c r="W273" s="212"/>
      <c r="X273" s="212"/>
      <c r="Y273" s="212"/>
      <c r="Z273" s="212"/>
      <c r="AA273" s="212"/>
      <c r="AB273" s="213"/>
      <c r="AC273" s="170"/>
    </row>
    <row r="274" spans="1:29" ht="30" customHeight="1" x14ac:dyDescent="0.2">
      <c r="A274" s="20" t="s">
        <v>132</v>
      </c>
      <c r="B274" s="211"/>
      <c r="C274" s="211"/>
      <c r="D274" s="211"/>
      <c r="E274" s="211"/>
      <c r="F274" s="211"/>
      <c r="G274" s="211"/>
      <c r="H274" s="211"/>
      <c r="I274" s="211"/>
      <c r="J274" s="211"/>
      <c r="K274" s="211"/>
      <c r="L274" s="211"/>
      <c r="M274" s="211"/>
      <c r="N274" s="211"/>
      <c r="O274" s="211"/>
      <c r="P274" s="211"/>
      <c r="Q274" s="212"/>
      <c r="R274" s="212"/>
      <c r="S274" s="212"/>
      <c r="T274" s="212"/>
      <c r="U274" s="212"/>
      <c r="V274" s="212"/>
      <c r="W274" s="212"/>
      <c r="X274" s="212"/>
      <c r="Y274" s="212"/>
      <c r="Z274" s="212"/>
      <c r="AA274" s="212"/>
      <c r="AB274" s="213"/>
      <c r="AC274" s="170"/>
    </row>
    <row r="275" spans="1:29" ht="30" customHeight="1" x14ac:dyDescent="0.2">
      <c r="A275" s="20" t="s">
        <v>133</v>
      </c>
      <c r="B275" s="211"/>
      <c r="C275" s="211"/>
      <c r="D275" s="211"/>
      <c r="E275" s="211"/>
      <c r="F275" s="211"/>
      <c r="G275" s="211"/>
      <c r="H275" s="211"/>
      <c r="I275" s="211"/>
      <c r="J275" s="211"/>
      <c r="K275" s="211"/>
      <c r="L275" s="211"/>
      <c r="M275" s="211"/>
      <c r="N275" s="211"/>
      <c r="O275" s="211"/>
      <c r="P275" s="211"/>
      <c r="Q275" s="212"/>
      <c r="R275" s="212"/>
      <c r="S275" s="212"/>
      <c r="T275" s="212"/>
      <c r="U275" s="212"/>
      <c r="V275" s="212"/>
      <c r="W275" s="212"/>
      <c r="X275" s="212"/>
      <c r="Y275" s="212"/>
      <c r="Z275" s="212"/>
      <c r="AA275" s="212"/>
      <c r="AB275" s="213"/>
      <c r="AC275" s="170"/>
    </row>
    <row r="276" spans="1:29" ht="30" customHeight="1" x14ac:dyDescent="0.2">
      <c r="A276" s="50" t="s">
        <v>134</v>
      </c>
      <c r="B276" s="211"/>
      <c r="C276" s="211"/>
      <c r="D276" s="211"/>
      <c r="E276" s="211"/>
      <c r="F276" s="211"/>
      <c r="G276" s="211"/>
      <c r="H276" s="211"/>
      <c r="I276" s="211"/>
      <c r="J276" s="211"/>
      <c r="K276" s="211"/>
      <c r="L276" s="211"/>
      <c r="M276" s="211"/>
      <c r="N276" s="211"/>
      <c r="O276" s="211"/>
      <c r="P276" s="211"/>
      <c r="Q276" s="212"/>
      <c r="R276" s="212"/>
      <c r="S276" s="212"/>
      <c r="T276" s="212"/>
      <c r="U276" s="212"/>
      <c r="V276" s="212"/>
      <c r="W276" s="212"/>
      <c r="X276" s="212"/>
      <c r="Y276" s="212"/>
      <c r="Z276" s="212"/>
      <c r="AA276" s="212"/>
      <c r="AB276" s="213"/>
      <c r="AC276" s="170"/>
    </row>
    <row r="277" spans="1:29" ht="30" customHeight="1" x14ac:dyDescent="0.2">
      <c r="A277" s="50" t="s">
        <v>135</v>
      </c>
      <c r="B277" s="211"/>
      <c r="C277" s="211"/>
      <c r="D277" s="211"/>
      <c r="E277" s="211"/>
      <c r="F277" s="211"/>
      <c r="G277" s="211"/>
      <c r="H277" s="211"/>
      <c r="I277" s="211"/>
      <c r="J277" s="211"/>
      <c r="K277" s="211"/>
      <c r="L277" s="211"/>
      <c r="M277" s="211"/>
      <c r="N277" s="211"/>
      <c r="O277" s="211"/>
      <c r="P277" s="211"/>
      <c r="Q277" s="212"/>
      <c r="R277" s="212"/>
      <c r="S277" s="212"/>
      <c r="T277" s="212"/>
      <c r="U277" s="212"/>
      <c r="V277" s="212"/>
      <c r="W277" s="212"/>
      <c r="X277" s="212"/>
      <c r="Y277" s="212"/>
      <c r="Z277" s="212"/>
      <c r="AA277" s="212"/>
      <c r="AB277" s="213"/>
      <c r="AC277" s="170"/>
    </row>
    <row r="278" spans="1:29" ht="30" customHeight="1" x14ac:dyDescent="0.2">
      <c r="A278" s="20" t="s">
        <v>136</v>
      </c>
      <c r="B278" s="211"/>
      <c r="C278" s="211"/>
      <c r="D278" s="211"/>
      <c r="E278" s="211"/>
      <c r="F278" s="211"/>
      <c r="G278" s="211"/>
      <c r="H278" s="211"/>
      <c r="I278" s="211"/>
      <c r="J278" s="211"/>
      <c r="K278" s="211"/>
      <c r="L278" s="211"/>
      <c r="M278" s="211"/>
      <c r="N278" s="211"/>
      <c r="O278" s="211"/>
      <c r="P278" s="211"/>
      <c r="Q278" s="212"/>
      <c r="R278" s="212"/>
      <c r="S278" s="212"/>
      <c r="T278" s="212"/>
      <c r="U278" s="212"/>
      <c r="V278" s="212"/>
      <c r="W278" s="212"/>
      <c r="X278" s="212"/>
      <c r="Y278" s="212"/>
      <c r="Z278" s="212"/>
      <c r="AA278" s="212"/>
      <c r="AB278" s="213"/>
      <c r="AC278" s="170"/>
    </row>
    <row r="279" spans="1:29" ht="30" customHeight="1" x14ac:dyDescent="0.2">
      <c r="A279" s="20" t="s">
        <v>137</v>
      </c>
      <c r="B279" s="211"/>
      <c r="C279" s="211"/>
      <c r="D279" s="211"/>
      <c r="E279" s="211"/>
      <c r="F279" s="211"/>
      <c r="G279" s="211"/>
      <c r="H279" s="211"/>
      <c r="I279" s="211"/>
      <c r="J279" s="211"/>
      <c r="K279" s="211"/>
      <c r="L279" s="211"/>
      <c r="M279" s="211"/>
      <c r="N279" s="211"/>
      <c r="O279" s="211"/>
      <c r="P279" s="211"/>
      <c r="Q279" s="212"/>
      <c r="R279" s="212"/>
      <c r="S279" s="212"/>
      <c r="T279" s="212"/>
      <c r="U279" s="212"/>
      <c r="V279" s="212"/>
      <c r="W279" s="212"/>
      <c r="X279" s="212"/>
      <c r="Y279" s="212"/>
      <c r="Z279" s="212"/>
      <c r="AA279" s="212"/>
      <c r="AB279" s="213"/>
      <c r="AC279" s="170"/>
    </row>
    <row r="280" spans="1:29" ht="30" customHeight="1" x14ac:dyDescent="0.2">
      <c r="A280" s="20" t="s">
        <v>138</v>
      </c>
      <c r="B280" s="211"/>
      <c r="C280" s="211"/>
      <c r="D280" s="211"/>
      <c r="E280" s="211"/>
      <c r="F280" s="211"/>
      <c r="G280" s="211"/>
      <c r="H280" s="211"/>
      <c r="I280" s="211"/>
      <c r="J280" s="211"/>
      <c r="K280" s="211"/>
      <c r="L280" s="211"/>
      <c r="M280" s="211"/>
      <c r="N280" s="211"/>
      <c r="O280" s="211"/>
      <c r="P280" s="211"/>
      <c r="Q280" s="212"/>
      <c r="R280" s="212"/>
      <c r="S280" s="212"/>
      <c r="T280" s="212"/>
      <c r="U280" s="212"/>
      <c r="V280" s="212"/>
      <c r="W280" s="212"/>
      <c r="X280" s="212"/>
      <c r="Y280" s="212"/>
      <c r="Z280" s="212"/>
      <c r="AA280" s="212"/>
      <c r="AB280" s="213"/>
      <c r="AC280" s="170"/>
    </row>
    <row r="281" spans="1:29" ht="30" customHeight="1" x14ac:dyDescent="0.2">
      <c r="A281" s="20" t="s">
        <v>139</v>
      </c>
      <c r="B281" s="211"/>
      <c r="C281" s="211"/>
      <c r="D281" s="211"/>
      <c r="E281" s="211"/>
      <c r="F281" s="211"/>
      <c r="G281" s="211"/>
      <c r="H281" s="211"/>
      <c r="I281" s="211"/>
      <c r="J281" s="211"/>
      <c r="K281" s="211"/>
      <c r="L281" s="211"/>
      <c r="M281" s="211"/>
      <c r="N281" s="211"/>
      <c r="O281" s="211"/>
      <c r="P281" s="211"/>
      <c r="Q281" s="212"/>
      <c r="R281" s="212"/>
      <c r="S281" s="212"/>
      <c r="T281" s="212"/>
      <c r="U281" s="212"/>
      <c r="V281" s="212"/>
      <c r="W281" s="212"/>
      <c r="X281" s="212"/>
      <c r="Y281" s="212"/>
      <c r="Z281" s="212"/>
      <c r="AA281" s="212"/>
      <c r="AB281" s="213"/>
      <c r="AC281" s="170"/>
    </row>
    <row r="282" spans="1:29" ht="30" customHeight="1" x14ac:dyDescent="0.2">
      <c r="A282" s="20" t="s">
        <v>140</v>
      </c>
      <c r="B282" s="211"/>
      <c r="C282" s="211"/>
      <c r="D282" s="211"/>
      <c r="E282" s="211"/>
      <c r="F282" s="211"/>
      <c r="G282" s="211"/>
      <c r="H282" s="211"/>
      <c r="I282" s="211"/>
      <c r="J282" s="211"/>
      <c r="K282" s="211"/>
      <c r="L282" s="211"/>
      <c r="M282" s="211"/>
      <c r="N282" s="211"/>
      <c r="O282" s="211"/>
      <c r="P282" s="211"/>
      <c r="Q282" s="212"/>
      <c r="R282" s="212"/>
      <c r="S282" s="212"/>
      <c r="T282" s="212"/>
      <c r="U282" s="212"/>
      <c r="V282" s="212"/>
      <c r="W282" s="212"/>
      <c r="X282" s="212"/>
      <c r="Y282" s="212"/>
      <c r="Z282" s="212"/>
      <c r="AA282" s="212"/>
      <c r="AB282" s="213"/>
      <c r="AC282" s="170"/>
    </row>
    <row r="283" spans="1:29" ht="30" customHeight="1" x14ac:dyDescent="0.2">
      <c r="A283" s="20" t="s">
        <v>141</v>
      </c>
      <c r="B283" s="211"/>
      <c r="C283" s="211"/>
      <c r="D283" s="211"/>
      <c r="E283" s="211"/>
      <c r="F283" s="211"/>
      <c r="G283" s="211"/>
      <c r="H283" s="211"/>
      <c r="I283" s="211"/>
      <c r="J283" s="211"/>
      <c r="K283" s="211"/>
      <c r="L283" s="211"/>
      <c r="M283" s="211"/>
      <c r="N283" s="211"/>
      <c r="O283" s="211"/>
      <c r="P283" s="211"/>
      <c r="Q283" s="212"/>
      <c r="R283" s="212"/>
      <c r="S283" s="212"/>
      <c r="T283" s="212"/>
      <c r="U283" s="212"/>
      <c r="V283" s="212"/>
      <c r="W283" s="212"/>
      <c r="X283" s="212"/>
      <c r="Y283" s="212"/>
      <c r="Z283" s="212"/>
      <c r="AA283" s="212"/>
      <c r="AB283" s="213"/>
      <c r="AC283" s="170"/>
    </row>
    <row r="284" spans="1:29" ht="30" customHeight="1" x14ac:dyDescent="0.2">
      <c r="A284" s="20" t="s">
        <v>142</v>
      </c>
      <c r="B284" s="211"/>
      <c r="C284" s="211"/>
      <c r="D284" s="211"/>
      <c r="E284" s="211"/>
      <c r="F284" s="211"/>
      <c r="G284" s="211"/>
      <c r="H284" s="211"/>
      <c r="I284" s="211"/>
      <c r="J284" s="211"/>
      <c r="K284" s="211"/>
      <c r="L284" s="211"/>
      <c r="M284" s="211"/>
      <c r="N284" s="211"/>
      <c r="O284" s="211"/>
      <c r="P284" s="211"/>
      <c r="Q284" s="212"/>
      <c r="R284" s="212"/>
      <c r="S284" s="212"/>
      <c r="T284" s="212"/>
      <c r="U284" s="212"/>
      <c r="V284" s="212"/>
      <c r="W284" s="212"/>
      <c r="X284" s="212"/>
      <c r="Y284" s="212"/>
      <c r="Z284" s="212"/>
      <c r="AA284" s="212"/>
      <c r="AB284" s="213"/>
      <c r="AC284" s="170"/>
    </row>
    <row r="285" spans="1:29" ht="30" customHeight="1" x14ac:dyDescent="0.2">
      <c r="A285" s="20" t="s">
        <v>143</v>
      </c>
      <c r="B285" s="211"/>
      <c r="C285" s="211"/>
      <c r="D285" s="211"/>
      <c r="E285" s="211"/>
      <c r="F285" s="211"/>
      <c r="G285" s="211"/>
      <c r="H285" s="211"/>
      <c r="I285" s="211"/>
      <c r="J285" s="211"/>
      <c r="K285" s="211"/>
      <c r="L285" s="211"/>
      <c r="M285" s="211"/>
      <c r="N285" s="211"/>
      <c r="O285" s="211"/>
      <c r="P285" s="211"/>
      <c r="Q285" s="212"/>
      <c r="R285" s="212"/>
      <c r="S285" s="212"/>
      <c r="T285" s="212"/>
      <c r="U285" s="212"/>
      <c r="V285" s="212"/>
      <c r="W285" s="212"/>
      <c r="X285" s="212"/>
      <c r="Y285" s="212"/>
      <c r="Z285" s="212"/>
      <c r="AA285" s="212"/>
      <c r="AB285" s="213"/>
      <c r="AC285" s="170"/>
    </row>
    <row r="286" spans="1:29" ht="30" customHeight="1" x14ac:dyDescent="0.2">
      <c r="A286" s="20" t="s">
        <v>144</v>
      </c>
      <c r="B286" s="211"/>
      <c r="C286" s="211"/>
      <c r="D286" s="211"/>
      <c r="E286" s="211"/>
      <c r="F286" s="211"/>
      <c r="G286" s="211"/>
      <c r="H286" s="211"/>
      <c r="I286" s="211"/>
      <c r="J286" s="211"/>
      <c r="K286" s="211"/>
      <c r="L286" s="211"/>
      <c r="M286" s="211"/>
      <c r="N286" s="211"/>
      <c r="O286" s="211"/>
      <c r="P286" s="211"/>
      <c r="Q286" s="212"/>
      <c r="R286" s="212"/>
      <c r="S286" s="212"/>
      <c r="T286" s="212"/>
      <c r="U286" s="212"/>
      <c r="V286" s="212"/>
      <c r="W286" s="212"/>
      <c r="X286" s="212"/>
      <c r="Y286" s="212"/>
      <c r="Z286" s="212"/>
      <c r="AA286" s="212"/>
      <c r="AB286" s="213"/>
      <c r="AC286" s="170"/>
    </row>
    <row r="287" spans="1:29" ht="30" customHeight="1" x14ac:dyDescent="0.2">
      <c r="A287" s="20" t="s">
        <v>145</v>
      </c>
      <c r="B287" s="211"/>
      <c r="C287" s="211"/>
      <c r="D287" s="211"/>
      <c r="E287" s="211"/>
      <c r="F287" s="211"/>
      <c r="G287" s="211"/>
      <c r="H287" s="211"/>
      <c r="I287" s="211"/>
      <c r="J287" s="211"/>
      <c r="K287" s="211"/>
      <c r="L287" s="211"/>
      <c r="M287" s="211"/>
      <c r="N287" s="211"/>
      <c r="O287" s="211"/>
      <c r="P287" s="211"/>
      <c r="Q287" s="212"/>
      <c r="R287" s="212"/>
      <c r="S287" s="212"/>
      <c r="T287" s="212"/>
      <c r="U287" s="212"/>
      <c r="V287" s="212"/>
      <c r="W287" s="212"/>
      <c r="X287" s="212"/>
      <c r="Y287" s="212"/>
      <c r="Z287" s="212"/>
      <c r="AA287" s="212"/>
      <c r="AB287" s="213"/>
      <c r="AC287" s="170"/>
    </row>
    <row r="288" spans="1:29" ht="30" customHeight="1" x14ac:dyDescent="0.2">
      <c r="A288" s="50" t="s">
        <v>146</v>
      </c>
      <c r="B288" s="211"/>
      <c r="C288" s="211"/>
      <c r="D288" s="211"/>
      <c r="E288" s="211"/>
      <c r="F288" s="211"/>
      <c r="G288" s="211"/>
      <c r="H288" s="211"/>
      <c r="I288" s="211"/>
      <c r="J288" s="211"/>
      <c r="K288" s="211"/>
      <c r="L288" s="211"/>
      <c r="M288" s="211"/>
      <c r="N288" s="211"/>
      <c r="O288" s="211"/>
      <c r="P288" s="211"/>
      <c r="Q288" s="212"/>
      <c r="R288" s="212"/>
      <c r="S288" s="212"/>
      <c r="T288" s="212"/>
      <c r="U288" s="212"/>
      <c r="V288" s="212"/>
      <c r="W288" s="212"/>
      <c r="X288" s="212"/>
      <c r="Y288" s="212"/>
      <c r="Z288" s="212"/>
      <c r="AA288" s="212"/>
      <c r="AB288" s="213"/>
      <c r="AC288" s="170"/>
    </row>
    <row r="289" spans="1:29" ht="30" customHeight="1" x14ac:dyDescent="0.2">
      <c r="A289" s="20" t="s">
        <v>147</v>
      </c>
      <c r="B289" s="211"/>
      <c r="C289" s="211"/>
      <c r="D289" s="211"/>
      <c r="E289" s="211"/>
      <c r="F289" s="211"/>
      <c r="G289" s="211"/>
      <c r="H289" s="211"/>
      <c r="I289" s="211"/>
      <c r="J289" s="211"/>
      <c r="K289" s="211"/>
      <c r="L289" s="211"/>
      <c r="M289" s="211"/>
      <c r="N289" s="211"/>
      <c r="O289" s="211"/>
      <c r="P289" s="211"/>
      <c r="Q289" s="212"/>
      <c r="R289" s="212"/>
      <c r="S289" s="212"/>
      <c r="T289" s="212"/>
      <c r="U289" s="212"/>
      <c r="V289" s="212"/>
      <c r="W289" s="212"/>
      <c r="X289" s="212"/>
      <c r="Y289" s="212"/>
      <c r="Z289" s="212"/>
      <c r="AA289" s="212"/>
      <c r="AB289" s="213"/>
      <c r="AC289" s="170"/>
    </row>
    <row r="290" spans="1:29" ht="30" customHeight="1" x14ac:dyDescent="0.2">
      <c r="A290" s="20" t="s">
        <v>148</v>
      </c>
      <c r="B290" s="211"/>
      <c r="C290" s="211"/>
      <c r="D290" s="211"/>
      <c r="E290" s="211"/>
      <c r="F290" s="211"/>
      <c r="G290" s="211"/>
      <c r="H290" s="211"/>
      <c r="I290" s="211"/>
      <c r="J290" s="211"/>
      <c r="K290" s="211"/>
      <c r="L290" s="211"/>
      <c r="M290" s="211"/>
      <c r="N290" s="211"/>
      <c r="O290" s="211"/>
      <c r="P290" s="211"/>
      <c r="Q290" s="212"/>
      <c r="R290" s="212"/>
      <c r="S290" s="212"/>
      <c r="T290" s="212"/>
      <c r="U290" s="212"/>
      <c r="V290" s="212"/>
      <c r="W290" s="212"/>
      <c r="X290" s="212"/>
      <c r="Y290" s="212"/>
      <c r="Z290" s="212"/>
      <c r="AA290" s="212"/>
      <c r="AB290" s="213"/>
      <c r="AC290" s="170"/>
    </row>
    <row r="291" spans="1:29" ht="30" customHeight="1" x14ac:dyDescent="0.2">
      <c r="A291" s="270" t="s">
        <v>149</v>
      </c>
      <c r="B291" s="211"/>
      <c r="C291" s="211"/>
      <c r="D291" s="211"/>
      <c r="E291" s="211"/>
      <c r="F291" s="211"/>
      <c r="G291" s="211"/>
      <c r="H291" s="211"/>
      <c r="I291" s="211"/>
      <c r="J291" s="211"/>
      <c r="K291" s="211"/>
      <c r="L291" s="211"/>
      <c r="M291" s="211"/>
      <c r="N291" s="211"/>
      <c r="O291" s="211"/>
      <c r="P291" s="211"/>
      <c r="Q291" s="212"/>
      <c r="R291" s="212"/>
      <c r="S291" s="212"/>
      <c r="T291" s="212"/>
      <c r="U291" s="212"/>
      <c r="V291" s="212"/>
      <c r="W291" s="212"/>
      <c r="X291" s="212"/>
      <c r="Y291" s="212"/>
      <c r="Z291" s="212"/>
      <c r="AA291" s="212"/>
      <c r="AB291" s="213"/>
      <c r="AC291" s="170"/>
    </row>
    <row r="292" spans="1:29" ht="30" customHeight="1" x14ac:dyDescent="0.2">
      <c r="A292" s="20" t="s">
        <v>150</v>
      </c>
      <c r="B292" s="211"/>
      <c r="C292" s="211"/>
      <c r="D292" s="211"/>
      <c r="E292" s="211"/>
      <c r="F292" s="211"/>
      <c r="G292" s="211"/>
      <c r="H292" s="211"/>
      <c r="I292" s="211"/>
      <c r="J292" s="211"/>
      <c r="K292" s="211"/>
      <c r="L292" s="211"/>
      <c r="M292" s="211"/>
      <c r="N292" s="211"/>
      <c r="O292" s="211"/>
      <c r="P292" s="211"/>
      <c r="Q292" s="212"/>
      <c r="R292" s="212"/>
      <c r="S292" s="212"/>
      <c r="T292" s="212"/>
      <c r="U292" s="212"/>
      <c r="V292" s="212"/>
      <c r="W292" s="212"/>
      <c r="X292" s="212"/>
      <c r="Y292" s="212"/>
      <c r="Z292" s="212"/>
      <c r="AA292" s="212"/>
      <c r="AB292" s="213"/>
      <c r="AC292" s="170"/>
    </row>
    <row r="293" spans="1:29" ht="30" customHeight="1" x14ac:dyDescent="0.2">
      <c r="A293" s="20" t="s">
        <v>151</v>
      </c>
      <c r="B293" s="211"/>
      <c r="C293" s="211"/>
      <c r="D293" s="211"/>
      <c r="E293" s="211"/>
      <c r="F293" s="211"/>
      <c r="G293" s="211"/>
      <c r="H293" s="211"/>
      <c r="I293" s="211"/>
      <c r="J293" s="211"/>
      <c r="K293" s="211"/>
      <c r="L293" s="211"/>
      <c r="M293" s="211"/>
      <c r="N293" s="211"/>
      <c r="O293" s="211"/>
      <c r="P293" s="211"/>
      <c r="Q293" s="212"/>
      <c r="R293" s="212"/>
      <c r="S293" s="212"/>
      <c r="T293" s="212"/>
      <c r="U293" s="212"/>
      <c r="V293" s="212"/>
      <c r="W293" s="212"/>
      <c r="X293" s="212"/>
      <c r="Y293" s="212"/>
      <c r="Z293" s="212"/>
      <c r="AA293" s="212"/>
      <c r="AB293" s="213"/>
      <c r="AC293" s="170"/>
    </row>
    <row r="294" spans="1:29" ht="30" customHeight="1" x14ac:dyDescent="0.2">
      <c r="A294" s="20" t="s">
        <v>152</v>
      </c>
      <c r="B294" s="211"/>
      <c r="C294" s="211"/>
      <c r="D294" s="211"/>
      <c r="E294" s="211"/>
      <c r="F294" s="211"/>
      <c r="G294" s="211"/>
      <c r="H294" s="211"/>
      <c r="I294" s="211"/>
      <c r="J294" s="211"/>
      <c r="K294" s="211"/>
      <c r="L294" s="211"/>
      <c r="M294" s="211"/>
      <c r="N294" s="211"/>
      <c r="O294" s="211"/>
      <c r="P294" s="211"/>
      <c r="Q294" s="212"/>
      <c r="R294" s="212"/>
      <c r="S294" s="212"/>
      <c r="T294" s="212"/>
      <c r="U294" s="212"/>
      <c r="V294" s="212"/>
      <c r="W294" s="212"/>
      <c r="X294" s="212"/>
      <c r="Y294" s="212"/>
      <c r="Z294" s="212"/>
      <c r="AA294" s="212"/>
      <c r="AB294" s="213"/>
      <c r="AC294" s="170"/>
    </row>
    <row r="295" spans="1:29" ht="30" customHeight="1" x14ac:dyDescent="0.2">
      <c r="A295" s="20" t="s">
        <v>153</v>
      </c>
      <c r="B295" s="211"/>
      <c r="C295" s="211"/>
      <c r="D295" s="211"/>
      <c r="E295" s="211"/>
      <c r="F295" s="211"/>
      <c r="G295" s="211"/>
      <c r="H295" s="211"/>
      <c r="I295" s="211"/>
      <c r="J295" s="211"/>
      <c r="K295" s="211"/>
      <c r="L295" s="211"/>
      <c r="M295" s="211"/>
      <c r="N295" s="211"/>
      <c r="O295" s="211"/>
      <c r="P295" s="211"/>
      <c r="Q295" s="212"/>
      <c r="R295" s="212"/>
      <c r="S295" s="212"/>
      <c r="T295" s="212"/>
      <c r="U295" s="212"/>
      <c r="V295" s="212"/>
      <c r="W295" s="212"/>
      <c r="X295" s="212"/>
      <c r="Y295" s="212"/>
      <c r="Z295" s="212"/>
      <c r="AA295" s="212"/>
      <c r="AB295" s="213"/>
      <c r="AC295" s="170"/>
    </row>
    <row r="296" spans="1:29" ht="30" customHeight="1" x14ac:dyDescent="0.2">
      <c r="A296" s="50" t="s">
        <v>154</v>
      </c>
      <c r="B296" s="211"/>
      <c r="C296" s="211"/>
      <c r="D296" s="211"/>
      <c r="E296" s="211"/>
      <c r="F296" s="211"/>
      <c r="G296" s="211"/>
      <c r="H296" s="211"/>
      <c r="I296" s="211"/>
      <c r="J296" s="211"/>
      <c r="K296" s="211"/>
      <c r="L296" s="211"/>
      <c r="M296" s="211"/>
      <c r="N296" s="211"/>
      <c r="O296" s="211"/>
      <c r="P296" s="211"/>
      <c r="Q296" s="212"/>
      <c r="R296" s="212"/>
      <c r="S296" s="212"/>
      <c r="T296" s="212"/>
      <c r="U296" s="212"/>
      <c r="V296" s="212"/>
      <c r="W296" s="212"/>
      <c r="X296" s="212"/>
      <c r="Y296" s="212"/>
      <c r="Z296" s="212"/>
      <c r="AA296" s="212"/>
      <c r="AB296" s="213"/>
      <c r="AC296" s="170"/>
    </row>
    <row r="297" spans="1:29" ht="30" customHeight="1" x14ac:dyDescent="0.2">
      <c r="A297" s="20" t="s">
        <v>155</v>
      </c>
      <c r="B297" s="211"/>
      <c r="C297" s="211"/>
      <c r="D297" s="211"/>
      <c r="E297" s="211"/>
      <c r="F297" s="211"/>
      <c r="G297" s="211"/>
      <c r="H297" s="211"/>
      <c r="I297" s="211"/>
      <c r="J297" s="211"/>
      <c r="K297" s="211"/>
      <c r="L297" s="211"/>
      <c r="M297" s="211"/>
      <c r="N297" s="211"/>
      <c r="O297" s="211"/>
      <c r="P297" s="211"/>
      <c r="Q297" s="212"/>
      <c r="R297" s="212"/>
      <c r="S297" s="212"/>
      <c r="T297" s="212"/>
      <c r="U297" s="212"/>
      <c r="V297" s="212"/>
      <c r="W297" s="212"/>
      <c r="X297" s="212"/>
      <c r="Y297" s="212"/>
      <c r="Z297" s="212"/>
      <c r="AA297" s="212"/>
      <c r="AB297" s="213"/>
      <c r="AC297" s="170"/>
    </row>
    <row r="298" spans="1:29" ht="30" customHeight="1" x14ac:dyDescent="0.2">
      <c r="A298" s="51" t="s">
        <v>156</v>
      </c>
      <c r="B298" s="211"/>
      <c r="C298" s="211"/>
      <c r="D298" s="211"/>
      <c r="E298" s="211"/>
      <c r="F298" s="211"/>
      <c r="G298" s="211"/>
      <c r="H298" s="211"/>
      <c r="I298" s="211"/>
      <c r="J298" s="211"/>
      <c r="K298" s="211"/>
      <c r="L298" s="211"/>
      <c r="M298" s="211"/>
      <c r="N298" s="211"/>
      <c r="O298" s="211"/>
      <c r="P298" s="211"/>
      <c r="Q298" s="212"/>
      <c r="R298" s="212"/>
      <c r="S298" s="212"/>
      <c r="T298" s="212"/>
      <c r="U298" s="212"/>
      <c r="V298" s="212"/>
      <c r="W298" s="212"/>
      <c r="X298" s="212"/>
      <c r="Y298" s="212"/>
      <c r="Z298" s="212"/>
      <c r="AA298" s="212"/>
      <c r="AB298" s="213"/>
      <c r="AC298" s="170"/>
    </row>
    <row r="299" spans="1:29" ht="30" customHeight="1" x14ac:dyDescent="0.2">
      <c r="A299" s="20" t="s">
        <v>157</v>
      </c>
      <c r="B299" s="211"/>
      <c r="C299" s="211"/>
      <c r="D299" s="211"/>
      <c r="E299" s="211"/>
      <c r="F299" s="211"/>
      <c r="G299" s="211"/>
      <c r="H299" s="211"/>
      <c r="I299" s="211"/>
      <c r="J299" s="211"/>
      <c r="K299" s="211"/>
      <c r="L299" s="211"/>
      <c r="M299" s="211"/>
      <c r="N299" s="211"/>
      <c r="O299" s="211"/>
      <c r="P299" s="211"/>
      <c r="Q299" s="212"/>
      <c r="R299" s="212"/>
      <c r="S299" s="212"/>
      <c r="T299" s="212"/>
      <c r="U299" s="212"/>
      <c r="V299" s="212"/>
      <c r="W299" s="212"/>
      <c r="X299" s="212"/>
      <c r="Y299" s="212"/>
      <c r="Z299" s="212"/>
      <c r="AA299" s="212"/>
      <c r="AB299" s="213"/>
      <c r="AC299" s="170"/>
    </row>
    <row r="300" spans="1:29" ht="30" customHeight="1" x14ac:dyDescent="0.2">
      <c r="A300" s="20" t="s">
        <v>158</v>
      </c>
      <c r="B300" s="211"/>
      <c r="C300" s="211"/>
      <c r="D300" s="211"/>
      <c r="E300" s="211"/>
      <c r="F300" s="211"/>
      <c r="G300" s="211"/>
      <c r="H300" s="211"/>
      <c r="I300" s="211"/>
      <c r="J300" s="211"/>
      <c r="K300" s="211"/>
      <c r="L300" s="211"/>
      <c r="M300" s="211"/>
      <c r="N300" s="211"/>
      <c r="O300" s="211"/>
      <c r="P300" s="211"/>
      <c r="Q300" s="212"/>
      <c r="R300" s="212"/>
      <c r="S300" s="212"/>
      <c r="T300" s="212"/>
      <c r="U300" s="212"/>
      <c r="V300" s="212"/>
      <c r="W300" s="212"/>
      <c r="X300" s="212"/>
      <c r="Y300" s="212"/>
      <c r="Z300" s="212"/>
      <c r="AA300" s="212"/>
      <c r="AB300" s="213"/>
      <c r="AC300" s="170"/>
    </row>
    <row r="301" spans="1:29" ht="30" customHeight="1" x14ac:dyDescent="0.2">
      <c r="A301" s="20" t="s">
        <v>159</v>
      </c>
      <c r="B301" s="211"/>
      <c r="C301" s="211"/>
      <c r="D301" s="211"/>
      <c r="E301" s="211"/>
      <c r="F301" s="211"/>
      <c r="G301" s="211"/>
      <c r="H301" s="211"/>
      <c r="I301" s="211"/>
      <c r="J301" s="211"/>
      <c r="K301" s="211"/>
      <c r="L301" s="211"/>
      <c r="M301" s="211"/>
      <c r="N301" s="211"/>
      <c r="O301" s="211"/>
      <c r="P301" s="211"/>
      <c r="Q301" s="212"/>
      <c r="R301" s="212"/>
      <c r="S301" s="212"/>
      <c r="T301" s="212"/>
      <c r="U301" s="212"/>
      <c r="V301" s="212"/>
      <c r="W301" s="212"/>
      <c r="X301" s="212"/>
      <c r="Y301" s="212"/>
      <c r="Z301" s="212"/>
      <c r="AA301" s="212"/>
      <c r="AB301" s="213"/>
      <c r="AC301" s="170"/>
    </row>
    <row r="302" spans="1:29" ht="30" customHeight="1" x14ac:dyDescent="0.2">
      <c r="A302" s="2" t="s">
        <v>160</v>
      </c>
      <c r="B302" s="211"/>
      <c r="C302" s="211"/>
      <c r="D302" s="211"/>
      <c r="E302" s="211"/>
      <c r="F302" s="211"/>
      <c r="G302" s="211"/>
      <c r="H302" s="211"/>
      <c r="I302" s="211"/>
      <c r="J302" s="211"/>
      <c r="K302" s="211"/>
      <c r="L302" s="211"/>
      <c r="M302" s="211"/>
      <c r="N302" s="211"/>
      <c r="O302" s="211"/>
      <c r="P302" s="211"/>
      <c r="Q302" s="212"/>
      <c r="R302" s="212"/>
      <c r="S302" s="212"/>
      <c r="T302" s="212"/>
      <c r="U302" s="212"/>
      <c r="V302" s="212"/>
      <c r="W302" s="212"/>
      <c r="X302" s="212"/>
      <c r="Y302" s="212"/>
      <c r="Z302" s="212"/>
      <c r="AA302" s="212"/>
      <c r="AB302" s="213"/>
      <c r="AC302" s="170"/>
    </row>
    <row r="303" spans="1:29" ht="30" customHeight="1" x14ac:dyDescent="0.2">
      <c r="A303" s="20" t="s">
        <v>161</v>
      </c>
      <c r="B303" s="211"/>
      <c r="C303" s="211"/>
      <c r="D303" s="211"/>
      <c r="E303" s="211"/>
      <c r="F303" s="211"/>
      <c r="G303" s="211"/>
      <c r="H303" s="211"/>
      <c r="I303" s="211"/>
      <c r="J303" s="211"/>
      <c r="K303" s="211"/>
      <c r="L303" s="211"/>
      <c r="M303" s="211"/>
      <c r="N303" s="211"/>
      <c r="O303" s="211"/>
      <c r="P303" s="211"/>
      <c r="Q303" s="212"/>
      <c r="R303" s="212"/>
      <c r="S303" s="212"/>
      <c r="T303" s="212"/>
      <c r="U303" s="212"/>
      <c r="V303" s="212"/>
      <c r="W303" s="212"/>
      <c r="X303" s="212"/>
      <c r="Y303" s="212"/>
      <c r="Z303" s="212"/>
      <c r="AA303" s="212"/>
      <c r="AB303" s="213"/>
      <c r="AC303" s="170"/>
    </row>
    <row r="304" spans="1:29" ht="30" customHeight="1" x14ac:dyDescent="0.2">
      <c r="A304" s="50" t="s">
        <v>162</v>
      </c>
      <c r="B304" s="211"/>
      <c r="C304" s="211"/>
      <c r="D304" s="211"/>
      <c r="E304" s="211"/>
      <c r="F304" s="211"/>
      <c r="G304" s="211"/>
      <c r="H304" s="211"/>
      <c r="I304" s="211"/>
      <c r="J304" s="211"/>
      <c r="K304" s="211"/>
      <c r="L304" s="211"/>
      <c r="M304" s="211"/>
      <c r="N304" s="211"/>
      <c r="O304" s="211"/>
      <c r="P304" s="211"/>
      <c r="Q304" s="212"/>
      <c r="R304" s="212"/>
      <c r="S304" s="212"/>
      <c r="T304" s="212"/>
      <c r="U304" s="212"/>
      <c r="V304" s="212"/>
      <c r="W304" s="212"/>
      <c r="X304" s="212"/>
      <c r="Y304" s="212"/>
      <c r="Z304" s="212"/>
      <c r="AA304" s="212"/>
      <c r="AB304" s="213"/>
      <c r="AC304" s="170"/>
    </row>
    <row r="305" spans="1:29" ht="30" customHeight="1" x14ac:dyDescent="0.2">
      <c r="A305" s="50" t="s">
        <v>163</v>
      </c>
      <c r="B305" s="211"/>
      <c r="C305" s="211"/>
      <c r="D305" s="211"/>
      <c r="E305" s="211"/>
      <c r="F305" s="211"/>
      <c r="G305" s="211"/>
      <c r="H305" s="211"/>
      <c r="I305" s="211"/>
      <c r="J305" s="211"/>
      <c r="K305" s="211"/>
      <c r="L305" s="211"/>
      <c r="M305" s="211"/>
      <c r="N305" s="211"/>
      <c r="O305" s="211"/>
      <c r="P305" s="211"/>
      <c r="Q305" s="212"/>
      <c r="R305" s="212"/>
      <c r="S305" s="212"/>
      <c r="T305" s="212"/>
      <c r="U305" s="212"/>
      <c r="V305" s="212"/>
      <c r="W305" s="212"/>
      <c r="X305" s="212"/>
      <c r="Y305" s="212"/>
      <c r="Z305" s="212"/>
      <c r="AA305" s="212"/>
      <c r="AB305" s="213"/>
      <c r="AC305" s="170"/>
    </row>
    <row r="306" spans="1:29" ht="30" customHeight="1" x14ac:dyDescent="0.2">
      <c r="A306" s="20" t="s">
        <v>164</v>
      </c>
      <c r="B306" s="211"/>
      <c r="C306" s="211"/>
      <c r="D306" s="211"/>
      <c r="E306" s="211"/>
      <c r="F306" s="211"/>
      <c r="G306" s="211"/>
      <c r="H306" s="211"/>
      <c r="I306" s="211"/>
      <c r="J306" s="211"/>
      <c r="K306" s="211"/>
      <c r="L306" s="211"/>
      <c r="M306" s="211"/>
      <c r="N306" s="211"/>
      <c r="O306" s="211"/>
      <c r="P306" s="211"/>
      <c r="Q306" s="212"/>
      <c r="R306" s="212"/>
      <c r="S306" s="212"/>
      <c r="T306" s="212"/>
      <c r="U306" s="212"/>
      <c r="V306" s="212"/>
      <c r="W306" s="212"/>
      <c r="X306" s="212"/>
      <c r="Y306" s="212"/>
      <c r="Z306" s="212"/>
      <c r="AA306" s="212"/>
      <c r="AB306" s="213"/>
      <c r="AC306" s="170"/>
    </row>
    <row r="307" spans="1:29" ht="30" customHeight="1" x14ac:dyDescent="0.2">
      <c r="A307" s="271" t="s">
        <v>165</v>
      </c>
      <c r="B307" s="211"/>
      <c r="C307" s="211"/>
      <c r="D307" s="211"/>
      <c r="E307" s="211"/>
      <c r="F307" s="211"/>
      <c r="G307" s="211"/>
      <c r="H307" s="211"/>
      <c r="I307" s="211"/>
      <c r="J307" s="211"/>
      <c r="K307" s="211"/>
      <c r="L307" s="211"/>
      <c r="M307" s="211"/>
      <c r="N307" s="211"/>
      <c r="O307" s="211"/>
      <c r="P307" s="211"/>
      <c r="Q307" s="212"/>
      <c r="R307" s="212"/>
      <c r="S307" s="212"/>
      <c r="T307" s="212"/>
      <c r="U307" s="212"/>
      <c r="V307" s="212"/>
      <c r="W307" s="212"/>
      <c r="X307" s="212"/>
      <c r="Y307" s="212"/>
      <c r="Z307" s="212"/>
      <c r="AA307" s="212"/>
      <c r="AB307" s="213"/>
      <c r="AC307" s="170"/>
    </row>
    <row r="308" spans="1:29" ht="30" customHeight="1" x14ac:dyDescent="0.2">
      <c r="A308" s="20" t="s">
        <v>166</v>
      </c>
      <c r="B308" s="211"/>
      <c r="C308" s="211"/>
      <c r="D308" s="211"/>
      <c r="E308" s="211"/>
      <c r="F308" s="211"/>
      <c r="G308" s="211"/>
      <c r="H308" s="211"/>
      <c r="I308" s="211"/>
      <c r="J308" s="211"/>
      <c r="K308" s="211"/>
      <c r="L308" s="211"/>
      <c r="M308" s="211"/>
      <c r="N308" s="211"/>
      <c r="O308" s="211"/>
      <c r="P308" s="211"/>
      <c r="Q308" s="212"/>
      <c r="R308" s="212"/>
      <c r="S308" s="212"/>
      <c r="T308" s="212"/>
      <c r="U308" s="212"/>
      <c r="V308" s="212"/>
      <c r="W308" s="212"/>
      <c r="X308" s="212"/>
      <c r="Y308" s="212"/>
      <c r="Z308" s="212"/>
      <c r="AA308" s="212"/>
      <c r="AB308" s="213"/>
      <c r="AC308" s="170"/>
    </row>
    <row r="309" spans="1:29" ht="30" customHeight="1" x14ac:dyDescent="0.2">
      <c r="A309" s="20" t="s">
        <v>167</v>
      </c>
      <c r="B309" s="211"/>
      <c r="C309" s="211"/>
      <c r="D309" s="211"/>
      <c r="E309" s="211"/>
      <c r="F309" s="211"/>
      <c r="G309" s="211"/>
      <c r="H309" s="211"/>
      <c r="I309" s="211"/>
      <c r="J309" s="211"/>
      <c r="K309" s="211"/>
      <c r="L309" s="211"/>
      <c r="M309" s="211"/>
      <c r="N309" s="211"/>
      <c r="O309" s="211"/>
      <c r="P309" s="211"/>
      <c r="Q309" s="212"/>
      <c r="R309" s="212"/>
      <c r="S309" s="212"/>
      <c r="T309" s="212"/>
      <c r="U309" s="212"/>
      <c r="V309" s="212"/>
      <c r="W309" s="212"/>
      <c r="X309" s="212"/>
      <c r="Y309" s="212"/>
      <c r="Z309" s="212"/>
      <c r="AA309" s="212"/>
      <c r="AB309" s="213"/>
      <c r="AC309" s="170"/>
    </row>
    <row r="310" spans="1:29" ht="30" customHeight="1" x14ac:dyDescent="0.2">
      <c r="A310" s="20" t="s">
        <v>168</v>
      </c>
      <c r="B310" s="211"/>
      <c r="C310" s="211"/>
      <c r="D310" s="211"/>
      <c r="E310" s="211"/>
      <c r="F310" s="211"/>
      <c r="G310" s="211"/>
      <c r="H310" s="211"/>
      <c r="I310" s="211"/>
      <c r="J310" s="211"/>
      <c r="K310" s="211"/>
      <c r="L310" s="211"/>
      <c r="M310" s="211"/>
      <c r="N310" s="211"/>
      <c r="O310" s="211"/>
      <c r="P310" s="211"/>
      <c r="Q310" s="212"/>
      <c r="R310" s="212"/>
      <c r="S310" s="212"/>
      <c r="T310" s="212"/>
      <c r="U310" s="212"/>
      <c r="V310" s="212"/>
      <c r="W310" s="212"/>
      <c r="X310" s="212"/>
      <c r="Y310" s="212"/>
      <c r="Z310" s="212"/>
      <c r="AA310" s="212"/>
      <c r="AB310" s="213"/>
      <c r="AC310" s="170"/>
    </row>
    <row r="311" spans="1:29" ht="30" customHeight="1" x14ac:dyDescent="0.2">
      <c r="A311" s="20" t="s">
        <v>169</v>
      </c>
      <c r="B311" s="211"/>
      <c r="C311" s="211"/>
      <c r="D311" s="211"/>
      <c r="E311" s="211"/>
      <c r="F311" s="211"/>
      <c r="G311" s="211"/>
      <c r="H311" s="211"/>
      <c r="I311" s="211"/>
      <c r="J311" s="211"/>
      <c r="K311" s="211"/>
      <c r="L311" s="211"/>
      <c r="M311" s="211"/>
      <c r="N311" s="211"/>
      <c r="O311" s="211"/>
      <c r="P311" s="211"/>
      <c r="Q311" s="212"/>
      <c r="R311" s="212"/>
      <c r="S311" s="212"/>
      <c r="T311" s="212"/>
      <c r="U311" s="212"/>
      <c r="V311" s="212"/>
      <c r="W311" s="212"/>
      <c r="X311" s="212"/>
      <c r="Y311" s="212"/>
      <c r="Z311" s="212"/>
      <c r="AA311" s="212"/>
      <c r="AB311" s="213"/>
      <c r="AC311" s="170"/>
    </row>
    <row r="312" spans="1:29" ht="30" customHeight="1" x14ac:dyDescent="0.2">
      <c r="A312" s="20" t="s">
        <v>170</v>
      </c>
      <c r="B312" s="211"/>
      <c r="C312" s="211"/>
      <c r="D312" s="211"/>
      <c r="E312" s="211"/>
      <c r="F312" s="211"/>
      <c r="G312" s="211"/>
      <c r="H312" s="211"/>
      <c r="I312" s="211"/>
      <c r="J312" s="211"/>
      <c r="K312" s="211"/>
      <c r="L312" s="211"/>
      <c r="M312" s="211"/>
      <c r="N312" s="211"/>
      <c r="O312" s="211"/>
      <c r="P312" s="211"/>
      <c r="Q312" s="212"/>
      <c r="R312" s="212"/>
      <c r="S312" s="212"/>
      <c r="T312" s="212"/>
      <c r="U312" s="212"/>
      <c r="V312" s="212"/>
      <c r="W312" s="212"/>
      <c r="X312" s="212"/>
      <c r="Y312" s="212"/>
      <c r="Z312" s="212"/>
      <c r="AA312" s="212"/>
      <c r="AB312" s="213"/>
      <c r="AC312" s="170"/>
    </row>
    <row r="313" spans="1:29" ht="30" customHeight="1" x14ac:dyDescent="0.2">
      <c r="A313" s="20" t="s">
        <v>171</v>
      </c>
      <c r="B313" s="211"/>
      <c r="C313" s="211"/>
      <c r="D313" s="211"/>
      <c r="E313" s="211"/>
      <c r="F313" s="211"/>
      <c r="G313" s="211"/>
      <c r="H313" s="211"/>
      <c r="I313" s="211"/>
      <c r="J313" s="211"/>
      <c r="K313" s="211"/>
      <c r="L313" s="211"/>
      <c r="M313" s="211"/>
      <c r="N313" s="211"/>
      <c r="O313" s="211"/>
      <c r="P313" s="211"/>
      <c r="Q313" s="212"/>
      <c r="R313" s="212"/>
      <c r="S313" s="212"/>
      <c r="T313" s="212"/>
      <c r="U313" s="212"/>
      <c r="V313" s="212"/>
      <c r="W313" s="212"/>
      <c r="X313" s="212"/>
      <c r="Y313" s="212"/>
      <c r="Z313" s="212"/>
      <c r="AA313" s="212"/>
      <c r="AB313" s="213"/>
      <c r="AC313" s="170"/>
    </row>
    <row r="314" spans="1:29" ht="30" customHeight="1" x14ac:dyDescent="0.2">
      <c r="A314" s="20" t="s">
        <v>172</v>
      </c>
      <c r="B314" s="211"/>
      <c r="C314" s="211"/>
      <c r="D314" s="211"/>
      <c r="E314" s="211"/>
      <c r="F314" s="211"/>
      <c r="G314" s="211"/>
      <c r="H314" s="211"/>
      <c r="I314" s="211"/>
      <c r="J314" s="211"/>
      <c r="K314" s="211"/>
      <c r="L314" s="211"/>
      <c r="M314" s="211"/>
      <c r="N314" s="211"/>
      <c r="O314" s="211"/>
      <c r="P314" s="211"/>
      <c r="Q314" s="212"/>
      <c r="R314" s="212"/>
      <c r="S314" s="212"/>
      <c r="T314" s="212"/>
      <c r="U314" s="212"/>
      <c r="V314" s="212"/>
      <c r="W314" s="212"/>
      <c r="X314" s="212"/>
      <c r="Y314" s="212"/>
      <c r="Z314" s="212"/>
      <c r="AA314" s="212"/>
      <c r="AB314" s="213"/>
      <c r="AC314" s="170"/>
    </row>
    <row r="315" spans="1:29" ht="30" customHeight="1" x14ac:dyDescent="0.2">
      <c r="A315" s="50" t="s">
        <v>173</v>
      </c>
      <c r="B315" s="211"/>
      <c r="C315" s="211"/>
      <c r="D315" s="211"/>
      <c r="E315" s="211"/>
      <c r="F315" s="211"/>
      <c r="G315" s="211"/>
      <c r="H315" s="211"/>
      <c r="I315" s="211"/>
      <c r="J315" s="211"/>
      <c r="K315" s="211"/>
      <c r="L315" s="211"/>
      <c r="M315" s="211"/>
      <c r="N315" s="211"/>
      <c r="O315" s="211"/>
      <c r="P315" s="211"/>
      <c r="Q315" s="212"/>
      <c r="R315" s="212"/>
      <c r="S315" s="212"/>
      <c r="T315" s="212"/>
      <c r="U315" s="212"/>
      <c r="V315" s="212"/>
      <c r="W315" s="212"/>
      <c r="X315" s="212"/>
      <c r="Y315" s="212"/>
      <c r="Z315" s="212"/>
      <c r="AA315" s="212"/>
      <c r="AB315" s="213"/>
      <c r="AC315" s="170"/>
    </row>
    <row r="316" spans="1:29" ht="30" customHeight="1" x14ac:dyDescent="0.2">
      <c r="A316" s="50" t="s">
        <v>174</v>
      </c>
      <c r="B316" s="211"/>
      <c r="C316" s="211"/>
      <c r="D316" s="211"/>
      <c r="E316" s="211"/>
      <c r="F316" s="211"/>
      <c r="G316" s="211"/>
      <c r="H316" s="211"/>
      <c r="I316" s="211"/>
      <c r="J316" s="211"/>
      <c r="K316" s="211"/>
      <c r="L316" s="211"/>
      <c r="M316" s="211"/>
      <c r="N316" s="211"/>
      <c r="O316" s="211"/>
      <c r="P316" s="211"/>
      <c r="Q316" s="212"/>
      <c r="R316" s="212"/>
      <c r="S316" s="212"/>
      <c r="T316" s="212"/>
      <c r="U316" s="212"/>
      <c r="V316" s="212"/>
      <c r="W316" s="212"/>
      <c r="X316" s="212"/>
      <c r="Y316" s="212"/>
      <c r="Z316" s="212"/>
      <c r="AA316" s="212"/>
      <c r="AB316" s="213"/>
      <c r="AC316" s="170"/>
    </row>
    <row r="317" spans="1:29" ht="30" customHeight="1" x14ac:dyDescent="0.2">
      <c r="A317" s="20" t="s">
        <v>175</v>
      </c>
      <c r="B317" s="211"/>
      <c r="C317" s="211"/>
      <c r="D317" s="211"/>
      <c r="E317" s="211"/>
      <c r="F317" s="211"/>
      <c r="G317" s="211"/>
      <c r="H317" s="211"/>
      <c r="I317" s="211"/>
      <c r="J317" s="211"/>
      <c r="K317" s="211"/>
      <c r="L317" s="211"/>
      <c r="M317" s="211"/>
      <c r="N317" s="211"/>
      <c r="O317" s="211"/>
      <c r="P317" s="211"/>
      <c r="Q317" s="212"/>
      <c r="R317" s="212"/>
      <c r="S317" s="212"/>
      <c r="T317" s="212"/>
      <c r="U317" s="212"/>
      <c r="V317" s="212"/>
      <c r="W317" s="212"/>
      <c r="X317" s="212"/>
      <c r="Y317" s="212"/>
      <c r="Z317" s="212"/>
      <c r="AA317" s="212"/>
      <c r="AB317" s="213"/>
      <c r="AC317" s="170"/>
    </row>
    <row r="318" spans="1:29" ht="30" customHeight="1" x14ac:dyDescent="0.2">
      <c r="A318" s="50" t="s">
        <v>176</v>
      </c>
      <c r="B318" s="211"/>
      <c r="C318" s="211"/>
      <c r="D318" s="211"/>
      <c r="E318" s="211"/>
      <c r="F318" s="211"/>
      <c r="G318" s="211"/>
      <c r="H318" s="211"/>
      <c r="I318" s="211"/>
      <c r="J318" s="211"/>
      <c r="K318" s="211"/>
      <c r="L318" s="211"/>
      <c r="M318" s="211"/>
      <c r="N318" s="211"/>
      <c r="O318" s="211"/>
      <c r="P318" s="211"/>
      <c r="Q318" s="212"/>
      <c r="R318" s="212"/>
      <c r="S318" s="212"/>
      <c r="T318" s="212"/>
      <c r="U318" s="212"/>
      <c r="V318" s="212"/>
      <c r="W318" s="212"/>
      <c r="X318" s="212"/>
      <c r="Y318" s="212"/>
      <c r="Z318" s="212"/>
      <c r="AA318" s="212"/>
      <c r="AB318" s="213"/>
      <c r="AC318" s="170"/>
    </row>
    <row r="319" spans="1:29" ht="30" customHeight="1" x14ac:dyDescent="0.2">
      <c r="A319" s="50" t="s">
        <v>177</v>
      </c>
      <c r="B319" s="211"/>
      <c r="C319" s="211"/>
      <c r="D319" s="211"/>
      <c r="E319" s="211"/>
      <c r="F319" s="211"/>
      <c r="G319" s="211"/>
      <c r="H319" s="211"/>
      <c r="I319" s="211"/>
      <c r="J319" s="211"/>
      <c r="K319" s="211"/>
      <c r="L319" s="211"/>
      <c r="M319" s="211"/>
      <c r="N319" s="211"/>
      <c r="O319" s="211"/>
      <c r="P319" s="211"/>
      <c r="Q319" s="212"/>
      <c r="R319" s="212"/>
      <c r="S319" s="212"/>
      <c r="T319" s="212"/>
      <c r="U319" s="212"/>
      <c r="V319" s="212"/>
      <c r="W319" s="212"/>
      <c r="X319" s="212"/>
      <c r="Y319" s="212"/>
      <c r="Z319" s="212"/>
      <c r="AA319" s="212"/>
      <c r="AB319" s="213"/>
      <c r="AC319" s="170"/>
    </row>
    <row r="320" spans="1:29" ht="30" customHeight="1" x14ac:dyDescent="0.2">
      <c r="A320" s="50" t="s">
        <v>178</v>
      </c>
      <c r="B320" s="211"/>
      <c r="C320" s="211"/>
      <c r="D320" s="211"/>
      <c r="E320" s="211"/>
      <c r="F320" s="211"/>
      <c r="G320" s="211"/>
      <c r="H320" s="211"/>
      <c r="I320" s="211"/>
      <c r="J320" s="211"/>
      <c r="K320" s="211"/>
      <c r="L320" s="211"/>
      <c r="M320" s="211"/>
      <c r="N320" s="211"/>
      <c r="O320" s="211"/>
      <c r="P320" s="211"/>
      <c r="Q320" s="212"/>
      <c r="R320" s="212"/>
      <c r="S320" s="212"/>
      <c r="T320" s="212"/>
      <c r="U320" s="212"/>
      <c r="V320" s="212"/>
      <c r="W320" s="212"/>
      <c r="X320" s="212"/>
      <c r="Y320" s="212"/>
      <c r="Z320" s="212"/>
      <c r="AA320" s="212"/>
      <c r="AB320" s="213"/>
      <c r="AC320" s="170"/>
    </row>
    <row r="321" spans="1:29" ht="30" customHeight="1" x14ac:dyDescent="0.2">
      <c r="A321" s="50" t="s">
        <v>179</v>
      </c>
      <c r="B321" s="211"/>
      <c r="C321" s="211"/>
      <c r="D321" s="211"/>
      <c r="E321" s="211"/>
      <c r="F321" s="211"/>
      <c r="G321" s="211"/>
      <c r="H321" s="211"/>
      <c r="I321" s="211"/>
      <c r="J321" s="211"/>
      <c r="K321" s="211"/>
      <c r="L321" s="211"/>
      <c r="M321" s="211"/>
      <c r="N321" s="211"/>
      <c r="O321" s="211"/>
      <c r="P321" s="211"/>
      <c r="Q321" s="212"/>
      <c r="R321" s="212"/>
      <c r="S321" s="212"/>
      <c r="T321" s="212"/>
      <c r="U321" s="212"/>
      <c r="V321" s="212"/>
      <c r="W321" s="212"/>
      <c r="X321" s="212"/>
      <c r="Y321" s="212"/>
      <c r="Z321" s="212"/>
      <c r="AA321" s="212"/>
      <c r="AB321" s="213"/>
      <c r="AC321" s="170"/>
    </row>
    <row r="322" spans="1:29" ht="30" customHeight="1" x14ac:dyDescent="0.2">
      <c r="A322" s="20" t="s">
        <v>180</v>
      </c>
      <c r="B322" s="211"/>
      <c r="C322" s="211"/>
      <c r="D322" s="211"/>
      <c r="E322" s="211"/>
      <c r="F322" s="211"/>
      <c r="G322" s="211"/>
      <c r="H322" s="211"/>
      <c r="I322" s="211"/>
      <c r="J322" s="211"/>
      <c r="K322" s="211"/>
      <c r="L322" s="211"/>
      <c r="M322" s="211"/>
      <c r="N322" s="211"/>
      <c r="O322" s="211"/>
      <c r="P322" s="211"/>
      <c r="Q322" s="212"/>
      <c r="R322" s="212"/>
      <c r="S322" s="212"/>
      <c r="T322" s="212"/>
      <c r="U322" s="212"/>
      <c r="V322" s="212"/>
      <c r="W322" s="212"/>
      <c r="X322" s="212"/>
      <c r="Y322" s="212"/>
      <c r="Z322" s="212"/>
      <c r="AA322" s="212"/>
      <c r="AB322" s="213"/>
      <c r="AC322" s="170"/>
    </row>
    <row r="323" spans="1:29" ht="30" customHeight="1" x14ac:dyDescent="0.2">
      <c r="A323" s="20" t="s">
        <v>181</v>
      </c>
      <c r="B323" s="211"/>
      <c r="C323" s="211"/>
      <c r="D323" s="211"/>
      <c r="E323" s="211"/>
      <c r="F323" s="211"/>
      <c r="G323" s="211"/>
      <c r="H323" s="211"/>
      <c r="I323" s="211"/>
      <c r="J323" s="211"/>
      <c r="K323" s="211"/>
      <c r="L323" s="211"/>
      <c r="M323" s="211"/>
      <c r="N323" s="211"/>
      <c r="O323" s="211"/>
      <c r="P323" s="211"/>
      <c r="Q323" s="212"/>
      <c r="R323" s="212"/>
      <c r="S323" s="212"/>
      <c r="T323" s="212"/>
      <c r="U323" s="212"/>
      <c r="V323" s="212"/>
      <c r="W323" s="212"/>
      <c r="X323" s="212"/>
      <c r="Y323" s="212"/>
      <c r="Z323" s="212"/>
      <c r="AA323" s="212"/>
      <c r="AB323" s="213"/>
      <c r="AC323" s="170"/>
    </row>
    <row r="324" spans="1:29" ht="30" customHeight="1" x14ac:dyDescent="0.2">
      <c r="A324" s="20" t="s">
        <v>182</v>
      </c>
      <c r="B324" s="211"/>
      <c r="C324" s="211"/>
      <c r="D324" s="211"/>
      <c r="E324" s="211"/>
      <c r="F324" s="211"/>
      <c r="G324" s="211"/>
      <c r="H324" s="211"/>
      <c r="I324" s="211"/>
      <c r="J324" s="211"/>
      <c r="K324" s="211"/>
      <c r="L324" s="211"/>
      <c r="M324" s="211"/>
      <c r="N324" s="211"/>
      <c r="O324" s="211"/>
      <c r="P324" s="211"/>
      <c r="Q324" s="212"/>
      <c r="R324" s="212"/>
      <c r="S324" s="212"/>
      <c r="T324" s="212"/>
      <c r="U324" s="212"/>
      <c r="V324" s="212"/>
      <c r="W324" s="212"/>
      <c r="X324" s="212"/>
      <c r="Y324" s="212"/>
      <c r="Z324" s="212"/>
      <c r="AA324" s="212"/>
      <c r="AB324" s="213"/>
      <c r="AC324" s="170"/>
    </row>
    <row r="325" spans="1:29" ht="30" customHeight="1" x14ac:dyDescent="0.2">
      <c r="A325" s="20" t="s">
        <v>183</v>
      </c>
      <c r="B325" s="211"/>
      <c r="C325" s="211"/>
      <c r="D325" s="211"/>
      <c r="E325" s="211"/>
      <c r="F325" s="211"/>
      <c r="G325" s="211"/>
      <c r="H325" s="211"/>
      <c r="I325" s="211"/>
      <c r="J325" s="211"/>
      <c r="K325" s="211"/>
      <c r="L325" s="211"/>
      <c r="M325" s="211"/>
      <c r="N325" s="211"/>
      <c r="O325" s="211"/>
      <c r="P325" s="211"/>
      <c r="Q325" s="212"/>
      <c r="R325" s="212"/>
      <c r="S325" s="212"/>
      <c r="T325" s="212"/>
      <c r="U325" s="212"/>
      <c r="V325" s="212"/>
      <c r="W325" s="212"/>
      <c r="X325" s="212"/>
      <c r="Y325" s="212"/>
      <c r="Z325" s="212"/>
      <c r="AA325" s="212"/>
      <c r="AB325" s="213"/>
      <c r="AC325" s="170"/>
    </row>
    <row r="326" spans="1:29" ht="30" customHeight="1" x14ac:dyDescent="0.2">
      <c r="A326" s="20" t="s">
        <v>184</v>
      </c>
      <c r="B326" s="211"/>
      <c r="C326" s="211"/>
      <c r="D326" s="211"/>
      <c r="E326" s="211"/>
      <c r="F326" s="211"/>
      <c r="G326" s="211"/>
      <c r="H326" s="211"/>
      <c r="I326" s="211"/>
      <c r="J326" s="211"/>
      <c r="K326" s="211"/>
      <c r="L326" s="211"/>
      <c r="M326" s="211"/>
      <c r="N326" s="211"/>
      <c r="O326" s="211"/>
      <c r="P326" s="211"/>
      <c r="Q326" s="212"/>
      <c r="R326" s="212"/>
      <c r="S326" s="212"/>
      <c r="T326" s="212"/>
      <c r="U326" s="212"/>
      <c r="V326" s="212"/>
      <c r="W326" s="212"/>
      <c r="X326" s="212"/>
      <c r="Y326" s="212"/>
      <c r="Z326" s="212"/>
      <c r="AA326" s="212"/>
      <c r="AB326" s="213"/>
      <c r="AC326" s="170"/>
    </row>
    <row r="327" spans="1:29" ht="30" customHeight="1" x14ac:dyDescent="0.2">
      <c r="A327" s="20" t="s">
        <v>185</v>
      </c>
      <c r="B327" s="211"/>
      <c r="C327" s="211"/>
      <c r="D327" s="211"/>
      <c r="E327" s="211"/>
      <c r="F327" s="211"/>
      <c r="G327" s="211"/>
      <c r="H327" s="211"/>
      <c r="I327" s="211"/>
      <c r="J327" s="211"/>
      <c r="K327" s="211"/>
      <c r="L327" s="211"/>
      <c r="M327" s="211"/>
      <c r="N327" s="211"/>
      <c r="O327" s="211"/>
      <c r="P327" s="211"/>
      <c r="Q327" s="212"/>
      <c r="R327" s="212"/>
      <c r="S327" s="212"/>
      <c r="T327" s="212"/>
      <c r="U327" s="212"/>
      <c r="V327" s="212"/>
      <c r="W327" s="212"/>
      <c r="X327" s="212"/>
      <c r="Y327" s="212"/>
      <c r="Z327" s="212"/>
      <c r="AA327" s="212"/>
      <c r="AB327" s="213"/>
      <c r="AC327" s="170"/>
    </row>
    <row r="328" spans="1:29" ht="30" customHeight="1" x14ac:dyDescent="0.2">
      <c r="A328" s="50" t="s">
        <v>186</v>
      </c>
      <c r="B328" s="211"/>
      <c r="C328" s="211"/>
      <c r="D328" s="211"/>
      <c r="E328" s="211"/>
      <c r="F328" s="211"/>
      <c r="G328" s="211"/>
      <c r="H328" s="211"/>
      <c r="I328" s="211"/>
      <c r="J328" s="211"/>
      <c r="K328" s="211"/>
      <c r="L328" s="211"/>
      <c r="M328" s="211"/>
      <c r="N328" s="211"/>
      <c r="O328" s="211"/>
      <c r="P328" s="211"/>
      <c r="Q328" s="212"/>
      <c r="R328" s="212"/>
      <c r="S328" s="212"/>
      <c r="T328" s="212"/>
      <c r="U328" s="212"/>
      <c r="V328" s="212"/>
      <c r="W328" s="212"/>
      <c r="X328" s="212"/>
      <c r="Y328" s="212"/>
      <c r="Z328" s="212"/>
      <c r="AA328" s="212"/>
      <c r="AB328" s="213"/>
      <c r="AC328" s="170"/>
    </row>
    <row r="329" spans="1:29" ht="30" customHeight="1" x14ac:dyDescent="0.2">
      <c r="A329" s="20" t="s">
        <v>187</v>
      </c>
      <c r="B329" s="211"/>
      <c r="C329" s="211"/>
      <c r="D329" s="211"/>
      <c r="E329" s="211"/>
      <c r="F329" s="211"/>
      <c r="G329" s="211"/>
      <c r="H329" s="211"/>
      <c r="I329" s="211"/>
      <c r="J329" s="211"/>
      <c r="K329" s="211"/>
      <c r="L329" s="211"/>
      <c r="M329" s="211"/>
      <c r="N329" s="211"/>
      <c r="O329" s="211"/>
      <c r="P329" s="211"/>
      <c r="Q329" s="212"/>
      <c r="R329" s="212"/>
      <c r="S329" s="212"/>
      <c r="T329" s="212"/>
      <c r="U329" s="212"/>
      <c r="V329" s="212"/>
      <c r="W329" s="212"/>
      <c r="X329" s="212"/>
      <c r="Y329" s="212"/>
      <c r="Z329" s="212"/>
      <c r="AA329" s="212"/>
      <c r="AB329" s="213"/>
      <c r="AC329" s="170"/>
    </row>
    <row r="330" spans="1:29" ht="30" customHeight="1" x14ac:dyDescent="0.2">
      <c r="A330" s="50" t="s">
        <v>188</v>
      </c>
      <c r="B330" s="211"/>
      <c r="C330" s="211"/>
      <c r="D330" s="211"/>
      <c r="E330" s="211"/>
      <c r="F330" s="211"/>
      <c r="G330" s="211"/>
      <c r="H330" s="211"/>
      <c r="I330" s="211"/>
      <c r="J330" s="211"/>
      <c r="K330" s="211"/>
      <c r="L330" s="211"/>
      <c r="M330" s="211"/>
      <c r="N330" s="211"/>
      <c r="O330" s="211"/>
      <c r="P330" s="211"/>
      <c r="Q330" s="212"/>
      <c r="R330" s="212"/>
      <c r="S330" s="212"/>
      <c r="T330" s="212"/>
      <c r="U330" s="212"/>
      <c r="V330" s="212"/>
      <c r="W330" s="212"/>
      <c r="X330" s="212"/>
      <c r="Y330" s="212"/>
      <c r="Z330" s="212"/>
      <c r="AA330" s="212"/>
      <c r="AB330" s="213"/>
      <c r="AC330" s="170"/>
    </row>
    <row r="331" spans="1:29" ht="30" customHeight="1" x14ac:dyDescent="0.2">
      <c r="A331" s="54" t="s">
        <v>189</v>
      </c>
      <c r="B331" s="211"/>
      <c r="C331" s="211"/>
      <c r="D331" s="211"/>
      <c r="E331" s="211"/>
      <c r="F331" s="211"/>
      <c r="G331" s="211"/>
      <c r="H331" s="211"/>
      <c r="I331" s="211"/>
      <c r="J331" s="211"/>
      <c r="K331" s="211"/>
      <c r="L331" s="211"/>
      <c r="M331" s="211"/>
      <c r="N331" s="211"/>
      <c r="O331" s="211"/>
      <c r="P331" s="211"/>
      <c r="Q331" s="212"/>
      <c r="R331" s="212"/>
      <c r="S331" s="212"/>
      <c r="T331" s="212"/>
      <c r="U331" s="212"/>
      <c r="V331" s="212"/>
      <c r="W331" s="212"/>
      <c r="X331" s="212"/>
      <c r="Y331" s="212"/>
      <c r="Z331" s="212"/>
      <c r="AA331" s="212"/>
      <c r="AB331" s="213"/>
      <c r="AC331" s="170"/>
    </row>
    <row r="332" spans="1:29" ht="30" customHeight="1" x14ac:dyDescent="0.2">
      <c r="A332" s="20" t="s">
        <v>190</v>
      </c>
      <c r="B332" s="211"/>
      <c r="C332" s="211"/>
      <c r="D332" s="211"/>
      <c r="E332" s="211"/>
      <c r="F332" s="211"/>
      <c r="G332" s="211"/>
      <c r="H332" s="211"/>
      <c r="I332" s="211"/>
      <c r="J332" s="211"/>
      <c r="K332" s="211"/>
      <c r="L332" s="211"/>
      <c r="M332" s="211"/>
      <c r="N332" s="211"/>
      <c r="O332" s="211"/>
      <c r="P332" s="211"/>
      <c r="Q332" s="212"/>
      <c r="R332" s="212"/>
      <c r="S332" s="212"/>
      <c r="T332" s="212"/>
      <c r="U332" s="212"/>
      <c r="V332" s="212"/>
      <c r="W332" s="212"/>
      <c r="X332" s="212"/>
      <c r="Y332" s="212"/>
      <c r="Z332" s="212"/>
      <c r="AA332" s="212"/>
      <c r="AB332" s="213"/>
      <c r="AC332" s="170"/>
    </row>
    <row r="333" spans="1:29" ht="30" customHeight="1" x14ac:dyDescent="0.2">
      <c r="A333" s="20" t="s">
        <v>191</v>
      </c>
      <c r="B333" s="211"/>
      <c r="C333" s="211"/>
      <c r="D333" s="211"/>
      <c r="E333" s="211"/>
      <c r="F333" s="211"/>
      <c r="G333" s="211"/>
      <c r="H333" s="211"/>
      <c r="I333" s="211"/>
      <c r="J333" s="211"/>
      <c r="K333" s="211"/>
      <c r="L333" s="211"/>
      <c r="M333" s="211"/>
      <c r="N333" s="211"/>
      <c r="O333" s="211"/>
      <c r="P333" s="211"/>
      <c r="Q333" s="212"/>
      <c r="R333" s="212"/>
      <c r="S333" s="212"/>
      <c r="T333" s="212"/>
      <c r="U333" s="212"/>
      <c r="V333" s="212"/>
      <c r="W333" s="212"/>
      <c r="X333" s="212"/>
      <c r="Y333" s="212"/>
      <c r="Z333" s="212"/>
      <c r="AA333" s="212"/>
      <c r="AB333" s="213"/>
      <c r="AC333" s="170"/>
    </row>
    <row r="334" spans="1:29" ht="30" customHeight="1" x14ac:dyDescent="0.2">
      <c r="A334" s="20" t="s">
        <v>192</v>
      </c>
      <c r="B334" s="211"/>
      <c r="C334" s="211"/>
      <c r="D334" s="211"/>
      <c r="E334" s="211"/>
      <c r="F334" s="211"/>
      <c r="G334" s="211"/>
      <c r="H334" s="211"/>
      <c r="I334" s="211"/>
      <c r="J334" s="211"/>
      <c r="K334" s="211"/>
      <c r="L334" s="211"/>
      <c r="M334" s="211"/>
      <c r="N334" s="211"/>
      <c r="O334" s="211"/>
      <c r="P334" s="211"/>
      <c r="Q334" s="212"/>
      <c r="R334" s="212"/>
      <c r="S334" s="212"/>
      <c r="T334" s="212"/>
      <c r="U334" s="212"/>
      <c r="V334" s="212"/>
      <c r="W334" s="212"/>
      <c r="X334" s="212"/>
      <c r="Y334" s="212"/>
      <c r="Z334" s="212"/>
      <c r="AA334" s="212"/>
      <c r="AB334" s="213"/>
      <c r="AC334" s="170"/>
    </row>
    <row r="335" spans="1:29" ht="30" customHeight="1" x14ac:dyDescent="0.2">
      <c r="A335" s="20" t="s">
        <v>193</v>
      </c>
      <c r="B335" s="211"/>
      <c r="C335" s="211"/>
      <c r="D335" s="211"/>
      <c r="E335" s="211"/>
      <c r="F335" s="211"/>
      <c r="G335" s="211"/>
      <c r="H335" s="211"/>
      <c r="I335" s="211"/>
      <c r="J335" s="211"/>
      <c r="K335" s="211"/>
      <c r="L335" s="211"/>
      <c r="M335" s="211"/>
      <c r="N335" s="211"/>
      <c r="O335" s="211"/>
      <c r="P335" s="211"/>
      <c r="Q335" s="212"/>
      <c r="R335" s="212"/>
      <c r="S335" s="212"/>
      <c r="T335" s="212"/>
      <c r="U335" s="212"/>
      <c r="V335" s="212"/>
      <c r="W335" s="212"/>
      <c r="X335" s="212"/>
      <c r="Y335" s="212"/>
      <c r="Z335" s="212"/>
      <c r="AA335" s="212"/>
      <c r="AB335" s="213"/>
      <c r="AC335" s="170"/>
    </row>
    <row r="336" spans="1:29" ht="30" customHeight="1" x14ac:dyDescent="0.2">
      <c r="A336" s="55" t="s">
        <v>194</v>
      </c>
      <c r="B336" s="211"/>
      <c r="C336" s="211"/>
      <c r="D336" s="211"/>
      <c r="E336" s="211"/>
      <c r="F336" s="211"/>
      <c r="G336" s="211"/>
      <c r="H336" s="211"/>
      <c r="I336" s="211"/>
      <c r="J336" s="211"/>
      <c r="K336" s="211"/>
      <c r="L336" s="211"/>
      <c r="M336" s="211"/>
      <c r="N336" s="211"/>
      <c r="O336" s="211"/>
      <c r="P336" s="211"/>
      <c r="Q336" s="212"/>
      <c r="R336" s="212"/>
      <c r="S336" s="212"/>
      <c r="T336" s="212"/>
      <c r="U336" s="212"/>
      <c r="V336" s="212"/>
      <c r="W336" s="212"/>
      <c r="X336" s="212"/>
      <c r="Y336" s="212"/>
      <c r="Z336" s="212"/>
      <c r="AA336" s="212"/>
      <c r="AB336" s="213"/>
      <c r="AC336" s="170"/>
    </row>
    <row r="337" spans="1:29" ht="30" customHeight="1" x14ac:dyDescent="0.2">
      <c r="A337" s="55" t="s">
        <v>195</v>
      </c>
      <c r="B337" s="211"/>
      <c r="C337" s="211"/>
      <c r="D337" s="211"/>
      <c r="E337" s="211"/>
      <c r="F337" s="211"/>
      <c r="G337" s="211"/>
      <c r="H337" s="211"/>
      <c r="I337" s="211"/>
      <c r="J337" s="211"/>
      <c r="K337" s="211"/>
      <c r="L337" s="211"/>
      <c r="M337" s="211"/>
      <c r="N337" s="211"/>
      <c r="O337" s="211"/>
      <c r="P337" s="211"/>
      <c r="Q337" s="212"/>
      <c r="R337" s="212"/>
      <c r="S337" s="212"/>
      <c r="T337" s="212"/>
      <c r="U337" s="212"/>
      <c r="V337" s="212"/>
      <c r="W337" s="212"/>
      <c r="X337" s="212"/>
      <c r="Y337" s="212"/>
      <c r="Z337" s="212"/>
      <c r="AA337" s="212"/>
      <c r="AB337" s="213"/>
      <c r="AC337" s="170"/>
    </row>
    <row r="338" spans="1:29" ht="30" customHeight="1" x14ac:dyDescent="0.2">
      <c r="A338" s="55" t="s">
        <v>196</v>
      </c>
      <c r="B338" s="211"/>
      <c r="C338" s="211"/>
      <c r="D338" s="211"/>
      <c r="E338" s="211"/>
      <c r="F338" s="211"/>
      <c r="G338" s="211"/>
      <c r="H338" s="211"/>
      <c r="I338" s="211"/>
      <c r="J338" s="211"/>
      <c r="K338" s="211"/>
      <c r="L338" s="211"/>
      <c r="M338" s="211"/>
      <c r="N338" s="211"/>
      <c r="O338" s="211"/>
      <c r="P338" s="211"/>
      <c r="Q338" s="212"/>
      <c r="R338" s="212"/>
      <c r="S338" s="212"/>
      <c r="T338" s="212"/>
      <c r="U338" s="212"/>
      <c r="V338" s="212"/>
      <c r="W338" s="212"/>
      <c r="X338" s="212"/>
      <c r="Y338" s="212"/>
      <c r="Z338" s="212"/>
      <c r="AA338" s="212"/>
      <c r="AB338" s="213"/>
      <c r="AC338" s="170"/>
    </row>
    <row r="339" spans="1:29" ht="30" customHeight="1" x14ac:dyDescent="0.2">
      <c r="A339" s="55" t="s">
        <v>197</v>
      </c>
      <c r="B339" s="211"/>
      <c r="C339" s="211"/>
      <c r="D339" s="211"/>
      <c r="E339" s="211"/>
      <c r="F339" s="211"/>
      <c r="G339" s="211"/>
      <c r="H339" s="211"/>
      <c r="I339" s="211"/>
      <c r="J339" s="211"/>
      <c r="K339" s="211"/>
      <c r="L339" s="211"/>
      <c r="M339" s="211"/>
      <c r="N339" s="211"/>
      <c r="O339" s="211"/>
      <c r="P339" s="211"/>
      <c r="Q339" s="212"/>
      <c r="R339" s="212"/>
      <c r="S339" s="212"/>
      <c r="T339" s="212"/>
      <c r="U339" s="212"/>
      <c r="V339" s="212"/>
      <c r="W339" s="212"/>
      <c r="X339" s="212"/>
      <c r="Y339" s="212"/>
      <c r="Z339" s="212"/>
      <c r="AA339" s="212"/>
      <c r="AB339" s="213"/>
      <c r="AC339" s="170"/>
    </row>
    <row r="340" spans="1:29" ht="30" customHeight="1" x14ac:dyDescent="0.2">
      <c r="A340" s="55" t="s">
        <v>198</v>
      </c>
      <c r="B340" s="211"/>
      <c r="C340" s="211"/>
      <c r="D340" s="211"/>
      <c r="E340" s="211"/>
      <c r="F340" s="211"/>
      <c r="G340" s="211"/>
      <c r="H340" s="211"/>
      <c r="I340" s="211"/>
      <c r="J340" s="211"/>
      <c r="K340" s="211"/>
      <c r="L340" s="211"/>
      <c r="M340" s="211"/>
      <c r="N340" s="211"/>
      <c r="O340" s="211"/>
      <c r="P340" s="211"/>
      <c r="Q340" s="212"/>
      <c r="R340" s="212"/>
      <c r="S340" s="212"/>
      <c r="T340" s="212"/>
      <c r="U340" s="212"/>
      <c r="V340" s="212"/>
      <c r="W340" s="212"/>
      <c r="X340" s="212"/>
      <c r="Y340" s="212"/>
      <c r="Z340" s="212"/>
      <c r="AA340" s="212"/>
      <c r="AB340" s="213"/>
      <c r="AC340" s="170"/>
    </row>
    <row r="341" spans="1:29" ht="30" customHeight="1" x14ac:dyDescent="0.2">
      <c r="A341" s="55" t="s">
        <v>199</v>
      </c>
      <c r="B341" s="211"/>
      <c r="C341" s="211"/>
      <c r="D341" s="211"/>
      <c r="E341" s="211"/>
      <c r="F341" s="211"/>
      <c r="G341" s="211"/>
      <c r="H341" s="211"/>
      <c r="I341" s="211"/>
      <c r="J341" s="211"/>
      <c r="K341" s="211"/>
      <c r="L341" s="211"/>
      <c r="M341" s="211"/>
      <c r="N341" s="211"/>
      <c r="O341" s="211"/>
      <c r="P341" s="211"/>
      <c r="Q341" s="212"/>
      <c r="R341" s="212"/>
      <c r="S341" s="212"/>
      <c r="T341" s="212"/>
      <c r="U341" s="212"/>
      <c r="V341" s="212"/>
      <c r="W341" s="212"/>
      <c r="X341" s="212"/>
      <c r="Y341" s="212"/>
      <c r="Z341" s="212"/>
      <c r="AA341" s="212"/>
      <c r="AB341" s="213"/>
      <c r="AC341" s="170"/>
    </row>
    <row r="342" spans="1:29" ht="30" customHeight="1" x14ac:dyDescent="0.2">
      <c r="A342" s="56" t="s">
        <v>200</v>
      </c>
      <c r="B342" s="211"/>
      <c r="C342" s="211"/>
      <c r="D342" s="211"/>
      <c r="E342" s="211"/>
      <c r="F342" s="211"/>
      <c r="G342" s="211"/>
      <c r="H342" s="211"/>
      <c r="I342" s="211"/>
      <c r="J342" s="211"/>
      <c r="K342" s="211"/>
      <c r="L342" s="211"/>
      <c r="M342" s="211"/>
      <c r="N342" s="211"/>
      <c r="O342" s="211"/>
      <c r="P342" s="211"/>
      <c r="Q342" s="212"/>
      <c r="R342" s="212"/>
      <c r="S342" s="212"/>
      <c r="T342" s="212"/>
      <c r="U342" s="212"/>
      <c r="V342" s="212"/>
      <c r="W342" s="212"/>
      <c r="X342" s="212"/>
      <c r="Y342" s="212"/>
      <c r="Z342" s="212"/>
      <c r="AA342" s="212"/>
      <c r="AB342" s="213"/>
      <c r="AC342" s="170"/>
    </row>
    <row r="343" spans="1:29" ht="30" customHeight="1" x14ac:dyDescent="0.2">
      <c r="A343" s="56" t="s">
        <v>201</v>
      </c>
      <c r="B343" s="211"/>
      <c r="C343" s="211"/>
      <c r="D343" s="211"/>
      <c r="E343" s="211"/>
      <c r="F343" s="211"/>
      <c r="G343" s="211"/>
      <c r="H343" s="211"/>
      <c r="I343" s="211"/>
      <c r="J343" s="211"/>
      <c r="K343" s="211"/>
      <c r="L343" s="211"/>
      <c r="M343" s="211"/>
      <c r="N343" s="211"/>
      <c r="O343" s="211"/>
      <c r="P343" s="211"/>
      <c r="Q343" s="212"/>
      <c r="R343" s="212"/>
      <c r="S343" s="212"/>
      <c r="T343" s="212"/>
      <c r="U343" s="212"/>
      <c r="V343" s="212"/>
      <c r="W343" s="212"/>
      <c r="X343" s="212"/>
      <c r="Y343" s="212"/>
      <c r="Z343" s="212"/>
      <c r="AA343" s="212"/>
      <c r="AB343" s="213"/>
      <c r="AC343" s="170"/>
    </row>
    <row r="344" spans="1:29" ht="30" customHeight="1" x14ac:dyDescent="0.2">
      <c r="A344" s="55" t="s">
        <v>202</v>
      </c>
      <c r="B344" s="211"/>
      <c r="C344" s="211"/>
      <c r="D344" s="211"/>
      <c r="E344" s="211"/>
      <c r="F344" s="211"/>
      <c r="G344" s="211"/>
      <c r="H344" s="211"/>
      <c r="I344" s="211"/>
      <c r="J344" s="211"/>
      <c r="K344" s="211"/>
      <c r="L344" s="211"/>
      <c r="M344" s="211"/>
      <c r="N344" s="211"/>
      <c r="O344" s="211"/>
      <c r="P344" s="211"/>
      <c r="Q344" s="212"/>
      <c r="R344" s="212"/>
      <c r="S344" s="212"/>
      <c r="T344" s="212"/>
      <c r="U344" s="212"/>
      <c r="V344" s="212"/>
      <c r="W344" s="212"/>
      <c r="X344" s="212"/>
      <c r="Y344" s="212"/>
      <c r="Z344" s="212"/>
      <c r="AA344" s="212"/>
      <c r="AB344" s="213"/>
      <c r="AC344" s="170"/>
    </row>
    <row r="345" spans="1:29" ht="30" customHeight="1" x14ac:dyDescent="0.2">
      <c r="A345" s="55" t="s">
        <v>203</v>
      </c>
      <c r="B345" s="211"/>
      <c r="C345" s="211"/>
      <c r="D345" s="211"/>
      <c r="E345" s="211"/>
      <c r="F345" s="211"/>
      <c r="G345" s="211"/>
      <c r="H345" s="211"/>
      <c r="I345" s="211"/>
      <c r="J345" s="211"/>
      <c r="K345" s="211"/>
      <c r="L345" s="211"/>
      <c r="M345" s="211"/>
      <c r="N345" s="211"/>
      <c r="O345" s="211"/>
      <c r="P345" s="211"/>
      <c r="Q345" s="212"/>
      <c r="R345" s="212"/>
      <c r="S345" s="212"/>
      <c r="T345" s="212"/>
      <c r="U345" s="212"/>
      <c r="V345" s="212"/>
      <c r="W345" s="212"/>
      <c r="X345" s="212"/>
      <c r="Y345" s="212"/>
      <c r="Z345" s="212"/>
      <c r="AA345" s="212"/>
      <c r="AB345" s="213"/>
      <c r="AC345" s="170"/>
    </row>
    <row r="346" spans="1:29" ht="30" customHeight="1" x14ac:dyDescent="0.2">
      <c r="A346" s="55" t="s">
        <v>204</v>
      </c>
      <c r="B346" s="211"/>
      <c r="C346" s="211"/>
      <c r="D346" s="211"/>
      <c r="E346" s="211"/>
      <c r="F346" s="211"/>
      <c r="G346" s="211"/>
      <c r="H346" s="211"/>
      <c r="I346" s="211"/>
      <c r="J346" s="211"/>
      <c r="K346" s="211"/>
      <c r="L346" s="211"/>
      <c r="M346" s="211"/>
      <c r="N346" s="211"/>
      <c r="O346" s="211"/>
      <c r="P346" s="211"/>
      <c r="Q346" s="212"/>
      <c r="R346" s="212"/>
      <c r="S346" s="212"/>
      <c r="T346" s="212"/>
      <c r="U346" s="212"/>
      <c r="V346" s="212"/>
      <c r="W346" s="212"/>
      <c r="X346" s="212"/>
      <c r="Y346" s="212"/>
      <c r="Z346" s="212"/>
      <c r="AA346" s="212"/>
      <c r="AB346" s="213"/>
      <c r="AC346" s="170"/>
    </row>
    <row r="347" spans="1:29" ht="30" customHeight="1" x14ac:dyDescent="0.2">
      <c r="A347" s="55" t="s">
        <v>205</v>
      </c>
      <c r="B347" s="211"/>
      <c r="C347" s="211"/>
      <c r="D347" s="211"/>
      <c r="E347" s="211"/>
      <c r="F347" s="211"/>
      <c r="G347" s="211"/>
      <c r="H347" s="211"/>
      <c r="I347" s="211"/>
      <c r="J347" s="211"/>
      <c r="K347" s="211"/>
      <c r="L347" s="211"/>
      <c r="M347" s="211"/>
      <c r="N347" s="211"/>
      <c r="O347" s="211"/>
      <c r="P347" s="211"/>
      <c r="Q347" s="212"/>
      <c r="R347" s="212"/>
      <c r="S347" s="212"/>
      <c r="T347" s="212"/>
      <c r="U347" s="212"/>
      <c r="V347" s="212"/>
      <c r="W347" s="212"/>
      <c r="X347" s="212"/>
      <c r="Y347" s="212"/>
      <c r="Z347" s="212"/>
      <c r="AA347" s="212"/>
      <c r="AB347" s="213"/>
      <c r="AC347" s="170"/>
    </row>
    <row r="348" spans="1:29" ht="30" customHeight="1" x14ac:dyDescent="0.2">
      <c r="A348" s="57" t="s">
        <v>206</v>
      </c>
      <c r="B348" s="211"/>
      <c r="C348" s="211"/>
      <c r="D348" s="211"/>
      <c r="E348" s="211"/>
      <c r="F348" s="211"/>
      <c r="G348" s="211"/>
      <c r="H348" s="211"/>
      <c r="I348" s="211"/>
      <c r="J348" s="211"/>
      <c r="K348" s="211"/>
      <c r="L348" s="211"/>
      <c r="M348" s="211"/>
      <c r="N348" s="211"/>
      <c r="O348" s="211"/>
      <c r="P348" s="211"/>
      <c r="Q348" s="212"/>
      <c r="R348" s="212"/>
      <c r="S348" s="212"/>
      <c r="T348" s="212"/>
      <c r="U348" s="212"/>
      <c r="V348" s="212"/>
      <c r="W348" s="212"/>
      <c r="X348" s="212"/>
      <c r="Y348" s="212"/>
      <c r="Z348" s="212"/>
      <c r="AA348" s="212"/>
      <c r="AB348" s="213"/>
      <c r="AC348" s="170"/>
    </row>
    <row r="349" spans="1:29" ht="30" customHeight="1" x14ac:dyDescent="0.2">
      <c r="A349" s="58" t="s">
        <v>207</v>
      </c>
      <c r="B349" s="211"/>
      <c r="C349" s="211"/>
      <c r="D349" s="211"/>
      <c r="E349" s="211"/>
      <c r="F349" s="211"/>
      <c r="G349" s="211"/>
      <c r="H349" s="211"/>
      <c r="I349" s="211"/>
      <c r="J349" s="211"/>
      <c r="K349" s="211"/>
      <c r="L349" s="211"/>
      <c r="M349" s="211"/>
      <c r="N349" s="211"/>
      <c r="O349" s="211"/>
      <c r="P349" s="211"/>
      <c r="Q349" s="212"/>
      <c r="R349" s="212"/>
      <c r="S349" s="212"/>
      <c r="T349" s="212"/>
      <c r="U349" s="212"/>
      <c r="V349" s="212"/>
      <c r="W349" s="212"/>
      <c r="X349" s="212"/>
      <c r="Y349" s="212"/>
      <c r="Z349" s="212"/>
      <c r="AA349" s="212"/>
      <c r="AB349" s="213"/>
      <c r="AC349" s="170"/>
    </row>
    <row r="350" spans="1:29" ht="30" customHeight="1" x14ac:dyDescent="0.2">
      <c r="A350" s="58" t="s">
        <v>208</v>
      </c>
      <c r="B350" s="211"/>
      <c r="C350" s="211"/>
      <c r="D350" s="211"/>
      <c r="E350" s="211"/>
      <c r="F350" s="211"/>
      <c r="G350" s="211"/>
      <c r="H350" s="211"/>
      <c r="I350" s="211"/>
      <c r="J350" s="211"/>
      <c r="K350" s="211"/>
      <c r="L350" s="211"/>
      <c r="M350" s="211"/>
      <c r="N350" s="211"/>
      <c r="O350" s="211"/>
      <c r="P350" s="211"/>
      <c r="Q350" s="212"/>
      <c r="R350" s="212"/>
      <c r="S350" s="212"/>
      <c r="T350" s="212"/>
      <c r="U350" s="212"/>
      <c r="V350" s="212"/>
      <c r="W350" s="212"/>
      <c r="X350" s="212"/>
      <c r="Y350" s="212"/>
      <c r="Z350" s="212"/>
      <c r="AA350" s="212"/>
      <c r="AB350" s="213"/>
      <c r="AC350" s="170"/>
    </row>
    <row r="351" spans="1:29" ht="30" customHeight="1" x14ac:dyDescent="0.2">
      <c r="A351" s="58" t="s">
        <v>209</v>
      </c>
      <c r="B351" s="211"/>
      <c r="C351" s="211"/>
      <c r="D351" s="211"/>
      <c r="E351" s="211"/>
      <c r="F351" s="211"/>
      <c r="G351" s="211"/>
      <c r="H351" s="211"/>
      <c r="I351" s="211"/>
      <c r="J351" s="211"/>
      <c r="K351" s="211"/>
      <c r="L351" s="211"/>
      <c r="M351" s="211"/>
      <c r="N351" s="211"/>
      <c r="O351" s="211"/>
      <c r="P351" s="211"/>
      <c r="Q351" s="212"/>
      <c r="R351" s="212"/>
      <c r="S351" s="212"/>
      <c r="T351" s="212"/>
      <c r="U351" s="212"/>
      <c r="V351" s="212"/>
      <c r="W351" s="212"/>
      <c r="X351" s="212"/>
      <c r="Y351" s="212"/>
      <c r="Z351" s="212"/>
      <c r="AA351" s="212"/>
      <c r="AB351" s="213"/>
      <c r="AC351" s="170"/>
    </row>
    <row r="352" spans="1:29" ht="30" customHeight="1" x14ac:dyDescent="0.2">
      <c r="A352" s="58" t="s">
        <v>210</v>
      </c>
      <c r="B352" s="211"/>
      <c r="C352" s="211"/>
      <c r="D352" s="211"/>
      <c r="E352" s="211"/>
      <c r="F352" s="211"/>
      <c r="G352" s="211"/>
      <c r="H352" s="211"/>
      <c r="I352" s="211"/>
      <c r="J352" s="211"/>
      <c r="K352" s="211"/>
      <c r="L352" s="211"/>
      <c r="M352" s="211"/>
      <c r="N352" s="211"/>
      <c r="O352" s="211"/>
      <c r="P352" s="211"/>
      <c r="Q352" s="212"/>
      <c r="R352" s="212"/>
      <c r="S352" s="212"/>
      <c r="T352" s="212"/>
      <c r="U352" s="212"/>
      <c r="V352" s="212"/>
      <c r="W352" s="212"/>
      <c r="X352" s="212"/>
      <c r="Y352" s="212"/>
      <c r="Z352" s="212"/>
      <c r="AA352" s="212"/>
      <c r="AB352" s="213"/>
      <c r="AC352" s="170"/>
    </row>
    <row r="353" spans="1:29" ht="30" customHeight="1" x14ac:dyDescent="0.2">
      <c r="A353" s="58" t="s">
        <v>211</v>
      </c>
      <c r="B353" s="211"/>
      <c r="C353" s="211"/>
      <c r="D353" s="211"/>
      <c r="E353" s="211"/>
      <c r="F353" s="211"/>
      <c r="G353" s="211"/>
      <c r="H353" s="211"/>
      <c r="I353" s="211"/>
      <c r="J353" s="211"/>
      <c r="K353" s="211"/>
      <c r="L353" s="211"/>
      <c r="M353" s="211"/>
      <c r="N353" s="211"/>
      <c r="O353" s="211"/>
      <c r="P353" s="211"/>
      <c r="Q353" s="212"/>
      <c r="R353" s="212"/>
      <c r="S353" s="212"/>
      <c r="T353" s="212"/>
      <c r="U353" s="212"/>
      <c r="V353" s="212"/>
      <c r="W353" s="212"/>
      <c r="X353" s="212"/>
      <c r="Y353" s="212"/>
      <c r="Z353" s="212"/>
      <c r="AA353" s="212"/>
      <c r="AB353" s="213"/>
      <c r="AC353" s="170"/>
    </row>
    <row r="354" spans="1:29" ht="30" customHeight="1" x14ac:dyDescent="0.2">
      <c r="A354" s="59" t="s">
        <v>212</v>
      </c>
      <c r="B354" s="211"/>
      <c r="C354" s="211"/>
      <c r="D354" s="211"/>
      <c r="E354" s="211"/>
      <c r="F354" s="211"/>
      <c r="G354" s="211"/>
      <c r="H354" s="211"/>
      <c r="I354" s="211"/>
      <c r="J354" s="211"/>
      <c r="K354" s="211"/>
      <c r="L354" s="211"/>
      <c r="M354" s="211"/>
      <c r="N354" s="211"/>
      <c r="O354" s="211"/>
      <c r="P354" s="211"/>
      <c r="Q354" s="212"/>
      <c r="R354" s="212"/>
      <c r="S354" s="212"/>
      <c r="T354" s="212"/>
      <c r="U354" s="212"/>
      <c r="V354" s="212"/>
      <c r="W354" s="212"/>
      <c r="X354" s="212"/>
      <c r="Y354" s="212"/>
      <c r="Z354" s="212"/>
      <c r="AA354" s="212"/>
      <c r="AB354" s="213"/>
      <c r="AC354" s="170"/>
    </row>
    <row r="355" spans="1:29" ht="30" customHeight="1" x14ac:dyDescent="0.2">
      <c r="A355" s="60" t="s">
        <v>213</v>
      </c>
      <c r="B355" s="211"/>
      <c r="C355" s="211"/>
      <c r="D355" s="211"/>
      <c r="E355" s="211"/>
      <c r="F355" s="211"/>
      <c r="G355" s="211"/>
      <c r="H355" s="211"/>
      <c r="I355" s="211"/>
      <c r="J355" s="211"/>
      <c r="K355" s="211"/>
      <c r="L355" s="211"/>
      <c r="M355" s="211"/>
      <c r="N355" s="211"/>
      <c r="O355" s="211"/>
      <c r="P355" s="211"/>
      <c r="Q355" s="212"/>
      <c r="R355" s="212"/>
      <c r="S355" s="212"/>
      <c r="T355" s="212"/>
      <c r="U355" s="212"/>
      <c r="V355" s="212"/>
      <c r="W355" s="212"/>
      <c r="X355" s="212"/>
      <c r="Y355" s="212"/>
      <c r="Z355" s="212"/>
      <c r="AA355" s="212"/>
      <c r="AB355" s="213"/>
      <c r="AC355" s="170"/>
    </row>
    <row r="356" spans="1:29" ht="30" customHeight="1" x14ac:dyDescent="0.2">
      <c r="A356" s="60" t="s">
        <v>214</v>
      </c>
      <c r="B356" s="211"/>
      <c r="C356" s="211"/>
      <c r="D356" s="211"/>
      <c r="E356" s="211"/>
      <c r="F356" s="211"/>
      <c r="G356" s="211"/>
      <c r="H356" s="211"/>
      <c r="I356" s="211"/>
      <c r="J356" s="211"/>
      <c r="K356" s="211"/>
      <c r="L356" s="211"/>
      <c r="M356" s="211"/>
      <c r="N356" s="211"/>
      <c r="O356" s="211"/>
      <c r="P356" s="211"/>
      <c r="Q356" s="212"/>
      <c r="R356" s="212"/>
      <c r="S356" s="212"/>
      <c r="T356" s="212"/>
      <c r="U356" s="212"/>
      <c r="V356" s="212"/>
      <c r="W356" s="212"/>
      <c r="X356" s="212"/>
      <c r="Y356" s="212"/>
      <c r="Z356" s="212"/>
      <c r="AA356" s="212"/>
      <c r="AB356" s="213"/>
      <c r="AC356" s="170"/>
    </row>
    <row r="357" spans="1:29" ht="30" customHeight="1" x14ac:dyDescent="0.2">
      <c r="A357" s="60" t="s">
        <v>215</v>
      </c>
      <c r="B357" s="211"/>
      <c r="C357" s="211"/>
      <c r="D357" s="211"/>
      <c r="E357" s="211"/>
      <c r="F357" s="211"/>
      <c r="G357" s="211"/>
      <c r="H357" s="211"/>
      <c r="I357" s="211"/>
      <c r="J357" s="211"/>
      <c r="K357" s="211"/>
      <c r="L357" s="211"/>
      <c r="M357" s="211"/>
      <c r="N357" s="211"/>
      <c r="O357" s="211"/>
      <c r="P357" s="211"/>
      <c r="Q357" s="212"/>
      <c r="R357" s="212"/>
      <c r="S357" s="212"/>
      <c r="T357" s="212"/>
      <c r="U357" s="212"/>
      <c r="V357" s="212"/>
      <c r="W357" s="212"/>
      <c r="X357" s="212"/>
      <c r="Y357" s="212"/>
      <c r="Z357" s="212"/>
      <c r="AA357" s="212"/>
      <c r="AB357" s="213"/>
      <c r="AC357" s="170"/>
    </row>
    <row r="358" spans="1:29" ht="30" customHeight="1" x14ac:dyDescent="0.2">
      <c r="A358" s="58" t="s">
        <v>216</v>
      </c>
      <c r="B358" s="211"/>
      <c r="C358" s="211"/>
      <c r="D358" s="211"/>
      <c r="E358" s="211"/>
      <c r="F358" s="211"/>
      <c r="G358" s="211"/>
      <c r="H358" s="211"/>
      <c r="I358" s="211"/>
      <c r="J358" s="211"/>
      <c r="K358" s="211"/>
      <c r="L358" s="211"/>
      <c r="M358" s="211"/>
      <c r="N358" s="211"/>
      <c r="O358" s="211"/>
      <c r="P358" s="211"/>
      <c r="Q358" s="212"/>
      <c r="R358" s="212"/>
      <c r="S358" s="212"/>
      <c r="T358" s="212"/>
      <c r="U358" s="212"/>
      <c r="V358" s="212"/>
      <c r="W358" s="212"/>
      <c r="X358" s="212"/>
      <c r="Y358" s="212"/>
      <c r="Z358" s="212"/>
      <c r="AA358" s="212"/>
      <c r="AB358" s="213"/>
      <c r="AC358" s="170"/>
    </row>
    <row r="359" spans="1:29" s="170" customFormat="1" ht="30" customHeight="1" x14ac:dyDescent="0.2">
      <c r="A359" s="58" t="s">
        <v>217</v>
      </c>
      <c r="B359" s="214"/>
      <c r="C359" s="214"/>
      <c r="D359" s="214"/>
      <c r="E359" s="214"/>
      <c r="F359" s="214"/>
      <c r="G359" s="214"/>
      <c r="H359" s="214"/>
      <c r="I359" s="214"/>
      <c r="J359" s="214"/>
      <c r="K359" s="214"/>
      <c r="L359" s="214"/>
      <c r="M359" s="214"/>
      <c r="N359" s="214"/>
      <c r="O359" s="214"/>
      <c r="P359" s="214"/>
      <c r="Q359" s="215"/>
      <c r="R359" s="215"/>
      <c r="S359" s="215"/>
      <c r="T359" s="215"/>
      <c r="U359" s="215"/>
      <c r="V359" s="215"/>
      <c r="W359" s="215"/>
      <c r="X359" s="215"/>
      <c r="Y359" s="215"/>
      <c r="Z359" s="215"/>
      <c r="AA359" s="215"/>
      <c r="AB359" s="216"/>
    </row>
    <row r="360" spans="1:29" s="170" customFormat="1" ht="15.75" x14ac:dyDescent="0.2">
      <c r="A360" s="57" t="s">
        <v>218</v>
      </c>
      <c r="B360" s="214"/>
      <c r="C360" s="214"/>
      <c r="D360" s="214"/>
      <c r="E360" s="214"/>
      <c r="F360" s="214"/>
      <c r="G360" s="214"/>
      <c r="H360" s="214"/>
      <c r="I360" s="214"/>
      <c r="J360" s="214"/>
      <c r="K360" s="214"/>
      <c r="L360" s="214"/>
      <c r="M360" s="214"/>
      <c r="N360" s="214"/>
      <c r="O360" s="214"/>
      <c r="P360" s="214"/>
      <c r="Q360" s="215"/>
      <c r="R360" s="215"/>
      <c r="S360" s="215"/>
      <c r="T360" s="215"/>
      <c r="U360" s="215"/>
      <c r="V360" s="215"/>
      <c r="W360" s="215"/>
      <c r="X360" s="215"/>
      <c r="Y360" s="215"/>
      <c r="Z360" s="215"/>
      <c r="AA360" s="215"/>
      <c r="AB360" s="216"/>
    </row>
    <row r="361" spans="1:29" s="170" customFormat="1" ht="15.75" x14ac:dyDescent="0.2">
      <c r="A361" s="2" t="s">
        <v>219</v>
      </c>
      <c r="B361" s="214"/>
      <c r="C361" s="214"/>
      <c r="D361" s="214"/>
      <c r="E361" s="214"/>
      <c r="F361" s="214"/>
      <c r="G361" s="214"/>
      <c r="H361" s="214"/>
      <c r="I361" s="214"/>
      <c r="J361" s="214"/>
      <c r="K361" s="214"/>
      <c r="L361" s="214"/>
      <c r="M361" s="214"/>
      <c r="N361" s="214"/>
      <c r="O361" s="214"/>
      <c r="P361" s="214"/>
      <c r="Q361" s="215"/>
      <c r="R361" s="215"/>
      <c r="S361" s="215"/>
      <c r="T361" s="215"/>
      <c r="U361" s="215"/>
      <c r="V361" s="215"/>
      <c r="W361" s="215"/>
      <c r="X361" s="215"/>
      <c r="Y361" s="215"/>
      <c r="Z361" s="215"/>
      <c r="AA361" s="215"/>
      <c r="AB361" s="216"/>
    </row>
    <row r="362" spans="1:29" s="170" customFormat="1" ht="15.75" x14ac:dyDescent="0.2">
      <c r="A362" s="55" t="s">
        <v>220</v>
      </c>
      <c r="B362" s="214"/>
      <c r="C362" s="214"/>
      <c r="D362" s="214"/>
      <c r="E362" s="214"/>
      <c r="F362" s="214"/>
      <c r="G362" s="214"/>
      <c r="H362" s="214"/>
      <c r="I362" s="214"/>
      <c r="J362" s="214"/>
      <c r="K362" s="214"/>
      <c r="L362" s="214"/>
      <c r="M362" s="214"/>
      <c r="N362" s="214"/>
      <c r="O362" s="214"/>
      <c r="P362" s="214"/>
      <c r="Q362" s="215"/>
      <c r="R362" s="215"/>
      <c r="S362" s="215"/>
      <c r="T362" s="215"/>
      <c r="U362" s="215"/>
      <c r="V362" s="215"/>
      <c r="W362" s="215"/>
      <c r="X362" s="215"/>
      <c r="Y362" s="215"/>
      <c r="Z362" s="215"/>
      <c r="AA362" s="215"/>
      <c r="AB362" s="216"/>
    </row>
    <row r="363" spans="1:29" s="170" customFormat="1" ht="15.75" x14ac:dyDescent="0.2">
      <c r="A363" s="55" t="s">
        <v>221</v>
      </c>
      <c r="B363" s="214"/>
      <c r="C363" s="214"/>
      <c r="D363" s="214"/>
      <c r="E363" s="214"/>
      <c r="F363" s="214"/>
      <c r="G363" s="214"/>
      <c r="H363" s="214"/>
      <c r="I363" s="214"/>
      <c r="J363" s="214"/>
      <c r="K363" s="214"/>
      <c r="L363" s="214"/>
      <c r="M363" s="214"/>
      <c r="N363" s="214"/>
      <c r="O363" s="214"/>
      <c r="P363" s="214"/>
      <c r="Q363" s="215"/>
      <c r="R363" s="215"/>
      <c r="S363" s="215"/>
      <c r="T363" s="215"/>
      <c r="U363" s="215"/>
      <c r="V363" s="215"/>
      <c r="W363" s="215"/>
      <c r="X363" s="215"/>
      <c r="Y363" s="215"/>
      <c r="Z363" s="215"/>
      <c r="AA363" s="215"/>
      <c r="AB363" s="216"/>
    </row>
    <row r="364" spans="1:29" s="170" customFormat="1" ht="15.75" x14ac:dyDescent="0.2">
      <c r="A364" s="58"/>
      <c r="B364" s="214"/>
      <c r="C364" s="214"/>
      <c r="D364" s="214"/>
      <c r="E364" s="214"/>
      <c r="F364" s="214"/>
      <c r="G364" s="214"/>
      <c r="H364" s="214"/>
      <c r="I364" s="214"/>
      <c r="J364" s="214"/>
      <c r="K364" s="214"/>
      <c r="L364" s="214"/>
      <c r="M364" s="214"/>
      <c r="N364" s="214"/>
      <c r="O364" s="214"/>
      <c r="P364" s="214"/>
      <c r="Q364" s="215"/>
      <c r="R364" s="215"/>
      <c r="S364" s="215"/>
      <c r="T364" s="215"/>
      <c r="U364" s="215"/>
      <c r="V364" s="215"/>
      <c r="W364" s="215"/>
      <c r="X364" s="215"/>
      <c r="Y364" s="215"/>
      <c r="Z364" s="215"/>
      <c r="AA364" s="215"/>
      <c r="AB364" s="216"/>
    </row>
    <row r="365" spans="1:29" s="170" customFormat="1" ht="15.75" x14ac:dyDescent="0.2">
      <c r="A365" s="58"/>
      <c r="B365" s="214"/>
      <c r="C365" s="214"/>
      <c r="D365" s="214"/>
      <c r="E365" s="214"/>
      <c r="F365" s="214"/>
      <c r="G365" s="214"/>
      <c r="H365" s="214"/>
      <c r="I365" s="214"/>
      <c r="J365" s="214"/>
      <c r="K365" s="214"/>
      <c r="L365" s="214"/>
      <c r="M365" s="214"/>
      <c r="N365" s="214"/>
      <c r="O365" s="214"/>
      <c r="P365" s="214"/>
      <c r="Q365" s="215"/>
      <c r="R365" s="215"/>
      <c r="S365" s="215"/>
      <c r="T365" s="215"/>
      <c r="U365" s="215"/>
      <c r="V365" s="215"/>
      <c r="W365" s="215"/>
      <c r="X365" s="215"/>
      <c r="Y365" s="215"/>
      <c r="Z365" s="215"/>
      <c r="AA365" s="215"/>
      <c r="AB365" s="216"/>
    </row>
    <row r="366" spans="1:29" s="170" customFormat="1" ht="15.75" x14ac:dyDescent="0.2">
      <c r="A366" s="58"/>
      <c r="B366" s="214"/>
      <c r="C366" s="214"/>
      <c r="D366" s="214"/>
      <c r="E366" s="214"/>
      <c r="F366" s="214"/>
      <c r="G366" s="214"/>
      <c r="H366" s="214"/>
      <c r="I366" s="214"/>
      <c r="J366" s="214"/>
      <c r="K366" s="214"/>
      <c r="L366" s="214"/>
      <c r="M366" s="214"/>
      <c r="N366" s="214"/>
      <c r="O366" s="214"/>
      <c r="P366" s="214"/>
      <c r="Q366" s="215"/>
      <c r="R366" s="215"/>
      <c r="S366" s="215"/>
      <c r="T366" s="215"/>
      <c r="U366" s="215"/>
      <c r="V366" s="215"/>
      <c r="W366" s="215"/>
      <c r="X366" s="215"/>
      <c r="Y366" s="215"/>
      <c r="Z366" s="215"/>
      <c r="AA366" s="215"/>
      <c r="AB366" s="216"/>
    </row>
    <row r="367" spans="1:29" s="170" customFormat="1" ht="15.75" x14ac:dyDescent="0.2">
      <c r="A367" s="58"/>
      <c r="B367" s="214"/>
      <c r="C367" s="214"/>
      <c r="D367" s="214"/>
      <c r="E367" s="214"/>
      <c r="F367" s="214"/>
      <c r="G367" s="214"/>
      <c r="H367" s="214"/>
      <c r="I367" s="214"/>
      <c r="J367" s="214"/>
      <c r="K367" s="214"/>
      <c r="L367" s="214"/>
      <c r="M367" s="214"/>
      <c r="N367" s="214"/>
      <c r="O367" s="214"/>
      <c r="P367" s="214"/>
      <c r="Q367" s="215"/>
      <c r="R367" s="215"/>
      <c r="S367" s="215"/>
      <c r="T367" s="215"/>
      <c r="U367" s="215"/>
      <c r="V367" s="215"/>
      <c r="W367" s="215"/>
      <c r="X367" s="215"/>
      <c r="Y367" s="215"/>
      <c r="Z367" s="215"/>
      <c r="AA367" s="215"/>
      <c r="AB367" s="216"/>
    </row>
    <row r="368" spans="1:29" s="170" customFormat="1" ht="15.75" x14ac:dyDescent="0.2">
      <c r="A368" s="58"/>
      <c r="B368" s="214"/>
      <c r="C368" s="214"/>
      <c r="D368" s="214"/>
      <c r="E368" s="214"/>
      <c r="F368" s="214"/>
      <c r="G368" s="214"/>
      <c r="H368" s="214"/>
      <c r="I368" s="214"/>
      <c r="J368" s="214"/>
      <c r="K368" s="214"/>
      <c r="L368" s="214"/>
      <c r="M368" s="214"/>
      <c r="N368" s="214"/>
      <c r="O368" s="214"/>
      <c r="P368" s="214"/>
      <c r="Q368" s="215"/>
      <c r="R368" s="215"/>
      <c r="S368" s="215"/>
      <c r="T368" s="215"/>
      <c r="U368" s="215"/>
      <c r="V368" s="215"/>
      <c r="W368" s="215"/>
      <c r="X368" s="215"/>
      <c r="Y368" s="215"/>
      <c r="Z368" s="215"/>
      <c r="AA368" s="215"/>
      <c r="AB368" s="216"/>
    </row>
    <row r="369" spans="1:30" s="170" customFormat="1" ht="15.75" x14ac:dyDescent="0.2">
      <c r="A369" s="176"/>
      <c r="B369" s="214"/>
      <c r="C369" s="214"/>
      <c r="D369" s="214"/>
      <c r="E369" s="214"/>
      <c r="F369" s="214"/>
      <c r="G369" s="214"/>
      <c r="H369" s="214"/>
      <c r="I369" s="214"/>
      <c r="J369" s="214"/>
      <c r="K369" s="214"/>
      <c r="L369" s="214"/>
      <c r="M369" s="214"/>
      <c r="N369" s="214"/>
      <c r="O369" s="214"/>
      <c r="P369" s="214"/>
      <c r="Q369" s="215"/>
      <c r="R369" s="215"/>
      <c r="S369" s="215"/>
      <c r="T369" s="215"/>
      <c r="U369" s="215"/>
      <c r="V369" s="215"/>
      <c r="W369" s="215"/>
      <c r="X369" s="215"/>
      <c r="Y369" s="215"/>
      <c r="Z369" s="215"/>
      <c r="AA369" s="215"/>
      <c r="AB369" s="216"/>
    </row>
    <row r="370" spans="1:30" s="170" customFormat="1" ht="15.75" x14ac:dyDescent="0.2">
      <c r="A370" s="176"/>
      <c r="B370" s="214"/>
      <c r="C370" s="214"/>
      <c r="D370" s="214"/>
      <c r="E370" s="214"/>
      <c r="F370" s="214"/>
      <c r="G370" s="214"/>
      <c r="H370" s="214"/>
      <c r="I370" s="214"/>
      <c r="J370" s="214"/>
      <c r="K370" s="214"/>
      <c r="L370" s="214"/>
      <c r="M370" s="214"/>
      <c r="N370" s="214"/>
      <c r="O370" s="214"/>
      <c r="P370" s="214"/>
      <c r="Q370" s="215"/>
      <c r="R370" s="215"/>
      <c r="S370" s="215"/>
      <c r="T370" s="215"/>
      <c r="U370" s="215"/>
      <c r="V370" s="215"/>
      <c r="W370" s="215"/>
      <c r="X370" s="215"/>
      <c r="Y370" s="215"/>
      <c r="Z370" s="215"/>
      <c r="AA370" s="215"/>
      <c r="AB370" s="216"/>
    </row>
    <row r="371" spans="1:30" s="170" customFormat="1" ht="15.75" x14ac:dyDescent="0.2">
      <c r="A371" s="176"/>
      <c r="B371" s="214"/>
      <c r="C371" s="214"/>
      <c r="D371" s="214"/>
      <c r="E371" s="214"/>
      <c r="F371" s="214"/>
      <c r="G371" s="214"/>
      <c r="H371" s="214"/>
      <c r="I371" s="214"/>
      <c r="J371" s="214"/>
      <c r="K371" s="214"/>
      <c r="L371" s="214"/>
      <c r="M371" s="214"/>
      <c r="N371" s="214"/>
      <c r="O371" s="214"/>
      <c r="P371" s="214"/>
      <c r="Q371" s="215"/>
      <c r="R371" s="215"/>
      <c r="S371" s="215"/>
      <c r="T371" s="215"/>
      <c r="U371" s="215"/>
      <c r="V371" s="215"/>
      <c r="W371" s="215"/>
      <c r="X371" s="215"/>
      <c r="Y371" s="215"/>
      <c r="Z371" s="215"/>
      <c r="AA371" s="215"/>
      <c r="AB371" s="216"/>
    </row>
    <row r="372" spans="1:30" s="170" customFormat="1" ht="15.75" x14ac:dyDescent="0.2">
      <c r="A372" s="176"/>
      <c r="B372" s="214"/>
      <c r="C372" s="214"/>
      <c r="D372" s="214"/>
      <c r="E372" s="214"/>
      <c r="F372" s="214"/>
      <c r="G372" s="214"/>
      <c r="H372" s="214"/>
      <c r="I372" s="214"/>
      <c r="J372" s="214"/>
      <c r="K372" s="214"/>
      <c r="L372" s="214"/>
      <c r="M372" s="214"/>
      <c r="N372" s="214"/>
      <c r="O372" s="214"/>
      <c r="P372" s="214"/>
      <c r="Q372" s="215"/>
      <c r="R372" s="215"/>
      <c r="S372" s="215"/>
      <c r="T372" s="215"/>
      <c r="U372" s="215"/>
      <c r="V372" s="215"/>
      <c r="W372" s="215"/>
      <c r="X372" s="215"/>
      <c r="Y372" s="215"/>
      <c r="Z372" s="215"/>
      <c r="AA372" s="215"/>
      <c r="AB372" s="216"/>
    </row>
    <row r="373" spans="1:30" s="170" customFormat="1" ht="15.75" x14ac:dyDescent="0.2">
      <c r="A373" s="176"/>
      <c r="B373" s="214"/>
      <c r="C373" s="214"/>
      <c r="D373" s="214"/>
      <c r="E373" s="214"/>
      <c r="F373" s="214"/>
      <c r="G373" s="214"/>
      <c r="H373" s="214"/>
      <c r="I373" s="214"/>
      <c r="J373" s="214"/>
      <c r="K373" s="214"/>
      <c r="L373" s="214"/>
      <c r="M373" s="214"/>
      <c r="N373" s="214"/>
      <c r="O373" s="214"/>
      <c r="P373" s="214"/>
      <c r="Q373" s="215"/>
      <c r="R373" s="215"/>
      <c r="S373" s="215"/>
      <c r="T373" s="215"/>
      <c r="U373" s="215"/>
      <c r="V373" s="215"/>
      <c r="W373" s="215"/>
      <c r="X373" s="215"/>
      <c r="Y373" s="215"/>
      <c r="Z373" s="215"/>
      <c r="AA373" s="215"/>
      <c r="AB373" s="216"/>
    </row>
    <row r="374" spans="1:30" s="170" customFormat="1" ht="15.75" x14ac:dyDescent="0.2">
      <c r="A374" s="176"/>
      <c r="B374" s="214"/>
      <c r="C374" s="214"/>
      <c r="D374" s="214"/>
      <c r="E374" s="214"/>
      <c r="F374" s="214"/>
      <c r="G374" s="214"/>
      <c r="H374" s="214"/>
      <c r="I374" s="214"/>
      <c r="J374" s="214"/>
      <c r="K374" s="214"/>
      <c r="L374" s="214"/>
      <c r="M374" s="214"/>
      <c r="N374" s="214"/>
      <c r="O374" s="214"/>
      <c r="P374" s="214"/>
      <c r="Q374" s="215"/>
      <c r="R374" s="215"/>
      <c r="S374" s="215"/>
      <c r="T374" s="215"/>
      <c r="U374" s="215"/>
      <c r="V374" s="215"/>
      <c r="W374" s="215"/>
      <c r="X374" s="215"/>
      <c r="Y374" s="215"/>
      <c r="Z374" s="215"/>
      <c r="AA374" s="215"/>
      <c r="AB374" s="216"/>
    </row>
    <row r="375" spans="1:30" s="170" customFormat="1" ht="15.75" x14ac:dyDescent="0.2">
      <c r="A375" s="176"/>
      <c r="B375" s="214"/>
      <c r="C375" s="214"/>
      <c r="D375" s="214"/>
      <c r="E375" s="214"/>
      <c r="F375" s="214"/>
      <c r="G375" s="214"/>
      <c r="H375" s="214"/>
      <c r="I375" s="214"/>
      <c r="J375" s="214"/>
      <c r="K375" s="214"/>
      <c r="L375" s="214"/>
      <c r="M375" s="214"/>
      <c r="N375" s="214"/>
      <c r="O375" s="214"/>
      <c r="P375" s="214"/>
      <c r="Q375" s="215"/>
      <c r="R375" s="215"/>
      <c r="S375" s="215"/>
      <c r="T375" s="215"/>
      <c r="U375" s="215"/>
      <c r="V375" s="215"/>
      <c r="W375" s="215"/>
      <c r="X375" s="215"/>
      <c r="Y375" s="215"/>
      <c r="Z375" s="215"/>
      <c r="AA375" s="215"/>
      <c r="AB375" s="216"/>
    </row>
    <row r="376" spans="1:30" s="170" customFormat="1" ht="15.75" x14ac:dyDescent="0.2">
      <c r="A376" s="176"/>
      <c r="B376" s="214"/>
      <c r="C376" s="214"/>
      <c r="D376" s="214"/>
      <c r="E376" s="214"/>
      <c r="F376" s="214"/>
      <c r="G376" s="214"/>
      <c r="H376" s="214"/>
      <c r="I376" s="214"/>
      <c r="J376" s="214"/>
      <c r="K376" s="214"/>
      <c r="L376" s="214"/>
      <c r="M376" s="214"/>
      <c r="N376" s="214"/>
      <c r="O376" s="214"/>
      <c r="P376" s="214"/>
      <c r="Q376" s="215"/>
      <c r="R376" s="215"/>
      <c r="S376" s="215"/>
      <c r="T376" s="215"/>
      <c r="U376" s="215"/>
      <c r="V376" s="215"/>
      <c r="W376" s="215"/>
      <c r="X376" s="215"/>
      <c r="Y376" s="215"/>
      <c r="Z376" s="215"/>
      <c r="AA376" s="215"/>
      <c r="AB376" s="216"/>
    </row>
    <row r="377" spans="1:30" ht="27.75" thickBot="1" x14ac:dyDescent="0.4">
      <c r="A377" s="31" t="s">
        <v>222</v>
      </c>
      <c r="B377" s="32">
        <f>SUM(B201:B359)</f>
        <v>0</v>
      </c>
      <c r="C377" s="32">
        <f t="shared" ref="C377:AB377" si="16">SUM(C201:C359)</f>
        <v>0</v>
      </c>
      <c r="D377" s="32">
        <f t="shared" si="16"/>
        <v>0</v>
      </c>
      <c r="E377" s="32">
        <f t="shared" si="16"/>
        <v>0</v>
      </c>
      <c r="F377" s="32">
        <f t="shared" si="16"/>
        <v>0</v>
      </c>
      <c r="G377" s="32">
        <f t="shared" si="16"/>
        <v>0</v>
      </c>
      <c r="H377" s="32">
        <f t="shared" si="16"/>
        <v>0</v>
      </c>
      <c r="I377" s="32">
        <f t="shared" si="16"/>
        <v>0</v>
      </c>
      <c r="J377" s="32">
        <f t="shared" si="16"/>
        <v>0</v>
      </c>
      <c r="K377" s="32">
        <f t="shared" si="16"/>
        <v>0</v>
      </c>
      <c r="L377" s="32">
        <f t="shared" si="16"/>
        <v>0</v>
      </c>
      <c r="M377" s="32">
        <f t="shared" si="16"/>
        <v>0</v>
      </c>
      <c r="N377" s="32">
        <f t="shared" si="16"/>
        <v>0</v>
      </c>
      <c r="O377" s="32">
        <f t="shared" si="16"/>
        <v>0</v>
      </c>
      <c r="P377" s="32">
        <f t="shared" si="16"/>
        <v>0</v>
      </c>
      <c r="Q377" s="32">
        <f t="shared" si="16"/>
        <v>0</v>
      </c>
      <c r="R377" s="32">
        <f t="shared" si="16"/>
        <v>0</v>
      </c>
      <c r="S377" s="32">
        <f t="shared" si="16"/>
        <v>0</v>
      </c>
      <c r="T377" s="32">
        <f t="shared" si="16"/>
        <v>0</v>
      </c>
      <c r="U377" s="32">
        <f t="shared" si="16"/>
        <v>0</v>
      </c>
      <c r="V377" s="32">
        <f t="shared" si="16"/>
        <v>0</v>
      </c>
      <c r="W377" s="32">
        <f t="shared" si="16"/>
        <v>0</v>
      </c>
      <c r="X377" s="32">
        <f t="shared" si="16"/>
        <v>0</v>
      </c>
      <c r="Y377" s="32">
        <f t="shared" si="16"/>
        <v>0</v>
      </c>
      <c r="Z377" s="32">
        <f t="shared" si="16"/>
        <v>0</v>
      </c>
      <c r="AA377" s="32">
        <f t="shared" si="16"/>
        <v>0</v>
      </c>
      <c r="AB377" s="32">
        <f t="shared" si="16"/>
        <v>0</v>
      </c>
      <c r="AC377" s="217">
        <f>SUM(B377:AB377)</f>
        <v>0</v>
      </c>
      <c r="AD377" s="217">
        <f>+AC377-W75</f>
        <v>0</v>
      </c>
    </row>
  </sheetData>
  <sheetProtection algorithmName="SHA-512" hashValue="eOO8u2YtNg9e/FgkwY7sm/c4Nc1crkT7G44Dr+5P/kinMLOy+lFYWAZuSOdT3snDvjr4VMLaa/yNFR7oXMA+Aw==" saltValue="3t5H74qBQvw9WJc/PB+Xhw==" spinCount="100000" sheet="1" objects="1" scenarios="1"/>
  <mergeCells count="84">
    <mergeCell ref="Z78:Z81"/>
    <mergeCell ref="AA78:AB78"/>
    <mergeCell ref="AD78:AD81"/>
    <mergeCell ref="C79:D79"/>
    <mergeCell ref="E79:E81"/>
    <mergeCell ref="F79:F81"/>
    <mergeCell ref="G79:H79"/>
    <mergeCell ref="I79:J79"/>
    <mergeCell ref="K79:M79"/>
    <mergeCell ref="AA79:AA81"/>
    <mergeCell ref="AB79:AB81"/>
    <mergeCell ref="C80:C81"/>
    <mergeCell ref="D80:D81"/>
    <mergeCell ref="G80:G81"/>
    <mergeCell ref="H80:H81"/>
    <mergeCell ref="I80:I81"/>
    <mergeCell ref="O78:O81"/>
    <mergeCell ref="P78:R78"/>
    <mergeCell ref="S78:S81"/>
    <mergeCell ref="W6:W8"/>
    <mergeCell ref="X6:Y6"/>
    <mergeCell ref="T78:Y78"/>
    <mergeCell ref="P79:P81"/>
    <mergeCell ref="Q79:Q81"/>
    <mergeCell ref="R79:R81"/>
    <mergeCell ref="T79:T81"/>
    <mergeCell ref="U79:U81"/>
    <mergeCell ref="V79:V81"/>
    <mergeCell ref="X80:X81"/>
    <mergeCell ref="Y80:Y81"/>
    <mergeCell ref="W79:W81"/>
    <mergeCell ref="X79:Y79"/>
    <mergeCell ref="A78:A81"/>
    <mergeCell ref="B78:B81"/>
    <mergeCell ref="C78:F78"/>
    <mergeCell ref="G78:M78"/>
    <mergeCell ref="N78:N81"/>
    <mergeCell ref="J80:J81"/>
    <mergeCell ref="K80:L80"/>
    <mergeCell ref="M80:M81"/>
    <mergeCell ref="AA6:AA8"/>
    <mergeCell ref="AB6:AB8"/>
    <mergeCell ref="C7:C8"/>
    <mergeCell ref="D7:D8"/>
    <mergeCell ref="G7:G8"/>
    <mergeCell ref="H7:H8"/>
    <mergeCell ref="I7:I8"/>
    <mergeCell ref="J7:J8"/>
    <mergeCell ref="R6:R8"/>
    <mergeCell ref="T6:T8"/>
    <mergeCell ref="U6:U8"/>
    <mergeCell ref="V6:V8"/>
    <mergeCell ref="X7:X8"/>
    <mergeCell ref="Y7:Y8"/>
    <mergeCell ref="AA5:AB5"/>
    <mergeCell ref="AD5:AD8"/>
    <mergeCell ref="C6:D6"/>
    <mergeCell ref="E6:E8"/>
    <mergeCell ref="F6:F8"/>
    <mergeCell ref="G6:H6"/>
    <mergeCell ref="I6:J6"/>
    <mergeCell ref="K6:M6"/>
    <mergeCell ref="P6:P8"/>
    <mergeCell ref="Q6:Q8"/>
    <mergeCell ref="N5:N8"/>
    <mergeCell ref="O5:O8"/>
    <mergeCell ref="P5:R5"/>
    <mergeCell ref="S5:S8"/>
    <mergeCell ref="T5:Y5"/>
    <mergeCell ref="Z5:Z8"/>
    <mergeCell ref="F4:H4"/>
    <mergeCell ref="I4:K4"/>
    <mergeCell ref="A5:A8"/>
    <mergeCell ref="B5:B8"/>
    <mergeCell ref="C5:F5"/>
    <mergeCell ref="G5:M5"/>
    <mergeCell ref="K7:L7"/>
    <mergeCell ref="M7:M8"/>
    <mergeCell ref="A1:A3"/>
    <mergeCell ref="B1:W1"/>
    <mergeCell ref="X1:AB1"/>
    <mergeCell ref="B2:W3"/>
    <mergeCell ref="X2:AB2"/>
    <mergeCell ref="X3:AB3"/>
  </mergeCells>
  <conditionalFormatting sqref="A39 A85 A130:A133 B199:P199">
    <cfRule type="cellIs" dxfId="22" priority="23" operator="lessThan">
      <formula>0</formula>
    </cfRule>
  </conditionalFormatting>
  <conditionalFormatting sqref="A87:A90">
    <cfRule type="cellIs" dxfId="21" priority="22" operator="lessThan">
      <formula>0</formula>
    </cfRule>
  </conditionalFormatting>
  <conditionalFormatting sqref="A92:A95">
    <cfRule type="cellIs" dxfId="20" priority="18" operator="lessThan">
      <formula>0</formula>
    </cfRule>
  </conditionalFormatting>
  <conditionalFormatting sqref="A97:A99">
    <cfRule type="cellIs" dxfId="19" priority="17" operator="lessThan">
      <formula>0</formula>
    </cfRule>
  </conditionalFormatting>
  <conditionalFormatting sqref="A101:A105">
    <cfRule type="cellIs" dxfId="18" priority="16" operator="lessThan">
      <formula>0</formula>
    </cfRule>
  </conditionalFormatting>
  <conditionalFormatting sqref="A107:A109">
    <cfRule type="cellIs" dxfId="17" priority="21" operator="lessThan">
      <formula>0</formula>
    </cfRule>
  </conditionalFormatting>
  <conditionalFormatting sqref="A111:A116">
    <cfRule type="cellIs" dxfId="16" priority="15" operator="lessThan">
      <formula>0</formula>
    </cfRule>
  </conditionalFormatting>
  <conditionalFormatting sqref="A119">
    <cfRule type="cellIs" dxfId="15" priority="14" operator="lessThan">
      <formula>0</formula>
    </cfRule>
  </conditionalFormatting>
  <conditionalFormatting sqref="A121:A128">
    <cfRule type="cellIs" dxfId="14" priority="20" operator="lessThan">
      <formula>0</formula>
    </cfRule>
  </conditionalFormatting>
  <conditionalFormatting sqref="A137:A140">
    <cfRule type="cellIs" dxfId="13" priority="19" operator="lessThan">
      <formula>0</formula>
    </cfRule>
  </conditionalFormatting>
  <conditionalFormatting sqref="A142:A178">
    <cfRule type="cellIs" dxfId="12" priority="13" operator="lessThan">
      <formula>0</formula>
    </cfRule>
  </conditionalFormatting>
  <conditionalFormatting sqref="A230">
    <cfRule type="cellIs" dxfId="11" priority="12" operator="lessThan">
      <formula>0</formula>
    </cfRule>
  </conditionalFormatting>
  <conditionalFormatting sqref="A267 A312:A315">
    <cfRule type="cellIs" dxfId="10" priority="11" operator="lessThan">
      <formula>0</formula>
    </cfRule>
  </conditionalFormatting>
  <conditionalFormatting sqref="A269:A272">
    <cfRule type="cellIs" dxfId="9" priority="10" operator="lessThan">
      <formula>0</formula>
    </cfRule>
  </conditionalFormatting>
  <conditionalFormatting sqref="A274:A277">
    <cfRule type="cellIs" dxfId="8" priority="6" operator="lessThan">
      <formula>0</formula>
    </cfRule>
  </conditionalFormatting>
  <conditionalFormatting sqref="A279:A281">
    <cfRule type="cellIs" dxfId="7" priority="5" operator="lessThan">
      <formula>0</formula>
    </cfRule>
  </conditionalFormatting>
  <conditionalFormatting sqref="A283:A287">
    <cfRule type="cellIs" dxfId="6" priority="4" operator="lessThan">
      <formula>0</formula>
    </cfRule>
  </conditionalFormatting>
  <conditionalFormatting sqref="A289:A291">
    <cfRule type="cellIs" dxfId="5" priority="9" operator="lessThan">
      <formula>0</formula>
    </cfRule>
  </conditionalFormatting>
  <conditionalFormatting sqref="A293:A298">
    <cfRule type="cellIs" dxfId="4" priority="3" operator="lessThan">
      <formula>0</formula>
    </cfRule>
  </conditionalFormatting>
  <conditionalFormatting sqref="A301">
    <cfRule type="cellIs" dxfId="3" priority="2" operator="lessThan">
      <formula>0</formula>
    </cfRule>
  </conditionalFormatting>
  <conditionalFormatting sqref="A303:A310">
    <cfRule type="cellIs" dxfId="2" priority="8" operator="lessThan">
      <formula>0</formula>
    </cfRule>
  </conditionalFormatting>
  <conditionalFormatting sqref="A319:A322">
    <cfRule type="cellIs" dxfId="1" priority="7" operator="lessThan">
      <formula>0</formula>
    </cfRule>
  </conditionalFormatting>
  <conditionalFormatting sqref="A324:A360">
    <cfRule type="cellIs" dxfId="0" priority="1" operator="lessThan">
      <formula>0</formula>
    </cfRule>
  </conditionalFormatting>
  <pageMargins left="1.1399999999999999" right="0.2" top="0.34" bottom="0.2" header="0.28999999999999998" footer="0.17"/>
  <pageSetup paperSize="5" scale="18" orientation="landscape" horizontalDpi="1200" verticalDpi="1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21"/>
  <dimension ref="A1"/>
  <sheetViews>
    <sheetView zoomScale="40" zoomScaleNormal="40" workbookViewId="0">
      <selection activeCell="AA10" sqref="AA10"/>
    </sheetView>
  </sheetViews>
  <sheetFormatPr baseColWidth="10" defaultColWidth="11.42578125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fcff9b-7e49-406c-89e0-d79d1a22218b" xsi:nil="true"/>
    <lcf76f155ced4ddcb4097134ff3c332f xmlns="65134f48-41b5-43ca-81f6-e26dae0207c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390226D3EB864694A1530C745C6505" ma:contentTypeVersion="12" ma:contentTypeDescription="Create a new document." ma:contentTypeScope="" ma:versionID="65acdf25aed1324aa2164656c9955fc0">
  <xsd:schema xmlns:xsd="http://www.w3.org/2001/XMLSchema" xmlns:xs="http://www.w3.org/2001/XMLSchema" xmlns:p="http://schemas.microsoft.com/office/2006/metadata/properties" xmlns:ns2="f1fcff9b-7e49-406c-89e0-d79d1a22218b" xmlns:ns3="65134f48-41b5-43ca-81f6-e26dae0207c3" targetNamespace="http://schemas.microsoft.com/office/2006/metadata/properties" ma:root="true" ma:fieldsID="f8bf07002313c201894038d2b0606ff3" ns2:_="" ns3:_="">
    <xsd:import namespace="f1fcff9b-7e49-406c-89e0-d79d1a22218b"/>
    <xsd:import namespace="65134f48-41b5-43ca-81f6-e26dae0207c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fcff9b-7e49-406c-89e0-d79d1a22218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0fed33ce-dfe9-4c2e-90ee-531eca3ebf93}" ma:internalName="TaxCatchAll" ma:showField="CatchAllData" ma:web="f1fcff9b-7e49-406c-89e0-d79d1a2221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134f48-41b5-43ca-81f6-e26dae0207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7E5A1CEF-BEA3-4734-A7EC-37F603121ACA}">
  <ds:schemaRefs>
    <ds:schemaRef ds:uri="http://schemas.microsoft.com/office/2006/metadata/properties"/>
    <ds:schemaRef ds:uri="http://schemas.microsoft.com/office/infopath/2007/PartnerControls"/>
    <ds:schemaRef ds:uri="f1fcff9b-7e49-406c-89e0-d79d1a22218b"/>
    <ds:schemaRef ds:uri="65134f48-41b5-43ca-81f6-e26dae0207c3"/>
  </ds:schemaRefs>
</ds:datastoreItem>
</file>

<file path=customXml/itemProps2.xml><?xml version="1.0" encoding="utf-8"?>
<ds:datastoreItem xmlns:ds="http://schemas.openxmlformats.org/officeDocument/2006/customXml" ds:itemID="{B9CF93C3-CE4D-496E-890A-C6238AFCDC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0703E9-9622-44D7-9EB1-95930CD70F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fcff9b-7e49-406c-89e0-d79d1a22218b"/>
    <ds:schemaRef ds:uri="65134f48-41b5-43ca-81f6-e26dae0207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AA95EB5-32F7-4D5C-98C4-C53CB99FD5D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consolidado (2)</vt:lpstr>
      <vt:lpstr>INICIO</vt:lpstr>
      <vt:lpstr>BOTERO</vt:lpstr>
      <vt:lpstr>LEMA</vt:lpstr>
      <vt:lpstr>PALACIOS</vt:lpstr>
      <vt:lpstr>RENTERIA</vt:lpstr>
      <vt:lpstr>SABOGAL</vt:lpstr>
      <vt:lpstr>VIERA</vt:lpstr>
      <vt:lpstr>ZULUAGA</vt:lpstr>
      <vt:lpstr>final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Freddy_ Vanegas</dc:creator>
  <cp:keywords/>
  <dc:description/>
  <cp:lastModifiedBy>luz deyci sabogal montoya</cp:lastModifiedBy>
  <cp:revision/>
  <dcterms:created xsi:type="dcterms:W3CDTF">2004-03-01T18:45:40Z</dcterms:created>
  <dcterms:modified xsi:type="dcterms:W3CDTF">2024-05-27T12:55:52Z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temRetentionFormula">
    <vt:lpwstr/>
  </property>
  <property fmtid="{D5CDD505-2E9C-101B-9397-08002B2CF9AE}" pid="3" name="_dlc_policyId">
    <vt:lpwstr>0x010100F84382066620D9468DD4A08DB5914D85</vt:lpwstr>
  </property>
  <property fmtid="{D5CDD505-2E9C-101B-9397-08002B2CF9AE}" pid="4" name="ContentTypeId">
    <vt:lpwstr>0x010100E0390226D3EB864694A1530C745C6505</vt:lpwstr>
  </property>
  <property fmtid="{D5CDD505-2E9C-101B-9397-08002B2CF9AE}" pid="5" name="MediaServiceImageTags">
    <vt:lpwstr/>
  </property>
</Properties>
</file>