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autoCompressPictures="0" defaultThemeVersion="124226"/>
  <mc:AlternateContent xmlns:mc="http://schemas.openxmlformats.org/markup-compatibility/2006">
    <mc:Choice Requires="x15">
      <x15ac:absPath xmlns:x15ac="http://schemas.microsoft.com/office/spreadsheetml/2010/11/ac" url="D:\1. DOCUMENTOS INICIALES\"/>
    </mc:Choice>
  </mc:AlternateContent>
  <xr:revisionPtr revIDLastSave="0" documentId="13_ncr:1_{40E0BF37-43E4-4A78-904D-C5D2A5D2DDC4}" xr6:coauthVersionLast="47" xr6:coauthVersionMax="47" xr10:uidLastSave="{00000000-0000-0000-0000-000000000000}"/>
  <bookViews>
    <workbookView xWindow="-120" yWindow="-120" windowWidth="20730" windowHeight="11160" xr2:uid="{00000000-000D-0000-FFFF-FFFF00000000}"/>
  </bookViews>
  <sheets>
    <sheet name="MATRIZ" sheetId="1" r:id="rId1"/>
    <sheet name="Hoja2" sheetId="2" r:id="rId2"/>
  </sheets>
  <definedNames>
    <definedName name="_xlnm.Print_Area" localSheetId="0">MATRIZ!$A$1:$Y$38</definedName>
    <definedName name="_xlnm.Print_Titles" localSheetId="0">MATRIZ!$1:$14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R29" i="1" l="1"/>
  <c r="L29" i="1"/>
  <c r="M29" i="1" s="1"/>
  <c r="R28" i="1"/>
  <c r="L28" i="1"/>
  <c r="M28" i="1" s="1"/>
  <c r="R27" i="1"/>
  <c r="L27" i="1"/>
  <c r="M27" i="1" s="1"/>
  <c r="R26" i="1"/>
  <c r="L26" i="1"/>
  <c r="M26" i="1" s="1"/>
  <c r="R25" i="1"/>
  <c r="L25" i="1"/>
  <c r="M25" i="1" s="1"/>
  <c r="R24" i="1"/>
  <c r="L24" i="1"/>
  <c r="M24" i="1" s="1"/>
  <c r="R23" i="1"/>
  <c r="L23" i="1"/>
  <c r="M23" i="1" s="1"/>
  <c r="R22" i="1"/>
  <c r="L22" i="1"/>
  <c r="M22" i="1" s="1"/>
  <c r="R20" i="1"/>
  <c r="L20" i="1"/>
  <c r="M20" i="1" s="1"/>
  <c r="L21" i="1"/>
  <c r="M21" i="1" s="1"/>
  <c r="L19" i="1"/>
  <c r="M19" i="1" s="1"/>
  <c r="L18" i="1"/>
  <c r="M18" i="1" s="1"/>
  <c r="L17" i="1"/>
  <c r="M17" i="1" s="1"/>
  <c r="L16" i="1"/>
  <c r="M16" i="1" s="1"/>
  <c r="L15" i="1"/>
  <c r="M15" i="1" s="1"/>
  <c r="R21" i="1"/>
  <c r="R19" i="1"/>
  <c r="R18" i="1"/>
  <c r="R17" i="1"/>
  <c r="R16" i="1"/>
  <c r="R15" i="1"/>
</calcChain>
</file>

<file path=xl/sharedStrings.xml><?xml version="1.0" encoding="utf-8"?>
<sst xmlns="http://schemas.openxmlformats.org/spreadsheetml/2006/main" count="526" uniqueCount="264">
  <si>
    <t>No</t>
  </si>
  <si>
    <t>CLASE</t>
  </si>
  <si>
    <t>FUENTE</t>
  </si>
  <si>
    <t>ETAPA</t>
  </si>
  <si>
    <t>TIPO</t>
  </si>
  <si>
    <t>CONSECUENCIA DE LA OCURRENCIA DEL EVENTO</t>
  </si>
  <si>
    <t>PROBABILIDAD</t>
  </si>
  <si>
    <t>IMPACTO</t>
  </si>
  <si>
    <t>VALORACION DEL RIESGO</t>
  </si>
  <si>
    <t>CATEGORIA</t>
  </si>
  <si>
    <t>¿A QUIÉN SE LE ASIGNA?</t>
  </si>
  <si>
    <t>TRATAMIENTO / CONTROLES A SER IMPLEMENTADOS</t>
  </si>
  <si>
    <t>IMPACTO DESPUES DEL TRATAMIENTO</t>
  </si>
  <si>
    <t xml:space="preserve">IMPACTO </t>
  </si>
  <si>
    <t>¿AFECTA LA EJECUCION DEL CONTRATO?</t>
  </si>
  <si>
    <t>PERSONA RESPONSABLE POR IMPLEMENTAR EL TRATAMIENTO</t>
  </si>
  <si>
    <t>¿ COMO SE REALIZA EL MONITOREO?</t>
  </si>
  <si>
    <t>PERIODICIDAD ¿Cuándo?</t>
  </si>
  <si>
    <t xml:space="preserve">DESCRIPCION </t>
  </si>
  <si>
    <t>MONITOREO Y REVISIÓN</t>
  </si>
  <si>
    <t xml:space="preserve">TIPO </t>
  </si>
  <si>
    <t xml:space="preserve">FUENTE </t>
  </si>
  <si>
    <t>Económicos</t>
  </si>
  <si>
    <t>Sociales o políticos</t>
  </si>
  <si>
    <t>Operacionales</t>
  </si>
  <si>
    <t>Financieros</t>
  </si>
  <si>
    <t>Regulatorios</t>
  </si>
  <si>
    <t>De la naturaleza</t>
  </si>
  <si>
    <t>Ambientales</t>
  </si>
  <si>
    <t>Tecnológicos</t>
  </si>
  <si>
    <t>Planeación</t>
  </si>
  <si>
    <t xml:space="preserve">Selección </t>
  </si>
  <si>
    <t>Contratación</t>
  </si>
  <si>
    <t>Ejecución</t>
  </si>
  <si>
    <t>Interno</t>
  </si>
  <si>
    <t>Externo</t>
  </si>
  <si>
    <t>General</t>
  </si>
  <si>
    <t>Especifico</t>
  </si>
  <si>
    <t>PROBABILIAD</t>
  </si>
  <si>
    <t>Riesgo Extremo</t>
  </si>
  <si>
    <t>Riesgo Alto</t>
  </si>
  <si>
    <t>Riesgo Medio</t>
  </si>
  <si>
    <t>Riesgo Bajo</t>
  </si>
  <si>
    <t>6 y 7</t>
  </si>
  <si>
    <t>A QUIEN SE LE ASIGNA</t>
  </si>
  <si>
    <t>Contratista</t>
  </si>
  <si>
    <t>Entidad Contratante</t>
  </si>
  <si>
    <t>CATEGORIA DES TRAT</t>
  </si>
  <si>
    <t>AFECTA LA EJECUCION DEL CONTRATO</t>
  </si>
  <si>
    <t>SI</t>
  </si>
  <si>
    <t>NO</t>
  </si>
  <si>
    <t>COMO SE REALIZA EL MONITOREO</t>
  </si>
  <si>
    <t>Seguimiento al cumplimiento del lo acordado</t>
  </si>
  <si>
    <t>Auditorias</t>
  </si>
  <si>
    <t>FECHA ESTIMADA EN QUE SE INICIA EL TRATAMIENTO (DD/MM/AA)</t>
  </si>
  <si>
    <t>FECHA ESTIMADA EN QUE SE COMPLETA EL TRATAMIENTO (DD/MM/AA)</t>
  </si>
  <si>
    <t>PROBABILIDAD DES TRAT</t>
  </si>
  <si>
    <t>IMPACTO DES TRATAM</t>
  </si>
  <si>
    <t>PERIODICIDAD</t>
  </si>
  <si>
    <t>Diario</t>
  </si>
  <si>
    <t>Semanal</t>
  </si>
  <si>
    <t>Mensual</t>
  </si>
  <si>
    <t>Bimensual</t>
  </si>
  <si>
    <t>Trimestral</t>
  </si>
  <si>
    <t>Semestral</t>
  </si>
  <si>
    <t>VALORES CALIFICACIÓN PROBABILIDAD</t>
  </si>
  <si>
    <t>ATRIBUTO</t>
  </si>
  <si>
    <t>DESCRIPCION</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</si>
  <si>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</si>
  <si>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</si>
  <si>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</si>
  <si>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</si>
  <si>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</si>
  <si>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</si>
  <si>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</si>
  <si>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</si>
  <si>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</si>
  <si>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</si>
  <si>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</si>
  <si>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</si>
  <si>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</si>
  <si>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</si>
  <si>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</si>
  <si>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</si>
  <si>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</si>
  <si>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</si>
  <si>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</si>
  <si>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</si>
  <si>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</si>
  <si>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OBJETO DEL PROCESO DE CONTRATACION</t>
  </si>
  <si>
    <t>FECHA DE ELABORACIÓN</t>
  </si>
  <si>
    <t>Asumir el riesgo.</t>
  </si>
  <si>
    <t>Asumir el riesgo, Reducir el riesgo.</t>
  </si>
  <si>
    <t>Reducir el riesgo, Evitar,  Compartir o Transferir.</t>
  </si>
  <si>
    <t>Reducir el riesgo, Evitar, Compartir o Transferir</t>
  </si>
  <si>
    <t>CATEGORIA DE LOS RIESGOS</t>
  </si>
  <si>
    <t>MODALIDAD</t>
  </si>
  <si>
    <t>LICITACION PUBLICA</t>
  </si>
  <si>
    <t>CONTRATACION DIRECTA</t>
  </si>
  <si>
    <t>CONCURSO DE MERITOS</t>
  </si>
  <si>
    <t>SELECCIÓN ABREVIADA DE MENOR CUANTIA</t>
  </si>
  <si>
    <t>SELECCIÓN ABREVIADA POR SUBASTA INVERSA</t>
  </si>
  <si>
    <t>MINIMA CUANTIA</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</si>
  <si>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</si>
  <si>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</si>
  <si>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</si>
  <si>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</si>
  <si>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</si>
  <si>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</si>
  <si>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</si>
  <si>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</si>
  <si>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</si>
  <si>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</si>
  <si>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</si>
  <si>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</si>
  <si>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</si>
  <si>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</si>
  <si>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</si>
  <si>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</si>
  <si>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</si>
  <si>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</si>
  <si>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</si>
  <si>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</si>
  <si>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</si>
  <si>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</si>
  <si>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</si>
  <si>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</si>
  <si>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</si>
  <si>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</si>
  <si>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</si>
  <si>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</si>
  <si>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</si>
  <si>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</si>
  <si>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</si>
  <si>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</si>
  <si>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</si>
  <si>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</si>
  <si>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</si>
  <si>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</si>
  <si>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</si>
  <si>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</si>
  <si>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</si>
  <si>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</si>
  <si>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</si>
  <si>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</si>
  <si>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</si>
  <si>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</si>
  <si>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</si>
  <si>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</si>
  <si>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</si>
  <si>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</si>
  <si>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</si>
  <si>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</si>
  <si>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</si>
  <si>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</si>
  <si>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</si>
  <si>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</si>
  <si>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</si>
  <si>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</si>
  <si>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</si>
  <si>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</si>
  <si>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</si>
  <si>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</si>
  <si>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</si>
  <si>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</si>
  <si>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</si>
  <si>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</si>
  <si>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Otro</t>
  </si>
  <si>
    <t>DESCRIPCION DE LOS RIESGOS</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</si>
  <si>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</si>
  <si>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</si>
  <si>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</si>
  <si>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</si>
  <si>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</si>
  <si>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</si>
  <si>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</si>
  <si>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</si>
  <si>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</si>
  <si>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</si>
  <si>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r>
      <t>In</t>
    </r>
    <r>
      <rPr>
        <sz val="9"/>
        <color rgb="FF000000"/>
        <rFont val="Arial Narrow"/>
        <family val="2"/>
      </rPr>
      <t>asistencia del consultor a los talleres o capacitaciones por causas de fuerza mayor:</t>
    </r>
  </si>
  <si>
    <t>MATRIZ PARA EL ANALISIS, IDENTIFICACIÓN Y COBERTURA DE RIESGOS EN
PROCESOS DE CONTRATACIÓN</t>
  </si>
  <si>
    <t>Comité estructurador y evaluador</t>
  </si>
  <si>
    <t>Desde los estudios previos</t>
  </si>
  <si>
    <t>Adjudicación del contrato</t>
  </si>
  <si>
    <t>Suscripción del contrato</t>
  </si>
  <si>
    <t>El evento probablemente va a ocurrir.</t>
  </si>
  <si>
    <t>Falta de capacidad financiera para la ejecución del contrato</t>
  </si>
  <si>
    <t>Hasta la finalización del contrato</t>
  </si>
  <si>
    <t>-Incremento en los costos.
-Posible declaratoria de desierto.
-Reproceso que implica salir nuevamente al mercado para definir las condiciones de la contratación.
-Ausencia de la prestación del servicio para la Entidad, entre tanto se surte nuevamente el proceso.</t>
  </si>
  <si>
    <t>Que el contratista no entregue a tiempo los documentos necesarios para realizar el contrato</t>
  </si>
  <si>
    <t>Desde el inicio del contrato</t>
  </si>
  <si>
    <t>Errores en sistemas de información, sistemas tecnológicos, sistemas de transporte, fallas en embalaje de productos y equipos, fallas o errores en equipos humanos o técnicos</t>
  </si>
  <si>
    <t>Fecha de adjudicación</t>
  </si>
  <si>
    <t>Durante la ejecución del contrato y hasta la finalización del mismo</t>
  </si>
  <si>
    <t>8, 9 y 10</t>
  </si>
  <si>
    <t>2, 3 y 4</t>
  </si>
  <si>
    <t>Retraso en la suscripción del contrato y, por lo tanto, en el cumplimiento del objeto contractual</t>
  </si>
  <si>
    <t>Retrasos en la prestación de los servicios y suministro de los productos. Afectación a la realización del objeto contractual.</t>
  </si>
  <si>
    <t xml:space="preserve">Grupo de Contratación </t>
  </si>
  <si>
    <t>Comité estructurador y evaluador.
Supervisor del contrato</t>
  </si>
  <si>
    <t>Supervisor del Contrato</t>
  </si>
  <si>
    <t>A través de los informes de supervisión elaborados dentro de la ejecución del contrato</t>
  </si>
  <si>
    <t>Hasta la publicación de los pliegos definitivos del proceso de contratación</t>
  </si>
  <si>
    <t>Supervisión constante durante la etapa de ejecución. Incluir en los estudios previos las especificaciones y requerimientos técnicos de cada producto y demás aspectos que eviten/mitiguen estas situaciones.</t>
  </si>
  <si>
    <t>Exigir en el pliego de condiciones  requisitos financieros adecuados para minizar los riesgos en la ejecución. Requerir póliza de Cumplimiento y hacer efectiva la misma en caso de siniestro de incumplimiento.</t>
  </si>
  <si>
    <t xml:space="preserve">MODALIDAD DE CONTRATACION: </t>
  </si>
  <si>
    <t>Afectacion en las actividades que deba desarrollar la ANM</t>
  </si>
  <si>
    <t>Comité Estructurador</t>
  </si>
  <si>
    <t>A partir del inicio del proceso de selección del proveedor.</t>
  </si>
  <si>
    <t>Cierre del proceso  y presentación de la oferta</t>
  </si>
  <si>
    <t>Durante el proceso selección</t>
  </si>
  <si>
    <t>Comité evaluador</t>
  </si>
  <si>
    <t>Fecha de firma y legalización del contrato</t>
  </si>
  <si>
    <t xml:space="preserve">Exigencia de indicadores financieros adecuados </t>
  </si>
  <si>
    <t>A partir de la Legalización del contrato.</t>
  </si>
  <si>
    <t>Supervisor del contrato</t>
  </si>
  <si>
    <t>Fecha de Finalización del contrato</t>
  </si>
  <si>
    <t>Control y seguimiento permanente a el cronogramas de actividades</t>
  </si>
  <si>
    <t>Quincenal</t>
  </si>
  <si>
    <t>Reclamos de terceros sobre la selección del oferente que retrasen el perfeccionamiento del contrato.</t>
  </si>
  <si>
    <t>Retrasos para la adjudicación del contrato y/o celebración del mismo</t>
  </si>
  <si>
    <t>Establecer criterior objetivos y claros en los pliegos de condiciones que permitan selección objetiva del contratista.</t>
  </si>
  <si>
    <t>Afectación en el desarrollo del proyecto por causa de huelgas, asonadas, paros generales de trabajadores o de transporte, situaciones de orden público.</t>
  </si>
  <si>
    <t>Solicitar al contratista planes de contingencia</t>
  </si>
  <si>
    <t>Estimación errada o inadecuada de la propuesta económica presentada por no calcular los costos de los conceptos necesarios para el cumplimiento del objeto del Contrato, que conlleven a pérdidas o baja utilidad en la ejecución del contrato</t>
  </si>
  <si>
    <t>Posibles pérdidas económicas para el contratista o posible  disminución de la utilidad  del contratista.</t>
  </si>
  <si>
    <t xml:space="preserve">Verificar la entrega de los equipos en los plazos inicialmente pactados en el contrato, requerir la entrega oportuna de las facturas, verificando que correspondan a los valores y estén acordes a  los bienes entregados </t>
  </si>
  <si>
    <t>Retrasos o incumplimiento del objeto contractual. No pago a sus proveedores, creando demoras en la entrega de los productos del contrato.</t>
  </si>
  <si>
    <t xml:space="preserve">Demora en la adquisición de los equipos o insumos necesarios para la fabricación, distribución o entrega de los bienes objeto del contrato  </t>
  </si>
  <si>
    <t>Demora o retrasos en la entrega de los bienes en el plazo de ejecución del contrato</t>
  </si>
  <si>
    <t>Incumplimiento de requisitos técnicos, económicos o legales en la celebración del contrato</t>
  </si>
  <si>
    <t xml:space="preserve">Incumplimiento del objeto contractual.
</t>
  </si>
  <si>
    <t>Volatilidad de las condiciones del mercado que generan incrementos importantes y diferenciales en la estructuración del presupuesto oficial o cantidades requeridas, de las establecidas durante la etapa de planeación y estructuración del proceso de contratación</t>
  </si>
  <si>
    <t xml:space="preserve">Cambio en los precios de los bienes, posible afectación económica del contrato </t>
  </si>
  <si>
    <t>Cambio excesivo en las tasas de cambio, que afecte ostensiblemente el precio de los bienes importados, como consecuencia de los efectos  económicos generados por la Pandemia COVID 19 declarada por la Organización Mundial de la Salud.</t>
  </si>
  <si>
    <t>Posible incumplimiento del contrato o posible  disminución de la utilidad  del contratista.</t>
  </si>
  <si>
    <t>Afectación a la ejecución del contrato en el plazo inicialmente pactado, generado por declaratorias de emergencia, restricción de circulación y transporte de mercancias, cuarentenas o restricción de elaboración, fabricación, distribución y de entrega de materiales o equipos contratados, generados por la Pandemia COVID 19 declarada por la Organización Mundial de la Salud.</t>
  </si>
  <si>
    <t xml:space="preserve">Posible incumplimiento del contrato al no poder elaborar o importar o transportar o entragar los equipos en el plazo inicialmente pactado  </t>
  </si>
  <si>
    <t xml:space="preserve">El Grupo de Contratación Institucional indica en la publicación el pliego de condiciones los documentos que se requieren para la firma del contrato e inicio de ejecución, requiriendo oportunamente su debida presentación . </t>
  </si>
  <si>
    <t>Comité estructurador y evaluador. Grupo de Contratación</t>
  </si>
  <si>
    <t>Analizar viabilidad de realizar modificaciones técnicas o financieras en los requisitos del contrato, con relación a la situación del mercado evidenciado durante el desarrollo del proceso.</t>
  </si>
  <si>
    <t>Comité Estructurador/ Supervisor del contrato</t>
  </si>
  <si>
    <t>Control en el cumplimiento del contrato en el plazo y cronograma de actividades previsto.</t>
  </si>
  <si>
    <t>Retraso en las actividades y entregas de productos</t>
  </si>
  <si>
    <t xml:space="preserve">Los proponentes deben analizar  al momento de estructurar su oferta técnica y económica,  las variables, los costos directos e indirectos, la situacion actual y demás conceptos requeridos para la ejecución del contrato. De igual manera el contratista debe realizar oportunamente todas las actividades que se requieran para evitar detrimentos o baja utilidad en la ejecución del contrato.  </t>
  </si>
  <si>
    <t xml:space="preserve">Los proponentes deben analizar  al momento de estructurar su oferta técnica y económica,  las variables, los costos directos e indirectos, la situación mundial y demás conceptos requeridos para la debida ejecución del contrato. De igual manera el contratista debe realizar oportunamente todas las actividades que se requieran, con el fin de evitar afectaciones o incumplimientos debidos a incrementos imprevistos en las tasas de cambio.  </t>
  </si>
  <si>
    <t xml:space="preserve">Los proponentes deben analizar  al momento de estructurar su oferta técnica y económica,  las variables, los costos directos e indirectos, la situación mundial y demás conceptos requeridos para la debida ejecución del contrato. De igual manera el contratista debe realizar oportunamente todas las actividades que se requieran, con el fin de evitar afectaciones o incumplimientos, El contratista deberá informar oportunamente al supervisor del contrato, cualquier afectación a la ejecución debida en la entrega de los equipos, sugiriendo para el efecto las actuaciones o correctivos necesarios para minimizar los efectos. </t>
  </si>
  <si>
    <t>Verificar la entrega de los equipos en los plazos inicialmente pactados en el contrato, requerir la entrega oportuna de las facturas, verificando que correspondan a los valores y estén acordes a  los bienes entregados, informar oportunamente a la ANM cualquier situación que evidencie riesgo o afectación económica.</t>
  </si>
  <si>
    <t xml:space="preserve">Verificar la entrega de los equipos en los plazos inicialmente pactados en el contrato, informar oportunamente a la ANM cualquier situación que evidencie incumplimiento contractual o necesidad de modificación del plazo de ejecución contractual </t>
  </si>
  <si>
    <t>Retrasos en la entrega de los productos o en los servicios a prestar</t>
  </si>
  <si>
    <t xml:space="preserve">Desabastecimientos de elementos para el normal desarrollo de las actividades de la ANM </t>
  </si>
  <si>
    <t>Verificación de los requerimientos técnicos, financieros y legales  durante la evaluación de las ofertas, así como para la suscripción del contrato</t>
  </si>
  <si>
    <t>Seguimiento a la ejecución del contrato, propendiendo la comunicación constante con el contratista.
Reuniones periódicas de seguimiento con el contratista.</t>
  </si>
  <si>
    <t>Incluir en la minuta del contrato una Clausula especifica donde se establezca que el contratista debe mantener los precios presentados dentro de su oferta.</t>
  </si>
  <si>
    <t xml:space="preserve">El Contratista debe tener plan de choque para minimizar la afectación del contrato ante estas eventualidades. Debe comunicar de manera oportuna al supervisor del contrato las afectaciones graves así como proponer acciones de contingencia. </t>
  </si>
  <si>
    <t>Verificación de condiciones financieras habilitantes</t>
  </si>
  <si>
    <t>Planeación del proceso y estructuración de requerimientos</t>
  </si>
  <si>
    <t>Baja Calidad de los bienes o servicios a adquiridos.</t>
  </si>
  <si>
    <t>Modificacion tributaria, por creación de nuevos impuestos.</t>
  </si>
  <si>
    <t>Falta de pago o retraso en los pagos a la empresa contratista.</t>
  </si>
  <si>
    <t>Incumplimiento en los tiempos de entrega de los elementos a adquirir.</t>
  </si>
  <si>
    <t>Elaboración de una ficha técnica detallada. Exigir Garantia de calidad de los productos.</t>
  </si>
  <si>
    <t>16 de abril de 2024</t>
  </si>
  <si>
    <t>Adquirir elementos de protección personal y de bioseguridad, prehospitalarios e insumos para la atención de emergencias mineras y actividades de formación en salvamento minero. (Línea PAA 300009324)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</si>
</sst>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8"/>
      <color theme="1"/>
      <name val="Arial"/>
      <family val="2"/>
    </font>
    <font>
      <sz val="11"/>
      <color rgb="FF000000"/>
      <name val="Arial Narrow"/>
      <family val="2"/>
    </font>
    <font>
      <sz val="11"/>
      <color theme="1"/>
      <name val="Arial Narrow"/>
      <family val="2"/>
    </font>
    <font>
      <sz val="11"/>
      <name val="Arial Narrow"/>
      <family val="2"/>
    </font>
    <font>
      <sz val="9"/>
      <color theme="1"/>
      <name val="Calibri"/>
      <family val="2"/>
      <scheme val="minor"/>
    </font>
    <font>
      <sz val="9"/>
      <name val="Arial"/>
      <family val="2"/>
    </font>
    <font>
      <b/>
      <sz val="9"/>
      <color theme="1"/>
      <name val="Calibri"/>
      <family val="2"/>
      <scheme val="minor"/>
    </font>
    <font>
      <sz val="9"/>
      <color theme="1"/>
      <name val="Arial"/>
      <family val="2"/>
    </font>
    <font>
      <b/>
      <sz val="9"/>
      <color theme="1"/>
      <name val="Arial"/>
      <family val="2"/>
    </font>
    <font>
      <b/>
      <sz val="9"/>
      <name val="Arial"/>
      <family val="2"/>
    </font>
    <font>
      <sz val="9"/>
      <color rgb="FF000000"/>
      <name val="Arial Narrow"/>
      <family val="2"/>
    </font>
    <font>
      <sz val="9"/>
      <color theme="1"/>
      <name val="Arial Narrow"/>
      <family val="2"/>
    </font>
    <font>
      <b/>
      <sz val="20"/>
      <color theme="1"/>
      <name val="Calibri"/>
      <family val="2"/>
      <scheme val="minor"/>
    </font>
    <font>
      <sz val="10"/>
      <color theme="1"/>
      <name val="Arial"/>
      <family val="2"/>
    </font>
    <font>
      <u/>
      <sz val="11"/>
      <color theme="10"/>
      <name val="Calibri"/>
      <family val="2"/>
      <scheme val="minor"/>
    </font>
    <font>
      <u/>
      <sz val="11"/>
      <color theme="11"/>
      <name val="Calibri"/>
      <family val="2"/>
      <scheme val="minor"/>
    </font>
    <font>
      <sz val="11"/>
      <color theme="1"/>
      <name val="Arial"/>
      <family val="2"/>
    </font>
    <font>
      <b/>
      <sz val="10"/>
      <color theme="1"/>
      <name val="Arial Narrow"/>
      <family val="2"/>
    </font>
    <font>
      <sz val="10"/>
      <color theme="1"/>
      <name val="Arial Narrow"/>
      <family val="2"/>
    </font>
  </fonts>
  <fills count="9">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50">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23">
    <xf numFmtId="0" fontId="0"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cellStyleXfs>
  <cellXfs count="172">
    <xf numFmtId="0" fontId="0" fillId="0" borderId="0" xfId="0"/>
    <xf numFmtId="0" fontId="1" fillId="0" borderId="0" xfId="0" applyFont="1"/>
    <xf numFmtId="0" fontId="2" fillId="0" borderId="2" xfId="0" applyFont="1" applyBorder="1" applyAlignment="1">
      <alignment horizontal="center" vertical="center" wrapText="1"/>
    </xf>
    <xf numFmtId="0" fontId="3" fillId="0" borderId="2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3"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33" xfId="0" applyFont="1" applyBorder="1" applyAlignment="1">
      <alignment horizontal="center" vertical="center" wrapText="1"/>
    </xf>
    <xf numFmtId="0" fontId="4" fillId="0" borderId="33" xfId="0" applyFont="1" applyBorder="1" applyAlignment="1">
      <alignment horizontal="center" vertical="center" wrapText="1"/>
    </xf>
    <xf numFmtId="0" fontId="3" fillId="0" borderId="9" xfId="0" applyFont="1" applyBorder="1" applyAlignment="1">
      <alignment horizontal="center" vertical="center" wrapText="1"/>
    </xf>
    <xf numFmtId="0" fontId="8" fillId="0" borderId="0" xfId="0" applyFont="1" applyAlignment="1">
      <alignment horizontal="center" vertical="center"/>
    </xf>
    <xf numFmtId="0" fontId="6" fillId="0" borderId="28" xfId="0" applyFont="1" applyBorder="1" applyAlignment="1">
      <alignment horizontal="center" vertical="center"/>
    </xf>
    <xf numFmtId="0" fontId="6" fillId="0" borderId="0" xfId="0" applyFont="1" applyAlignment="1">
      <alignment vertical="center" wrapText="1"/>
    </xf>
    <xf numFmtId="0" fontId="6" fillId="0" borderId="6" xfId="0" applyFont="1" applyBorder="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0" fontId="11" fillId="0" borderId="34" xfId="0" applyFont="1" applyBorder="1" applyAlignment="1">
      <alignment horizontal="center" vertical="center" wrapText="1"/>
    </xf>
    <xf numFmtId="0" fontId="12" fillId="0" borderId="4" xfId="0" applyFont="1" applyBorder="1" applyAlignment="1">
      <alignment horizontal="center" vertical="center" wrapText="1"/>
    </xf>
    <xf numFmtId="0" fontId="5" fillId="0" borderId="0" xfId="0" applyFont="1" applyAlignment="1">
      <alignment vertical="center"/>
    </xf>
    <xf numFmtId="0" fontId="5" fillId="8" borderId="0" xfId="0" applyFont="1" applyFill="1" applyAlignment="1">
      <alignment vertical="center"/>
    </xf>
    <xf numFmtId="0" fontId="7" fillId="8" borderId="0" xfId="0" applyFont="1" applyFill="1" applyAlignment="1">
      <alignment vertical="center"/>
    </xf>
    <xf numFmtId="0" fontId="8"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10" fillId="2" borderId="29" xfId="0" applyFont="1" applyFill="1" applyBorder="1" applyAlignment="1">
      <alignment horizontal="center" vertical="center"/>
    </xf>
    <xf numFmtId="0" fontId="5" fillId="0" borderId="0" xfId="0" applyFont="1" applyAlignment="1">
      <alignment horizontal="left" vertical="center"/>
    </xf>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12" xfId="0" applyFont="1" applyBorder="1" applyAlignment="1">
      <alignment horizontal="center" vertical="center"/>
    </xf>
    <xf numFmtId="0" fontId="6" fillId="0" borderId="17" xfId="0" applyFont="1" applyBorder="1" applyAlignment="1">
      <alignment horizontal="center" vertical="center"/>
    </xf>
    <xf numFmtId="0" fontId="5" fillId="8" borderId="32" xfId="0" applyFont="1" applyFill="1" applyBorder="1" applyAlignment="1">
      <alignment horizontal="center" vertical="center"/>
    </xf>
    <xf numFmtId="0" fontId="7" fillId="8" borderId="32" xfId="0" applyFont="1" applyFill="1" applyBorder="1" applyAlignment="1">
      <alignment horizontal="center" vertical="center"/>
    </xf>
    <xf numFmtId="0" fontId="5" fillId="8" borderId="27" xfId="0" applyFont="1" applyFill="1" applyBorder="1" applyAlignment="1">
      <alignment vertical="center"/>
    </xf>
    <xf numFmtId="0" fontId="7" fillId="0" borderId="27" xfId="0" applyFont="1" applyBorder="1" applyAlignment="1">
      <alignment vertical="center"/>
    </xf>
    <xf numFmtId="0" fontId="5" fillId="0" borderId="27" xfId="0" applyFont="1" applyBorder="1" applyAlignment="1">
      <alignment vertical="center"/>
    </xf>
    <xf numFmtId="0" fontId="8" fillId="0" borderId="42" xfId="0" applyFont="1" applyBorder="1" applyAlignment="1">
      <alignment horizontal="center" vertical="center"/>
    </xf>
    <xf numFmtId="1" fontId="1" fillId="0" borderId="42" xfId="0" applyNumberFormat="1" applyFont="1" applyBorder="1" applyAlignment="1">
      <alignment horizontal="center" vertical="center" wrapText="1"/>
    </xf>
    <xf numFmtId="0" fontId="1" fillId="0" borderId="42" xfId="0" applyFont="1" applyBorder="1" applyAlignment="1">
      <alignment horizontal="center" vertical="center" wrapText="1"/>
    </xf>
    <xf numFmtId="14" fontId="1" fillId="0" borderId="42" xfId="0" applyNumberFormat="1" applyFont="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vertical="center" wrapText="1"/>
    </xf>
    <xf numFmtId="1" fontId="19" fillId="0" borderId="1" xfId="0" applyNumberFormat="1" applyFont="1" applyBorder="1" applyAlignment="1">
      <alignment horizontal="center" vertical="center" wrapText="1"/>
    </xf>
    <xf numFmtId="0" fontId="7" fillId="0" borderId="0" xfId="0" applyFont="1" applyAlignment="1">
      <alignment horizontal="center" vertical="center"/>
    </xf>
    <xf numFmtId="14" fontId="19" fillId="0" borderId="1" xfId="0" applyNumberFormat="1" applyFont="1" applyBorder="1" applyAlignment="1">
      <alignment horizontal="center" vertical="center" wrapText="1"/>
    </xf>
    <xf numFmtId="0" fontId="11" fillId="0" borderId="3" xfId="0" applyFont="1" applyBorder="1" applyAlignment="1">
      <alignment horizontal="center" vertical="center" wrapText="1"/>
    </xf>
    <xf numFmtId="0" fontId="5" fillId="8" borderId="0" xfId="0" applyFont="1" applyFill="1" applyAlignment="1">
      <alignment horizontal="center" vertical="center"/>
    </xf>
    <xf numFmtId="0" fontId="19" fillId="0" borderId="1" xfId="0" applyFont="1" applyBorder="1" applyAlignment="1">
      <alignment horizontal="center" vertical="center" wrapText="1"/>
    </xf>
    <xf numFmtId="0" fontId="10" fillId="2" borderId="10" xfId="0" applyFont="1" applyFill="1" applyBorder="1" applyAlignment="1">
      <alignment horizontal="center" vertical="center"/>
    </xf>
    <xf numFmtId="0" fontId="7" fillId="8" borderId="0" xfId="0" applyFont="1" applyFill="1" applyAlignment="1">
      <alignment horizontal="left" vertical="center"/>
    </xf>
    <xf numFmtId="0" fontId="7" fillId="8"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1" xfId="0" applyFont="1" applyFill="1" applyBorder="1" applyAlignment="1">
      <alignment horizontal="center" vertical="center" wrapText="1"/>
    </xf>
    <xf numFmtId="0" fontId="6" fillId="5" borderId="12" xfId="0" applyFont="1" applyFill="1" applyBorder="1" applyAlignment="1">
      <alignment horizontal="center" vertical="center"/>
    </xf>
    <xf numFmtId="0" fontId="6" fillId="6" borderId="12" xfId="0" applyFont="1" applyFill="1" applyBorder="1" applyAlignment="1">
      <alignment horizontal="center" vertical="center"/>
    </xf>
    <xf numFmtId="0" fontId="6" fillId="7" borderId="17" xfId="0" applyFont="1" applyFill="1" applyBorder="1" applyAlignment="1">
      <alignment horizontal="center" vertical="center"/>
    </xf>
    <xf numFmtId="0" fontId="10" fillId="2" borderId="22" xfId="0" applyFont="1" applyFill="1" applyBorder="1" applyAlignment="1">
      <alignment horizontal="center" vertical="center"/>
    </xf>
    <xf numFmtId="0" fontId="6" fillId="3" borderId="12" xfId="0" applyFont="1" applyFill="1" applyBorder="1" applyAlignment="1">
      <alignment horizontal="center" vertical="center"/>
    </xf>
    <xf numFmtId="0" fontId="6" fillId="4" borderId="12" xfId="0" applyFont="1" applyFill="1" applyBorder="1" applyAlignment="1">
      <alignment horizontal="center" vertical="center"/>
    </xf>
    <xf numFmtId="0" fontId="12" fillId="0" borderId="1"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40" xfId="0" applyFont="1" applyBorder="1" applyAlignment="1">
      <alignment horizontal="center" vertical="center" wrapText="1"/>
    </xf>
    <xf numFmtId="0" fontId="10" fillId="2" borderId="7" xfId="0" applyFont="1" applyFill="1" applyBorder="1" applyAlignment="1">
      <alignment horizontal="center" vertical="center"/>
    </xf>
    <xf numFmtId="0" fontId="10" fillId="2" borderId="25" xfId="0" applyFont="1" applyFill="1" applyBorder="1" applyAlignment="1">
      <alignment horizontal="center" vertical="center"/>
    </xf>
    <xf numFmtId="0" fontId="10" fillId="2" borderId="26" xfId="0" applyFont="1" applyFill="1" applyBorder="1" applyAlignment="1">
      <alignment horizontal="center" vertical="center"/>
    </xf>
    <xf numFmtId="0" fontId="11" fillId="0" borderId="3"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43"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0" xfId="0" applyFont="1" applyAlignment="1">
      <alignment horizontal="center" vertical="center" wrapText="1"/>
    </xf>
    <xf numFmtId="0" fontId="5" fillId="0" borderId="27"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5" fillId="0" borderId="18" xfId="0" applyFont="1" applyBorder="1" applyAlignment="1">
      <alignment horizontal="justify" vertical="center" wrapText="1"/>
    </xf>
    <xf numFmtId="0" fontId="5" fillId="0" borderId="5" xfId="0" applyFont="1" applyBorder="1" applyAlignment="1">
      <alignment horizontal="justify" vertical="center"/>
    </xf>
    <xf numFmtId="0" fontId="5" fillId="0" borderId="40" xfId="0" applyFont="1" applyBorder="1" applyAlignment="1">
      <alignment horizontal="justify" vertical="center"/>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Border="1" applyAlignment="1">
      <alignment horizontal="center" vertical="center" wrapText="1"/>
    </xf>
    <xf numFmtId="0" fontId="5" fillId="0" borderId="31" xfId="0" applyFont="1" applyBorder="1" applyAlignment="1">
      <alignment horizontal="justify" vertical="center" wrapText="1"/>
    </xf>
    <xf numFmtId="0" fontId="5" fillId="0" borderId="35" xfId="0" applyFont="1" applyBorder="1" applyAlignment="1">
      <alignment horizontal="justify" vertical="center"/>
    </xf>
    <xf numFmtId="0" fontId="5" fillId="0" borderId="36" xfId="0" applyFont="1" applyBorder="1" applyAlignment="1">
      <alignment horizontal="justify" vertical="center"/>
    </xf>
    <xf numFmtId="0" fontId="5" fillId="0" borderId="12" xfId="0" applyFont="1" applyBorder="1" applyAlignment="1">
      <alignment horizontal="justify" vertical="center" wrapText="1"/>
    </xf>
    <xf numFmtId="0" fontId="5" fillId="0" borderId="15" xfId="0" applyFont="1" applyBorder="1" applyAlignment="1">
      <alignment horizontal="justify" vertical="center" wrapText="1"/>
    </xf>
    <xf numFmtId="0" fontId="5" fillId="0" borderId="16" xfId="0" applyFont="1" applyBorder="1" applyAlignment="1">
      <alignment horizontal="justify" vertical="center" wrapText="1"/>
    </xf>
    <xf numFmtId="0" fontId="5" fillId="0" borderId="13" xfId="0" applyFont="1" applyBorder="1" applyAlignment="1">
      <alignment horizontal="justify" vertical="center" wrapText="1"/>
    </xf>
    <xf numFmtId="0" fontId="5" fillId="0" borderId="1" xfId="0" applyFont="1" applyBorder="1" applyAlignment="1">
      <alignment horizontal="justify" vertical="center"/>
    </xf>
    <xf numFmtId="0" fontId="5" fillId="0" borderId="39" xfId="0" applyFont="1" applyBorder="1" applyAlignment="1">
      <alignment horizontal="justify" vertical="center"/>
    </xf>
    <xf numFmtId="0" fontId="5" fillId="0" borderId="12"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2" xfId="0" applyFont="1" applyBorder="1" applyAlignment="1">
      <alignment horizontal="center" vertical="center"/>
    </xf>
    <xf numFmtId="0" fontId="5" fillId="0" borderId="16" xfId="0" applyFont="1" applyBorder="1" applyAlignment="1">
      <alignment horizontal="center" vertical="center"/>
    </xf>
    <xf numFmtId="0" fontId="5" fillId="8" borderId="0" xfId="0" applyFont="1" applyFill="1" applyAlignment="1">
      <alignment horizontal="center" vertical="center"/>
    </xf>
    <xf numFmtId="0" fontId="19" fillId="0" borderId="1" xfId="0" applyFont="1" applyBorder="1" applyAlignment="1">
      <alignment horizontal="center" vertical="center" wrapText="1"/>
    </xf>
    <xf numFmtId="0" fontId="10" fillId="2" borderId="10"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11" xfId="0" applyFont="1" applyFill="1" applyBorder="1" applyAlignment="1">
      <alignment horizontal="center" vertical="center"/>
    </xf>
    <xf numFmtId="0" fontId="1" fillId="0" borderId="42" xfId="0" applyFont="1" applyBorder="1" applyAlignment="1">
      <alignment horizontal="center" vertical="center" wrapText="1"/>
    </xf>
    <xf numFmtId="0" fontId="5" fillId="8" borderId="27" xfId="0" applyFont="1" applyFill="1" applyBorder="1" applyAlignment="1">
      <alignment horizontal="center" vertical="center"/>
    </xf>
    <xf numFmtId="14" fontId="14" fillId="8" borderId="14" xfId="0" applyNumberFormat="1" applyFont="1" applyFill="1" applyBorder="1" applyAlignment="1">
      <alignment horizontal="left" vertical="center"/>
    </xf>
    <xf numFmtId="14" fontId="14" fillId="8" borderId="15" xfId="0" applyNumberFormat="1" applyFont="1" applyFill="1" applyBorder="1" applyAlignment="1">
      <alignment horizontal="left" vertical="center"/>
    </xf>
    <xf numFmtId="14" fontId="14" fillId="8" borderId="16" xfId="0" applyNumberFormat="1" applyFont="1" applyFill="1" applyBorder="1" applyAlignment="1">
      <alignment horizontal="left" vertical="center"/>
    </xf>
    <xf numFmtId="0" fontId="17" fillId="8" borderId="14" xfId="0" applyFont="1" applyFill="1" applyBorder="1" applyAlignment="1">
      <alignment horizontal="left" vertical="center" wrapText="1"/>
    </xf>
    <xf numFmtId="0" fontId="17" fillId="8" borderId="15" xfId="0" applyFont="1" applyFill="1" applyBorder="1" applyAlignment="1">
      <alignment horizontal="left" vertical="center" wrapText="1"/>
    </xf>
    <xf numFmtId="0" fontId="17" fillId="8" borderId="16" xfId="0" applyFont="1" applyFill="1" applyBorder="1" applyAlignment="1">
      <alignment horizontal="left" vertical="center" wrapText="1"/>
    </xf>
    <xf numFmtId="0" fontId="7" fillId="8" borderId="32" xfId="0" applyFont="1" applyFill="1" applyBorder="1" applyAlignment="1">
      <alignment horizontal="left" vertical="center"/>
    </xf>
    <xf numFmtId="0" fontId="7" fillId="8" borderId="0" xfId="0" applyFont="1" applyFill="1" applyAlignment="1">
      <alignment horizontal="left" vertical="center"/>
    </xf>
    <xf numFmtId="0" fontId="7" fillId="8" borderId="0" xfId="0" applyFont="1" applyFill="1" applyAlignment="1">
      <alignment horizontal="center" vertical="center"/>
    </xf>
    <xf numFmtId="0" fontId="8" fillId="8" borderId="14" xfId="0" applyFont="1" applyFill="1" applyBorder="1" applyAlignment="1">
      <alignment horizontal="left" vertical="center"/>
    </xf>
    <xf numFmtId="0" fontId="8" fillId="8" borderId="15" xfId="0" applyFont="1" applyFill="1" applyBorder="1" applyAlignment="1">
      <alignment horizontal="left" vertical="center"/>
    </xf>
    <xf numFmtId="0" fontId="9" fillId="8" borderId="15" xfId="0" applyFont="1" applyFill="1" applyBorder="1" applyAlignment="1">
      <alignment horizontal="center" vertical="center"/>
    </xf>
    <xf numFmtId="0" fontId="9" fillId="8" borderId="16" xfId="0" applyFont="1" applyFill="1" applyBorder="1" applyAlignment="1">
      <alignment horizontal="center" vertical="center"/>
    </xf>
    <xf numFmtId="0" fontId="6" fillId="0" borderId="14" xfId="0" applyFont="1" applyBorder="1" applyAlignment="1">
      <alignment horizontal="center" vertical="center"/>
    </xf>
    <xf numFmtId="0" fontId="6" fillId="0" borderId="16" xfId="0" applyFont="1" applyBorder="1" applyAlignment="1">
      <alignment horizontal="center" vertical="center"/>
    </xf>
    <xf numFmtId="0" fontId="18" fillId="2" borderId="1" xfId="0" applyFont="1" applyFill="1" applyBorder="1" applyAlignment="1">
      <alignment horizontal="center" vertical="center"/>
    </xf>
    <xf numFmtId="0" fontId="18" fillId="2" borderId="1" xfId="0" applyFont="1" applyFill="1" applyBorder="1" applyAlignment="1">
      <alignment horizontal="center" vertical="center" wrapText="1"/>
    </xf>
    <xf numFmtId="0" fontId="10" fillId="2" borderId="34"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6" xfId="0" applyFont="1" applyFill="1" applyBorder="1" applyAlignment="1">
      <alignment horizontal="center"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39" xfId="0" applyFont="1" applyBorder="1" applyAlignment="1">
      <alignment horizontal="center" vertical="center" wrapText="1"/>
    </xf>
    <xf numFmtId="0" fontId="10" fillId="2" borderId="23" xfId="0" applyFont="1" applyFill="1" applyBorder="1" applyAlignment="1">
      <alignment horizontal="center" vertical="center"/>
    </xf>
    <xf numFmtId="0" fontId="10" fillId="2" borderId="44" xfId="0" applyFont="1" applyFill="1" applyBorder="1" applyAlignment="1">
      <alignment horizontal="center" vertical="center"/>
    </xf>
    <xf numFmtId="0" fontId="10" fillId="2" borderId="30" xfId="0" applyFont="1" applyFill="1" applyBorder="1" applyAlignment="1">
      <alignment horizontal="center" vertical="center"/>
    </xf>
    <xf numFmtId="0" fontId="6" fillId="7" borderId="3" xfId="0" applyFont="1" applyFill="1" applyBorder="1" applyAlignment="1">
      <alignment horizontal="center" vertical="center"/>
    </xf>
    <xf numFmtId="0" fontId="6" fillId="7" borderId="14" xfId="0" applyFont="1" applyFill="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0" borderId="1" xfId="0" applyFont="1" applyBorder="1" applyAlignment="1">
      <alignment horizontal="center"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40" xfId="0" applyFont="1" applyBorder="1" applyAlignment="1">
      <alignment horizontal="center" vertical="center" wrapText="1"/>
    </xf>
    <xf numFmtId="0" fontId="10" fillId="2" borderId="47" xfId="0" applyFont="1" applyFill="1" applyBorder="1" applyAlignment="1">
      <alignment horizontal="center" vertical="center"/>
    </xf>
    <xf numFmtId="0" fontId="10" fillId="2" borderId="48" xfId="0" applyFont="1" applyFill="1" applyBorder="1" applyAlignment="1">
      <alignment horizontal="center" vertical="center"/>
    </xf>
    <xf numFmtId="0" fontId="10" fillId="2" borderId="49" xfId="0" applyFont="1" applyFill="1" applyBorder="1" applyAlignment="1">
      <alignment horizontal="center" vertical="center"/>
    </xf>
    <xf numFmtId="0" fontId="6" fillId="5" borderId="12" xfId="0" applyFont="1" applyFill="1" applyBorder="1" applyAlignment="1">
      <alignment horizontal="center" vertical="center"/>
    </xf>
    <xf numFmtId="0" fontId="6" fillId="5" borderId="13" xfId="0" applyFont="1" applyFill="1" applyBorder="1" applyAlignment="1">
      <alignment horizontal="center" vertical="center"/>
    </xf>
    <xf numFmtId="0" fontId="6" fillId="6" borderId="12" xfId="0" applyFont="1" applyFill="1" applyBorder="1" applyAlignment="1">
      <alignment horizontal="center" vertical="center"/>
    </xf>
    <xf numFmtId="0" fontId="6" fillId="6" borderId="13" xfId="0" applyFont="1" applyFill="1" applyBorder="1" applyAlignment="1">
      <alignment horizontal="center" vertical="center"/>
    </xf>
    <xf numFmtId="0" fontId="6" fillId="7" borderId="17" xfId="0" applyFont="1" applyFill="1" applyBorder="1" applyAlignment="1">
      <alignment horizontal="center" vertical="center"/>
    </xf>
    <xf numFmtId="0" fontId="6" fillId="7" borderId="18" xfId="0" applyFont="1" applyFill="1" applyBorder="1" applyAlignment="1">
      <alignment horizontal="center" vertical="center"/>
    </xf>
    <xf numFmtId="0" fontId="10" fillId="2" borderId="22" xfId="0" applyFont="1" applyFill="1" applyBorder="1" applyAlignment="1">
      <alignment horizontal="center" vertical="center"/>
    </xf>
    <xf numFmtId="0" fontId="10" fillId="2" borderId="46"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13" xfId="0" applyFont="1" applyFill="1" applyBorder="1" applyAlignment="1">
      <alignment horizontal="center" vertical="center"/>
    </xf>
    <xf numFmtId="0" fontId="6" fillId="6" borderId="3" xfId="0" applyFont="1" applyFill="1" applyBorder="1" applyAlignment="1">
      <alignment horizontal="center" vertical="center"/>
    </xf>
    <xf numFmtId="0" fontId="6" fillId="6" borderId="14" xfId="0" applyFont="1" applyFill="1" applyBorder="1" applyAlignment="1">
      <alignment horizontal="center" vertical="center"/>
    </xf>
    <xf numFmtId="0" fontId="6" fillId="5" borderId="3" xfId="0" applyFont="1" applyFill="1" applyBorder="1" applyAlignment="1">
      <alignment horizontal="center" vertical="center"/>
    </xf>
    <xf numFmtId="0" fontId="6" fillId="5" borderId="14"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19" xfId="0" applyFont="1" applyFill="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 fillId="0" borderId="38" xfId="0" applyFont="1" applyBorder="1" applyAlignment="1">
      <alignment horizontal="center" vertical="center" wrapText="1"/>
    </xf>
  </cellXfs>
  <cellStyles count="23">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563452</xdr:colOff>
      <xdr:row>1</xdr:row>
      <xdr:rowOff>83552</xdr:rowOff>
    </xdr:from>
    <xdr:ext cx="2774188" cy="718827"/>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864241" y="233947"/>
          <a:ext cx="2774188" cy="718827"/>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Y106"/>
  <sheetViews>
    <sheetView tabSelected="1" view="pageBreakPreview" topLeftCell="A17" zoomScale="70" zoomScaleNormal="125" zoomScaleSheetLayoutView="70" zoomScalePageLayoutView="125" workbookViewId="0">
      <selection activeCell="T16" sqref="T16"/>
    </sheetView>
  </sheetViews>
  <sheetFormatPr baseColWidth="10" defaultColWidth="10.85546875" defaultRowHeight="12" x14ac:dyDescent="0.25"/>
  <cols>
    <col min="1" max="1" width="4.42578125" style="26" bestFit="1" customWidth="1"/>
    <col min="2" max="2" width="11.42578125" style="18" bestFit="1" customWidth="1"/>
    <col min="3" max="3" width="9.28515625" style="18" customWidth="1"/>
    <col min="4" max="4" width="15" style="18" customWidth="1"/>
    <col min="5" max="5" width="14.42578125" style="18" customWidth="1"/>
    <col min="6" max="6" width="31.5703125" style="26" customWidth="1"/>
    <col min="7" max="7" width="4.7109375" style="26" customWidth="1"/>
    <col min="8" max="8" width="7.85546875" style="26" customWidth="1"/>
    <col min="9" max="9" width="20.28515625" style="26" customWidth="1"/>
    <col min="10" max="10" width="20.42578125" style="26" customWidth="1"/>
    <col min="11" max="11" width="12.85546875" style="26" customWidth="1"/>
    <col min="12" max="12" width="17.85546875" style="26" customWidth="1"/>
    <col min="13" max="13" width="15.140625" style="18" customWidth="1"/>
    <col min="14" max="14" width="13" style="18" customWidth="1"/>
    <col min="15" max="15" width="36" style="26" customWidth="1"/>
    <col min="16" max="16" width="21" style="26" customWidth="1"/>
    <col min="17" max="17" width="13" style="26" customWidth="1"/>
    <col min="18" max="18" width="17.28515625" style="26" customWidth="1"/>
    <col min="19" max="19" width="15.28515625" style="26" customWidth="1"/>
    <col min="20" max="20" width="16.42578125" style="26" customWidth="1"/>
    <col min="21" max="21" width="24" style="26" customWidth="1"/>
    <col min="22" max="22" width="19.28515625" style="26" customWidth="1"/>
    <col min="23" max="23" width="19.85546875" style="26" customWidth="1"/>
    <col min="24" max="24" width="28.5703125" style="26" customWidth="1"/>
    <col min="25" max="25" width="14.85546875" style="18" customWidth="1"/>
    <col min="26" max="16384" width="10.85546875" style="18"/>
  </cols>
  <sheetData>
    <row r="2" spans="1:25" ht="20.25" customHeight="1" x14ac:dyDescent="0.25">
      <c r="A2" s="140"/>
      <c r="B2" s="140"/>
      <c r="C2" s="140"/>
      <c r="D2" s="140"/>
      <c r="E2" s="140"/>
      <c r="F2" s="140"/>
      <c r="G2" s="136" t="s">
        <v>180</v>
      </c>
      <c r="H2" s="137"/>
      <c r="I2" s="137"/>
      <c r="J2" s="137"/>
      <c r="K2" s="137"/>
      <c r="L2" s="137"/>
      <c r="M2" s="137"/>
      <c r="N2" s="137"/>
      <c r="O2" s="137"/>
      <c r="P2" s="137"/>
      <c r="Q2" s="137"/>
      <c r="R2" s="137"/>
      <c r="S2" s="137"/>
      <c r="T2" s="137"/>
      <c r="U2" s="137"/>
      <c r="V2" s="137"/>
      <c r="W2" s="137"/>
      <c r="X2" s="137"/>
      <c r="Y2" s="137"/>
    </row>
    <row r="3" spans="1:25" ht="15" customHeight="1" x14ac:dyDescent="0.25">
      <c r="A3" s="140"/>
      <c r="B3" s="140"/>
      <c r="C3" s="140"/>
      <c r="D3" s="140"/>
      <c r="E3" s="140"/>
      <c r="F3" s="140"/>
      <c r="G3" s="137"/>
      <c r="H3" s="137"/>
      <c r="I3" s="137"/>
      <c r="J3" s="137"/>
      <c r="K3" s="137"/>
      <c r="L3" s="137"/>
      <c r="M3" s="137"/>
      <c r="N3" s="137"/>
      <c r="O3" s="137"/>
      <c r="P3" s="137"/>
      <c r="Q3" s="137"/>
      <c r="R3" s="137"/>
      <c r="S3" s="137"/>
      <c r="T3" s="137"/>
      <c r="U3" s="137"/>
      <c r="V3" s="137"/>
      <c r="W3" s="137"/>
      <c r="X3" s="137"/>
      <c r="Y3" s="137"/>
    </row>
    <row r="4" spans="1:25" ht="15" customHeight="1" x14ac:dyDescent="0.25">
      <c r="A4" s="140"/>
      <c r="B4" s="140"/>
      <c r="C4" s="140"/>
      <c r="D4" s="140"/>
      <c r="E4" s="140"/>
      <c r="F4" s="140"/>
      <c r="G4" s="137"/>
      <c r="H4" s="137"/>
      <c r="I4" s="137"/>
      <c r="J4" s="137"/>
      <c r="K4" s="137"/>
      <c r="L4" s="137"/>
      <c r="M4" s="137"/>
      <c r="N4" s="137"/>
      <c r="O4" s="137"/>
      <c r="P4" s="137"/>
      <c r="Q4" s="137"/>
      <c r="R4" s="137"/>
      <c r="S4" s="137"/>
      <c r="T4" s="137"/>
      <c r="U4" s="137"/>
      <c r="V4" s="137"/>
      <c r="W4" s="137"/>
      <c r="X4" s="137"/>
      <c r="Y4" s="137"/>
    </row>
    <row r="5" spans="1:25" ht="15.75" customHeight="1" x14ac:dyDescent="0.25">
      <c r="A5" s="140"/>
      <c r="B5" s="140"/>
      <c r="C5" s="140"/>
      <c r="D5" s="140"/>
      <c r="E5" s="140"/>
      <c r="F5" s="140"/>
      <c r="G5" s="137"/>
      <c r="H5" s="137"/>
      <c r="I5" s="137"/>
      <c r="J5" s="137"/>
      <c r="K5" s="137"/>
      <c r="L5" s="137"/>
      <c r="M5" s="137"/>
      <c r="N5" s="137"/>
      <c r="O5" s="137"/>
      <c r="P5" s="137"/>
      <c r="Q5" s="137"/>
      <c r="R5" s="137"/>
      <c r="S5" s="137"/>
      <c r="T5" s="137"/>
      <c r="U5" s="137"/>
      <c r="V5" s="137"/>
      <c r="W5" s="137"/>
      <c r="X5" s="137"/>
      <c r="Y5" s="137"/>
    </row>
    <row r="6" spans="1:25" ht="7.5" customHeight="1" x14ac:dyDescent="0.25">
      <c r="A6" s="30"/>
      <c r="B6" s="19"/>
      <c r="C6" s="19"/>
      <c r="D6" s="19"/>
      <c r="E6" s="19"/>
      <c r="F6" s="45"/>
      <c r="G6" s="101"/>
      <c r="H6" s="101"/>
      <c r="I6" s="101"/>
      <c r="J6" s="101"/>
      <c r="K6" s="101"/>
      <c r="L6" s="101"/>
      <c r="M6" s="101"/>
      <c r="N6" s="101"/>
      <c r="O6" s="101"/>
      <c r="P6" s="101"/>
      <c r="Q6" s="101"/>
      <c r="R6" s="101"/>
      <c r="S6" s="101"/>
      <c r="T6" s="101"/>
      <c r="U6" s="101"/>
      <c r="V6" s="101"/>
      <c r="W6" s="101"/>
      <c r="X6" s="101"/>
      <c r="Y6" s="107"/>
    </row>
    <row r="7" spans="1:25" ht="20.25" customHeight="1" x14ac:dyDescent="0.25">
      <c r="A7" s="114" t="s">
        <v>90</v>
      </c>
      <c r="B7" s="115"/>
      <c r="C7" s="115"/>
      <c r="D7" s="115"/>
      <c r="E7" s="115"/>
      <c r="F7" s="115"/>
      <c r="G7" s="108" t="s">
        <v>262</v>
      </c>
      <c r="H7" s="109"/>
      <c r="I7" s="109"/>
      <c r="J7" s="109"/>
      <c r="K7" s="109"/>
      <c r="L7" s="109"/>
      <c r="M7" s="109"/>
      <c r="N7" s="109"/>
      <c r="O7" s="109"/>
      <c r="P7" s="109"/>
      <c r="Q7" s="109"/>
      <c r="R7" s="109"/>
      <c r="S7" s="109"/>
      <c r="T7" s="109"/>
      <c r="U7" s="109"/>
      <c r="V7" s="109"/>
      <c r="W7" s="109"/>
      <c r="X7" s="109"/>
      <c r="Y7" s="110"/>
    </row>
    <row r="8" spans="1:25" ht="10.5" customHeight="1" x14ac:dyDescent="0.25">
      <c r="A8" s="30"/>
      <c r="B8" s="19"/>
      <c r="C8" s="19"/>
      <c r="D8" s="19"/>
      <c r="E8" s="19"/>
      <c r="F8" s="45"/>
      <c r="G8" s="101"/>
      <c r="H8" s="101"/>
      <c r="I8" s="101"/>
      <c r="J8" s="45"/>
      <c r="K8" s="45"/>
      <c r="L8" s="45"/>
      <c r="M8" s="19"/>
      <c r="N8" s="19"/>
      <c r="O8" s="45"/>
      <c r="P8" s="45"/>
      <c r="Q8" s="45"/>
      <c r="R8" s="45"/>
      <c r="S8" s="45"/>
      <c r="T8" s="45"/>
      <c r="U8" s="45"/>
      <c r="V8" s="45"/>
      <c r="W8" s="45"/>
      <c r="X8" s="45"/>
      <c r="Y8" s="32"/>
    </row>
    <row r="9" spans="1:25" ht="18.75" customHeight="1" x14ac:dyDescent="0.25">
      <c r="A9" s="114" t="s">
        <v>89</v>
      </c>
      <c r="B9" s="115"/>
      <c r="C9" s="115"/>
      <c r="D9" s="115"/>
      <c r="E9" s="115"/>
      <c r="F9" s="115"/>
      <c r="G9" s="111" t="s">
        <v>263</v>
      </c>
      <c r="H9" s="112"/>
      <c r="I9" s="112"/>
      <c r="J9" s="112"/>
      <c r="K9" s="112"/>
      <c r="L9" s="112"/>
      <c r="M9" s="112"/>
      <c r="N9" s="112"/>
      <c r="O9" s="112"/>
      <c r="P9" s="112"/>
      <c r="Q9" s="112"/>
      <c r="R9" s="112"/>
      <c r="S9" s="112"/>
      <c r="T9" s="112"/>
      <c r="U9" s="112"/>
      <c r="V9" s="112"/>
      <c r="W9" s="112"/>
      <c r="X9" s="112"/>
      <c r="Y9" s="113"/>
    </row>
    <row r="10" spans="1:25" ht="6.75" customHeight="1" x14ac:dyDescent="0.25">
      <c r="A10" s="31"/>
      <c r="B10" s="48"/>
      <c r="C10" s="48"/>
      <c r="D10" s="48"/>
      <c r="E10" s="48"/>
      <c r="F10" s="49"/>
      <c r="G10" s="116"/>
      <c r="H10" s="116"/>
      <c r="I10" s="116"/>
      <c r="J10" s="49"/>
      <c r="K10" s="49"/>
      <c r="L10" s="49"/>
      <c r="M10" s="20"/>
      <c r="N10" s="20"/>
      <c r="O10" s="49"/>
      <c r="P10" s="49"/>
      <c r="Q10" s="49"/>
      <c r="R10" s="49"/>
      <c r="S10" s="49"/>
      <c r="T10" s="49"/>
      <c r="U10" s="42"/>
      <c r="V10" s="42"/>
      <c r="W10" s="42"/>
      <c r="X10" s="42"/>
      <c r="Y10" s="33"/>
    </row>
    <row r="11" spans="1:25" ht="21" customHeight="1" x14ac:dyDescent="0.25">
      <c r="A11" s="114" t="s">
        <v>205</v>
      </c>
      <c r="B11" s="115"/>
      <c r="C11" s="115"/>
      <c r="D11" s="115"/>
      <c r="E11" s="115"/>
      <c r="F11" s="115"/>
      <c r="G11" s="117" t="s">
        <v>101</v>
      </c>
      <c r="H11" s="118"/>
      <c r="I11" s="118"/>
      <c r="J11" s="118"/>
      <c r="K11" s="118"/>
      <c r="L11" s="119"/>
      <c r="M11" s="119"/>
      <c r="N11" s="119"/>
      <c r="O11" s="119"/>
      <c r="P11" s="119"/>
      <c r="Q11" s="119"/>
      <c r="R11" s="119"/>
      <c r="S11" s="119"/>
      <c r="T11" s="119"/>
      <c r="U11" s="119"/>
      <c r="V11" s="119"/>
      <c r="W11" s="119"/>
      <c r="X11" s="119"/>
      <c r="Y11" s="120"/>
    </row>
    <row r="12" spans="1:25" ht="10.5" customHeight="1" x14ac:dyDescent="0.25">
      <c r="A12" s="30"/>
      <c r="B12" s="19"/>
      <c r="C12" s="19"/>
      <c r="D12" s="19"/>
      <c r="E12" s="19"/>
      <c r="F12" s="45"/>
      <c r="G12" s="101"/>
      <c r="H12" s="101"/>
      <c r="I12" s="101"/>
      <c r="J12" s="45"/>
      <c r="K12" s="45"/>
      <c r="L12" s="45"/>
      <c r="M12" s="19"/>
      <c r="N12" s="19"/>
      <c r="O12" s="45"/>
      <c r="P12" s="45"/>
      <c r="Q12" s="45"/>
      <c r="R12" s="45"/>
      <c r="S12" s="45"/>
      <c r="T12" s="45"/>
      <c r="Y12" s="34"/>
    </row>
    <row r="13" spans="1:25" s="10" customFormat="1" ht="25.5" customHeight="1" x14ac:dyDescent="0.25">
      <c r="A13" s="123" t="s">
        <v>0</v>
      </c>
      <c r="B13" s="123" t="s">
        <v>1</v>
      </c>
      <c r="C13" s="123" t="s">
        <v>2</v>
      </c>
      <c r="D13" s="123" t="s">
        <v>3</v>
      </c>
      <c r="E13" s="123" t="s">
        <v>4</v>
      </c>
      <c r="F13" s="51" t="s">
        <v>18</v>
      </c>
      <c r="G13" s="124" t="s">
        <v>5</v>
      </c>
      <c r="H13" s="124"/>
      <c r="I13" s="124"/>
      <c r="J13" s="124" t="s">
        <v>6</v>
      </c>
      <c r="K13" s="124" t="s">
        <v>7</v>
      </c>
      <c r="L13" s="124" t="s">
        <v>8</v>
      </c>
      <c r="M13" s="123" t="s">
        <v>9</v>
      </c>
      <c r="N13" s="124" t="s">
        <v>10</v>
      </c>
      <c r="O13" s="124" t="s">
        <v>11</v>
      </c>
      <c r="P13" s="123" t="s">
        <v>12</v>
      </c>
      <c r="Q13" s="123"/>
      <c r="R13" s="123"/>
      <c r="S13" s="123"/>
      <c r="T13" s="124" t="s">
        <v>14</v>
      </c>
      <c r="U13" s="124" t="s">
        <v>15</v>
      </c>
      <c r="V13" s="124" t="s">
        <v>54</v>
      </c>
      <c r="W13" s="124" t="s">
        <v>55</v>
      </c>
      <c r="X13" s="123" t="s">
        <v>19</v>
      </c>
      <c r="Y13" s="123"/>
    </row>
    <row r="14" spans="1:25" s="10" customFormat="1" ht="69" customHeight="1" x14ac:dyDescent="0.25">
      <c r="A14" s="123"/>
      <c r="B14" s="123"/>
      <c r="C14" s="123"/>
      <c r="D14" s="123"/>
      <c r="E14" s="123"/>
      <c r="F14" s="51" t="s">
        <v>169</v>
      </c>
      <c r="G14" s="124"/>
      <c r="H14" s="124"/>
      <c r="I14" s="124"/>
      <c r="J14" s="124"/>
      <c r="K14" s="124"/>
      <c r="L14" s="124"/>
      <c r="M14" s="123"/>
      <c r="N14" s="124"/>
      <c r="O14" s="124"/>
      <c r="P14" s="51" t="s">
        <v>6</v>
      </c>
      <c r="Q14" s="50" t="s">
        <v>13</v>
      </c>
      <c r="R14" s="51" t="s">
        <v>8</v>
      </c>
      <c r="S14" s="50" t="s">
        <v>9</v>
      </c>
      <c r="T14" s="124"/>
      <c r="U14" s="124"/>
      <c r="V14" s="124"/>
      <c r="W14" s="124"/>
      <c r="X14" s="51" t="s">
        <v>16</v>
      </c>
      <c r="Y14" s="51" t="s">
        <v>17</v>
      </c>
    </row>
    <row r="15" spans="1:25" s="21" customFormat="1" ht="95.25" customHeight="1" x14ac:dyDescent="0.25">
      <c r="A15" s="39">
        <v>1</v>
      </c>
      <c r="B15" s="40" t="s">
        <v>37</v>
      </c>
      <c r="C15" s="40" t="s">
        <v>35</v>
      </c>
      <c r="D15" s="40" t="s">
        <v>32</v>
      </c>
      <c r="E15" s="40" t="s">
        <v>24</v>
      </c>
      <c r="F15" s="46" t="s">
        <v>189</v>
      </c>
      <c r="G15" s="102" t="s">
        <v>196</v>
      </c>
      <c r="H15" s="102"/>
      <c r="I15" s="102"/>
      <c r="J15" s="46">
        <v>2</v>
      </c>
      <c r="K15" s="46">
        <v>2</v>
      </c>
      <c r="L15" s="41">
        <f t="shared" ref="L15:L21" si="0">SUM(J15+K15)</f>
        <v>4</v>
      </c>
      <c r="M15" s="40" t="str">
        <f t="shared" ref="M15:M26" si="1">IF(L15=8,"Riesgo Extremo",IF(L15=9,"Riesgo Extremo",IF(L15=10,"Riesgo Extremo",IF(L15=7,"Riesgo Alto",IF(L15=6,"Riesgo Alto",IF(L15=5,"Riesgo Medio",IF(L15=4,"Riesgo Bajo",IF(L15=3,"Riesgo Bajo",IF(L15=2,"Riesgo Bajo",0)))))))))</f>
        <v>Riesgo Bajo</v>
      </c>
      <c r="N15" s="40" t="s">
        <v>45</v>
      </c>
      <c r="O15" s="46" t="s">
        <v>238</v>
      </c>
      <c r="P15" s="46">
        <v>2</v>
      </c>
      <c r="Q15" s="46">
        <v>2</v>
      </c>
      <c r="R15" s="41">
        <f t="shared" ref="R15:R21" si="2">SUM(P15+Q15)</f>
        <v>4</v>
      </c>
      <c r="S15" s="46" t="s">
        <v>42</v>
      </c>
      <c r="T15" s="46" t="s">
        <v>49</v>
      </c>
      <c r="U15" s="46" t="s">
        <v>198</v>
      </c>
      <c r="V15" s="43" t="s">
        <v>192</v>
      </c>
      <c r="W15" s="43" t="s">
        <v>184</v>
      </c>
      <c r="X15" s="46" t="s">
        <v>52</v>
      </c>
      <c r="Y15" s="46" t="s">
        <v>59</v>
      </c>
    </row>
    <row r="16" spans="1:25" s="21" customFormat="1" ht="89.25" customHeight="1" x14ac:dyDescent="0.25">
      <c r="A16" s="39">
        <v>2</v>
      </c>
      <c r="B16" s="40" t="s">
        <v>37</v>
      </c>
      <c r="C16" s="40" t="s">
        <v>35</v>
      </c>
      <c r="D16" s="40" t="s">
        <v>32</v>
      </c>
      <c r="E16" s="40" t="s">
        <v>25</v>
      </c>
      <c r="F16" s="46" t="s">
        <v>186</v>
      </c>
      <c r="G16" s="102" t="s">
        <v>227</v>
      </c>
      <c r="H16" s="102"/>
      <c r="I16" s="102"/>
      <c r="J16" s="46">
        <v>3</v>
      </c>
      <c r="K16" s="46">
        <v>2</v>
      </c>
      <c r="L16" s="41">
        <f t="shared" si="0"/>
        <v>5</v>
      </c>
      <c r="M16" s="40" t="str">
        <f t="shared" si="1"/>
        <v>Riesgo Medio</v>
      </c>
      <c r="N16" s="40" t="s">
        <v>45</v>
      </c>
      <c r="O16" s="46" t="s">
        <v>204</v>
      </c>
      <c r="P16" s="46">
        <v>1</v>
      </c>
      <c r="Q16" s="46">
        <v>1</v>
      </c>
      <c r="R16" s="41">
        <f t="shared" si="2"/>
        <v>2</v>
      </c>
      <c r="S16" s="46" t="s">
        <v>42</v>
      </c>
      <c r="T16" s="46" t="s">
        <v>50</v>
      </c>
      <c r="U16" s="46" t="s">
        <v>181</v>
      </c>
      <c r="V16" s="43" t="s">
        <v>182</v>
      </c>
      <c r="W16" s="43" t="s">
        <v>183</v>
      </c>
      <c r="X16" s="46" t="s">
        <v>52</v>
      </c>
      <c r="Y16" s="46" t="s">
        <v>60</v>
      </c>
    </row>
    <row r="17" spans="1:25" s="21" customFormat="1" ht="89.25" customHeight="1" x14ac:dyDescent="0.25">
      <c r="A17" s="39">
        <v>3</v>
      </c>
      <c r="B17" s="40" t="s">
        <v>36</v>
      </c>
      <c r="C17" s="40" t="s">
        <v>35</v>
      </c>
      <c r="D17" s="40" t="s">
        <v>33</v>
      </c>
      <c r="E17" s="40" t="s">
        <v>24</v>
      </c>
      <c r="F17" s="46" t="s">
        <v>228</v>
      </c>
      <c r="G17" s="102" t="s">
        <v>229</v>
      </c>
      <c r="H17" s="102"/>
      <c r="I17" s="102"/>
      <c r="J17" s="46">
        <v>3</v>
      </c>
      <c r="K17" s="46">
        <v>3</v>
      </c>
      <c r="L17" s="41">
        <f t="shared" si="0"/>
        <v>6</v>
      </c>
      <c r="M17" s="40" t="str">
        <f t="shared" si="1"/>
        <v>Riesgo Alto</v>
      </c>
      <c r="N17" s="40" t="s">
        <v>45</v>
      </c>
      <c r="O17" s="46" t="s">
        <v>203</v>
      </c>
      <c r="P17" s="46">
        <v>2</v>
      </c>
      <c r="Q17" s="46">
        <v>2</v>
      </c>
      <c r="R17" s="41">
        <f t="shared" si="2"/>
        <v>4</v>
      </c>
      <c r="S17" s="46" t="s">
        <v>42</v>
      </c>
      <c r="T17" s="46" t="s">
        <v>50</v>
      </c>
      <c r="U17" s="46" t="s">
        <v>199</v>
      </c>
      <c r="V17" s="43" t="s">
        <v>182</v>
      </c>
      <c r="W17" s="43" t="s">
        <v>187</v>
      </c>
      <c r="X17" s="46" t="s">
        <v>201</v>
      </c>
      <c r="Y17" s="46" t="s">
        <v>61</v>
      </c>
    </row>
    <row r="18" spans="1:25" s="21" customFormat="1" ht="69.75" customHeight="1" x14ac:dyDescent="0.25">
      <c r="A18" s="39">
        <v>4</v>
      </c>
      <c r="B18" s="40" t="s">
        <v>36</v>
      </c>
      <c r="C18" s="40" t="s">
        <v>34</v>
      </c>
      <c r="D18" s="40" t="s">
        <v>32</v>
      </c>
      <c r="E18" s="40" t="s">
        <v>24</v>
      </c>
      <c r="F18" s="46" t="s">
        <v>230</v>
      </c>
      <c r="G18" s="102" t="s">
        <v>231</v>
      </c>
      <c r="H18" s="102"/>
      <c r="I18" s="102"/>
      <c r="J18" s="46">
        <v>1</v>
      </c>
      <c r="K18" s="46">
        <v>3</v>
      </c>
      <c r="L18" s="41">
        <f t="shared" si="0"/>
        <v>4</v>
      </c>
      <c r="M18" s="40" t="str">
        <f t="shared" si="1"/>
        <v>Riesgo Bajo</v>
      </c>
      <c r="N18" s="40" t="s">
        <v>46</v>
      </c>
      <c r="O18" s="46" t="s">
        <v>251</v>
      </c>
      <c r="P18" s="46">
        <v>1</v>
      </c>
      <c r="Q18" s="46">
        <v>1</v>
      </c>
      <c r="R18" s="41">
        <f t="shared" si="2"/>
        <v>2</v>
      </c>
      <c r="S18" s="46" t="s">
        <v>42</v>
      </c>
      <c r="T18" s="46" t="s">
        <v>50</v>
      </c>
      <c r="U18" s="46" t="s">
        <v>239</v>
      </c>
      <c r="V18" s="43" t="s">
        <v>182</v>
      </c>
      <c r="W18" s="43" t="s">
        <v>184</v>
      </c>
      <c r="X18" s="46" t="s">
        <v>52</v>
      </c>
      <c r="Y18" s="46" t="s">
        <v>59</v>
      </c>
    </row>
    <row r="19" spans="1:25" s="21" customFormat="1" ht="120.75" customHeight="1" x14ac:dyDescent="0.25">
      <c r="A19" s="39">
        <v>5</v>
      </c>
      <c r="B19" s="40" t="s">
        <v>37</v>
      </c>
      <c r="C19" s="40" t="s">
        <v>35</v>
      </c>
      <c r="D19" s="40" t="s">
        <v>31</v>
      </c>
      <c r="E19" s="40" t="s">
        <v>22</v>
      </c>
      <c r="F19" s="46" t="s">
        <v>232</v>
      </c>
      <c r="G19" s="102" t="s">
        <v>188</v>
      </c>
      <c r="H19" s="102"/>
      <c r="I19" s="102"/>
      <c r="J19" s="46">
        <v>2</v>
      </c>
      <c r="K19" s="46">
        <v>3</v>
      </c>
      <c r="L19" s="41">
        <f t="shared" si="0"/>
        <v>5</v>
      </c>
      <c r="M19" s="40" t="str">
        <f t="shared" si="1"/>
        <v>Riesgo Medio</v>
      </c>
      <c r="N19" s="40" t="s">
        <v>46</v>
      </c>
      <c r="O19" s="46" t="s">
        <v>240</v>
      </c>
      <c r="P19" s="46">
        <v>2</v>
      </c>
      <c r="Q19" s="46">
        <v>2</v>
      </c>
      <c r="R19" s="41">
        <f t="shared" si="2"/>
        <v>4</v>
      </c>
      <c r="S19" s="46" t="s">
        <v>42</v>
      </c>
      <c r="T19" s="39" t="s">
        <v>49</v>
      </c>
      <c r="U19" s="46" t="s">
        <v>181</v>
      </c>
      <c r="V19" s="43" t="s">
        <v>182</v>
      </c>
      <c r="W19" s="43" t="s">
        <v>202</v>
      </c>
      <c r="X19" s="46" t="s">
        <v>52</v>
      </c>
      <c r="Y19" s="46" t="s">
        <v>60</v>
      </c>
    </row>
    <row r="20" spans="1:25" s="21" customFormat="1" ht="66" customHeight="1" x14ac:dyDescent="0.25">
      <c r="A20" s="39">
        <v>6</v>
      </c>
      <c r="B20" s="40" t="s">
        <v>36</v>
      </c>
      <c r="C20" s="40" t="s">
        <v>35</v>
      </c>
      <c r="D20" s="40" t="s">
        <v>33</v>
      </c>
      <c r="E20" s="40" t="s">
        <v>24</v>
      </c>
      <c r="F20" s="46" t="s">
        <v>257</v>
      </c>
      <c r="G20" s="102" t="s">
        <v>206</v>
      </c>
      <c r="H20" s="102"/>
      <c r="I20" s="102"/>
      <c r="J20" s="46">
        <v>1</v>
      </c>
      <c r="K20" s="46">
        <v>4</v>
      </c>
      <c r="L20" s="41">
        <f t="shared" ref="L20" si="3">SUM(J20+K20)</f>
        <v>5</v>
      </c>
      <c r="M20" s="40" t="str">
        <f t="shared" si="1"/>
        <v>Riesgo Medio</v>
      </c>
      <c r="N20" s="40" t="s">
        <v>45</v>
      </c>
      <c r="O20" s="46" t="s">
        <v>261</v>
      </c>
      <c r="P20" s="46">
        <v>2</v>
      </c>
      <c r="Q20" s="46">
        <v>2</v>
      </c>
      <c r="R20" s="41">
        <f t="shared" ref="R20" si="4">SUM(P20+Q20)</f>
        <v>4</v>
      </c>
      <c r="S20" s="46" t="s">
        <v>42</v>
      </c>
      <c r="T20" s="46" t="s">
        <v>49</v>
      </c>
      <c r="U20" s="46" t="s">
        <v>241</v>
      </c>
      <c r="V20" s="43" t="s">
        <v>208</v>
      </c>
      <c r="W20" s="43" t="s">
        <v>209</v>
      </c>
      <c r="X20" s="46" t="s">
        <v>52</v>
      </c>
      <c r="Y20" s="46" t="s">
        <v>210</v>
      </c>
    </row>
    <row r="21" spans="1:25" s="21" customFormat="1" ht="102" customHeight="1" x14ac:dyDescent="0.25">
      <c r="A21" s="39">
        <v>7</v>
      </c>
      <c r="B21" s="40" t="s">
        <v>36</v>
      </c>
      <c r="C21" s="40" t="s">
        <v>35</v>
      </c>
      <c r="D21" s="40" t="s">
        <v>33</v>
      </c>
      <c r="E21" s="40" t="s">
        <v>24</v>
      </c>
      <c r="F21" s="46" t="s">
        <v>191</v>
      </c>
      <c r="G21" s="102" t="s">
        <v>197</v>
      </c>
      <c r="H21" s="102"/>
      <c r="I21" s="102"/>
      <c r="J21" s="46">
        <v>2</v>
      </c>
      <c r="K21" s="46">
        <v>3</v>
      </c>
      <c r="L21" s="41">
        <f t="shared" si="0"/>
        <v>5</v>
      </c>
      <c r="M21" s="40" t="str">
        <f t="shared" si="1"/>
        <v>Riesgo Medio</v>
      </c>
      <c r="N21" s="40" t="s">
        <v>45</v>
      </c>
      <c r="O21" s="46" t="s">
        <v>252</v>
      </c>
      <c r="P21" s="46">
        <v>1</v>
      </c>
      <c r="Q21" s="46">
        <v>2</v>
      </c>
      <c r="R21" s="41">
        <f t="shared" si="2"/>
        <v>3</v>
      </c>
      <c r="S21" s="46" t="s">
        <v>42</v>
      </c>
      <c r="T21" s="46" t="s">
        <v>49</v>
      </c>
      <c r="U21" s="46" t="s">
        <v>200</v>
      </c>
      <c r="V21" s="43" t="s">
        <v>190</v>
      </c>
      <c r="W21" s="43" t="s">
        <v>193</v>
      </c>
      <c r="X21" s="46" t="s">
        <v>52</v>
      </c>
      <c r="Y21" s="46" t="s">
        <v>60</v>
      </c>
    </row>
    <row r="22" spans="1:25" s="21" customFormat="1" ht="80.25" customHeight="1" x14ac:dyDescent="0.25">
      <c r="A22" s="39">
        <v>8</v>
      </c>
      <c r="B22" s="40" t="s">
        <v>36</v>
      </c>
      <c r="C22" s="40" t="s">
        <v>35</v>
      </c>
      <c r="D22" s="40" t="s">
        <v>32</v>
      </c>
      <c r="E22" s="40" t="s">
        <v>24</v>
      </c>
      <c r="F22" s="46" t="s">
        <v>258</v>
      </c>
      <c r="G22" s="102" t="s">
        <v>233</v>
      </c>
      <c r="H22" s="102"/>
      <c r="I22" s="102"/>
      <c r="J22" s="46">
        <v>2</v>
      </c>
      <c r="K22" s="46">
        <v>3</v>
      </c>
      <c r="L22" s="41">
        <f t="shared" ref="L22:L26" si="5">SUM(J22+K22)</f>
        <v>5</v>
      </c>
      <c r="M22" s="40" t="str">
        <f t="shared" si="1"/>
        <v>Riesgo Medio</v>
      </c>
      <c r="N22" s="40" t="s">
        <v>45</v>
      </c>
      <c r="O22" s="46" t="s">
        <v>253</v>
      </c>
      <c r="P22" s="46">
        <v>2</v>
      </c>
      <c r="Q22" s="46">
        <v>2</v>
      </c>
      <c r="R22" s="41">
        <f t="shared" ref="R22:R26" si="6">SUM(P22+Q22)</f>
        <v>4</v>
      </c>
      <c r="S22" s="46" t="s">
        <v>42</v>
      </c>
      <c r="T22" s="46" t="s">
        <v>50</v>
      </c>
      <c r="U22" s="46" t="s">
        <v>211</v>
      </c>
      <c r="V22" s="43" t="s">
        <v>208</v>
      </c>
      <c r="W22" s="43" t="s">
        <v>212</v>
      </c>
      <c r="X22" s="46" t="s">
        <v>52</v>
      </c>
      <c r="Y22" s="46" t="s">
        <v>210</v>
      </c>
    </row>
    <row r="23" spans="1:25" s="21" customFormat="1" ht="38.25" x14ac:dyDescent="0.25">
      <c r="A23" s="39">
        <v>9</v>
      </c>
      <c r="B23" s="40" t="s">
        <v>36</v>
      </c>
      <c r="C23" s="40" t="s">
        <v>34</v>
      </c>
      <c r="D23" s="40" t="s">
        <v>33</v>
      </c>
      <c r="E23" s="40" t="s">
        <v>24</v>
      </c>
      <c r="F23" s="46" t="s">
        <v>259</v>
      </c>
      <c r="G23" s="102" t="s">
        <v>249</v>
      </c>
      <c r="H23" s="102"/>
      <c r="I23" s="102"/>
      <c r="J23" s="46">
        <v>2</v>
      </c>
      <c r="K23" s="46">
        <v>4</v>
      </c>
      <c r="L23" s="41">
        <f t="shared" si="5"/>
        <v>6</v>
      </c>
      <c r="M23" s="40" t="str">
        <f t="shared" si="1"/>
        <v>Riesgo Alto</v>
      </c>
      <c r="N23" s="40" t="s">
        <v>45</v>
      </c>
      <c r="O23" s="46" t="s">
        <v>213</v>
      </c>
      <c r="P23" s="46">
        <v>2</v>
      </c>
      <c r="Q23" s="46">
        <v>2</v>
      </c>
      <c r="R23" s="41">
        <f t="shared" si="6"/>
        <v>4</v>
      </c>
      <c r="S23" s="46" t="s">
        <v>42</v>
      </c>
      <c r="T23" s="46" t="s">
        <v>49</v>
      </c>
      <c r="U23" s="46" t="s">
        <v>207</v>
      </c>
      <c r="V23" s="43" t="s">
        <v>208</v>
      </c>
      <c r="W23" s="43" t="s">
        <v>214</v>
      </c>
      <c r="X23" s="46" t="s">
        <v>255</v>
      </c>
      <c r="Y23" s="46" t="s">
        <v>210</v>
      </c>
    </row>
    <row r="24" spans="1:25" s="21" customFormat="1" ht="47.25" customHeight="1" x14ac:dyDescent="0.25">
      <c r="A24" s="39">
        <v>10</v>
      </c>
      <c r="B24" s="40" t="s">
        <v>36</v>
      </c>
      <c r="C24" s="40" t="s">
        <v>34</v>
      </c>
      <c r="D24" s="40" t="s">
        <v>33</v>
      </c>
      <c r="E24" s="40" t="s">
        <v>24</v>
      </c>
      <c r="F24" s="46" t="s">
        <v>260</v>
      </c>
      <c r="G24" s="102" t="s">
        <v>250</v>
      </c>
      <c r="H24" s="102"/>
      <c r="I24" s="102"/>
      <c r="J24" s="46">
        <v>2</v>
      </c>
      <c r="K24" s="46">
        <v>4</v>
      </c>
      <c r="L24" s="41">
        <f t="shared" si="5"/>
        <v>6</v>
      </c>
      <c r="M24" s="40" t="str">
        <f t="shared" si="1"/>
        <v>Riesgo Alto</v>
      </c>
      <c r="N24" s="40" t="s">
        <v>45</v>
      </c>
      <c r="O24" s="46" t="s">
        <v>242</v>
      </c>
      <c r="P24" s="46">
        <v>2</v>
      </c>
      <c r="Q24" s="46">
        <v>2</v>
      </c>
      <c r="R24" s="41">
        <f t="shared" si="6"/>
        <v>4</v>
      </c>
      <c r="S24" s="46" t="s">
        <v>42</v>
      </c>
      <c r="T24" s="46" t="s">
        <v>50</v>
      </c>
      <c r="U24" s="46" t="s">
        <v>215</v>
      </c>
      <c r="V24" s="43" t="s">
        <v>214</v>
      </c>
      <c r="W24" s="43" t="s">
        <v>216</v>
      </c>
      <c r="X24" s="46" t="s">
        <v>217</v>
      </c>
      <c r="Y24" s="46" t="s">
        <v>218</v>
      </c>
    </row>
    <row r="25" spans="1:25" s="21" customFormat="1" ht="64.5" customHeight="1" x14ac:dyDescent="0.25">
      <c r="A25" s="39">
        <v>11</v>
      </c>
      <c r="B25" s="40" t="s">
        <v>36</v>
      </c>
      <c r="C25" s="40" t="s">
        <v>34</v>
      </c>
      <c r="D25" s="40" t="s">
        <v>31</v>
      </c>
      <c r="E25" s="40" t="s">
        <v>24</v>
      </c>
      <c r="F25" s="46" t="s">
        <v>219</v>
      </c>
      <c r="G25" s="102" t="s">
        <v>220</v>
      </c>
      <c r="H25" s="102"/>
      <c r="I25" s="102"/>
      <c r="J25" s="46">
        <v>1</v>
      </c>
      <c r="K25" s="46">
        <v>3</v>
      </c>
      <c r="L25" s="41">
        <f t="shared" si="5"/>
        <v>4</v>
      </c>
      <c r="M25" s="40" t="str">
        <f t="shared" si="1"/>
        <v>Riesgo Bajo</v>
      </c>
      <c r="N25" s="40" t="s">
        <v>46</v>
      </c>
      <c r="O25" s="46" t="s">
        <v>221</v>
      </c>
      <c r="P25" s="46">
        <v>1</v>
      </c>
      <c r="Q25" s="46">
        <v>3</v>
      </c>
      <c r="R25" s="41">
        <f t="shared" si="6"/>
        <v>4</v>
      </c>
      <c r="S25" s="46" t="s">
        <v>42</v>
      </c>
      <c r="T25" s="46" t="s">
        <v>49</v>
      </c>
      <c r="U25" s="46" t="s">
        <v>207</v>
      </c>
      <c r="V25" s="43" t="s">
        <v>208</v>
      </c>
      <c r="W25" s="43" t="s">
        <v>214</v>
      </c>
      <c r="X25" s="46" t="s">
        <v>256</v>
      </c>
      <c r="Y25" s="46" t="s">
        <v>210</v>
      </c>
    </row>
    <row r="26" spans="1:25" s="21" customFormat="1" ht="99" customHeight="1" x14ac:dyDescent="0.25">
      <c r="A26" s="39">
        <v>12</v>
      </c>
      <c r="B26" s="40" t="s">
        <v>36</v>
      </c>
      <c r="C26" s="40" t="s">
        <v>34</v>
      </c>
      <c r="D26" s="40" t="s">
        <v>33</v>
      </c>
      <c r="E26" s="40" t="s">
        <v>24</v>
      </c>
      <c r="F26" s="46" t="s">
        <v>222</v>
      </c>
      <c r="G26" s="102" t="s">
        <v>243</v>
      </c>
      <c r="H26" s="102"/>
      <c r="I26" s="102"/>
      <c r="J26" s="46">
        <v>1</v>
      </c>
      <c r="K26" s="46">
        <v>3</v>
      </c>
      <c r="L26" s="41">
        <f t="shared" si="5"/>
        <v>4</v>
      </c>
      <c r="M26" s="40" t="str">
        <f t="shared" si="1"/>
        <v>Riesgo Bajo</v>
      </c>
      <c r="N26" s="40" t="s">
        <v>45</v>
      </c>
      <c r="O26" s="46" t="s">
        <v>254</v>
      </c>
      <c r="P26" s="46">
        <v>1</v>
      </c>
      <c r="Q26" s="46">
        <v>2</v>
      </c>
      <c r="R26" s="41">
        <f t="shared" si="6"/>
        <v>3</v>
      </c>
      <c r="S26" s="46" t="s">
        <v>42</v>
      </c>
      <c r="T26" s="46" t="s">
        <v>50</v>
      </c>
      <c r="U26" s="46" t="s">
        <v>215</v>
      </c>
      <c r="V26" s="43" t="s">
        <v>214</v>
      </c>
      <c r="W26" s="43" t="s">
        <v>216</v>
      </c>
      <c r="X26" s="46" t="s">
        <v>223</v>
      </c>
      <c r="Y26" s="46" t="s">
        <v>218</v>
      </c>
    </row>
    <row r="27" spans="1:25" s="21" customFormat="1" ht="168.75" customHeight="1" x14ac:dyDescent="0.25">
      <c r="A27" s="39">
        <v>13</v>
      </c>
      <c r="B27" s="40" t="s">
        <v>36</v>
      </c>
      <c r="C27" s="40" t="s">
        <v>34</v>
      </c>
      <c r="D27" s="40" t="s">
        <v>33</v>
      </c>
      <c r="E27" s="40" t="s">
        <v>22</v>
      </c>
      <c r="F27" s="46" t="s">
        <v>224</v>
      </c>
      <c r="G27" s="102" t="s">
        <v>225</v>
      </c>
      <c r="H27" s="102"/>
      <c r="I27" s="102"/>
      <c r="J27" s="46">
        <v>3</v>
      </c>
      <c r="K27" s="46">
        <v>3</v>
      </c>
      <c r="L27" s="41">
        <f t="shared" ref="L27" si="7">SUM(J27+K27)</f>
        <v>6</v>
      </c>
      <c r="M27" s="40" t="str">
        <f t="shared" ref="M27" si="8">IF(L27=8,"Riesgo Extremo",IF(L27=9,"Riesgo Extremo",IF(L27=10,"Riesgo Extremo",IF(L27=7,"Riesgo Alto",IF(L27=6,"Riesgo Alto",IF(L27=5,"Riesgo Medio",IF(L27=4,"Riesgo Bajo",IF(L27=3,"Riesgo Bajo",IF(L27=2,"Riesgo Bajo",0)))))))))</f>
        <v>Riesgo Alto</v>
      </c>
      <c r="N27" s="40" t="s">
        <v>45</v>
      </c>
      <c r="O27" s="46" t="s">
        <v>244</v>
      </c>
      <c r="P27" s="46">
        <v>2</v>
      </c>
      <c r="Q27" s="46">
        <v>2</v>
      </c>
      <c r="R27" s="41">
        <f t="shared" ref="R27" si="9">SUM(P27+Q27)</f>
        <v>4</v>
      </c>
      <c r="S27" s="46" t="s">
        <v>42</v>
      </c>
      <c r="T27" s="46" t="s">
        <v>50</v>
      </c>
      <c r="U27" s="46" t="s">
        <v>215</v>
      </c>
      <c r="V27" s="43" t="s">
        <v>214</v>
      </c>
      <c r="W27" s="43" t="s">
        <v>216</v>
      </c>
      <c r="X27" s="46" t="s">
        <v>226</v>
      </c>
      <c r="Y27" s="46" t="s">
        <v>218</v>
      </c>
    </row>
    <row r="28" spans="1:25" s="21" customFormat="1" ht="181.5" customHeight="1" x14ac:dyDescent="0.25">
      <c r="A28" s="39">
        <v>14</v>
      </c>
      <c r="B28" s="40" t="s">
        <v>36</v>
      </c>
      <c r="C28" s="40" t="s">
        <v>34</v>
      </c>
      <c r="D28" s="40" t="s">
        <v>33</v>
      </c>
      <c r="E28" s="40" t="s">
        <v>22</v>
      </c>
      <c r="F28" s="46" t="s">
        <v>234</v>
      </c>
      <c r="G28" s="102" t="s">
        <v>235</v>
      </c>
      <c r="H28" s="102"/>
      <c r="I28" s="102"/>
      <c r="J28" s="46">
        <v>3</v>
      </c>
      <c r="K28" s="46">
        <v>3</v>
      </c>
      <c r="L28" s="41">
        <f t="shared" ref="L28" si="10">SUM(J28+K28)</f>
        <v>6</v>
      </c>
      <c r="M28" s="40" t="str">
        <f t="shared" ref="M28" si="11">IF(L28=8,"Riesgo Extremo",IF(L28=9,"Riesgo Extremo",IF(L28=10,"Riesgo Extremo",IF(L28=7,"Riesgo Alto",IF(L28=6,"Riesgo Alto",IF(L28=5,"Riesgo Medio",IF(L28=4,"Riesgo Bajo",IF(L28=3,"Riesgo Bajo",IF(L28=2,"Riesgo Bajo",0)))))))))</f>
        <v>Riesgo Alto</v>
      </c>
      <c r="N28" s="40" t="s">
        <v>45</v>
      </c>
      <c r="O28" s="46" t="s">
        <v>245</v>
      </c>
      <c r="P28" s="46">
        <v>2</v>
      </c>
      <c r="Q28" s="46">
        <v>2</v>
      </c>
      <c r="R28" s="41">
        <f t="shared" ref="R28" si="12">SUM(P28+Q28)</f>
        <v>4</v>
      </c>
      <c r="S28" s="46" t="s">
        <v>42</v>
      </c>
      <c r="T28" s="46" t="s">
        <v>50</v>
      </c>
      <c r="U28" s="46" t="s">
        <v>215</v>
      </c>
      <c r="V28" s="43" t="s">
        <v>214</v>
      </c>
      <c r="W28" s="43" t="s">
        <v>216</v>
      </c>
      <c r="X28" s="46" t="s">
        <v>247</v>
      </c>
      <c r="Y28" s="46" t="s">
        <v>218</v>
      </c>
    </row>
    <row r="29" spans="1:25" s="21" customFormat="1" ht="252.75" customHeight="1" x14ac:dyDescent="0.25">
      <c r="A29" s="39">
        <v>15</v>
      </c>
      <c r="B29" s="40" t="s">
        <v>36</v>
      </c>
      <c r="C29" s="40" t="s">
        <v>34</v>
      </c>
      <c r="D29" s="40" t="s">
        <v>33</v>
      </c>
      <c r="E29" s="40" t="s">
        <v>24</v>
      </c>
      <c r="F29" s="46" t="s">
        <v>236</v>
      </c>
      <c r="G29" s="102" t="s">
        <v>237</v>
      </c>
      <c r="H29" s="102"/>
      <c r="I29" s="102"/>
      <c r="J29" s="46">
        <v>3</v>
      </c>
      <c r="K29" s="46">
        <v>3</v>
      </c>
      <c r="L29" s="41">
        <f t="shared" ref="L29" si="13">SUM(J29+K29)</f>
        <v>6</v>
      </c>
      <c r="M29" s="40" t="str">
        <f t="shared" ref="M29" si="14">IF(L29=8,"Riesgo Extremo",IF(L29=9,"Riesgo Extremo",IF(L29=10,"Riesgo Extremo",IF(L29=7,"Riesgo Alto",IF(L29=6,"Riesgo Alto",IF(L29=5,"Riesgo Medio",IF(L29=4,"Riesgo Bajo",IF(L29=3,"Riesgo Bajo",IF(L29=2,"Riesgo Bajo",0)))))))))</f>
        <v>Riesgo Alto</v>
      </c>
      <c r="N29" s="40" t="s">
        <v>45</v>
      </c>
      <c r="O29" s="46" t="s">
        <v>246</v>
      </c>
      <c r="P29" s="46">
        <v>2</v>
      </c>
      <c r="Q29" s="46">
        <v>2</v>
      </c>
      <c r="R29" s="41">
        <f t="shared" ref="R29" si="15">SUM(P29+Q29)</f>
        <v>4</v>
      </c>
      <c r="S29" s="46" t="s">
        <v>42</v>
      </c>
      <c r="T29" s="46" t="s">
        <v>50</v>
      </c>
      <c r="U29" s="46" t="s">
        <v>215</v>
      </c>
      <c r="V29" s="43" t="s">
        <v>214</v>
      </c>
      <c r="W29" s="43" t="s">
        <v>216</v>
      </c>
      <c r="X29" s="46" t="s">
        <v>248</v>
      </c>
      <c r="Y29" s="46" t="s">
        <v>218</v>
      </c>
    </row>
    <row r="30" spans="1:25" s="37" customFormat="1" ht="12.75" thickBot="1" x14ac:dyDescent="0.3">
      <c r="A30" s="35"/>
      <c r="G30" s="106"/>
      <c r="H30" s="106"/>
      <c r="I30" s="106"/>
      <c r="L30" s="36"/>
      <c r="R30" s="36"/>
      <c r="V30" s="38"/>
      <c r="W30" s="38"/>
    </row>
    <row r="31" spans="1:25" ht="12.75" thickBot="1" x14ac:dyDescent="0.3">
      <c r="B31" s="144" t="s">
        <v>65</v>
      </c>
      <c r="C31" s="145"/>
      <c r="D31" s="145"/>
      <c r="E31" s="145"/>
      <c r="F31" s="146"/>
      <c r="G31" s="22"/>
      <c r="H31" s="62" t="s">
        <v>76</v>
      </c>
      <c r="I31" s="63"/>
      <c r="J31" s="63"/>
      <c r="K31" s="63"/>
      <c r="L31" s="63"/>
      <c r="M31" s="64"/>
      <c r="N31" s="23"/>
      <c r="O31" s="62" t="s">
        <v>95</v>
      </c>
      <c r="P31" s="63"/>
      <c r="Q31" s="63"/>
      <c r="R31" s="63"/>
      <c r="S31" s="63"/>
      <c r="T31" s="64"/>
    </row>
    <row r="32" spans="1:25" x14ac:dyDescent="0.25">
      <c r="B32" s="24" t="s">
        <v>68</v>
      </c>
      <c r="C32" s="153" t="s">
        <v>66</v>
      </c>
      <c r="D32" s="154"/>
      <c r="E32" s="131" t="s">
        <v>67</v>
      </c>
      <c r="F32" s="132"/>
      <c r="G32" s="22"/>
      <c r="H32" s="24" t="s">
        <v>68</v>
      </c>
      <c r="I32" s="55" t="s">
        <v>66</v>
      </c>
      <c r="J32" s="103" t="s">
        <v>67</v>
      </c>
      <c r="K32" s="104"/>
      <c r="L32" s="104"/>
      <c r="M32" s="105"/>
      <c r="N32" s="23"/>
      <c r="O32" s="47" t="s">
        <v>68</v>
      </c>
      <c r="P32" s="125" t="s">
        <v>9</v>
      </c>
      <c r="Q32" s="133"/>
      <c r="R32" s="125" t="s">
        <v>67</v>
      </c>
      <c r="S32" s="126"/>
      <c r="T32" s="127"/>
    </row>
    <row r="33" spans="2:20" ht="26.25" customHeight="1" x14ac:dyDescent="0.25">
      <c r="B33" s="11">
        <v>1</v>
      </c>
      <c r="C33" s="155" t="s">
        <v>69</v>
      </c>
      <c r="D33" s="156"/>
      <c r="E33" s="121" t="s">
        <v>70</v>
      </c>
      <c r="F33" s="122"/>
      <c r="G33" s="15"/>
      <c r="H33" s="11">
        <v>1</v>
      </c>
      <c r="I33" s="56" t="s">
        <v>77</v>
      </c>
      <c r="J33" s="75" t="s">
        <v>78</v>
      </c>
      <c r="K33" s="76"/>
      <c r="L33" s="76"/>
      <c r="M33" s="77"/>
      <c r="N33" s="12"/>
      <c r="O33" s="28" t="s">
        <v>194</v>
      </c>
      <c r="P33" s="134" t="s">
        <v>39</v>
      </c>
      <c r="Q33" s="135"/>
      <c r="R33" s="128" t="s">
        <v>94</v>
      </c>
      <c r="S33" s="129"/>
      <c r="T33" s="130"/>
    </row>
    <row r="34" spans="2:20" ht="28.5" customHeight="1" x14ac:dyDescent="0.25">
      <c r="B34" s="11">
        <v>2</v>
      </c>
      <c r="C34" s="157" t="s">
        <v>71</v>
      </c>
      <c r="D34" s="158"/>
      <c r="E34" s="121" t="s">
        <v>87</v>
      </c>
      <c r="F34" s="122"/>
      <c r="G34" s="15"/>
      <c r="H34" s="11">
        <v>2</v>
      </c>
      <c r="I34" s="57" t="s">
        <v>79</v>
      </c>
      <c r="J34" s="75" t="s">
        <v>80</v>
      </c>
      <c r="K34" s="76"/>
      <c r="L34" s="76"/>
      <c r="M34" s="77"/>
      <c r="N34" s="12"/>
      <c r="O34" s="28" t="s">
        <v>43</v>
      </c>
      <c r="P34" s="159" t="s">
        <v>40</v>
      </c>
      <c r="Q34" s="160"/>
      <c r="R34" s="128" t="s">
        <v>93</v>
      </c>
      <c r="S34" s="129"/>
      <c r="T34" s="130"/>
    </row>
    <row r="35" spans="2:20" ht="30" customHeight="1" x14ac:dyDescent="0.25">
      <c r="B35" s="11">
        <v>3</v>
      </c>
      <c r="C35" s="147" t="s">
        <v>72</v>
      </c>
      <c r="D35" s="148"/>
      <c r="E35" s="121" t="s">
        <v>88</v>
      </c>
      <c r="F35" s="122"/>
      <c r="G35" s="15"/>
      <c r="H35" s="11">
        <v>3</v>
      </c>
      <c r="I35" s="52" t="s">
        <v>81</v>
      </c>
      <c r="J35" s="75" t="s">
        <v>82</v>
      </c>
      <c r="K35" s="76"/>
      <c r="L35" s="76"/>
      <c r="M35" s="77"/>
      <c r="N35" s="12"/>
      <c r="O35" s="28">
        <v>5</v>
      </c>
      <c r="P35" s="161" t="s">
        <v>41</v>
      </c>
      <c r="Q35" s="162"/>
      <c r="R35" s="128" t="s">
        <v>92</v>
      </c>
      <c r="S35" s="129"/>
      <c r="T35" s="130"/>
    </row>
    <row r="36" spans="2:20" ht="29.25" customHeight="1" thickBot="1" x14ac:dyDescent="0.3">
      <c r="B36" s="11">
        <v>4</v>
      </c>
      <c r="C36" s="149" t="s">
        <v>73</v>
      </c>
      <c r="D36" s="150"/>
      <c r="E36" s="121" t="s">
        <v>185</v>
      </c>
      <c r="F36" s="122"/>
      <c r="G36" s="15"/>
      <c r="H36" s="11">
        <v>4</v>
      </c>
      <c r="I36" s="53" t="s">
        <v>83</v>
      </c>
      <c r="J36" s="75" t="s">
        <v>84</v>
      </c>
      <c r="K36" s="76"/>
      <c r="L36" s="76"/>
      <c r="M36" s="77"/>
      <c r="N36" s="12"/>
      <c r="O36" s="29" t="s">
        <v>195</v>
      </c>
      <c r="P36" s="163" t="s">
        <v>42</v>
      </c>
      <c r="Q36" s="164"/>
      <c r="R36" s="141" t="s">
        <v>91</v>
      </c>
      <c r="S36" s="142"/>
      <c r="T36" s="143"/>
    </row>
    <row r="37" spans="2:20" ht="28.5" customHeight="1" thickBot="1" x14ac:dyDescent="0.3">
      <c r="B37" s="13">
        <v>5</v>
      </c>
      <c r="C37" s="151" t="s">
        <v>74</v>
      </c>
      <c r="D37" s="152"/>
      <c r="E37" s="165" t="s">
        <v>75</v>
      </c>
      <c r="F37" s="166"/>
      <c r="G37" s="15"/>
      <c r="H37" s="13">
        <v>5</v>
      </c>
      <c r="I37" s="54" t="s">
        <v>85</v>
      </c>
      <c r="J37" s="78" t="s">
        <v>86</v>
      </c>
      <c r="K37" s="79"/>
      <c r="L37" s="79"/>
      <c r="M37" s="80"/>
      <c r="N37" s="12"/>
    </row>
    <row r="39" spans="2:20" x14ac:dyDescent="0.25">
      <c r="P39" s="22"/>
    </row>
    <row r="40" spans="2:20" x14ac:dyDescent="0.25">
      <c r="J40" s="22"/>
      <c r="K40" s="22"/>
      <c r="L40" s="22"/>
      <c r="M40" s="23"/>
      <c r="N40" s="23"/>
      <c r="O40" s="22"/>
      <c r="P40" s="22"/>
      <c r="Q40" s="22"/>
    </row>
    <row r="41" spans="2:20" ht="16.5" customHeight="1" thickBot="1" x14ac:dyDescent="0.3">
      <c r="J41" s="22"/>
      <c r="K41" s="22"/>
      <c r="M41" s="23"/>
      <c r="N41" s="23"/>
      <c r="O41" s="22"/>
      <c r="P41" s="22"/>
      <c r="Q41" s="22"/>
    </row>
    <row r="42" spans="2:20" ht="18.75" customHeight="1" thickBot="1" x14ac:dyDescent="0.3">
      <c r="B42" s="62" t="s">
        <v>103</v>
      </c>
      <c r="C42" s="63"/>
      <c r="D42" s="63"/>
      <c r="E42" s="63"/>
      <c r="F42" s="64"/>
      <c r="K42" s="15"/>
      <c r="M42" s="12"/>
      <c r="N42" s="12"/>
      <c r="O42" s="27"/>
      <c r="P42" s="27"/>
      <c r="Q42" s="27"/>
    </row>
    <row r="43" spans="2:20" ht="23.25" customHeight="1" thickBot="1" x14ac:dyDescent="0.3">
      <c r="B43" s="62" t="s">
        <v>104</v>
      </c>
      <c r="C43" s="64"/>
      <c r="D43" s="62" t="s">
        <v>105</v>
      </c>
      <c r="E43" s="63"/>
      <c r="F43" s="64"/>
      <c r="K43" s="15"/>
      <c r="M43" s="12"/>
      <c r="N43" s="12"/>
      <c r="O43" s="27"/>
      <c r="P43" s="27"/>
      <c r="Q43" s="27"/>
    </row>
    <row r="44" spans="2:20" ht="63.75" customHeight="1" x14ac:dyDescent="0.25">
      <c r="B44" s="138" t="s">
        <v>106</v>
      </c>
      <c r="C44" s="139"/>
      <c r="D44" s="88" t="s">
        <v>107</v>
      </c>
      <c r="E44" s="89"/>
      <c r="F44" s="90"/>
      <c r="K44" s="15"/>
      <c r="M44" s="12"/>
      <c r="N44" s="12"/>
      <c r="O44" s="27"/>
      <c r="P44" s="27"/>
      <c r="Q44" s="27"/>
    </row>
    <row r="45" spans="2:20" ht="66" customHeight="1" x14ac:dyDescent="0.25">
      <c r="B45" s="97" t="s">
        <v>108</v>
      </c>
      <c r="C45" s="98"/>
      <c r="D45" s="91" t="s">
        <v>111</v>
      </c>
      <c r="E45" s="92"/>
      <c r="F45" s="93"/>
      <c r="J45" s="15"/>
      <c r="K45" s="15"/>
      <c r="M45" s="12"/>
      <c r="N45" s="12"/>
      <c r="O45" s="27"/>
      <c r="P45" s="27"/>
      <c r="Q45" s="27"/>
    </row>
    <row r="46" spans="2:20" ht="77.25" customHeight="1" x14ac:dyDescent="0.25">
      <c r="B46" s="97" t="s">
        <v>109</v>
      </c>
      <c r="C46" s="98"/>
      <c r="D46" s="94" t="s">
        <v>110</v>
      </c>
      <c r="E46" s="95"/>
      <c r="F46" s="96"/>
    </row>
    <row r="47" spans="2:20" ht="90.75" customHeight="1" x14ac:dyDescent="0.25">
      <c r="B47" s="99" t="s">
        <v>113</v>
      </c>
      <c r="C47" s="100"/>
      <c r="D47" s="94" t="s">
        <v>112</v>
      </c>
      <c r="E47" s="95"/>
      <c r="F47" s="96"/>
    </row>
    <row r="48" spans="2:20" ht="53.25" customHeight="1" x14ac:dyDescent="0.25">
      <c r="B48" s="99" t="s">
        <v>114</v>
      </c>
      <c r="C48" s="100"/>
      <c r="D48" s="94" t="s">
        <v>115</v>
      </c>
      <c r="E48" s="95"/>
      <c r="F48" s="96"/>
    </row>
    <row r="49" spans="2:6" ht="76.5" customHeight="1" thickBot="1" x14ac:dyDescent="0.3">
      <c r="B49" s="84" t="s">
        <v>117</v>
      </c>
      <c r="C49" s="85"/>
      <c r="D49" s="81" t="s">
        <v>116</v>
      </c>
      <c r="E49" s="82"/>
      <c r="F49" s="83"/>
    </row>
    <row r="50" spans="2:6" ht="54.75" customHeight="1" thickBot="1" x14ac:dyDescent="0.3">
      <c r="B50" s="84" t="s">
        <v>119</v>
      </c>
      <c r="C50" s="85"/>
      <c r="D50" s="81" t="s">
        <v>118</v>
      </c>
      <c r="E50" s="82"/>
      <c r="F50" s="83"/>
    </row>
    <row r="51" spans="2:6" ht="60.75" customHeight="1" thickBot="1" x14ac:dyDescent="0.3">
      <c r="B51" s="84" t="s">
        <v>121</v>
      </c>
      <c r="C51" s="85"/>
      <c r="D51" s="81" t="s">
        <v>120</v>
      </c>
      <c r="E51" s="82"/>
      <c r="F51" s="83"/>
    </row>
    <row r="54" spans="2:6" ht="12.75" thickBot="1" x14ac:dyDescent="0.3">
      <c r="B54" s="25"/>
      <c r="C54" s="14"/>
      <c r="D54" s="14"/>
    </row>
    <row r="55" spans="2:6" ht="12.75" thickBot="1" x14ac:dyDescent="0.3">
      <c r="B55" s="62" t="s">
        <v>168</v>
      </c>
      <c r="C55" s="63"/>
      <c r="D55" s="63"/>
      <c r="E55" s="63"/>
      <c r="F55" s="64"/>
    </row>
    <row r="56" spans="2:6" ht="55.5" customHeight="1" x14ac:dyDescent="0.25">
      <c r="B56" s="16" t="s">
        <v>122</v>
      </c>
      <c r="C56" s="86" t="s">
        <v>123</v>
      </c>
      <c r="D56" s="86"/>
      <c r="E56" s="86"/>
      <c r="F56" s="87"/>
    </row>
    <row r="57" spans="2:6" ht="49.5" customHeight="1" x14ac:dyDescent="0.25">
      <c r="B57" s="44" t="s">
        <v>124</v>
      </c>
      <c r="C57" s="58" t="s">
        <v>125</v>
      </c>
      <c r="D57" s="58"/>
      <c r="E57" s="58"/>
      <c r="F57" s="59"/>
    </row>
    <row r="58" spans="2:6" ht="35.25" customHeight="1" x14ac:dyDescent="0.25">
      <c r="B58" s="44" t="s">
        <v>124</v>
      </c>
      <c r="C58" s="58" t="s">
        <v>126</v>
      </c>
      <c r="D58" s="58"/>
      <c r="E58" s="58"/>
      <c r="F58" s="59"/>
    </row>
    <row r="59" spans="2:6" ht="47.25" customHeight="1" x14ac:dyDescent="0.25">
      <c r="B59" s="44" t="s">
        <v>127</v>
      </c>
      <c r="C59" s="58" t="s">
        <v>128</v>
      </c>
      <c r="D59" s="58"/>
      <c r="E59" s="58"/>
      <c r="F59" s="59"/>
    </row>
    <row r="60" spans="2:6" ht="46.5" customHeight="1" x14ac:dyDescent="0.25">
      <c r="B60" s="44" t="s">
        <v>127</v>
      </c>
      <c r="C60" s="58" t="s">
        <v>129</v>
      </c>
      <c r="D60" s="58"/>
      <c r="E60" s="58"/>
      <c r="F60" s="59"/>
    </row>
    <row r="61" spans="2:6" ht="40.5" customHeight="1" x14ac:dyDescent="0.25">
      <c r="B61" s="44" t="s">
        <v>24</v>
      </c>
      <c r="C61" s="58" t="s">
        <v>130</v>
      </c>
      <c r="D61" s="58"/>
      <c r="E61" s="58"/>
      <c r="F61" s="59"/>
    </row>
    <row r="62" spans="2:6" ht="45" customHeight="1" x14ac:dyDescent="0.25">
      <c r="B62" s="44" t="s">
        <v>24</v>
      </c>
      <c r="C62" s="58" t="s">
        <v>131</v>
      </c>
      <c r="D62" s="58"/>
      <c r="E62" s="58"/>
      <c r="F62" s="59"/>
    </row>
    <row r="63" spans="2:6" ht="13.5" x14ac:dyDescent="0.25">
      <c r="B63" s="44" t="s">
        <v>24</v>
      </c>
      <c r="C63" s="58" t="s">
        <v>132</v>
      </c>
      <c r="D63" s="58"/>
      <c r="E63" s="58"/>
      <c r="F63" s="59"/>
    </row>
    <row r="64" spans="2:6" ht="36" customHeight="1" x14ac:dyDescent="0.25">
      <c r="B64" s="44" t="s">
        <v>24</v>
      </c>
      <c r="C64" s="58" t="s">
        <v>133</v>
      </c>
      <c r="D64" s="58"/>
      <c r="E64" s="58"/>
      <c r="F64" s="59"/>
    </row>
    <row r="65" spans="2:6" ht="36" customHeight="1" x14ac:dyDescent="0.25">
      <c r="B65" s="65" t="s">
        <v>24</v>
      </c>
      <c r="C65" s="66" t="s">
        <v>170</v>
      </c>
      <c r="D65" s="67"/>
      <c r="E65" s="67"/>
      <c r="F65" s="68"/>
    </row>
    <row r="66" spans="2:6" ht="12.75" customHeight="1" x14ac:dyDescent="0.25">
      <c r="B66" s="65"/>
      <c r="C66" s="72"/>
      <c r="D66" s="73"/>
      <c r="E66" s="73"/>
      <c r="F66" s="74"/>
    </row>
    <row r="67" spans="2:6" hidden="1" x14ac:dyDescent="0.25">
      <c r="B67" s="65"/>
      <c r="C67" s="69"/>
      <c r="D67" s="70"/>
      <c r="E67" s="70"/>
      <c r="F67" s="71"/>
    </row>
    <row r="68" spans="2:6" x14ac:dyDescent="0.25">
      <c r="B68" s="65" t="s">
        <v>24</v>
      </c>
      <c r="C68" s="66" t="s">
        <v>171</v>
      </c>
      <c r="D68" s="67"/>
      <c r="E68" s="67"/>
      <c r="F68" s="68"/>
    </row>
    <row r="69" spans="2:6" ht="3" customHeight="1" x14ac:dyDescent="0.25">
      <c r="B69" s="65"/>
      <c r="C69" s="69"/>
      <c r="D69" s="70"/>
      <c r="E69" s="70"/>
      <c r="F69" s="71"/>
    </row>
    <row r="70" spans="2:6" ht="40.5" customHeight="1" x14ac:dyDescent="0.25">
      <c r="B70" s="44" t="s">
        <v>24</v>
      </c>
      <c r="C70" s="58" t="s">
        <v>178</v>
      </c>
      <c r="D70" s="58"/>
      <c r="E70" s="58"/>
      <c r="F70" s="59"/>
    </row>
    <row r="71" spans="2:6" ht="36" customHeight="1" x14ac:dyDescent="0.25">
      <c r="B71" s="65" t="s">
        <v>24</v>
      </c>
      <c r="C71" s="66" t="s">
        <v>173</v>
      </c>
      <c r="D71" s="67"/>
      <c r="E71" s="67"/>
      <c r="F71" s="68"/>
    </row>
    <row r="72" spans="2:6" ht="15.75" hidden="1" customHeight="1" x14ac:dyDescent="0.25">
      <c r="B72" s="65"/>
      <c r="C72" s="69"/>
      <c r="D72" s="70"/>
      <c r="E72" s="70"/>
      <c r="F72" s="71"/>
    </row>
    <row r="73" spans="2:6" ht="13.5" x14ac:dyDescent="0.25">
      <c r="B73" s="44" t="s">
        <v>24</v>
      </c>
      <c r="C73" s="58" t="s">
        <v>172</v>
      </c>
      <c r="D73" s="58"/>
      <c r="E73" s="58"/>
      <c r="F73" s="59"/>
    </row>
    <row r="74" spans="2:6" ht="53.25" customHeight="1" x14ac:dyDescent="0.25">
      <c r="B74" s="44" t="s">
        <v>24</v>
      </c>
      <c r="C74" s="58" t="s">
        <v>142</v>
      </c>
      <c r="D74" s="58"/>
      <c r="E74" s="58"/>
      <c r="F74" s="59"/>
    </row>
    <row r="75" spans="2:6" ht="42" customHeight="1" x14ac:dyDescent="0.25">
      <c r="B75" s="44" t="s">
        <v>24</v>
      </c>
      <c r="C75" s="58" t="s">
        <v>175</v>
      </c>
      <c r="D75" s="58"/>
      <c r="E75" s="58"/>
      <c r="F75" s="59"/>
    </row>
    <row r="76" spans="2:6" ht="37.5" customHeight="1" x14ac:dyDescent="0.25">
      <c r="B76" s="44" t="s">
        <v>24</v>
      </c>
      <c r="C76" s="58" t="s">
        <v>174</v>
      </c>
      <c r="D76" s="58"/>
      <c r="E76" s="58"/>
      <c r="F76" s="59"/>
    </row>
    <row r="77" spans="2:6" ht="53.25" customHeight="1" x14ac:dyDescent="0.25">
      <c r="B77" s="65" t="s">
        <v>24</v>
      </c>
      <c r="C77" s="66" t="s">
        <v>145</v>
      </c>
      <c r="D77" s="67"/>
      <c r="E77" s="67"/>
      <c r="F77" s="68"/>
    </row>
    <row r="78" spans="2:6" ht="15.75" hidden="1" customHeight="1" x14ac:dyDescent="0.25">
      <c r="B78" s="65"/>
      <c r="C78" s="69"/>
      <c r="D78" s="70"/>
      <c r="E78" s="70"/>
      <c r="F78" s="71"/>
    </row>
    <row r="79" spans="2:6" ht="15" customHeight="1" x14ac:dyDescent="0.25">
      <c r="B79" s="65" t="s">
        <v>24</v>
      </c>
      <c r="C79" s="66" t="s">
        <v>146</v>
      </c>
      <c r="D79" s="67"/>
      <c r="E79" s="67"/>
      <c r="F79" s="68"/>
    </row>
    <row r="80" spans="2:6" ht="56.25" customHeight="1" x14ac:dyDescent="0.25">
      <c r="B80" s="65"/>
      <c r="C80" s="69"/>
      <c r="D80" s="70"/>
      <c r="E80" s="70"/>
      <c r="F80" s="71"/>
    </row>
    <row r="81" spans="2:6" ht="48.75" customHeight="1" x14ac:dyDescent="0.25">
      <c r="B81" s="44" t="s">
        <v>24</v>
      </c>
      <c r="C81" s="58" t="s">
        <v>176</v>
      </c>
      <c r="D81" s="58"/>
      <c r="E81" s="58"/>
      <c r="F81" s="59"/>
    </row>
    <row r="82" spans="2:6" ht="42" customHeight="1" x14ac:dyDescent="0.25">
      <c r="B82" s="44" t="s">
        <v>24</v>
      </c>
      <c r="C82" s="58" t="s">
        <v>179</v>
      </c>
      <c r="D82" s="58"/>
      <c r="E82" s="58"/>
      <c r="F82" s="59"/>
    </row>
    <row r="83" spans="2:6" ht="54" customHeight="1" x14ac:dyDescent="0.25">
      <c r="B83" s="44" t="s">
        <v>24</v>
      </c>
      <c r="C83" s="58" t="s">
        <v>149</v>
      </c>
      <c r="D83" s="58"/>
      <c r="E83" s="58"/>
      <c r="F83" s="59"/>
    </row>
    <row r="84" spans="2:6" ht="52.5" customHeight="1" x14ac:dyDescent="0.25">
      <c r="B84" s="44" t="s">
        <v>24</v>
      </c>
      <c r="C84" s="58" t="s">
        <v>145</v>
      </c>
      <c r="D84" s="58"/>
      <c r="E84" s="58"/>
      <c r="F84" s="59"/>
    </row>
    <row r="85" spans="2:6" ht="48.75" customHeight="1" x14ac:dyDescent="0.25">
      <c r="B85" s="44" t="s">
        <v>24</v>
      </c>
      <c r="C85" s="58" t="s">
        <v>150</v>
      </c>
      <c r="D85" s="58"/>
      <c r="E85" s="58"/>
      <c r="F85" s="59"/>
    </row>
    <row r="86" spans="2:6" ht="39" customHeight="1" x14ac:dyDescent="0.25">
      <c r="B86" s="44" t="s">
        <v>24</v>
      </c>
      <c r="C86" s="58" t="s">
        <v>151</v>
      </c>
      <c r="D86" s="58"/>
      <c r="E86" s="58"/>
      <c r="F86" s="59"/>
    </row>
    <row r="87" spans="2:6" ht="27.75" customHeight="1" x14ac:dyDescent="0.25">
      <c r="B87" s="65" t="s">
        <v>24</v>
      </c>
      <c r="C87" s="66" t="s">
        <v>152</v>
      </c>
      <c r="D87" s="67"/>
      <c r="E87" s="67"/>
      <c r="F87" s="68"/>
    </row>
    <row r="88" spans="2:6" ht="15.75" customHeight="1" x14ac:dyDescent="0.25">
      <c r="B88" s="65"/>
      <c r="C88" s="69"/>
      <c r="D88" s="70"/>
      <c r="E88" s="70"/>
      <c r="F88" s="71"/>
    </row>
    <row r="89" spans="2:6" ht="50.25" customHeight="1" x14ac:dyDescent="0.25">
      <c r="B89" s="44" t="s">
        <v>24</v>
      </c>
      <c r="C89" s="58" t="s">
        <v>153</v>
      </c>
      <c r="D89" s="58"/>
      <c r="E89" s="58"/>
      <c r="F89" s="59"/>
    </row>
    <row r="90" spans="2:6" ht="56.25" customHeight="1" x14ac:dyDescent="0.25">
      <c r="B90" s="44" t="s">
        <v>154</v>
      </c>
      <c r="C90" s="58" t="s">
        <v>155</v>
      </c>
      <c r="D90" s="58"/>
      <c r="E90" s="58"/>
      <c r="F90" s="59"/>
    </row>
    <row r="91" spans="2:6" ht="57" customHeight="1" x14ac:dyDescent="0.25">
      <c r="B91" s="65" t="s">
        <v>154</v>
      </c>
      <c r="C91" s="66" t="s">
        <v>156</v>
      </c>
      <c r="D91" s="67"/>
      <c r="E91" s="67"/>
      <c r="F91" s="68"/>
    </row>
    <row r="92" spans="2:6" ht="15.75" customHeight="1" x14ac:dyDescent="0.25">
      <c r="B92" s="65"/>
      <c r="C92" s="69"/>
      <c r="D92" s="70"/>
      <c r="E92" s="70"/>
      <c r="F92" s="71"/>
    </row>
    <row r="93" spans="2:6" ht="15" customHeight="1" x14ac:dyDescent="0.25">
      <c r="B93" s="65" t="s">
        <v>154</v>
      </c>
      <c r="C93" s="66" t="s">
        <v>157</v>
      </c>
      <c r="D93" s="67"/>
      <c r="E93" s="67"/>
      <c r="F93" s="68"/>
    </row>
    <row r="94" spans="2:6" ht="9" customHeight="1" x14ac:dyDescent="0.25">
      <c r="B94" s="65"/>
      <c r="C94" s="72"/>
      <c r="D94" s="73"/>
      <c r="E94" s="73"/>
      <c r="F94" s="74"/>
    </row>
    <row r="95" spans="2:6" ht="15.75" hidden="1" customHeight="1" x14ac:dyDescent="0.25">
      <c r="B95" s="65"/>
      <c r="C95" s="69"/>
      <c r="D95" s="70"/>
      <c r="E95" s="70"/>
      <c r="F95" s="71"/>
    </row>
    <row r="96" spans="2:6" ht="15" customHeight="1" x14ac:dyDescent="0.25">
      <c r="B96" s="65" t="s">
        <v>154</v>
      </c>
      <c r="C96" s="66" t="s">
        <v>158</v>
      </c>
      <c r="D96" s="67"/>
      <c r="E96" s="67"/>
      <c r="F96" s="68"/>
    </row>
    <row r="97" spans="2:6" ht="4.5" customHeight="1" x14ac:dyDescent="0.25">
      <c r="B97" s="65"/>
      <c r="C97" s="69"/>
      <c r="D97" s="70"/>
      <c r="E97" s="70"/>
      <c r="F97" s="71"/>
    </row>
    <row r="98" spans="2:6" ht="15" customHeight="1" x14ac:dyDescent="0.25">
      <c r="B98" s="65" t="s">
        <v>159</v>
      </c>
      <c r="C98" s="66" t="s">
        <v>177</v>
      </c>
      <c r="D98" s="67"/>
      <c r="E98" s="67"/>
      <c r="F98" s="68"/>
    </row>
    <row r="99" spans="2:6" ht="6" customHeight="1" x14ac:dyDescent="0.25">
      <c r="B99" s="65"/>
      <c r="C99" s="69"/>
      <c r="D99" s="70"/>
      <c r="E99" s="70"/>
      <c r="F99" s="71"/>
    </row>
    <row r="100" spans="2:6" ht="64.5" customHeight="1" x14ac:dyDescent="0.25">
      <c r="B100" s="65" t="s">
        <v>159</v>
      </c>
      <c r="C100" s="66" t="s">
        <v>161</v>
      </c>
      <c r="D100" s="67"/>
      <c r="E100" s="67"/>
      <c r="F100" s="68"/>
    </row>
    <row r="101" spans="2:6" ht="15.75" hidden="1" customHeight="1" x14ac:dyDescent="0.25">
      <c r="B101" s="65"/>
      <c r="C101" s="69"/>
      <c r="D101" s="70"/>
      <c r="E101" s="70"/>
      <c r="F101" s="71"/>
    </row>
    <row r="102" spans="2:6" ht="45.75" customHeight="1" x14ac:dyDescent="0.25">
      <c r="B102" s="65" t="s">
        <v>159</v>
      </c>
      <c r="C102" s="66" t="s">
        <v>162</v>
      </c>
      <c r="D102" s="67"/>
      <c r="E102" s="67"/>
      <c r="F102" s="68"/>
    </row>
    <row r="103" spans="2:6" ht="15" hidden="1" customHeight="1" x14ac:dyDescent="0.25">
      <c r="B103" s="65"/>
      <c r="C103" s="72"/>
      <c r="D103" s="73"/>
      <c r="E103" s="73"/>
      <c r="F103" s="74"/>
    </row>
    <row r="104" spans="2:6" ht="15.75" hidden="1" customHeight="1" x14ac:dyDescent="0.25">
      <c r="B104" s="65"/>
      <c r="C104" s="69"/>
      <c r="D104" s="70"/>
      <c r="E104" s="70"/>
      <c r="F104" s="71"/>
    </row>
    <row r="105" spans="2:6" ht="48.75" customHeight="1" x14ac:dyDescent="0.25">
      <c r="B105" s="44" t="s">
        <v>163</v>
      </c>
      <c r="C105" s="58" t="s">
        <v>164</v>
      </c>
      <c r="D105" s="58"/>
      <c r="E105" s="58"/>
      <c r="F105" s="59"/>
    </row>
    <row r="106" spans="2:6" ht="58.5" customHeight="1" thickBot="1" x14ac:dyDescent="0.3">
      <c r="B106" s="17" t="s">
        <v>165</v>
      </c>
      <c r="C106" s="60" t="s">
        <v>166</v>
      </c>
      <c r="D106" s="60"/>
      <c r="E106" s="60"/>
      <c r="F106" s="61"/>
    </row>
  </sheetData>
  <mergeCells count="146">
    <mergeCell ref="J34:M34"/>
    <mergeCell ref="P32:Q32"/>
    <mergeCell ref="P33:Q33"/>
    <mergeCell ref="G2:Y5"/>
    <mergeCell ref="B42:F42"/>
    <mergeCell ref="B44:C44"/>
    <mergeCell ref="A2:F5"/>
    <mergeCell ref="R36:T36"/>
    <mergeCell ref="B31:F31"/>
    <mergeCell ref="C35:D35"/>
    <mergeCell ref="C36:D36"/>
    <mergeCell ref="C37:D37"/>
    <mergeCell ref="C32:D32"/>
    <mergeCell ref="C33:D33"/>
    <mergeCell ref="C34:D34"/>
    <mergeCell ref="P34:Q34"/>
    <mergeCell ref="P35:Q35"/>
    <mergeCell ref="P36:Q36"/>
    <mergeCell ref="R34:T34"/>
    <mergeCell ref="R35:T35"/>
    <mergeCell ref="E37:F37"/>
    <mergeCell ref="E36:F36"/>
    <mergeCell ref="E35:F35"/>
    <mergeCell ref="E34:F34"/>
    <mergeCell ref="E33:F33"/>
    <mergeCell ref="X13:Y13"/>
    <mergeCell ref="A13:A14"/>
    <mergeCell ref="B13:B14"/>
    <mergeCell ref="C13:C14"/>
    <mergeCell ref="D13:D14"/>
    <mergeCell ref="G13:I14"/>
    <mergeCell ref="W13:W14"/>
    <mergeCell ref="K13:K14"/>
    <mergeCell ref="L13:L14"/>
    <mergeCell ref="M13:M14"/>
    <mergeCell ref="N13:N14"/>
    <mergeCell ref="O13:O14"/>
    <mergeCell ref="T13:T14"/>
    <mergeCell ref="P13:S13"/>
    <mergeCell ref="E13:E14"/>
    <mergeCell ref="J13:J14"/>
    <mergeCell ref="U13:U14"/>
    <mergeCell ref="V13:V14"/>
    <mergeCell ref="R32:T32"/>
    <mergeCell ref="R33:T33"/>
    <mergeCell ref="O31:T31"/>
    <mergeCell ref="E32:F32"/>
    <mergeCell ref="G6:Y6"/>
    <mergeCell ref="G7:Y7"/>
    <mergeCell ref="G9:Y9"/>
    <mergeCell ref="G8:I8"/>
    <mergeCell ref="A7:F7"/>
    <mergeCell ref="A9:F9"/>
    <mergeCell ref="A11:F11"/>
    <mergeCell ref="G10:I10"/>
    <mergeCell ref="G11:K11"/>
    <mergeCell ref="L11:Y11"/>
    <mergeCell ref="G12:I12"/>
    <mergeCell ref="G15:I15"/>
    <mergeCell ref="G16:I16"/>
    <mergeCell ref="G17:I17"/>
    <mergeCell ref="G22:I22"/>
    <mergeCell ref="J32:M32"/>
    <mergeCell ref="J33:M33"/>
    <mergeCell ref="H31:M31"/>
    <mergeCell ref="G21:I21"/>
    <mergeCell ref="G19:I19"/>
    <mergeCell ref="G20:I20"/>
    <mergeCell ref="G23:I23"/>
    <mergeCell ref="G24:I24"/>
    <mergeCell ref="G25:I25"/>
    <mergeCell ref="G26:I26"/>
    <mergeCell ref="G30:I30"/>
    <mergeCell ref="G18:I18"/>
    <mergeCell ref="G27:I27"/>
    <mergeCell ref="G28:I28"/>
    <mergeCell ref="G29:I29"/>
    <mergeCell ref="C84:F84"/>
    <mergeCell ref="C85:F85"/>
    <mergeCell ref="C86:F86"/>
    <mergeCell ref="B50:C50"/>
    <mergeCell ref="D44:F44"/>
    <mergeCell ref="B43:C43"/>
    <mergeCell ref="D43:F43"/>
    <mergeCell ref="D45:F45"/>
    <mergeCell ref="D46:F46"/>
    <mergeCell ref="D47:F47"/>
    <mergeCell ref="D48:F48"/>
    <mergeCell ref="D49:F49"/>
    <mergeCell ref="D50:F50"/>
    <mergeCell ref="B45:C45"/>
    <mergeCell ref="B46:C46"/>
    <mergeCell ref="B47:C47"/>
    <mergeCell ref="B48:C48"/>
    <mergeCell ref="B49:C49"/>
    <mergeCell ref="C65:F67"/>
    <mergeCell ref="C68:F69"/>
    <mergeCell ref="C83:F83"/>
    <mergeCell ref="J35:M35"/>
    <mergeCell ref="J36:M36"/>
    <mergeCell ref="J37:M37"/>
    <mergeCell ref="B100:B101"/>
    <mergeCell ref="B102:B104"/>
    <mergeCell ref="C98:F99"/>
    <mergeCell ref="C100:F101"/>
    <mergeCell ref="C102:F104"/>
    <mergeCell ref="C96:F97"/>
    <mergeCell ref="C87:F88"/>
    <mergeCell ref="D51:F51"/>
    <mergeCell ref="B51:C51"/>
    <mergeCell ref="B65:B67"/>
    <mergeCell ref="B68:B69"/>
    <mergeCell ref="B71:B72"/>
    <mergeCell ref="C56:F56"/>
    <mergeCell ref="C57:F57"/>
    <mergeCell ref="C58:F58"/>
    <mergeCell ref="C59:F59"/>
    <mergeCell ref="C60:F60"/>
    <mergeCell ref="C61:F61"/>
    <mergeCell ref="C62:F62"/>
    <mergeCell ref="C63:F63"/>
    <mergeCell ref="C64:F64"/>
    <mergeCell ref="C105:F105"/>
    <mergeCell ref="C106:F106"/>
    <mergeCell ref="B55:F55"/>
    <mergeCell ref="C89:F89"/>
    <mergeCell ref="C90:F90"/>
    <mergeCell ref="C76:F76"/>
    <mergeCell ref="C73:F73"/>
    <mergeCell ref="C74:F74"/>
    <mergeCell ref="C75:F75"/>
    <mergeCell ref="C70:F70"/>
    <mergeCell ref="B98:B99"/>
    <mergeCell ref="B91:B92"/>
    <mergeCell ref="B93:B95"/>
    <mergeCell ref="B96:B97"/>
    <mergeCell ref="B77:B78"/>
    <mergeCell ref="B79:B80"/>
    <mergeCell ref="B87:B88"/>
    <mergeCell ref="C81:F81"/>
    <mergeCell ref="C79:F80"/>
    <mergeCell ref="C77:F78"/>
    <mergeCell ref="C91:F92"/>
    <mergeCell ref="C93:F95"/>
    <mergeCell ref="C71:F72"/>
    <mergeCell ref="C82:F82"/>
  </mergeCells>
  <printOptions horizontalCentered="1" verticalCentered="1"/>
  <pageMargins left="0.31496062992125984" right="0.31496062992125984" top="0.19685039370078741" bottom="0.19685039370078741" header="0.31496062992125984" footer="0.31496062992125984"/>
  <pageSetup paperSize="5" scale="40" orientation="landscape" horizontalDpi="1200" verticalDpi="1200" r:id="rId1"/>
  <rowBreaks count="1" manualBreakCount="1">
    <brk id="23" max="24" man="1"/>
  </rowBreaks>
  <ignoredErrors>
    <ignoredError sqref="R20" formula="1"/>
  </ignoredErrors>
  <drawing r:id="rId2"/>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000-000000000000}">
          <x14:formula1>
            <xm:f>Hoja2!$J$16:$J$22</xm:f>
          </x14:formula1>
          <xm:sqref>G11</xm:sqref>
        </x14:dataValidation>
        <x14:dataValidation type="list" allowBlank="1" showInputMessage="1" showErrorMessage="1" xr:uid="{00000000-0002-0000-0000-000001000000}">
          <x14:formula1>
            <xm:f>Hoja2!$AE$3:$AE$5</xm:f>
          </x14:formula1>
          <xm:sqref>X15:X16 X18:X22</xm:sqref>
        </x14:dataValidation>
        <x14:dataValidation type="list" allowBlank="1" showInputMessage="1" showErrorMessage="1" xr:uid="{00000000-0002-0000-0000-000002000000}">
          <x14:formula1>
            <xm:f>Hoja2!$H$3:$H$11</xm:f>
          </x14:formula1>
          <xm:sqref>E15:E22</xm:sqref>
        </x14:dataValidation>
        <x14:dataValidation type="list" allowBlank="1" showInputMessage="1" showErrorMessage="1" xr:uid="{00000000-0002-0000-0000-000003000000}">
          <x14:formula1>
            <xm:f>Hoja2!$B$3:$B$5</xm:f>
          </x14:formula1>
          <xm:sqref>B15:B22</xm:sqref>
        </x14:dataValidation>
        <x14:dataValidation type="list" allowBlank="1" showInputMessage="1" showErrorMessage="1" xr:uid="{00000000-0002-0000-0000-000004000000}">
          <x14:formula1>
            <xm:f>Hoja2!$D$3:$D$5</xm:f>
          </x14:formula1>
          <xm:sqref>C15:C22</xm:sqref>
        </x14:dataValidation>
        <x14:dataValidation type="list" allowBlank="1" showInputMessage="1" showErrorMessage="1" xr:uid="{00000000-0002-0000-0000-000005000000}">
          <x14:formula1>
            <xm:f>Hoja2!$F$3:$F$7</xm:f>
          </x14:formula1>
          <xm:sqref>D15:D22</xm:sqref>
        </x14:dataValidation>
        <x14:dataValidation type="list" allowBlank="1" showInputMessage="1" showErrorMessage="1" xr:uid="{00000000-0002-0000-0000-000006000000}">
          <x14:formula1>
            <xm:f>Hoja2!$J$3:$J$8</xm:f>
          </x14:formula1>
          <xm:sqref>J15:J22</xm:sqref>
        </x14:dataValidation>
        <x14:dataValidation type="list" allowBlank="1" showInputMessage="1" showErrorMessage="1" xr:uid="{00000000-0002-0000-0000-000007000000}">
          <x14:formula1>
            <xm:f>Hoja2!$L$3:$L$8</xm:f>
          </x14:formula1>
          <xm:sqref>K15:K22</xm:sqref>
        </x14:dataValidation>
        <x14:dataValidation type="list" allowBlank="1" showInputMessage="1" showErrorMessage="1" xr:uid="{00000000-0002-0000-0000-000008000000}">
          <x14:formula1>
            <xm:f>Hoja2!$P$3:$P$5</xm:f>
          </x14:formula1>
          <xm:sqref>N15:N22</xm:sqref>
        </x14:dataValidation>
        <x14:dataValidation type="list" allowBlank="1" showInputMessage="1" showErrorMessage="1" xr:uid="{00000000-0002-0000-0000-000009000000}">
          <x14:formula1>
            <xm:f>Hoja2!$S$3:$S$8</xm:f>
          </x14:formula1>
          <xm:sqref>P15:P22</xm:sqref>
        </x14:dataValidation>
        <x14:dataValidation type="list" allowBlank="1" showInputMessage="1" showErrorMessage="1" xr:uid="{00000000-0002-0000-0000-00000A000000}">
          <x14:formula1>
            <xm:f>Hoja2!$U$3:$U$8</xm:f>
          </x14:formula1>
          <xm:sqref>Q15:Q22</xm:sqref>
        </x14:dataValidation>
        <x14:dataValidation type="list" allowBlank="1" showInputMessage="1" showErrorMessage="1" xr:uid="{00000000-0002-0000-0000-00000B000000}">
          <x14:formula1>
            <xm:f>Hoja2!$X$3:$X$7</xm:f>
          </x14:formula1>
          <xm:sqref>S15:S22</xm:sqref>
        </x14:dataValidation>
        <x14:dataValidation type="list" allowBlank="1" showInputMessage="1" showErrorMessage="1" xr:uid="{00000000-0002-0000-0000-00000C000000}">
          <x14:formula1>
            <xm:f>Hoja2!$AA$3:$AA$5</xm:f>
          </x14:formula1>
          <xm:sqref>T15:T22</xm:sqref>
        </x14:dataValidation>
        <x14:dataValidation type="list" allowBlank="1" showInputMessage="1" showErrorMessage="1" xr:uid="{00000000-0002-0000-0000-00000D000000}">
          <x14:formula1>
            <xm:f>Hoja2!$AC$3:$AC$9</xm:f>
          </x14:formula1>
          <xm:sqref>Y15:Y22</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topLeftCell="D50" workbookViewId="0">
      <selection activeCell="H29" sqref="H29"/>
    </sheetView>
  </sheetViews>
  <sheetFormatPr baseColWidth="10" defaultRowHeight="15" x14ac:dyDescent="0.25"/>
  <cols>
    <col min="8" max="8" width="21.28515625" customWidth="1"/>
    <col min="9" max="9" width="12.7109375" customWidth="1"/>
    <col min="11" max="11" width="82.42578125" customWidth="1"/>
    <col min="31" max="31" width="41.42578125" customWidth="1"/>
  </cols>
  <sheetData>
    <row r="2" spans="2:31" x14ac:dyDescent="0.25">
      <c r="B2" t="s">
        <v>1</v>
      </c>
      <c r="D2" t="s">
        <v>21</v>
      </c>
      <c r="F2" t="s">
        <v>3</v>
      </c>
      <c r="H2" t="s">
        <v>20</v>
      </c>
      <c r="J2" t="s">
        <v>38</v>
      </c>
      <c r="L2" t="s">
        <v>7</v>
      </c>
      <c r="N2" t="s">
        <v>9</v>
      </c>
      <c r="P2" t="s">
        <v>44</v>
      </c>
      <c r="S2" t="s">
        <v>56</v>
      </c>
      <c r="U2" t="s">
        <v>57</v>
      </c>
      <c r="X2" t="s">
        <v>47</v>
      </c>
      <c r="AA2" t="s">
        <v>48</v>
      </c>
      <c r="AC2" t="s">
        <v>58</v>
      </c>
      <c r="AE2" t="s">
        <v>51</v>
      </c>
    </row>
    <row r="3" spans="2:31" s="1" customFormat="1" ht="11.25" x14ac:dyDescent="0.2"/>
    <row r="4" spans="2:31" s="1" customFormat="1" ht="11.25" x14ac:dyDescent="0.2">
      <c r="B4" s="1" t="s">
        <v>36</v>
      </c>
      <c r="D4" s="1" t="s">
        <v>34</v>
      </c>
      <c r="F4" s="1" t="s">
        <v>30</v>
      </c>
      <c r="H4" s="1" t="s">
        <v>22</v>
      </c>
      <c r="J4" s="1">
        <v>1</v>
      </c>
      <c r="L4" s="1">
        <v>1</v>
      </c>
      <c r="N4" s="1" t="s">
        <v>39</v>
      </c>
      <c r="P4" s="1" t="s">
        <v>45</v>
      </c>
      <c r="S4" s="1">
        <v>1</v>
      </c>
      <c r="U4" s="1">
        <v>1</v>
      </c>
      <c r="X4" s="1" t="s">
        <v>39</v>
      </c>
      <c r="AA4" s="1" t="s">
        <v>49</v>
      </c>
      <c r="AC4" s="1" t="s">
        <v>59</v>
      </c>
      <c r="AE4" s="1" t="s">
        <v>52</v>
      </c>
    </row>
    <row r="5" spans="2:31" s="1" customFormat="1" ht="11.25" x14ac:dyDescent="0.2">
      <c r="B5" s="1" t="s">
        <v>37</v>
      </c>
      <c r="D5" s="1" t="s">
        <v>35</v>
      </c>
      <c r="F5" s="1" t="s">
        <v>31</v>
      </c>
      <c r="H5" s="1" t="s">
        <v>23</v>
      </c>
      <c r="J5" s="1">
        <v>2</v>
      </c>
      <c r="L5" s="1">
        <v>2</v>
      </c>
      <c r="N5" s="1" t="s">
        <v>40</v>
      </c>
      <c r="P5" s="1" t="s">
        <v>46</v>
      </c>
      <c r="S5" s="1">
        <v>2</v>
      </c>
      <c r="U5" s="1">
        <v>2</v>
      </c>
      <c r="X5" s="1" t="s">
        <v>40</v>
      </c>
      <c r="AA5" s="1" t="s">
        <v>50</v>
      </c>
      <c r="AC5" s="1" t="s">
        <v>60</v>
      </c>
      <c r="AE5" s="1" t="s">
        <v>53</v>
      </c>
    </row>
    <row r="6" spans="2:31" s="1" customFormat="1" ht="11.25" x14ac:dyDescent="0.2">
      <c r="F6" s="1" t="s">
        <v>32</v>
      </c>
      <c r="H6" s="1" t="s">
        <v>24</v>
      </c>
      <c r="J6" s="1">
        <v>3</v>
      </c>
      <c r="L6" s="1">
        <v>3</v>
      </c>
      <c r="N6" s="1" t="s">
        <v>41</v>
      </c>
      <c r="S6" s="1">
        <v>3</v>
      </c>
      <c r="U6" s="1">
        <v>3</v>
      </c>
      <c r="X6" s="1" t="s">
        <v>41</v>
      </c>
      <c r="AC6" s="1" t="s">
        <v>61</v>
      </c>
    </row>
    <row r="7" spans="2:31" s="1" customFormat="1" ht="11.25" x14ac:dyDescent="0.2">
      <c r="F7" s="1" t="s">
        <v>33</v>
      </c>
      <c r="H7" s="1" t="s">
        <v>25</v>
      </c>
      <c r="J7" s="1">
        <v>4</v>
      </c>
      <c r="L7" s="1">
        <v>4</v>
      </c>
      <c r="N7" s="1" t="s">
        <v>42</v>
      </c>
      <c r="S7" s="1">
        <v>4</v>
      </c>
      <c r="U7" s="1">
        <v>4</v>
      </c>
      <c r="X7" s="1" t="s">
        <v>42</v>
      </c>
      <c r="AC7" s="1" t="s">
        <v>62</v>
      </c>
    </row>
    <row r="8" spans="2:31" s="1" customFormat="1" ht="11.25" x14ac:dyDescent="0.2">
      <c r="H8" s="1" t="s">
        <v>26</v>
      </c>
      <c r="J8" s="1">
        <v>5</v>
      </c>
      <c r="L8" s="1">
        <v>5</v>
      </c>
      <c r="S8" s="1">
        <v>5</v>
      </c>
      <c r="U8" s="1">
        <v>5</v>
      </c>
      <c r="AC8" s="1" t="s">
        <v>63</v>
      </c>
    </row>
    <row r="9" spans="2:31" s="1" customFormat="1" ht="11.25" x14ac:dyDescent="0.2">
      <c r="H9" s="1" t="s">
        <v>27</v>
      </c>
      <c r="AC9" s="1" t="s">
        <v>64</v>
      </c>
    </row>
    <row r="10" spans="2:31" s="1" customFormat="1" ht="11.25" x14ac:dyDescent="0.2">
      <c r="H10" s="1" t="s">
        <v>28</v>
      </c>
    </row>
    <row r="11" spans="2:31" s="1" customFormat="1" ht="11.25" x14ac:dyDescent="0.2">
      <c r="H11" s="1" t="s">
        <v>29</v>
      </c>
    </row>
    <row r="12" spans="2:31" s="1" customFormat="1" ht="11.25" x14ac:dyDescent="0.2">
      <c r="H12" s="1" t="s">
        <v>167</v>
      </c>
    </row>
    <row r="13" spans="2:31" s="1" customFormat="1" ht="11.25" x14ac:dyDescent="0.2"/>
    <row r="14" spans="2:31" s="1" customFormat="1" ht="11.25" x14ac:dyDescent="0.2"/>
    <row r="15" spans="2:31" s="1" customFormat="1" ht="11.25" x14ac:dyDescent="0.2">
      <c r="J15" s="1" t="s">
        <v>96</v>
      </c>
    </row>
    <row r="16" spans="2:31" s="1" customFormat="1" ht="11.25" x14ac:dyDescent="0.2"/>
    <row r="17" spans="10:11" s="1" customFormat="1" ht="11.25" x14ac:dyDescent="0.2">
      <c r="J17" s="1" t="s">
        <v>97</v>
      </c>
    </row>
    <row r="18" spans="10:11" s="1" customFormat="1" ht="11.25" x14ac:dyDescent="0.2">
      <c r="J18" s="1" t="s">
        <v>98</v>
      </c>
    </row>
    <row r="19" spans="10:11" s="1" customFormat="1" ht="11.25" x14ac:dyDescent="0.2">
      <c r="J19" s="1" t="s">
        <v>99</v>
      </c>
    </row>
    <row r="20" spans="10:11" s="1" customFormat="1" ht="11.25" x14ac:dyDescent="0.2">
      <c r="J20" s="1" t="s">
        <v>100</v>
      </c>
    </row>
    <row r="21" spans="10:11" s="1" customFormat="1" ht="11.25" x14ac:dyDescent="0.2">
      <c r="J21" s="1" t="s">
        <v>101</v>
      </c>
    </row>
    <row r="22" spans="10:11" ht="12" customHeight="1" x14ac:dyDescent="0.25">
      <c r="J22" s="1" t="s">
        <v>102</v>
      </c>
    </row>
    <row r="26" spans="10:11" ht="15.75" thickBot="1" x14ac:dyDescent="0.3"/>
    <row r="27" spans="10:11" ht="33.75" thickBot="1" x14ac:dyDescent="0.3">
      <c r="J27" s="2" t="s">
        <v>122</v>
      </c>
      <c r="K27" s="3" t="s">
        <v>123</v>
      </c>
    </row>
    <row r="28" spans="10:11" ht="33.75" thickBot="1" x14ac:dyDescent="0.3">
      <c r="J28" s="4" t="s">
        <v>124</v>
      </c>
      <c r="K28" s="5" t="s">
        <v>125</v>
      </c>
    </row>
    <row r="29" spans="10:11" ht="17.25" thickBot="1" x14ac:dyDescent="0.3">
      <c r="J29" s="4" t="s">
        <v>124</v>
      </c>
      <c r="K29" s="5" t="s">
        <v>126</v>
      </c>
    </row>
    <row r="30" spans="10:11" ht="33.75" thickBot="1" x14ac:dyDescent="0.3">
      <c r="J30" s="4" t="s">
        <v>127</v>
      </c>
      <c r="K30" s="5" t="s">
        <v>128</v>
      </c>
    </row>
    <row r="31" spans="10:11" ht="33.75" thickBot="1" x14ac:dyDescent="0.3">
      <c r="J31" s="4" t="s">
        <v>127</v>
      </c>
      <c r="K31" s="5" t="s">
        <v>129</v>
      </c>
    </row>
    <row r="32" spans="10:11" ht="33.75" thickBot="1" x14ac:dyDescent="0.3">
      <c r="J32" s="4" t="s">
        <v>24</v>
      </c>
      <c r="K32" s="5" t="s">
        <v>130</v>
      </c>
    </row>
    <row r="33" spans="10:11" ht="33.75" thickBot="1" x14ac:dyDescent="0.3">
      <c r="J33" s="4" t="s">
        <v>24</v>
      </c>
      <c r="K33" s="5" t="s">
        <v>131</v>
      </c>
    </row>
    <row r="34" spans="10:11" ht="33.75" thickBot="1" x14ac:dyDescent="0.3">
      <c r="J34" s="4" t="s">
        <v>24</v>
      </c>
      <c r="K34" s="5" t="s">
        <v>132</v>
      </c>
    </row>
    <row r="35" spans="10:11" ht="33.75" thickBot="1" x14ac:dyDescent="0.3">
      <c r="J35" s="4" t="s">
        <v>24</v>
      </c>
      <c r="K35" s="5" t="s">
        <v>133</v>
      </c>
    </row>
    <row r="36" spans="10:11" ht="16.5" x14ac:dyDescent="0.25">
      <c r="J36" s="167" t="s">
        <v>24</v>
      </c>
      <c r="K36" s="6" t="s">
        <v>134</v>
      </c>
    </row>
    <row r="37" spans="10:11" ht="16.5" x14ac:dyDescent="0.25">
      <c r="J37" s="171"/>
      <c r="K37" s="6" t="s">
        <v>135</v>
      </c>
    </row>
    <row r="38" spans="10:11" ht="17.25" thickBot="1" x14ac:dyDescent="0.3">
      <c r="J38" s="168"/>
      <c r="K38" s="7" t="s">
        <v>136</v>
      </c>
    </row>
    <row r="39" spans="10:11" ht="16.5" x14ac:dyDescent="0.25">
      <c r="J39" s="167" t="s">
        <v>24</v>
      </c>
      <c r="K39" s="6" t="s">
        <v>137</v>
      </c>
    </row>
    <row r="40" spans="10:11" ht="17.25" thickBot="1" x14ac:dyDescent="0.3">
      <c r="J40" s="168"/>
      <c r="K40" s="7" t="s">
        <v>138</v>
      </c>
    </row>
    <row r="41" spans="10:11" ht="33.75" thickBot="1" x14ac:dyDescent="0.3">
      <c r="J41" s="4" t="s">
        <v>24</v>
      </c>
      <c r="K41" s="7" t="s">
        <v>139</v>
      </c>
    </row>
    <row r="42" spans="10:11" ht="165.75" customHeight="1" x14ac:dyDescent="0.25">
      <c r="J42" s="167" t="s">
        <v>24</v>
      </c>
      <c r="K42" s="167" t="s">
        <v>140</v>
      </c>
    </row>
    <row r="43" spans="10:11" ht="15.75" thickBot="1" x14ac:dyDescent="0.3">
      <c r="J43" s="168"/>
      <c r="K43" s="168"/>
    </row>
    <row r="44" spans="10:11" ht="33.75" thickBot="1" x14ac:dyDescent="0.3">
      <c r="J44" s="4" t="s">
        <v>24</v>
      </c>
      <c r="K44" s="7" t="s">
        <v>141</v>
      </c>
    </row>
    <row r="45" spans="10:11" ht="33.75" thickBot="1" x14ac:dyDescent="0.3">
      <c r="J45" s="4" t="s">
        <v>24</v>
      </c>
      <c r="K45" s="7" t="s">
        <v>142</v>
      </c>
    </row>
    <row r="46" spans="10:11" ht="33.75" thickBot="1" x14ac:dyDescent="0.3">
      <c r="J46" s="4" t="s">
        <v>24</v>
      </c>
      <c r="K46" s="7" t="s">
        <v>143</v>
      </c>
    </row>
    <row r="47" spans="10:11" ht="33.75" thickBot="1" x14ac:dyDescent="0.3">
      <c r="J47" s="4" t="s">
        <v>24</v>
      </c>
      <c r="K47" s="7" t="s">
        <v>144</v>
      </c>
    </row>
    <row r="48" spans="10:11" ht="215.25" customHeight="1" x14ac:dyDescent="0.25">
      <c r="J48" s="167" t="s">
        <v>24</v>
      </c>
      <c r="K48" s="169" t="s">
        <v>145</v>
      </c>
    </row>
    <row r="49" spans="10:11" ht="15.75" thickBot="1" x14ac:dyDescent="0.3">
      <c r="J49" s="168"/>
      <c r="K49" s="170"/>
    </row>
    <row r="50" spans="10:11" ht="330.75" customHeight="1" x14ac:dyDescent="0.25">
      <c r="J50" s="167" t="s">
        <v>24</v>
      </c>
      <c r="K50" s="169" t="s">
        <v>146</v>
      </c>
    </row>
    <row r="51" spans="10:11" ht="15.75" thickBot="1" x14ac:dyDescent="0.3">
      <c r="J51" s="168"/>
      <c r="K51" s="170"/>
    </row>
    <row r="52" spans="10:11" ht="33.75" thickBot="1" x14ac:dyDescent="0.3">
      <c r="J52" s="4" t="s">
        <v>24</v>
      </c>
      <c r="K52" s="7" t="s">
        <v>147</v>
      </c>
    </row>
    <row r="53" spans="10:11" ht="33.75" thickBot="1" x14ac:dyDescent="0.3">
      <c r="J53" s="4" t="s">
        <v>24</v>
      </c>
      <c r="K53" s="8" t="s">
        <v>148</v>
      </c>
    </row>
    <row r="54" spans="10:11" ht="33.75" thickBot="1" x14ac:dyDescent="0.3">
      <c r="J54" s="4" t="s">
        <v>24</v>
      </c>
      <c r="K54" s="5" t="s">
        <v>149</v>
      </c>
    </row>
    <row r="55" spans="10:11" ht="33.75" thickBot="1" x14ac:dyDescent="0.3">
      <c r="J55" s="4" t="s">
        <v>24</v>
      </c>
      <c r="K55" s="7" t="s">
        <v>145</v>
      </c>
    </row>
    <row r="56" spans="10:11" ht="66.75" thickBot="1" x14ac:dyDescent="0.3">
      <c r="J56" s="4" t="s">
        <v>24</v>
      </c>
      <c r="K56" s="7" t="s">
        <v>150</v>
      </c>
    </row>
    <row r="57" spans="10:11" ht="33.75" thickBot="1" x14ac:dyDescent="0.3">
      <c r="J57" s="4" t="s">
        <v>24</v>
      </c>
      <c r="K57" s="5" t="s">
        <v>151</v>
      </c>
    </row>
    <row r="58" spans="10:11" ht="165.75" customHeight="1" x14ac:dyDescent="0.25">
      <c r="J58" s="167" t="s">
        <v>24</v>
      </c>
      <c r="K58" s="167" t="s">
        <v>152</v>
      </c>
    </row>
    <row r="59" spans="10:11" ht="15.75" thickBot="1" x14ac:dyDescent="0.3">
      <c r="J59" s="168"/>
      <c r="K59" s="168"/>
    </row>
    <row r="60" spans="10:11" ht="33.75" thickBot="1" x14ac:dyDescent="0.3">
      <c r="J60" s="4" t="s">
        <v>24</v>
      </c>
      <c r="K60" s="5" t="s">
        <v>153</v>
      </c>
    </row>
    <row r="61" spans="10:11" ht="50.25" thickBot="1" x14ac:dyDescent="0.3">
      <c r="J61" s="4" t="s">
        <v>154</v>
      </c>
      <c r="K61" s="7" t="s">
        <v>155</v>
      </c>
    </row>
    <row r="62" spans="10:11" ht="330.75" customHeight="1" x14ac:dyDescent="0.25">
      <c r="J62" s="167" t="s">
        <v>154</v>
      </c>
      <c r="K62" s="169" t="s">
        <v>156</v>
      </c>
    </row>
    <row r="63" spans="10:11" ht="15.75" thickBot="1" x14ac:dyDescent="0.3">
      <c r="J63" s="168"/>
      <c r="K63" s="170"/>
    </row>
    <row r="64" spans="10:11" ht="68.25" customHeight="1" x14ac:dyDescent="0.25">
      <c r="J64" s="167" t="s">
        <v>154</v>
      </c>
      <c r="K64" s="167" t="s">
        <v>157</v>
      </c>
    </row>
    <row r="65" spans="10:11" x14ac:dyDescent="0.25">
      <c r="J65" s="171"/>
      <c r="K65" s="171"/>
    </row>
    <row r="66" spans="10:11" ht="15.75" thickBot="1" x14ac:dyDescent="0.3">
      <c r="J66" s="168"/>
      <c r="K66" s="168"/>
    </row>
    <row r="67" spans="10:11" ht="83.25" customHeight="1" x14ac:dyDescent="0.25">
      <c r="J67" s="167" t="s">
        <v>154</v>
      </c>
      <c r="K67" s="167" t="s">
        <v>158</v>
      </c>
    </row>
    <row r="68" spans="10:11" ht="15.75" thickBot="1" x14ac:dyDescent="0.3">
      <c r="J68" s="168"/>
      <c r="K68" s="168"/>
    </row>
    <row r="69" spans="10:11" ht="33.75" customHeight="1" x14ac:dyDescent="0.25">
      <c r="J69" s="167" t="s">
        <v>159</v>
      </c>
      <c r="K69" s="169" t="s">
        <v>160</v>
      </c>
    </row>
    <row r="70" spans="10:11" ht="15.75" thickBot="1" x14ac:dyDescent="0.3">
      <c r="J70" s="168"/>
      <c r="K70" s="170"/>
    </row>
    <row r="71" spans="10:11" ht="380.25" customHeight="1" x14ac:dyDescent="0.25">
      <c r="J71" s="167" t="s">
        <v>159</v>
      </c>
      <c r="K71" s="169" t="s">
        <v>161</v>
      </c>
    </row>
    <row r="72" spans="10:11" ht="15.75" thickBot="1" x14ac:dyDescent="0.3">
      <c r="J72" s="168"/>
      <c r="K72" s="170"/>
    </row>
    <row r="73" spans="10:11" ht="117.75" customHeight="1" x14ac:dyDescent="0.25">
      <c r="J73" s="167" t="s">
        <v>159</v>
      </c>
      <c r="K73" s="167" t="s">
        <v>162</v>
      </c>
    </row>
    <row r="74" spans="10:11" x14ac:dyDescent="0.25">
      <c r="J74" s="171"/>
      <c r="K74" s="171"/>
    </row>
    <row r="75" spans="10:11" ht="15.75" thickBot="1" x14ac:dyDescent="0.3">
      <c r="J75" s="168"/>
      <c r="K75" s="168"/>
    </row>
    <row r="76" spans="10:11" ht="50.25" thickBot="1" x14ac:dyDescent="0.3">
      <c r="J76" s="4" t="s">
        <v>163</v>
      </c>
      <c r="K76" s="7" t="s">
        <v>164</v>
      </c>
    </row>
    <row r="77" spans="10:11" ht="50.25" thickBot="1" x14ac:dyDescent="0.3">
      <c r="J77" s="9" t="s">
        <v>165</v>
      </c>
      <c r="K77" s="7" t="s">
        <v>166</v>
      </c>
    </row>
  </sheetData>
  <mergeCells count="22">
    <mergeCell ref="J36:J38"/>
    <mergeCell ref="J39:J40"/>
    <mergeCell ref="J42:J43"/>
    <mergeCell ref="K42:K43"/>
    <mergeCell ref="J48:J49"/>
    <mergeCell ref="K48:K49"/>
    <mergeCell ref="J50:J51"/>
    <mergeCell ref="K50:K51"/>
    <mergeCell ref="J58:J59"/>
    <mergeCell ref="K58:K59"/>
    <mergeCell ref="J62:J63"/>
    <mergeCell ref="K62:K63"/>
    <mergeCell ref="J71:J72"/>
    <mergeCell ref="K71:K72"/>
    <mergeCell ref="J73:J75"/>
    <mergeCell ref="K73:K75"/>
    <mergeCell ref="J64:J66"/>
    <mergeCell ref="K64:K66"/>
    <mergeCell ref="J67:J68"/>
    <mergeCell ref="K67:K68"/>
    <mergeCell ref="J69:J70"/>
    <mergeCell ref="K69:K70"/>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vt:lpstr>
      <vt:lpstr>Hoja2</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Eveling Dayana Cuchigay Pelayo</cp:lastModifiedBy>
  <cp:lastPrinted>2023-09-19T23:54:05Z</cp:lastPrinted>
  <dcterms:created xsi:type="dcterms:W3CDTF">2014-01-08T21:37:34Z</dcterms:created>
  <dcterms:modified xsi:type="dcterms:W3CDTF">2024-04-16T22:34:13Z</dcterms:modified>
</cp:coreProperties>
</file>