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ZORANYI CAB\2024\CONTRATACION PIC 2024\ANEXOS TECNICOS PIC 2024\"/>
    </mc:Choice>
  </mc:AlternateContent>
  <xr:revisionPtr revIDLastSave="0" documentId="13_ncr:1_{31749749-EE51-4126-9839-2DACDAB7422D}" xr6:coauthVersionLast="47" xr6:coauthVersionMax="47" xr10:uidLastSave="{00000000-0000-0000-0000-000000000000}"/>
  <bookViews>
    <workbookView xWindow="-108" yWindow="-108" windowWidth="23256" windowHeight="12456" xr2:uid="{7D8265D4-E505-45C7-9938-EF5A073CBF95}"/>
  </bookViews>
  <sheets>
    <sheet name="ANEXO TECNICO MAICAO" sheetId="1" r:id="rId1"/>
  </sheets>
  <externalReferences>
    <externalReference r:id="rId2"/>
    <externalReference r:id="rId3"/>
    <externalReference r:id="rId4"/>
  </externalReferences>
  <definedNames>
    <definedName name="_xlnm._FilterDatabase" localSheetId="0" hidden="1">'ANEXO TECNICO MAICAO'!$G$1:$G$718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29" i="1" l="1"/>
  <c r="I29" i="1"/>
  <c r="I20" i="1"/>
  <c r="D6" i="1"/>
  <c r="D5" i="1"/>
  <c r="D4" i="1"/>
  <c r="C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Idea320</author>
    <author>ASUS</author>
  </authors>
  <commentList>
    <comment ref="N358" authorId="0" shapeId="0" xr:uid="{F67E6275-AF2F-4CED-8177-6D9373872F00}">
      <text>
        <r>
          <rPr>
            <b/>
            <sz val="9"/>
            <color indexed="81"/>
            <rFont val="Tahoma"/>
            <family val="2"/>
          </rPr>
          <t>Usuario de Windows:</t>
        </r>
        <r>
          <rPr>
            <sz val="9"/>
            <color indexed="81"/>
            <rFont val="Tahoma"/>
            <family val="2"/>
          </rPr>
          <t xml:space="preserve">
RESPONSABILIDAD  DE FRANCIA PEÑA</t>
        </r>
      </text>
    </comment>
    <comment ref="Q547" authorId="1" shapeId="0" xr:uid="{A3E20CC7-E941-48CD-ABCA-A0C05BFA14B4}">
      <text>
        <r>
          <rPr>
            <b/>
            <sz val="9"/>
            <color indexed="81"/>
            <rFont val="Tahoma"/>
            <family val="2"/>
          </rPr>
          <t>Idea320:</t>
        </r>
        <r>
          <rPr>
            <sz val="9"/>
            <color indexed="81"/>
            <rFont val="Tahoma"/>
            <family val="2"/>
          </rPr>
          <t xml:space="preserve">
RVIZAR PROGRAMACION Y AJUSTAR </t>
        </r>
      </text>
    </comment>
    <comment ref="I593" authorId="2" shapeId="0" xr:uid="{4E125F12-87B5-424B-91A7-344F51AAA294}">
      <text>
        <r>
          <rPr>
            <b/>
            <sz val="9"/>
            <color indexed="81"/>
            <rFont val="Tahoma"/>
            <family val="2"/>
          </rPr>
          <t>ASUS:</t>
        </r>
        <r>
          <rPr>
            <sz val="9"/>
            <color indexed="81"/>
            <rFont val="Tahoma"/>
            <family val="2"/>
          </rPr>
          <t xml:space="preserve">
META NO INCLIDA EN EL PAS DE SEXUALIDAD
</t>
        </r>
      </text>
    </comment>
    <comment ref="I595" authorId="2" shapeId="0" xr:uid="{F3B6F018-E630-472E-B2EB-DCDAA80D3461}">
      <text>
        <r>
          <rPr>
            <b/>
            <sz val="9"/>
            <color indexed="81"/>
            <rFont val="Tahoma"/>
            <family val="2"/>
          </rPr>
          <t>ASUS:</t>
        </r>
        <r>
          <rPr>
            <sz val="9"/>
            <color indexed="81"/>
            <rFont val="Tahoma"/>
            <family val="2"/>
          </rPr>
          <t xml:space="preserve">
META NO INCLUIDA EN EL PAS DE SEXUALIDAD</t>
        </r>
      </text>
    </comment>
    <comment ref="I633" authorId="0" shapeId="0" xr:uid="{BE9A7A7D-D6CE-44AA-BE82-2666A3731278}">
      <text>
        <r>
          <rPr>
            <b/>
            <sz val="9"/>
            <color indexed="81"/>
            <rFont val="Tahoma"/>
            <family val="2"/>
          </rPr>
          <t>Usuario de Windows:</t>
        </r>
        <r>
          <rPr>
            <sz val="9"/>
            <color indexed="81"/>
            <rFont val="Tahoma"/>
            <family val="2"/>
          </rPr>
          <t xml:space="preserve">
</t>
        </r>
        <r>
          <rPr>
            <sz val="11"/>
            <color indexed="81"/>
            <rFont val="Tahoma"/>
            <family val="2"/>
          </rPr>
          <t xml:space="preserve">ESTA META BIENE TRASLADAD A DE  PRESTACION DE SERVICIOS  </t>
        </r>
      </text>
    </comment>
  </commentList>
</comments>
</file>

<file path=xl/sharedStrings.xml><?xml version="1.0" encoding="utf-8"?>
<sst xmlns="http://schemas.openxmlformats.org/spreadsheetml/2006/main" count="426" uniqueCount="239">
  <si>
    <t>ITEM</t>
  </si>
  <si>
    <t>Dimensión</t>
  </si>
  <si>
    <t>RUBRO</t>
  </si>
  <si>
    <t>META</t>
  </si>
  <si>
    <t>Nombre de la estrategia</t>
  </si>
  <si>
    <t>Intervención</t>
  </si>
  <si>
    <t>Talento humano EBS</t>
  </si>
  <si>
    <t>Territorio y microterritorio</t>
  </si>
  <si>
    <t>Costo (costos directos, indirectos)</t>
  </si>
  <si>
    <t>Población sujeto</t>
  </si>
  <si>
    <t>Lugar de ejecución</t>
  </si>
  <si>
    <t>Tiempo de ejecución</t>
  </si>
  <si>
    <t>Entorno</t>
  </si>
  <si>
    <t>Cantidad</t>
  </si>
  <si>
    <t>Trimestre</t>
  </si>
  <si>
    <t>Orientaciones o especificaciones técnicas para la ejecución</t>
  </si>
  <si>
    <t>El indicador (es) de producto y resultado</t>
  </si>
  <si>
    <t>Criterios y soportes requeridos para la auditoria y evaluación técnica, administrativa y financiera incluida la presentación de los RIPS con los CUPS</t>
  </si>
  <si>
    <t>Abr</t>
  </si>
  <si>
    <t>May</t>
  </si>
  <si>
    <t>Jun</t>
  </si>
  <si>
    <t>Jul</t>
  </si>
  <si>
    <t>Ago</t>
  </si>
  <si>
    <t>Sep</t>
  </si>
  <si>
    <t>Oct</t>
  </si>
  <si>
    <t>Nov</t>
  </si>
  <si>
    <t>Dic</t>
  </si>
  <si>
    <t>MAICAO</t>
  </si>
  <si>
    <t>Vida saludable y enfermedades transmisibles - TB</t>
  </si>
  <si>
    <t>Desarrollar en el 100% de entidades territoriales del departamento de La Guajira acciones de promoción en salud y enfoque comunitario e intercultural en prevención  y atención de casos de TB</t>
  </si>
  <si>
    <t>Educación y comunicación en salud</t>
  </si>
  <si>
    <t xml:space="preserve">Profesional en enfermeria, con experiencia de un año en abordaje en comunidad en temas de salud pública.  Auxiliares de enfermeria  con experiencia de un año en abordaje en comunidad en temas de salud pública.     </t>
  </si>
  <si>
    <t>Riohacha, Maicao, Manaure, uribia, Dibulla, Hatonuevo, Distracción, Fonseca, Albania, San Juan</t>
  </si>
  <si>
    <t xml:space="preserve">PPL, Población en general - Poblacion mayor de 15 años </t>
  </si>
  <si>
    <t xml:space="preserve">Lugares confinados, zona urbana, rural y rural dispersa </t>
  </si>
  <si>
    <t>3 meses</t>
  </si>
  <si>
    <t>Individual y comunitario</t>
  </si>
  <si>
    <t>III</t>
  </si>
  <si>
    <t>El desarrollo de la actividad se realizara através de visitas casa a casa, en  población confinadas, zona rural y rural dispersa deben hacer charlas educativas, para la ejecución de la actividad deben tener una planeación previa concertando con lideres, coordinadores de cada institucion donde se encuentre la poblacion confinada</t>
  </si>
  <si>
    <t xml:space="preserve">proporción de personas que tuvieron acceso a las educación comunitaria </t>
  </si>
  <si>
    <t xml:space="preserve">Informe tècnico debe describir el proceso de ejecución de la actividad, cronograma de actividades, listado de asistencia de las personas que reciban la educación, material educativo utilizado en la educacioón.  1. Introducción.  2. Objetivos. 3. Población objetivo. 4. Metodología, incluir carta de concertacion con las comunidades e insituciones. 5. Insumos utilizado. 6. Contexto de la actividad realizada, cuadros especificando poblacion capacida por edad, sexo, barros intervenidos. 7. Conclusiones y Recomendaciones,  listado de asistencia, , entrega de material de folleto de información. </t>
  </si>
  <si>
    <t>Vida saludable y enfermedades transmisibles - Lepra</t>
  </si>
  <si>
    <t>21-2-322291284-32</t>
  </si>
  <si>
    <t xml:space="preserve">Desarrollar en el 100% de entidades territoriales actividades de promoción de la salud y gestión del riesgo en la comunidad para incrementar los niveles de conocimiento y eliminar el estigma y la discriminación de la enfermedad de Hansen </t>
  </si>
  <si>
    <t xml:space="preserve">Profesional en enfermeria, con experiencia de un año en abordaje en comunidad en temas de salud pública.  1 Auxiliar de enfermeria  con experiencia de un año en abordaje en comunidad en temas de salud pública.     </t>
  </si>
  <si>
    <t xml:space="preserve">Riohacha, Maicao, Fonseca, Barrancas, Dibulla, El Molino, Albania </t>
  </si>
  <si>
    <t xml:space="preserve">Población en general - Poblacion mayor de 15 años </t>
  </si>
  <si>
    <t>zona urbana, rural y rural dispersa</t>
  </si>
  <si>
    <t>El desarrollo de la actividad se realizara através de visitas casa a casa,  zona rural y rural dispersa deben hacer charlas educativas, para la ejecución de la actividad deben tener una planeación previa concertando con lideres, coordinadores de cada institucion donde se encuentre la poblacion confinada</t>
  </si>
  <si>
    <t xml:space="preserve">Informe tècnico debe describir el proceso de ejecución de la actividad, cronograma de actividades, listado de asistencia de las personas que reciban la educación, material educativo utilizado en la educacioón.  1. Introducción.  2. Objetivos. 3. Población objetivo. 4. Metodología. 5. Insumos utilizado. 6. Contexto de la actividad realizada, cuadros especificando poblacion capacida por edad, sexo, barros intervenidos. 7. Conclusiones y Recomendaciones,  listado de asistencia, , entrega de material de folleto de información. </t>
  </si>
  <si>
    <t>Vida saludable y enfermedades transmisibles - Desparasitación</t>
  </si>
  <si>
    <t>21-2-322291286-32</t>
  </si>
  <si>
    <t>Información en salud</t>
  </si>
  <si>
    <t>Profesional en enfermeria, con experiencia de un año en abordaje en comunidad en temas de salud pública y manejo del linemaiento de desprasitacion antihelmintica de la oms.  Un auxiliar de enfermería  con experiencia de un año en abordaje en comunidad en temas de salud pública y manejo del lineamiento de desparasitación antihelmíntica de la OMS
Auxiliar de enferm eria con manejo y abordaje en temas de salud publica.</t>
  </si>
  <si>
    <t>Los 15 municipios del departamento de La Guajira</t>
  </si>
  <si>
    <t>Poblacion Prescolar (1 a4 años )-Poblacion escolar (5a14años)</t>
  </si>
  <si>
    <t>1 meses</t>
  </si>
  <si>
    <t xml:space="preserve">Comunitaio </t>
  </si>
  <si>
    <t>I y III</t>
  </si>
  <si>
    <t xml:space="preserve">El desarrollo de la actividad se realiza a traves de las insituciones educativas presentes en cada uno de los municipios, previo a esto se realiza socializacion a rectores,docentes y padres de familia sobre el proceso y las ventajas de realizar la desparasitacion en niños y niñas. </t>
  </si>
  <si>
    <t xml:space="preserve">Numero de niños desparasitados durante el año en curso. </t>
  </si>
  <si>
    <t xml:space="preserve">Informe técnico que contenga (1. Introducción.  2. Objetivos. 3. Población objetivo. 4. Metodología. 5. Insumos utilizado. 6. Contexto de la actividad realizada,listado de asistencia, evidencia fotográfica e infografia de la tematica relacionada (pieza comunicativas), y items financiero. </t>
  </si>
  <si>
    <t>Vida saludable y enfermedades transmisibles - Triquiasis tracomas</t>
  </si>
  <si>
    <t>Tamizaje</t>
  </si>
  <si>
    <t xml:space="preserve">Profesional en enfermeria, con experiencia de un año en abordaje en comunidad en temas de salud pública, preferible haber participado en la capacitación téorico-práctica en diagnostico de la triquiasis tracomatosa llevada a cabo en la vigencia 2019 por el Ministerio de Salud y Protección Social
1 uxiliar en enfermería con experiencia en trabajo de campo en acciones de salud pública, preferiblemente haber participado en la  capacitación téorico-práctica en diagnostico de la triquiasis tracomatosa llevada a cabo en la vigencia 2019 por el Ministerio de Salud y Protección Social
</t>
  </si>
  <si>
    <t>Maicao, Uribia y Riohacha</t>
  </si>
  <si>
    <t xml:space="preserve">Poblacion mayor de 15 años </t>
  </si>
  <si>
    <t>1 mes</t>
  </si>
  <si>
    <t xml:space="preserve">Individual </t>
  </si>
  <si>
    <t>Esta actividad se desarrolla en lo niños mayores de 15 años presentes en los municipios estipulados.</t>
  </si>
  <si>
    <t>Numero de niños con tamizaje de triquiasis tracomatosa</t>
  </si>
  <si>
    <t xml:space="preserve">Formato de tamizaje de triquiasis tracomatosa </t>
  </si>
  <si>
    <t>Realizar una campaña educativa a traves de medios de comunicación para formentar en la comunidad habitos de higiene y adecuado uso de las condiciones de saneamiento básico, así como signos y sintomas para la identificación de personas afectadas con Triquiasis Tracoma.</t>
  </si>
  <si>
    <t>Profesional en enfermeria, con experiencia de un año en abordaje en comunidad en temas de salud pública, preferible haber participado en la capacitación téorico-práctica en diagnostico de la triquiasis tracomatosa llevada a cabo en la vigencia 2019 por el Ministerio de Salud y Protección Social.</t>
  </si>
  <si>
    <t>III y IV</t>
  </si>
  <si>
    <t>Esta actividad se realiza a traves de los medios masivos de comunicación como es el radial y perifoneo; con el fin de informarle a la comunidad las condiciones de saneamiento basico y los signos y sintomas para la identificacion de las personas con triquiasis tracomatosa.</t>
  </si>
  <si>
    <t>Poblacion informada a traves de los medios radiales.</t>
  </si>
  <si>
    <t xml:space="preserve">Certificados de la emision de la radio y evidencia del perifoneo realizado en los municpios. </t>
  </si>
  <si>
    <t>Vida saludable y enfermedades transmisibles - IRA - EDA</t>
  </si>
  <si>
    <t>21-2-322291282-32</t>
  </si>
  <si>
    <t>Implementar en el 100% de IPS y UACS el abordaje integral de atención en IRA</t>
  </si>
  <si>
    <t>Dibulla, Maicao, Manaure Uribia, Nazareth y Riohacha</t>
  </si>
  <si>
    <t xml:space="preserve"> lideres comunitarios, autoridades tradicionales, madres sustitutas del ICBF, madres lideres del DPS</t>
  </si>
  <si>
    <t>Iii y IV</t>
  </si>
  <si>
    <t xml:space="preserve">En los municipios de Manaure, Uribia,Nazareth, Maicao, Dibulla y el distrito de Riohacha se debe articular con las entidades territoriales, los lideres comunitarios, autoridades tradicionales,instituciones, comunidad en general.  El contenido de la temática debe estar en un lenguaje sencillo y claro con toda las especificaciones del Programa Nacional de Prevencion, manejo y Control IRA/EDA establecidadas en los lineamientos de la estrategia comunitaria anexo tecnico 1. encuentros pedagogicos dialogos de saberes  (encuentro pedagogico 1. conociendo la IRA/EDA, Encuentro pedagogico 2. ¿como evitar que los niños menores de 5 años y el adulto mayor se enferme?, Encuentro Pedagogico 3. ¿Cómo lo debo cuidar en casa y como puedo evitar que contagie a otras personas? Encuentro Pedagogico 4. ¿Cuáles son los signos para que sea necesario consultar al servicio de salud? como compromiso se deja a los participantes realizar la replica en la comunidad, por lo tanto se debe organizar un cronograma del plan de replica en la comunidad. El tiempo de duración de cada encuentro será de ocho  (8) horas. Se requieren unos insumos para el desarrollo de la generacion de capacidades y ademas se  entregara 1 kit a los agentes de cambio en salud que contendran elementos necesiarios para realizar las visitas casa a casa donde estos deben hacer su intervencion. </t>
  </si>
  <si>
    <t>No de lideres comunitarios, autoridades tradicionales, madres sustitutas del ICBF, madres lideres del DPS educados/No de lideres comunitarios, autoridades tradicionales, madres sustitutas del ICBF, madres lideres del DPS priorizados</t>
  </si>
  <si>
    <t>Actas de la actividad
Listados de asistencia
Oficios                                                                                                                                                             Directorio de los agentes de salud capacitados.                                                                                                                                                                                                   Informes de la secuencia de los encuentros pedagogicos. 
Registros fotograficos
Videoclips de la actividad.
 (En fisico y magnetico).</t>
  </si>
  <si>
    <t>Vida saludable y enfermedades transmisibles - ETV</t>
  </si>
  <si>
    <t>Desarrollar 100% acciones preventivas de exposición a factores de riesgo en el ámbito individual, familiar, laboral y comunitario, así como el control sostenido de focos de las ETV en el departamento</t>
  </si>
  <si>
    <t xml:space="preserve">Población en general </t>
  </si>
  <si>
    <t>2 meses</t>
  </si>
  <si>
    <t>familiar,educativo, institucional, comunitari y laboral</t>
  </si>
  <si>
    <t>II</t>
  </si>
  <si>
    <t xml:space="preserve">Informe tècnico que describa el proceso de ejecución de la actividad, Acta por cada actividad realizada, audios de las intervenciones radiales,  capture de la publicaciones en las redes sociales, copia del libreto y evidencia fotograficas de la actividad. </t>
  </si>
  <si>
    <t>Convivencia Social y Salud Mental</t>
  </si>
  <si>
    <t>21-2-322291251-32</t>
  </si>
  <si>
    <t>Desarrollar en el 100% de las Entidades Territoriales en el marco del Plan de Salud Pública de Intervenciones Colectivas - PIC actividades en promoción de la salud en salud mental</t>
  </si>
  <si>
    <t>No aplica</t>
  </si>
  <si>
    <t xml:space="preserve">Diseñar  piezas comunicaticas (Baner) y mensaje para difundir a trávés de perifoneo  que contenga toda la información (número telefónico, días de atención y objetivo) de la estrategia Línea de La Esperanza; además debe llevar las imágenes cooporativas de la Gobernación y la Secretaría de salud departamental.              Para su difusión debe ser presentada ante la entidad contratante para el visto bueno . La divulgación se debe hacer a través de perifoneo y  en las redes sociales (facebook, intagram, Twitter y página web de las entidad contratistas. El tiempo de duración es de un  (1) mes, con una secuencia de publicación semanal. Al finalizar se entrega los audios de los mensajes difundidos y banner publicados en medio mágnetico a la entidad contratante. </t>
  </si>
  <si>
    <t>Número de actividades de información realizadas</t>
  </si>
  <si>
    <t xml:space="preserve">Informe tècnico que describa el proceso de ejecución de la actividad, mensaje difundido, planilla de barrios visitados por el servicio de perifoneo y establecimientos visitados, diás de recorrido, cobertura de la actividad.  Banner  y captures de las publicaciones que se harán semanalmente en las diferentes redes sociales.  </t>
  </si>
  <si>
    <t>Psicologo</t>
  </si>
  <si>
    <t>Adolescentes y jóvenes</t>
  </si>
  <si>
    <t>20 días</t>
  </si>
  <si>
    <t>Comunitario</t>
  </si>
  <si>
    <t>III - IV</t>
  </si>
  <si>
    <t>Para el desarrollo de la actividad  hay que  tener en cuenta los lineamientos nacionales establecidos para cada uno de los días conmemorativos; se debe hacer un libreto que contenga toda la información que se va a divulgar en los diferentes medios de comuicación (radio y prensa escrita).                                                                                                                           Los banner diseñados para la redes sociales deben llevar los logos de la institución contratante y un mesaje claro y preciso sobre el tema.  Todo esto debe estar avalado por el profesional del departamento.                                                                                                                                                Los municipios de Riohacha y Maicao deben hacer 20 horas de perifoneo, entre las tres fechas  que se conmemora, urbanas y rurales y los demás municpios 10 horas,  con un pregabado que lleve un mensaje alusivo a las fechas alusivas.</t>
  </si>
  <si>
    <t>Número de eventos realizadas</t>
  </si>
  <si>
    <t>jovenes y adultos</t>
  </si>
  <si>
    <t xml:space="preserve">Se debe hacer convocatoria a jovenes y adultos y  por escrito a todos los integrantes de la red de salud mental,  con una semana de anticipación, en la convocatoria debe ir la fecha, hora y plataforma virtual a utilizar en caso de ser virtual; además debe llevar los logo tipo de la entidad contratante.                                           El contenido de la temática debe estar en un lenguaje sencillo y claro con toda las especificaciones de cuidados de la salud mental y sana convivencia. El tiempo de duración de cada encuentro será de tres  (3) horas. </t>
  </si>
  <si>
    <t>proporcion de personas con acceso a la intervencion colectiva de los microterritorios seleccionados FORMULA: Numerador:numero de personas que acceden a la intervencion colectiva Denominador: total de personas en el microterritorio seleccionado *100</t>
  </si>
  <si>
    <t xml:space="preserve">Informe tècnico que describa el proceso de ejecución de la actividad, Acta por cada actividad realizada, capture de la publicaciones en las redes sociales, copia del libreto y evidencia fotograficas de la actividad. </t>
  </si>
  <si>
    <t xml:space="preserve">Se debe hacer convocatoria a  jovenes y adultos y por escrito a todos los integrantes de la red de salud mental y organizaciones juveniles con una semana de anticipación, en la convocatoria debe ir la fecha, hora y plataforma virtual a utilizar en caso de ser virtual; además debe llevar los logo tipo de la entidad contratante.                                           El contenido de la temática debe estar en un lenguaje sencillo y claro con toda las especificaciones de manejo de  presión de grupo, toma desiciones y relaciones interpersonales. El tiempo de duración de cada conversatorio será de tres  (3) horas. </t>
  </si>
  <si>
    <t>Directivos y adolescentes</t>
  </si>
  <si>
    <t>Educativo</t>
  </si>
  <si>
    <t xml:space="preserve">Se debe hacer convocatoria  por escrito a todos las instituciones educativas y los integrantes de la red de salud mental con una semana de anticipación, en la convocatoria debe ir la fecha, hora y plantaforma virtual a utilizar; además debe llevar los logo tipo de la entidad contratante.                                           El contenido de la temática debe estar en un lenguaje sencillo y claro con toda las especificaciones  en temas como señales  de alarma frente a casos de ideacion suicida, violencia sexual o de genéro,  acoso escolar y activacion de rutas. El tiempo de duración de la actividad será de una (1). </t>
  </si>
  <si>
    <t>Número de instituciones educativas intervenidos/Total de instituciones educativas priorizados</t>
  </si>
  <si>
    <t>Padres de familia</t>
  </si>
  <si>
    <t>Hogar</t>
  </si>
  <si>
    <t xml:space="preserve">Realizar una socialización de la jornada en las redes sociales durantes cinco (5) días antes de la actividad.                                                                                                                                                 Preparar un libreto con toda la información a desarrollar durante la jornada.                             Hacer la gestión radial en las emisoras comunitarias de los municipios para la ejecución de la actividad. Realizar una visita casa a casa en los hogares de los microterritorios priorizados                                                                                                                                              </t>
  </si>
  <si>
    <t>Número de hogares intervenidos/Total de hogares priorizados</t>
  </si>
  <si>
    <t>Salud y Ambito Laboral</t>
  </si>
  <si>
    <t>21-2-322291271-32</t>
  </si>
  <si>
    <t>Caracterizar la población trabajadora informal por actividad económica en el 100% de los municipios del Departamento de La Guajira</t>
  </si>
  <si>
    <t>Intervención de la población trabajadora informal</t>
  </si>
  <si>
    <t>Profesional en salud ocupacional y auxiliares de enfermería</t>
  </si>
  <si>
    <t>Trabajadores informales</t>
  </si>
  <si>
    <t>Laboral</t>
  </si>
  <si>
    <t xml:space="preserve">Implementar el instrumento para la caracterización de la población trabajadora informal por actividad económica y territorio en Colombia, analizar y consolidar la información y realizar el diagnostico </t>
  </si>
  <si>
    <t>Proporción de trabajadores informales beneficiados = No de ltrabajadores informales beneficiados / total de trabajadores informales priorizados</t>
  </si>
  <si>
    <t>Informe técnico, documento en excel con base de datos con la información consolidadas de las encuestas aplicadas, tabulación y gráficas de encuestas, evidencia fotografica</t>
  </si>
  <si>
    <t>Seguridad Alimentaria y Nutricional</t>
  </si>
  <si>
    <t>21-2-322291291-32</t>
  </si>
  <si>
    <t>Desarrollar en el 100% de las Entidades Territoriales en el marco del Plan de Salud Pública de Intervenciones Colectivas - PIC actividades en promoción en prácticas claves para la prevención y abordaje en desnutrición</t>
  </si>
  <si>
    <t>Nutricionista y auxiliar de enfermería</t>
  </si>
  <si>
    <t>Lideres comunitarios de los 15 municipio.</t>
  </si>
  <si>
    <t xml:space="preserve">1 Emitir cuñas radiales a traves de las emisoras de mayor audiencia en wayunaiki y español sobre la fortificacion casera con micronutrientes en polvo y la importancia de la asistencia a los controles de crecimiento y desarrollo (Ruta de promocion y mantenimiento de la salud-Primera Infancia -Res 3280). Realizar encuentros con líderes comunitarios en zona rural y urbana para realizar actividad de educación abordando los temas de alimentación saludables y las prácticas claves para la prevención y abordaje de la desnutrición. Resolucion 2350 del 2020 del Ministerio de Salud y la Proteccion Social, Guias Alimentarias - GABA para niños menores de 2 años, Guias alimentaria GABA - para mayores de 2 años y Plan Decenal Lactancia Materna 2010-2020.      </t>
  </si>
  <si>
    <t>Proporción de líderes comunitarios educados en practicas claves para la prevención y abordaje = No de líderes comunitarios beneficiados con las actividades de educación / total de lideres priorizados</t>
  </si>
  <si>
    <t xml:space="preserve">Informe tècnico que describa el proceso de ejecución de la actividad, Acta por cada actividad realizada, listados de asistencia, capture de la publicaciones en las redes sociales, copia del libreto y evidencia fotograficas de la actividad. </t>
  </si>
  <si>
    <t>Sexualidad, Derechos Sexuales y Reproductivos</t>
  </si>
  <si>
    <t>21-2-322291241-32</t>
  </si>
  <si>
    <t>Desarrollar en el 100% de las Entidades Territoriales en el marco del Plan de Salud Pública de Intervenciones Colectivas - PIC actividades en promoción de la salud en SSR</t>
  </si>
  <si>
    <t>Enfermera</t>
  </si>
  <si>
    <t>Distrito de Riohacha, Maicao, Manaure, Uribia, Albania, Hatonuevo, Barrancas, Fonseca, Distraccion, San Juan del Cesar, El Molino, Urumita, Villanueva, La Jagua del Pilar y Dibulla (En todo el territorio)</t>
  </si>
  <si>
    <t>hombres que tienen relaciones con hombres, mujeres transgeneros, trabajadores y trabajadores sexuales, usuarios de drogas inyectables y habitantes de calle</t>
  </si>
  <si>
    <t>comunitario e institucional</t>
  </si>
  <si>
    <t>IV</t>
  </si>
  <si>
    <t>1.Reunion de articulacion de todos los actores que van a participar en la actividad IPS;EAPB,DTS. 2. Realizar jornada de informacion y tamizaje de VIH,Hepatitis B y C a poblacion clave(hombres que tienen relaciones con hombre, mujeres transgenero, habitantes de calle, consumidores de drogas inyectables, trabajadores y trabajadoras sexuales). 3. Realizar informe y registro fotograficos donde se evidencie la actividad</t>
  </si>
  <si>
    <t>proporcion de personas con acceso a la intervencion colectiva en los entornos comunitarios e institucional, educacion y hogar de los microterritorios seleccionados FORMULA: Numerador:numero de personas que acceden a la intervencion colectiva Denominador: total de personas en el microterritorio seleccionado *100</t>
  </si>
  <si>
    <t>Oficio de Convocatoria, Actas de la Actividad, Registros Fotograficos (Rotulados con fecha, Lugar y dia ), Listados de Asistencias, Actas de reunion previa a la ejecucion ,herramienta digitales, cuñas y perifoneo antes de su emisión, su libreto en medio físico debe ser revisado por el referente técnico de la dimensión de la ATSS - SSDG, una vez aprobado el soporte será un CD con la cuña emitida y un certificado por parte de la emisora de la actividad realizada en la cual indique la cuña específica, frecuencia de emisión y rango de difusión, informe de ejecucion  y base de datos con los asistentes a las actividades en excel. Cabe recordar que todas las actividades a realizar deben ir acorde a los lineamientos nacionales.</t>
  </si>
  <si>
    <t>Realizar intervenciones de información y educación integral en Sexualidad, Derechos Sexuales y Reproductivos dirigido a adolescentes y jóvenes en los entorno educativo, comunitario y hogar (padres, madres, cuidadores), en el marco de la conmemoración  de la semana andina de prevención de embarazo en la infancia y la adolescencia acorde a los lineamientos nacionales, promoviendo  estrategias de comunicación, movilización y participación ciudadana con grupos, organizaciones y  uso  de contenidos digitales atraves de las redes sociales .</t>
  </si>
  <si>
    <t>adolescentes y jóvenes, padres, madres, cuidadores</t>
  </si>
  <si>
    <t>15 días</t>
  </si>
  <si>
    <t xml:space="preserve">entorno educativo, comunitario y hogar </t>
  </si>
  <si>
    <t xml:space="preserve">1. Se debe realizar una mesa intersectorial con los sectores de salud, justicia y protección, con el fin de organizar el desarrollo de la semana andina de prevención de embarazo en adolescentes acorde a los lineamientos enviados desde nivel nacional.                        2. Realizar intervenciones de información y educación integral en sexualidad dirigida a adolescentes y jóvenes dentro y fuera de la escuela.             3. Diseñar e implementar una estrategia de comunicación, movilización y participación ciudadana con grupos, organizaciones y redes de adolescentes y jóvenes, a través de contenidos digitales y uso de redes sociales, dirigida a la prevención del embarazo en la infancia y adolescencia y la promoción de los derechos sexuales y derechos reproductivos.   </t>
  </si>
  <si>
    <t xml:space="preserve">Proporcion de personas con acceso a la intervencion colectiva en los entornos entorno educativo, comunitario y hogar  de los microterritorios seleccionados FORMULA Numerador: numero de personas que acceden a la intervencion colectiva Denominador Total de personas en el microterritorio seleccionados * 100  Resultado: Total de personas que accedieron a la actividad con relacion con el total habitantes de microterritorio </t>
  </si>
  <si>
    <t>Hacer entrega de Informe, oficio de convocatoria de la actividad, actas, listado de asistencia, Bases de datos de la poblacion objeto, evidencia fotográfica, las cuñas y perifoneo antes de su emisión, su libreto en medio físico debe ser revisado por el referente técnico de la dimensión de la ATSS - SSDG, una vez aprobado el soporte será un CD con la cuña emitida y un certificado por parte de la emisora de la actividad realizada en la cual indique la cuña específica, frecuencia de emisión y rango de difusión. Cabe recordar que todas las actividades a realizar deben ir acorde a los lineamientos nacionales.</t>
  </si>
  <si>
    <t>adolescentes, jóvenes y adultos</t>
  </si>
  <si>
    <t>Comunitario e institucional</t>
  </si>
  <si>
    <t>1.Previo desarrollo de la actividad se debe realizar una mesa con los sectores de educacion, proteccion y justicia con el fin de contar con la participacion activa de los integrantes de la ruta de VBG 2. participacion de los sectores previamente mencionados en las movilizaciones logrando la articulacion intersectorial y asi incentivando a la ciudadania. 3.  Realizar intervenciones de información y educación  dirigida a adolescentes, jóvenes  y adultos 4.Durante el desarrollo tomar evidencias fotograficas dicientes a la actividad.</t>
  </si>
  <si>
    <t xml:space="preserve">Proporcion de personas con acceso a la intervencion colectiva en los entornos comunitarios e institucionales de los microterritorios seleccionados FORMULA Numerador: numero de personas que acceden a la intervencion colectiva Denominador Total de personas en el microterritorio seleccionaados * 100  Resultado: total de personas que accedieron a la actividad con relacion con el total habitantes de microterritorio </t>
  </si>
  <si>
    <t>mujeres en edad fertil</t>
  </si>
  <si>
    <t>1. Reunion de articulacion de todos los actores que van a participar en la actividad IPS;EAPB,DTS. 2. Realizar jornada de informacion Realizar intervenciones de información y educación integral en Sexualidad, Derechos Sexuales y Reproductivos enfocado en el abordaje integral a la mujer antes, durante y después del evento obstétrico en el entorno comunitario e institucional 3. Realizar informe y registro fotograficos donde se evidencie la actividad</t>
  </si>
  <si>
    <t>Poblaciones Vulnerables - Victimas</t>
  </si>
  <si>
    <t>21-2-322291231-32</t>
  </si>
  <si>
    <t xml:space="preserve">Implementar en el 100% de los actores del SGSSS (15 DTS, 11 EAPB y 16 I.P.S Publicas ) acciones de promoción de la salud y gestión del riesgo de atenciones diferenciales en salud pública para la población víctima del conflicto armado. </t>
  </si>
  <si>
    <t>Informar a la comunidad por medio de redes sociales, afiches, y/o perifoneo las rutas de atención y aspectos claves del PAPSIVI, para fomentar la prevención y promoción entre la población victima del conflicto armado.</t>
  </si>
  <si>
    <t>Riohacha, Maicao, Dibulla, Urumita, El Molino, San juan, Fonseca y Villanueva</t>
  </si>
  <si>
    <t>poblacion victimas del conflicto armado</t>
  </si>
  <si>
    <t>El desarrollo de esta actividad de sensibilización e informacion se desarrollará mediante medios masivos de comunicacion, radio, perifoneo, redes sociales, en las comunidades a través de charlas donde se les socilizara la ruta para recibir la atencion priorizada en salud integral a victimas del conflicto armado.</t>
  </si>
  <si>
    <t># de personas victimas del conflicto armado con socializacion de PAPSIVI</t>
  </si>
  <si>
    <t>informe, listado de asistencia, evidencia fotográfica.</t>
  </si>
  <si>
    <t>Poblaciones Vulnerables - Infanica</t>
  </si>
  <si>
    <t xml:space="preserve">Implementar en las 15 Entidades territoriales del departamento de La Guajira, estrategias de promoción y prevención de enfermedades prevalentes en la infancia </t>
  </si>
  <si>
    <t>Manaure, Uribia, Maicao, Riohacha, Dibulla</t>
  </si>
  <si>
    <t>comunidad, familias y cuidadores</t>
  </si>
  <si>
    <t>3 mes</t>
  </si>
  <si>
    <t>Comunitario y hogar</t>
  </si>
  <si>
    <t xml:space="preserve">El desarrollo de esta actividad de sensibilización e informacion se desarrollará mediante medios masivos de comunicacion, radio, perifoneo, redes sociales, en las comunidades a través de charlas donde se les capacitará a familias y cuidadores sobre la difusion de las 18 practicas claves de la estrategia AIEPI. </t>
  </si>
  <si>
    <t xml:space="preserve"># de personas de la comunidad, familias y cuidadores que reciben la informacion sobre la promocion del cuidado y vinculo afectivo del adulto mayor </t>
  </si>
  <si>
    <t>Poblaciones Vulnerables - Vejez</t>
  </si>
  <si>
    <t>Desarrollar en el 100% de las Entidades Territoriales en el marco del Plan de Salud Pública  de Intervenciones Colectivas - PIC actividades en promoción de la salud en población vulnerable</t>
  </si>
  <si>
    <t>El distrito de Riohacha en el departamento de La Guajira</t>
  </si>
  <si>
    <t>8 días</t>
  </si>
  <si>
    <t xml:space="preserve">El desarrollo de esta actividad de sensibilización e informacion se desarrollará mediante medios masivos de comunicacion, radio, perifoneo, redes sociales, en las comunidades a través de charlas donde se les capacitará a familias y cuidadores sobre el cuidado y vinsulo afectivo del adulto mayor. </t>
  </si>
  <si>
    <t>Informe, listado de asistencia, evidencia fotografica.</t>
  </si>
  <si>
    <t>Poblaciones Vulnerables - Discapacidad</t>
  </si>
  <si>
    <t>Comunidad, familias y cuidadores de las personas con discapacidad</t>
  </si>
  <si>
    <t xml:space="preserve">El desarrollo de la actividad se realizara através de visitas casa a casa, en  población de personas  con discapacidad y sus cuidadores , en zona urbana y rural dispersa se realizara mediante cuñas radialaes y periofonesos , teniendo en cuenta las categorias de discapacidad en  poblacion  contara con un interprete de señas ,  deben hacer charlas educativas con imagenes ilustrativas , linfografias e infrmacion en las redes sociales institucionales  para la ejecución de la actividad  deben presentar  una planeación previa concertando con sus cuiadadores,   La difusion  debe realizarse en zona urbana y rural. Tener en cuenta que en los municipios donde hay presencia de comunidades indigenas deben realizar cuñas radiales o material audiovisual en la lengua nativa de la comunidad Fomentar la comunicación entre cuidadaores y personas con discapacidad e impartiendo experiencias y sentimientos , mediante charlas ensus hogares y convocatorias  presenciales , para establecer un vinculoo amorso en su familia </t>
  </si>
  <si>
    <t xml:space="preserve"># de hogares informado y educado en la promocion del cuidado y vinculo afectivo de las personas con discapacidad  .  </t>
  </si>
  <si>
    <t xml:space="preserve">Plan de trabajo, folleto y material de talleres, informen técnico  de la Gestion, que contenga (1. Introducción.  2. Objetivos. 3. Población objetivo. 4. Metodología. 5. Insumos utilizado. 6. Contexto de la actividad realizada. 7. Conclusiones y Recomendaciones. ),  listado de asistencia, evidencia fotográfica, entrega de material de folleto de información y educación (charlas ).  realizada, evidencia fotografica, entrega de material publicitario y /o audiovisual, libreto de cuñas radiales y un certificado por parte de  la emisora de la actividad realizada en la cual indique la cuña especifica, frecuencia de emisión y  rango de difusión. Evidencias de perifoneo. </t>
  </si>
  <si>
    <t>Vida saludable y condiciones crónicas no transmisibles</t>
  </si>
  <si>
    <t>21-2-3222912111-32</t>
  </si>
  <si>
    <t>Mantener en el 100% de las Entidades Territoriales en el marco del Plan de Salud Pública de Intervenciones Colectivas - PIC actividades en promoción de la salud para prevenir las enfermedades crónicas no transmisibles.</t>
  </si>
  <si>
    <t>PIC - Información en salud</t>
  </si>
  <si>
    <t xml:space="preserve">Niños y niñas menor de 6 años, niñoss en etapa escolar. Familias </t>
  </si>
  <si>
    <t>Educativo y Hogar</t>
  </si>
  <si>
    <t>Realizar (1) actividad de informacion en salud para promover la salud bucal, visual y auditiva en el entorno comunitario, de los (14) Municipios y un Distrito utilizando  diferentes medios de comunicacion  como redes sociales , cuñas radiales, perifoneo etc.</t>
  </si>
  <si>
    <t xml:space="preserve">Número de personas educadas en Salud bucal, visual y auditiva </t>
  </si>
  <si>
    <t>Informe técnico de la gestión realizada, actas y listados de asitencia, evidencia fotografica, entrega de material publicitario y /o audiovisual, de hacerse difusión a través de cuñas radiales, se deben anexar el libreto de cuñas radiales y un certificado por parte de  la emisora de la actividad realizada en la cual indique la cuña especifica, frecuencia de emisión y  rango de difusión. Evidencias de perifoneo.</t>
  </si>
  <si>
    <t>PIC - Educación y comunicación en salud</t>
  </si>
  <si>
    <t>Riohacha, Manaure, San juan y Maicao</t>
  </si>
  <si>
    <t>Comunidad, familias.</t>
  </si>
  <si>
    <t xml:space="preserve">Realizar una actividad de educación en salud dirigida a grupos poblacionales o colectivos priorizados en el entorno comunitario utilizando  diferentes medios de comunicacion  como redes sociales , cuñas radiales, perifoneo etc,  teniendo  en cuenta  los linamientos  dispuestos para  la emergencia  sanitaria  por COVID- 19. </t>
  </si>
  <si>
    <t>Número de personas educadas en EVS - detección temprana de las alteraciones del cáncer de mama, prevencion del cancer de pulmon y enfermedades respiratorias y cancer de prostata,</t>
  </si>
  <si>
    <t>PIC - Conformación y fortalecimiento de redes sociales, comunitarias, sectoriales e intersectoriales</t>
  </si>
  <si>
    <t>Red de apoyo  comunitaria EVS</t>
  </si>
  <si>
    <t>Articular con las secretarías de Salud Municipales y el referente departamental de Secretaria de Salud Departamental la existencia de la red de apoyo, observando la constitución y frecuencia de las reuniones. Convocar a los integrantes de las redes, reacivar y conformar las que sean necesarias, para establecer un plan de trabajo a desarrollar por la red.</t>
  </si>
  <si>
    <t>Número de municipios con redes de apoyo comunitario para EVS implementadas y operando</t>
  </si>
  <si>
    <t>Riohacha, Dibulla, Manaure, Uribia, Maicao, Distracción, Albania, San Juan, Urumita, Villanueva</t>
  </si>
  <si>
    <t>poblacion mayor de 18 años</t>
  </si>
  <si>
    <t xml:space="preserve"> En el entorno comunitario y entorno laboral,</t>
  </si>
  <si>
    <t xml:space="preserve">En los municipios de Manaure, Uribia, Maicao, Dibulla, Albania, San Juan, Distracción, El Molino, Urumita y el distrito de Riohacha se debe articular por medio del comité intersectorial de estilos de vida saludable,  y con el programa de HEVS del IDDG y MINDEPORTES con la estrategia ruta del movimiento, para promover la actividad física, alimentación saludable, no consumo de tabaco y consumo moderado de alcohol.
</t>
  </si>
  <si>
    <t xml:space="preserve">Número de personas educadas en EVS </t>
  </si>
  <si>
    <t xml:space="preserve">Informe técnico de la gestión realizada, evidencia fotografica, entrega de material publicitario y /o audiovisual, libreto de cuñas radiales y un certificado por parte de  la emisora de la actividad realizada en la cual indique la cuña especifica, frecuencia de emisión y  rango de difusión. Evidencias de perifoneo. </t>
  </si>
  <si>
    <t>Fortalecimiento de las acciones de promoción de la salud y prevención de la enfermedad de tuberculosis en el municipio de Maicao a través de la sensibilización de la comunidad por medios masivos.</t>
  </si>
  <si>
    <t xml:space="preserve">Fortalecimiento de las acciones de promoción de la salud y prevención de la enfermedad de Lepra a través de la sensibilización de la comunidad por  medios masivos de comunicación en el municipio de Maicao. </t>
  </si>
  <si>
    <t>Realizar una estrategia de información en salud en articulacion con el municipio de Maicao, que promuevan el desarrollo de la implementación de la estrategia de desparasitación antihelmíntica dirigida en el ambito comunitario, mediante medios masivos de comunicación como es el radial</t>
  </si>
  <si>
    <t>Realizar un tamizaje de Triquiasis Tracomatosa en mayores de 15 años en zona de riesgo del municipio de Maicao en coordinacion con las EAPB</t>
  </si>
  <si>
    <t>Capacitar por medio de encuentros pedagogicos como agentes comunitarios en salud en IRA/EDA a lideres comunitarios, autoridades tradicionales, madres del ICBF, en el municipio de Maicao, ET con mayor carga de estos eventos en La Guajira.</t>
  </si>
  <si>
    <t>Realizar una(1)  actividad de educación y comunicación para la salud mediante la implementación de la cartilla escolar de prevención del dengue en marco del día mundial contra el dengue  o semana D ( contemplando movilización social ) a nivel de los entornos comunitario y educativo a nivel secundario y priorizados algunas instituciones de primaria en el municipio de Maicao departamento de La Guajira.</t>
  </si>
  <si>
    <t>Desarrollar en un 100% actividades de difusión de la Línea de La Esperanza en el municipio de Maicao departamento de La Guajira, a través de piezas comunicativas, redes sociales, radio, perifoneo, con el fin de difundir masivamente la estrategia en los diferentes entornos familiar, educativo, institucional, comunitaria y laboral.</t>
  </si>
  <si>
    <t>Realizar tres (3) eventos conmemorativos como foros, conversatorios, movilizaciones sociales en las fechas alusiva a la promoción de la salud mental 10 de octubre, prevención del suicidio 10 de septiembre y prevención de la violencia de género 25 noviembre; en el municipio de Maicao departamento de La Guajira.</t>
  </si>
  <si>
    <t>Desarrollar dos (2) encuentros comunitarios psicoeducativos para jóvenes y adultos del municipio de Maicao, sobre el cuidado de la salud mental y la sana convivencia, en la zona rural y urbana del territorio.</t>
  </si>
  <si>
    <t>Efectuar tres (3) conversatorios con los adolescentes y jóvenes del municipio de Maicao, sobre temas de manejo de presión de grupo, toma decisiones,  relaciones interpersonales,  control de emociones y la resiliencia.</t>
  </si>
  <si>
    <t>Desarrollar dos (2) encuentros educativos con los directivos y docentes de las instituciones educativas del municipio de Maicao, en temas como (señales de alarma de ideación suicida, inicio temprano al consumo de sustancias psicoactivas y activación de rutas).</t>
  </si>
  <si>
    <t>Realizar una ( 1) jornada de psi coeducación a padres de familia en el municipio de Maicao sobre involucramiento parental, manejo de la comunicación asertiva,con la finalidad de mitigar los factores de riesgo en los hogares.</t>
  </si>
  <si>
    <t>Intervenir en el municipio de Maicao la población trabajadora informal que se encuentra caracterizada, de acuerdo al diagnostico de condiciones de salud y de trabajo, por cada agrupación de actividades económicas definidas en la Dimensión Salud y Ámbito Laboral o las que emerjan como prioritarias en el territorio.</t>
  </si>
  <si>
    <t>Realizar actividades de educación y comunicación para la salud a lideres comunitarios del municipio de Maicao en prácticas clave para la prevención y abordaje en desnutrición; mediante piezas comucacionales adaptadas a la cultura del territorio</t>
  </si>
  <si>
    <t>Realizar dos (2) Jornadas de informacion y tamizaje  en salud sobre ITS-VIH/SIDA, hepatitis B y C, en el entorno comunitario e institucional, dirigido a población vulnerable y clave del entorno comunitario (hombres que tienen relaciones con hombres, mujeres transgeneros, trabajadores y trabajadores sexuales, usuarios de drogas inyectables y habitantes de calle) en el municipio de Maicao para la conmemoración del día mundial de la respuesta contra el VIH/SIDA (1 de diciembre), y el dia día Mundial de lucha en contra de las hepatitis virales   conforme a los lineamientos del Ministerio de Salud y Protección Social, previa concertación con actores como DTS, IPS y EAPB presentes en el municipio.</t>
  </si>
  <si>
    <t>Realizar  e implementar  estrategias  de informacion y comunicacion, movilizacion y participacion ciudadana en grupos, organizaciones y redes de jovenes a traves de contenidos digitales para conmemorar el dìa internacional de la erradicación de la violencia contra la mujer.(25 de Noviembre) y conmemorar el dìa mundial de la prevención del abuso sexual infantil (19 de noviembre)</t>
  </si>
  <si>
    <t xml:space="preserve">Realizar intervenciones de información y educación integral en Sexualidad, Derechos Sexuales y Reproductivos enfocado en el abordaje integral a la mujer antes, durante y después del evento obstétrico en el entorno comunitario e institucional, en el municipio de Maicao departamento de La Guajira sobre signos y sintomas de alarma en el embarazo e ingreso temprano a control prenatal </t>
  </si>
  <si>
    <t>Realizar una (1) jornada de información en salud en el entorno comunitario, del municipio de Maicao, sobre las practicas clave de la estrategia AIEPI, para fomentar la prevención de las enfermedades prevalentes de la infancia</t>
  </si>
  <si>
    <t>Realizar en el municipio de Maicao, una actividad de informacion en salud dirigida a los cuidadores, familiares y la comunidad, para promover el envejecimiento activo, satisfactorio y saludable en las personas mayores.</t>
  </si>
  <si>
    <t>Realizar una (1) campaña de difusión dirigidas a la comunidad, familias y cuidadores  en el municipio de Maicao para promover el cuidado y vinculo afectivo de las personas con discapacidad</t>
  </si>
  <si>
    <t>Realizar (1) actividades de informacion en salud para promover la salud bucal, visual y auditiva, una en el entorno educativo o en el entorno comunitario, del municipio de Maicao apoyado ademas con diferentes medios de comunicacion como redes sociales , cuñas radiales, perifoneo etc, teniendo en cuenta los linamientos a nivel nacional.</t>
  </si>
  <si>
    <t>Realizar cuatro (4) actividades de información en salud dirigida a grupos poblacionales o colectivos priorizados en el entorno comunitario, del municipio de Maicao, dos (2) sobre la detección temprana de las alteraciones del cáncer de mama, una (1) para la prevencion del cancer de pulmon y enfermedades respiratorias y una (1) sobre cancer de prostata, incluyendo temas de promoción de estilos de vida y control de factores de riesgo.</t>
  </si>
  <si>
    <t>Conformar y/o articular y/o mantener una red de apoyo comunitaria en salud para la promoción de estilos de vida saludable, prevención de factores de riesgo para ENT y lineamientos de EVS en entornos comunitarios en el municipio de Maicao.</t>
  </si>
  <si>
    <t>Realizar cuatro (4) actividades de informacion en salud dirigida a poblacion mayor de 18 años en el entorno comunitario y entorno laboral, del municipio de Maicao, para promocionar la alimentación saludable, no consumo de alcohol y tabaco y la actividad física en articulación comites municipales de estilos de vida saludables, con IDDG y/o deportes municipal o Bienestar social, para el mes de septiembre, octubre y/o noviembre en conmemoracion del mes del corazón y semana de estilos de vida salubable, Diabetes o alguna otra fecha conmemorativa de ENT, utilizando ademas diferentes medios de comunicacion como redes sociales , cuñas radiales, perifoneo etc, teniendo en cuenta los linamientos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</si>
</sst>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00"/>
    <numFmt numFmtId="166" formatCode="&quot;$&quot;\ #,##0.00"/>
  </numFmts>
  <fonts count="10" x14ac:knownFonts="1">
    <font>
      <sz val="11"/>
      <name val="Calibri"/>
    </font>
    <font>
      <sz val="11"/>
      <name val="Calibri"/>
      <family val="2"/>
    </font>
    <font>
      <b/>
      <sz val="11"/>
      <name val="Arial Narrow"/>
      <family val="2"/>
    </font>
    <font>
      <sz val="11"/>
      <name val="Arial Narrow"/>
      <family val="2"/>
    </font>
    <font>
      <sz val="11"/>
      <color rgb="FFFF0000"/>
      <name val="Arial Narrow"/>
      <family val="2"/>
    </font>
    <font>
      <i/>
      <sz val="11"/>
      <name val="Arial Narrow"/>
      <family val="2"/>
    </font>
    <font>
      <sz val="11"/>
      <color rgb="FF000000"/>
      <name val="Arial Narrow"/>
      <family val="2"/>
    </font>
    <font>
      <b/>
      <sz val="9"/>
      <color indexed="81"/>
      <name val="Tahoma"/>
      <family val="2"/>
    </font>
    <font>
      <sz val="9"/>
      <color indexed="81"/>
      <name val="Tahoma"/>
      <family val="2"/>
    </font>
    <font>
      <sz val="11"/>
      <color indexed="81"/>
      <name val="Tahoma"/>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90">
    <xf numFmtId="0" fontId="0" fillId="0" borderId="0" xfId="0"/>
    <xf numFmtId="0" fontId="2" fillId="0" borderId="1" xfId="2" applyFont="1" applyBorder="1" applyAlignment="1">
      <alignment horizontal="center" vertical="center" wrapText="1"/>
    </xf>
    <xf numFmtId="164" fontId="2" fillId="0" borderId="1" xfId="1" applyNumberFormat="1" applyFont="1" applyBorder="1" applyAlignment="1">
      <alignment horizontal="center" vertical="center" wrapText="1"/>
    </xf>
    <xf numFmtId="0" fontId="2" fillId="0" borderId="1" xfId="2" applyFont="1" applyBorder="1" applyAlignment="1">
      <alignment horizontal="center" vertical="center"/>
    </xf>
    <xf numFmtId="0" fontId="2" fillId="0" borderId="0" xfId="2" applyFont="1" applyAlignment="1">
      <alignment horizontal="center" vertical="center" wrapText="1"/>
    </xf>
    <xf numFmtId="0" fontId="3" fillId="0" borderId="1" xfId="2" applyFont="1" applyBorder="1"/>
    <xf numFmtId="0" fontId="3" fillId="0" borderId="1" xfId="2" applyFont="1" applyBorder="1" applyAlignment="1">
      <alignment wrapText="1"/>
    </xf>
    <xf numFmtId="0" fontId="3" fillId="2" borderId="1" xfId="2" applyFont="1" applyFill="1" applyBorder="1"/>
    <xf numFmtId="0" fontId="3" fillId="0" borderId="1" xfId="2" applyFont="1" applyBorder="1" applyAlignment="1">
      <alignment vertical="top" wrapText="1"/>
    </xf>
    <xf numFmtId="0" fontId="3" fillId="0" borderId="1" xfId="2" applyFont="1" applyBorder="1" applyAlignment="1">
      <alignment horizontal="center" vertical="center" wrapText="1"/>
    </xf>
    <xf numFmtId="164" fontId="3" fillId="0" borderId="1" xfId="1" applyNumberFormat="1" applyFont="1" applyFill="1" applyBorder="1" applyAlignment="1">
      <alignment wrapText="1"/>
    </xf>
    <xf numFmtId="0" fontId="3" fillId="0" borderId="1" xfId="2" applyFont="1" applyBorder="1" applyAlignment="1">
      <alignment horizontal="center" vertical="top" wrapText="1"/>
    </xf>
    <xf numFmtId="164" fontId="3" fillId="0" borderId="1" xfId="2" applyNumberFormat="1" applyFont="1" applyBorder="1" applyAlignment="1">
      <alignment horizontal="right" vertical="center" wrapText="1"/>
    </xf>
    <xf numFmtId="0" fontId="3" fillId="0" borderId="1" xfId="2" applyFont="1" applyBorder="1" applyAlignment="1">
      <alignment horizontal="right" vertical="center" wrapText="1"/>
    </xf>
    <xf numFmtId="0" fontId="3" fillId="3" borderId="1" xfId="2" applyFont="1" applyFill="1" applyBorder="1" applyAlignment="1">
      <alignment vertical="center" wrapText="1"/>
    </xf>
    <xf numFmtId="164" fontId="3" fillId="0" borderId="1" xfId="2" applyNumberFormat="1" applyFont="1" applyBorder="1"/>
    <xf numFmtId="0" fontId="3" fillId="0" borderId="0" xfId="2" applyFont="1"/>
    <xf numFmtId="164" fontId="1" fillId="2" borderId="1" xfId="2" applyNumberFormat="1" applyFill="1" applyBorder="1" applyAlignment="1">
      <alignment horizontal="center" vertical="top"/>
    </xf>
    <xf numFmtId="0" fontId="3" fillId="0" borderId="1" xfId="2" applyFont="1" applyBorder="1" applyAlignment="1">
      <alignment horizontal="right" wrapText="1"/>
    </xf>
    <xf numFmtId="0" fontId="3" fillId="0" borderId="1" xfId="2" applyFont="1" applyBorder="1" applyAlignment="1">
      <alignment horizontal="left"/>
    </xf>
    <xf numFmtId="0" fontId="3" fillId="0" borderId="1" xfId="2" applyFont="1" applyBorder="1" applyAlignment="1">
      <alignment horizontal="left" wrapText="1"/>
    </xf>
    <xf numFmtId="164" fontId="3" fillId="0" borderId="0" xfId="2" applyNumberFormat="1" applyFont="1"/>
    <xf numFmtId="0" fontId="3" fillId="0" borderId="1" xfId="2" applyFont="1" applyBorder="1" applyAlignment="1">
      <alignment horizontal="right"/>
    </xf>
    <xf numFmtId="0" fontId="3" fillId="0" borderId="1" xfId="2" applyFont="1" applyBorder="1" applyAlignment="1">
      <alignment horizontal="right" vertical="top" wrapText="1"/>
    </xf>
    <xf numFmtId="0" fontId="3" fillId="0" borderId="1" xfId="2" applyFont="1" applyBorder="1" applyAlignment="1">
      <alignment horizontal="justify" vertical="top"/>
    </xf>
    <xf numFmtId="4" fontId="3" fillId="0" borderId="1" xfId="2" applyNumberFormat="1" applyFont="1" applyBorder="1" applyAlignment="1">
      <alignment vertical="top"/>
    </xf>
    <xf numFmtId="0" fontId="3" fillId="3" borderId="1" xfId="2" applyFont="1" applyFill="1" applyBorder="1" applyAlignment="1">
      <alignment wrapText="1"/>
    </xf>
    <xf numFmtId="3" fontId="3" fillId="0" borderId="1" xfId="2" applyNumberFormat="1" applyFont="1" applyBorder="1"/>
    <xf numFmtId="164" fontId="3" fillId="0" borderId="1" xfId="1" applyNumberFormat="1" applyFont="1" applyBorder="1" applyAlignment="1">
      <alignment wrapText="1"/>
    </xf>
    <xf numFmtId="0" fontId="3" fillId="3" borderId="1" xfId="2" applyFont="1" applyFill="1" applyBorder="1"/>
    <xf numFmtId="164" fontId="3" fillId="0" borderId="1" xfId="2" applyNumberFormat="1" applyFont="1" applyBorder="1" applyAlignment="1">
      <alignment wrapText="1"/>
    </xf>
    <xf numFmtId="164" fontId="3" fillId="0" borderId="0" xfId="1" applyNumberFormat="1" applyFont="1"/>
    <xf numFmtId="165" fontId="3" fillId="0" borderId="1" xfId="2" applyNumberFormat="1" applyFont="1" applyBorder="1"/>
    <xf numFmtId="0" fontId="3" fillId="0" borderId="1" xfId="2" applyFont="1" applyBorder="1" applyAlignment="1">
      <alignment horizontal="left" vertical="top" wrapText="1"/>
    </xf>
    <xf numFmtId="0" fontId="3" fillId="0" borderId="1" xfId="2" applyFont="1" applyBorder="1" applyAlignment="1">
      <alignment horizontal="justify" vertical="top" wrapText="1"/>
    </xf>
    <xf numFmtId="165" fontId="3" fillId="0" borderId="1" xfId="2" applyNumberFormat="1" applyFont="1" applyBorder="1" applyAlignment="1">
      <alignment horizontal="justify" vertical="center" wrapText="1"/>
    </xf>
    <xf numFmtId="0" fontId="3" fillId="3" borderId="1" xfId="2" applyFont="1" applyFill="1" applyBorder="1" applyAlignment="1">
      <alignment horizontal="justify" vertical="top" wrapText="1"/>
    </xf>
    <xf numFmtId="0" fontId="3" fillId="3" borderId="1" xfId="2" applyFont="1" applyFill="1" applyBorder="1" applyAlignment="1">
      <alignment horizontal="right" wrapText="1"/>
    </xf>
    <xf numFmtId="164" fontId="1" fillId="0" borderId="1" xfId="2" applyNumberFormat="1" applyBorder="1" applyAlignment="1">
      <alignment horizontal="center" vertical="top"/>
    </xf>
    <xf numFmtId="165" fontId="3" fillId="0" borderId="1" xfId="2" applyNumberFormat="1" applyFont="1" applyBorder="1" applyAlignment="1">
      <alignment horizontal="justify" vertical="top" wrapText="1"/>
    </xf>
    <xf numFmtId="165" fontId="3" fillId="0" borderId="1" xfId="2" applyNumberFormat="1" applyFont="1" applyBorder="1" applyAlignment="1">
      <alignment wrapText="1"/>
    </xf>
    <xf numFmtId="0" fontId="3" fillId="3" borderId="1" xfId="2" applyFont="1" applyFill="1" applyBorder="1" applyAlignment="1">
      <alignment horizontal="left" wrapText="1"/>
    </xf>
    <xf numFmtId="0" fontId="0" fillId="0" borderId="1" xfId="0" applyBorder="1" applyAlignment="1">
      <alignment horizontal="justify" vertical="top" wrapText="1"/>
    </xf>
    <xf numFmtId="0" fontId="3" fillId="0" borderId="0" xfId="2" applyFont="1" applyAlignment="1">
      <alignment wrapText="1"/>
    </xf>
    <xf numFmtId="0" fontId="3" fillId="0" borderId="0" xfId="2" applyFont="1" applyAlignment="1">
      <alignment vertical="top" wrapText="1"/>
    </xf>
    <xf numFmtId="164" fontId="3" fillId="0" borderId="0" xfId="1" applyNumberFormat="1" applyFont="1" applyAlignment="1">
      <alignment wrapText="1"/>
    </xf>
    <xf numFmtId="0" fontId="3" fillId="0" borderId="0" xfId="2" applyFont="1" applyAlignment="1">
      <alignment horizontal="right"/>
    </xf>
    <xf numFmtId="0" fontId="3" fillId="0" borderId="0" xfId="2" applyFont="1" applyAlignment="1">
      <alignment horizontal="left"/>
    </xf>
    <xf numFmtId="0" fontId="3" fillId="0" borderId="0" xfId="2" applyFont="1" applyAlignment="1">
      <alignment horizontal="right" vertical="top" wrapText="1"/>
    </xf>
    <xf numFmtId="165" fontId="3" fillId="0" borderId="0" xfId="2" applyNumberFormat="1" applyFont="1"/>
    <xf numFmtId="0" fontId="3" fillId="0" borderId="0" xfId="2" applyFont="1" applyAlignment="1">
      <alignment horizontal="left" wrapText="1"/>
    </xf>
    <xf numFmtId="0" fontId="3" fillId="0" borderId="0" xfId="2" applyFont="1" applyAlignment="1">
      <alignment horizontal="right" vertical="center" wrapText="1"/>
    </xf>
    <xf numFmtId="0" fontId="4" fillId="0" borderId="0" xfId="2" applyFont="1" applyAlignment="1">
      <alignment wrapText="1"/>
    </xf>
    <xf numFmtId="0" fontId="4" fillId="0" borderId="0" xfId="2" applyFont="1"/>
    <xf numFmtId="0" fontId="4" fillId="0" borderId="0" xfId="2" applyFont="1" applyAlignment="1">
      <alignment vertical="top" wrapText="1"/>
    </xf>
    <xf numFmtId="164" fontId="4" fillId="0" borderId="0" xfId="1" applyNumberFormat="1" applyFont="1" applyAlignment="1">
      <alignment wrapText="1"/>
    </xf>
    <xf numFmtId="165" fontId="4" fillId="0" borderId="0" xfId="2" applyNumberFormat="1" applyFont="1"/>
    <xf numFmtId="0" fontId="4" fillId="0" borderId="0" xfId="2" applyFont="1" applyAlignment="1">
      <alignment horizontal="left" wrapText="1"/>
    </xf>
    <xf numFmtId="0" fontId="4" fillId="0" borderId="0" xfId="2" applyFont="1" applyAlignment="1">
      <alignment horizontal="right" vertical="center" wrapText="1"/>
    </xf>
    <xf numFmtId="0" fontId="3" fillId="0" borderId="0" xfId="2" applyFont="1" applyAlignment="1">
      <alignment horizontal="right" wrapText="1"/>
    </xf>
    <xf numFmtId="165" fontId="3" fillId="0" borderId="0" xfId="2" applyNumberFormat="1" applyFont="1" applyAlignment="1">
      <alignment horizontal="right"/>
    </xf>
    <xf numFmtId="164" fontId="3" fillId="0" borderId="0" xfId="1" applyNumberFormat="1" applyFont="1" applyAlignment="1">
      <alignment vertical="top" wrapText="1"/>
    </xf>
    <xf numFmtId="0" fontId="3" fillId="0" borderId="0" xfId="2" applyFont="1" applyAlignment="1">
      <alignment horizontal="left" vertical="top" wrapText="1"/>
    </xf>
    <xf numFmtId="0" fontId="2" fillId="0" borderId="0" xfId="2" applyFont="1" applyAlignment="1">
      <alignment wrapText="1"/>
    </xf>
    <xf numFmtId="164" fontId="2" fillId="0" borderId="0" xfId="1" applyNumberFormat="1" applyFont="1" applyAlignment="1">
      <alignment wrapText="1"/>
    </xf>
    <xf numFmtId="166" fontId="3" fillId="0" borderId="0" xfId="1" applyNumberFormat="1" applyFont="1" applyFill="1" applyBorder="1" applyAlignment="1" applyProtection="1"/>
    <xf numFmtId="165" fontId="3" fillId="0" borderId="0" xfId="2" applyNumberFormat="1" applyFont="1" applyAlignment="1">
      <alignment vertical="top"/>
    </xf>
    <xf numFmtId="0" fontId="3" fillId="0" borderId="0" xfId="2" applyFont="1" applyAlignment="1">
      <alignment vertical="top"/>
    </xf>
    <xf numFmtId="0" fontId="3" fillId="0" borderId="0" xfId="2" applyFont="1" applyAlignment="1">
      <alignment vertical="center" wrapText="1"/>
    </xf>
    <xf numFmtId="0" fontId="3" fillId="0" borderId="0" xfId="2" applyFont="1" applyAlignment="1">
      <alignment vertical="center"/>
    </xf>
    <xf numFmtId="0" fontId="2" fillId="0" borderId="0" xfId="2" applyFont="1" applyAlignment="1">
      <alignment vertical="center" wrapText="1"/>
    </xf>
    <xf numFmtId="164" fontId="2" fillId="0" borderId="0" xfId="1" applyNumberFormat="1" applyFont="1" applyAlignment="1">
      <alignment vertical="center" wrapText="1"/>
    </xf>
    <xf numFmtId="165" fontId="3" fillId="0" borderId="0" xfId="2" applyNumberFormat="1" applyFont="1" applyAlignment="1">
      <alignment vertical="center"/>
    </xf>
    <xf numFmtId="0" fontId="3" fillId="0" borderId="0" xfId="2" applyFont="1" applyAlignment="1">
      <alignment horizontal="right" vertical="center"/>
    </xf>
    <xf numFmtId="0" fontId="3" fillId="0" borderId="0" xfId="2" applyFont="1" applyAlignment="1">
      <alignment horizontal="center" wrapText="1"/>
    </xf>
    <xf numFmtId="9" fontId="3" fillId="0" borderId="0" xfId="2" applyNumberFormat="1" applyFont="1" applyAlignment="1">
      <alignment horizontal="right"/>
    </xf>
    <xf numFmtId="166" fontId="3" fillId="0" borderId="0" xfId="1" applyNumberFormat="1" applyFont="1" applyFill="1" applyBorder="1" applyAlignment="1" applyProtection="1">
      <alignment horizontal="right"/>
    </xf>
    <xf numFmtId="165" fontId="3" fillId="0" borderId="0" xfId="2" applyNumberFormat="1" applyFont="1" applyAlignment="1">
      <alignment horizontal="right" wrapText="1"/>
    </xf>
    <xf numFmtId="165" fontId="3" fillId="0" borderId="0" xfId="2" applyNumberFormat="1" applyFont="1" applyAlignment="1">
      <alignment wrapText="1"/>
    </xf>
    <xf numFmtId="164" fontId="2" fillId="0" borderId="0" xfId="1" applyNumberFormat="1" applyFont="1" applyAlignment="1">
      <alignment vertical="top" wrapText="1"/>
    </xf>
    <xf numFmtId="0" fontId="5" fillId="0" borderId="0" xfId="2" applyFont="1" applyAlignment="1">
      <alignment horizontal="right" vertical="center"/>
    </xf>
    <xf numFmtId="0" fontId="2" fillId="0" borderId="0" xfId="2" applyFont="1" applyAlignment="1">
      <alignment horizontal="center" wrapText="1"/>
    </xf>
    <xf numFmtId="9" fontId="3" fillId="0" borderId="0" xfId="2" applyNumberFormat="1" applyFont="1"/>
    <xf numFmtId="0" fontId="6" fillId="0" borderId="0" xfId="2" applyFont="1" applyAlignment="1">
      <alignment horizontal="right" wrapText="1"/>
    </xf>
    <xf numFmtId="0" fontId="6" fillId="0" borderId="0" xfId="2" applyFont="1" applyAlignment="1">
      <alignment horizontal="left" wrapText="1"/>
    </xf>
    <xf numFmtId="0" fontId="6" fillId="0" borderId="0" xfId="2" applyFont="1" applyAlignment="1">
      <alignment horizontal="right" vertical="top" wrapText="1"/>
    </xf>
    <xf numFmtId="9" fontId="6" fillId="0" borderId="0" xfId="2" applyNumberFormat="1" applyFont="1" applyAlignment="1">
      <alignment horizontal="right" wrapText="1"/>
    </xf>
    <xf numFmtId="165" fontId="3" fillId="0" borderId="0" xfId="2" applyNumberFormat="1" applyFont="1" applyAlignment="1">
      <alignment horizontal="right" vertical="top" wrapText="1"/>
    </xf>
    <xf numFmtId="43" fontId="3" fillId="0" borderId="0" xfId="1" applyFont="1" applyFill="1" applyBorder="1"/>
    <xf numFmtId="43" fontId="3" fillId="0" borderId="0" xfId="2" applyNumberFormat="1" applyFont="1" applyAlignment="1">
      <alignment horizontal="right"/>
    </xf>
  </cellXfs>
  <cellStyles count="3">
    <cellStyle name="Millares" xfId="1" builtinId="3"/>
    <cellStyle name="Normal" xfId="0" builtinId="0"/>
    <cellStyle name="Normal 2" xfId="2" xr:uid="{31CD9747-2AFA-41AB-A300-CF56A18484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ZORANYI%20CAB\2023\Modificaci&#243;n%20de%20presupuesto%202023.xlsx" TargetMode="External"/><Relationship Id="rId1" Type="http://schemas.openxmlformats.org/officeDocument/2006/relationships/externalLinkPath" Target="/ZORANYI%20CAB/2023/Modificaci&#243;n%20de%20presupuesto%20202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ZORANYI%20CAB\2023\PIC%202023\LINEAMIENTO%20OPERATIVO%20-%20ANEXO%20TECNICO%20PIC%202023.xlsx" TargetMode="External"/><Relationship Id="rId1" Type="http://schemas.openxmlformats.org/officeDocument/2006/relationships/externalLinkPath" Target="/ZORANYI%20CAB/2023/PIC%202023/LINEAMIENTO%20OPERATIVO%20-%20ANEXO%20TECNICO%20PIC%202023.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ZORANYI%20CAB\2024\Proyecci&#243;n%20presupuesto%20SGP%202024%20SALUD%20PUBLICA.xlsx" TargetMode="External"/><Relationship Id="rId1" Type="http://schemas.openxmlformats.org/officeDocument/2006/relationships/externalLinkPath" Target="/ZORANYI%20CAB/2024/Proyecci&#243;n%20presupuesto%20SGP%202024%20SALUD%20PUBL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LENTO HUMANO SALUD PUBLIC MOD"/>
      <sheetName val="Modifica Presupuesto 2023"/>
      <sheetName val="Hoja1"/>
      <sheetName val="Presupuesto 2023"/>
      <sheetName val="Presupuesto 2022"/>
      <sheetName val="Modifica Presupuesto 2023 (2)"/>
    </sheetNames>
    <sheetDataSet>
      <sheetData sheetId="0">
        <row r="126">
          <cell r="H126">
            <v>146240000</v>
          </cell>
        </row>
      </sheetData>
      <sheetData sheetId="1">
        <row r="39">
          <cell r="L39">
            <v>500000000</v>
          </cell>
        </row>
      </sheetData>
      <sheetData sheetId="2"/>
      <sheetData sheetId="3">
        <row r="26">
          <cell r="L26" t="str">
            <v>21-2-322291283-32</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3M1P2A5 (2)"/>
      <sheetName val="LINEAMIENTO O. ALBANIA"/>
      <sheetName val="LINEAMIENTO O. DIBULLA"/>
      <sheetName val="LINEAMIENTO O. DISTRACCION"/>
      <sheetName val="LINEAMIENTO O. EL MOLINO"/>
      <sheetName val="LINEAMIENTO O. FONSECA"/>
      <sheetName val="LINEAMIENTO O. HATONUEVO"/>
      <sheetName val="LINEAMIENTO O. SAN JUAN"/>
      <sheetName val="LINEAMIENTO O. URUMITA"/>
      <sheetName val="LINEAMIENTO O. NAZARETH"/>
      <sheetName val="LINEAMIENTO O. VILLANUEVA"/>
      <sheetName val="LINEAMIENTO O. MANAURE"/>
      <sheetName val="LINEAMIENTO O. RIOHACHA"/>
      <sheetName val="LINEAMIENTO O. MAICAO"/>
      <sheetName val="LINEAMIENTO O. BARRANCAS"/>
      <sheetName val="LINEAMIENTO O. URIBIA"/>
      <sheetName val="TALENTO HUMANO"/>
      <sheetName val="P3M1P2A5 (3)."/>
      <sheetName val="Hoja1"/>
      <sheetName val="NECESIDADES DE TH"/>
      <sheetName val="LINEAMIENTO O. LA JAGUA"/>
      <sheetName val="P3M1P2A5 (3)"/>
      <sheetName val="MANAURE"/>
    </sheetNames>
    <sheetDataSet>
      <sheetData sheetId="0">
        <row r="11">
          <cell r="E11" t="str">
            <v>Implementar en el 100% de entidades territoriales acciones de promoción en salud en el marco del PIC que promuevan el desarrollo de la implementación de la estrategia de desparasitación antihelmíntica dirigida</v>
          </cell>
        </row>
        <row r="12">
          <cell r="E12" t="str">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ell>
        </row>
        <row r="13">
          <cell r="E13" t="str">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T2" t="str">
            <v>Ingeniero Ambiental</v>
          </cell>
        </row>
      </sheetData>
      <sheetData sheetId="17">
        <row r="2">
          <cell r="B2" t="str">
            <v>Salud Ambiental</v>
          </cell>
        </row>
      </sheetData>
      <sheetData sheetId="18"/>
      <sheetData sheetId="19"/>
      <sheetData sheetId="20"/>
      <sheetData sheetId="21" refreshError="1"/>
      <sheetData sheetId="2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LENTO HUMANO RENTAS (2)"/>
      <sheetName val="TALENTO HUMANO SALUD PUBLICA"/>
      <sheetName val="Presupuesto 2024"/>
      <sheetName val="DISTRIBUCION SGP"/>
    </sheetNames>
    <sheetDataSet>
      <sheetData sheetId="0" refreshError="1"/>
      <sheetData sheetId="1" refreshError="1"/>
      <sheetData sheetId="2">
        <row r="21">
          <cell r="I21">
            <v>465000000</v>
          </cell>
        </row>
      </sheetData>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DB110-5B4B-4332-8BC8-D935109B1224}">
  <dimension ref="A1:AB718"/>
  <sheetViews>
    <sheetView tabSelected="1" zoomScale="70" zoomScaleNormal="70" workbookViewId="0">
      <pane xSplit="9" ySplit="1" topLeftCell="J17" activePane="bottomRight" state="frozen"/>
      <selection pane="topRight" activeCell="J1" sqref="J1"/>
      <selection pane="bottomLeft" activeCell="A2" sqref="A2"/>
      <selection pane="bottomRight" activeCell="E1" sqref="E1:E1048576"/>
    </sheetView>
  </sheetViews>
  <sheetFormatPr baseColWidth="10" defaultColWidth="9" defaultRowHeight="13.8" x14ac:dyDescent="0.25"/>
  <cols>
    <col min="1" max="1" width="9" style="16"/>
    <col min="2" max="2" width="17.21875" style="43" customWidth="1"/>
    <col min="3" max="3" width="21.44140625" style="16" hidden="1" customWidth="1"/>
    <col min="4" max="4" width="41.109375" style="43" customWidth="1"/>
    <col min="5" max="5" width="63.88671875" style="44" customWidth="1"/>
    <col min="6" max="6" width="14.6640625" style="16" customWidth="1"/>
    <col min="7" max="7" width="31.21875" style="43" customWidth="1"/>
    <col min="8" max="8" width="24.77734375" style="43" hidden="1" customWidth="1"/>
    <col min="9" max="9" width="16.5546875" style="45" hidden="1" customWidth="1"/>
    <col min="10" max="10" width="21.33203125" style="46" customWidth="1"/>
    <col min="11" max="12" width="16" style="47" customWidth="1"/>
    <col min="13" max="13" width="15.88671875" style="46" customWidth="1"/>
    <col min="14" max="14" width="10" style="48" customWidth="1"/>
    <col min="15" max="15" width="9.21875" style="46" customWidth="1"/>
    <col min="16" max="16" width="74.77734375" style="16" customWidth="1"/>
    <col min="17" max="17" width="20.5546875" style="16" customWidth="1"/>
    <col min="18" max="18" width="41.88671875" style="16" customWidth="1"/>
    <col min="19" max="27" width="6.77734375" style="16" customWidth="1"/>
    <col min="28" max="28" width="15.77734375" style="16" customWidth="1"/>
    <col min="29" max="16384" width="9" style="16"/>
  </cols>
  <sheetData>
    <row r="1" spans="1:28" s="4" customFormat="1" ht="76.8" customHeight="1" x14ac:dyDescent="0.3">
      <c r="A1" s="1" t="s">
        <v>0</v>
      </c>
      <c r="B1" s="1" t="s">
        <v>1</v>
      </c>
      <c r="C1" s="1" t="s">
        <v>2</v>
      </c>
      <c r="D1" s="1" t="s">
        <v>3</v>
      </c>
      <c r="E1" s="1" t="s">
        <v>4</v>
      </c>
      <c r="F1" s="1" t="s">
        <v>5</v>
      </c>
      <c r="G1" s="1" t="s">
        <v>6</v>
      </c>
      <c r="H1" s="1" t="s">
        <v>7</v>
      </c>
      <c r="I1" s="2"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3" t="s">
        <v>27</v>
      </c>
    </row>
    <row r="2" spans="1:28" ht="114" customHeight="1" x14ac:dyDescent="0.25">
      <c r="A2" s="5">
        <v>4</v>
      </c>
      <c r="B2" s="6" t="s">
        <v>28</v>
      </c>
      <c r="C2" s="7" t="str">
        <f>'[1]Presupuesto 2023'!$L$26</f>
        <v>21-2-322291283-32</v>
      </c>
      <c r="D2" s="6" t="s">
        <v>29</v>
      </c>
      <c r="E2" s="8" t="s">
        <v>215</v>
      </c>
      <c r="F2" s="5" t="s">
        <v>30</v>
      </c>
      <c r="G2" s="9" t="s">
        <v>31</v>
      </c>
      <c r="H2" s="9" t="s">
        <v>32</v>
      </c>
      <c r="I2" s="10">
        <v>382302044</v>
      </c>
      <c r="J2" s="11" t="s">
        <v>33</v>
      </c>
      <c r="K2" s="12" t="s">
        <v>34</v>
      </c>
      <c r="L2" s="12" t="s">
        <v>35</v>
      </c>
      <c r="M2" s="9" t="s">
        <v>36</v>
      </c>
      <c r="N2" s="13">
        <v>1</v>
      </c>
      <c r="O2" s="9" t="s">
        <v>37</v>
      </c>
      <c r="P2" s="9" t="s">
        <v>38</v>
      </c>
      <c r="Q2" s="9" t="s">
        <v>39</v>
      </c>
      <c r="R2" s="9" t="s">
        <v>40</v>
      </c>
      <c r="S2" s="9"/>
      <c r="T2" s="9"/>
      <c r="U2" s="9"/>
      <c r="V2" s="14"/>
      <c r="W2" s="14"/>
      <c r="X2" s="14"/>
      <c r="Y2" s="9"/>
      <c r="Z2" s="9"/>
      <c r="AA2" s="9"/>
      <c r="AB2" s="15">
        <v>28000000</v>
      </c>
    </row>
    <row r="3" spans="1:28" ht="93" customHeight="1" x14ac:dyDescent="0.25">
      <c r="A3" s="5">
        <v>5</v>
      </c>
      <c r="B3" s="6" t="s">
        <v>41</v>
      </c>
      <c r="C3" s="17" t="s">
        <v>42</v>
      </c>
      <c r="D3" s="6" t="s">
        <v>43</v>
      </c>
      <c r="E3" s="8" t="s">
        <v>216</v>
      </c>
      <c r="F3" s="5" t="s">
        <v>30</v>
      </c>
      <c r="G3" s="6" t="s">
        <v>44</v>
      </c>
      <c r="H3" s="6" t="s">
        <v>45</v>
      </c>
      <c r="I3" s="10">
        <v>139050000</v>
      </c>
      <c r="J3" s="8" t="s">
        <v>46</v>
      </c>
      <c r="K3" s="18" t="s">
        <v>47</v>
      </c>
      <c r="L3" s="12" t="s">
        <v>35</v>
      </c>
      <c r="M3" s="19" t="s">
        <v>36</v>
      </c>
      <c r="N3" s="18">
        <v>1</v>
      </c>
      <c r="O3" s="18" t="s">
        <v>37</v>
      </c>
      <c r="P3" s="18" t="s">
        <v>48</v>
      </c>
      <c r="Q3" s="18" t="s">
        <v>39</v>
      </c>
      <c r="R3" s="9" t="s">
        <v>49</v>
      </c>
      <c r="S3" s="9"/>
      <c r="T3" s="9"/>
      <c r="U3" s="9"/>
      <c r="V3" s="14"/>
      <c r="W3" s="14"/>
      <c r="X3" s="14"/>
      <c r="Y3" s="9"/>
      <c r="Z3" s="9"/>
      <c r="AA3" s="9"/>
      <c r="AB3" s="15">
        <v>19864300</v>
      </c>
    </row>
    <row r="4" spans="1:28" ht="125.4" customHeight="1" x14ac:dyDescent="0.25">
      <c r="A4" s="5">
        <v>6</v>
      </c>
      <c r="B4" s="6" t="s">
        <v>50</v>
      </c>
      <c r="C4" s="17" t="s">
        <v>51</v>
      </c>
      <c r="D4" s="8" t="str">
        <f>'[2]P3M1P2A5 (2)'!E11</f>
        <v>Implementar en el 100% de entidades territoriales acciones de promoción en salud en el marco del PIC que promuevan el desarrollo de la implementación de la estrategia de desparasitación antihelmíntica dirigida</v>
      </c>
      <c r="E4" s="8" t="s">
        <v>217</v>
      </c>
      <c r="F4" s="5" t="s">
        <v>52</v>
      </c>
      <c r="G4" s="6" t="s">
        <v>53</v>
      </c>
      <c r="H4" s="6" t="s">
        <v>54</v>
      </c>
      <c r="I4" s="10">
        <v>209600000</v>
      </c>
      <c r="J4" s="8" t="s">
        <v>55</v>
      </c>
      <c r="K4" s="18" t="s">
        <v>47</v>
      </c>
      <c r="L4" s="18" t="s">
        <v>56</v>
      </c>
      <c r="M4" s="19" t="s">
        <v>57</v>
      </c>
      <c r="N4" s="18">
        <v>1</v>
      </c>
      <c r="O4" s="18" t="s">
        <v>58</v>
      </c>
      <c r="P4" s="20" t="s">
        <v>59</v>
      </c>
      <c r="Q4" s="18" t="s">
        <v>60</v>
      </c>
      <c r="R4" s="6" t="s">
        <v>61</v>
      </c>
      <c r="S4" s="6"/>
      <c r="T4" s="6"/>
      <c r="U4" s="6"/>
      <c r="V4" s="14"/>
      <c r="W4" s="14"/>
      <c r="X4" s="14"/>
      <c r="Y4" s="14"/>
      <c r="Z4" s="6"/>
      <c r="AA4" s="6"/>
      <c r="AB4" s="15">
        <v>13320000</v>
      </c>
    </row>
    <row r="5" spans="1:28" ht="58.5" customHeight="1" x14ac:dyDescent="0.25">
      <c r="A5" s="5">
        <v>7</v>
      </c>
      <c r="B5" s="6" t="s">
        <v>62</v>
      </c>
      <c r="C5" s="17" t="s">
        <v>51</v>
      </c>
      <c r="D5" s="8" t="str">
        <f>'[2]P3M1P2A5 (2)'!E12</f>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
      <c r="E5" s="8" t="s">
        <v>218</v>
      </c>
      <c r="F5" s="5" t="s">
        <v>63</v>
      </c>
      <c r="G5" s="8" t="s">
        <v>64</v>
      </c>
      <c r="H5" s="6" t="s">
        <v>65</v>
      </c>
      <c r="I5" s="10">
        <v>65051182</v>
      </c>
      <c r="J5" s="8" t="s">
        <v>66</v>
      </c>
      <c r="K5" s="18" t="s">
        <v>47</v>
      </c>
      <c r="L5" s="18" t="s">
        <v>67</v>
      </c>
      <c r="M5" s="19" t="s">
        <v>68</v>
      </c>
      <c r="N5" s="18">
        <v>1</v>
      </c>
      <c r="O5" s="18" t="s">
        <v>58</v>
      </c>
      <c r="P5" s="18" t="s">
        <v>69</v>
      </c>
      <c r="Q5" s="18" t="s">
        <v>70</v>
      </c>
      <c r="R5" s="5" t="s">
        <v>71</v>
      </c>
      <c r="S5" s="5"/>
      <c r="T5" s="5"/>
      <c r="U5" s="5"/>
      <c r="V5" s="5"/>
      <c r="W5" s="5"/>
      <c r="X5" s="14"/>
      <c r="Y5" s="5"/>
      <c r="Z5" s="5"/>
      <c r="AA5" s="5"/>
      <c r="AB5" s="21">
        <v>16262700</v>
      </c>
    </row>
    <row r="6" spans="1:28" ht="105" customHeight="1" x14ac:dyDescent="0.25">
      <c r="A6" s="5">
        <v>8</v>
      </c>
      <c r="B6" s="6" t="s">
        <v>62</v>
      </c>
      <c r="C6" s="17" t="s">
        <v>51</v>
      </c>
      <c r="D6" s="8" t="str">
        <f>'[2]P3M1P2A5 (2)'!E13</f>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
      <c r="E6" s="8" t="s">
        <v>72</v>
      </c>
      <c r="F6" s="5" t="s">
        <v>52</v>
      </c>
      <c r="G6" s="8" t="s">
        <v>73</v>
      </c>
      <c r="H6" s="6" t="s">
        <v>65</v>
      </c>
      <c r="I6" s="10">
        <v>65051183</v>
      </c>
      <c r="J6" s="8" t="s">
        <v>66</v>
      </c>
      <c r="K6" s="18" t="s">
        <v>47</v>
      </c>
      <c r="L6" s="18" t="s">
        <v>67</v>
      </c>
      <c r="M6" s="19" t="s">
        <v>57</v>
      </c>
      <c r="N6" s="13">
        <v>1</v>
      </c>
      <c r="O6" s="18" t="s">
        <v>74</v>
      </c>
      <c r="P6" s="13" t="s">
        <v>75</v>
      </c>
      <c r="Q6" s="13" t="s">
        <v>76</v>
      </c>
      <c r="R6" s="6" t="s">
        <v>77</v>
      </c>
      <c r="S6" s="6"/>
      <c r="T6" s="6"/>
      <c r="U6" s="6"/>
      <c r="V6" s="6"/>
      <c r="W6" s="6"/>
      <c r="X6" s="14"/>
      <c r="Y6" s="6"/>
      <c r="Z6" s="6"/>
      <c r="AA6" s="6"/>
      <c r="AB6" s="21">
        <v>16262700</v>
      </c>
    </row>
    <row r="7" spans="1:28" ht="207" x14ac:dyDescent="0.25">
      <c r="A7" s="5">
        <v>9</v>
      </c>
      <c r="B7" s="6" t="s">
        <v>78</v>
      </c>
      <c r="C7" s="17" t="s">
        <v>79</v>
      </c>
      <c r="D7" s="6" t="s">
        <v>80</v>
      </c>
      <c r="E7" s="8" t="s">
        <v>219</v>
      </c>
      <c r="F7" s="5" t="s">
        <v>30</v>
      </c>
      <c r="G7" s="6" t="s">
        <v>31</v>
      </c>
      <c r="H7" s="6" t="s">
        <v>81</v>
      </c>
      <c r="I7" s="15">
        <v>413600000</v>
      </c>
      <c r="J7" s="22" t="s">
        <v>82</v>
      </c>
      <c r="K7" s="18" t="s">
        <v>47</v>
      </c>
      <c r="L7" s="18" t="s">
        <v>35</v>
      </c>
      <c r="M7" s="19" t="s">
        <v>57</v>
      </c>
      <c r="N7" s="23">
        <v>4</v>
      </c>
      <c r="O7" s="22" t="s">
        <v>83</v>
      </c>
      <c r="P7" s="24" t="s">
        <v>84</v>
      </c>
      <c r="Q7" s="25" t="s">
        <v>85</v>
      </c>
      <c r="R7" s="6" t="s">
        <v>86</v>
      </c>
      <c r="S7" s="6"/>
      <c r="T7" s="6"/>
      <c r="U7" s="26"/>
      <c r="V7" s="26"/>
      <c r="W7" s="26"/>
      <c r="X7" s="6"/>
      <c r="Y7" s="6"/>
      <c r="Z7" s="6"/>
      <c r="AA7" s="6"/>
      <c r="AB7" s="27">
        <v>69000000</v>
      </c>
    </row>
    <row r="8" spans="1:28" ht="82.8" x14ac:dyDescent="0.25">
      <c r="A8" s="5">
        <v>10</v>
      </c>
      <c r="B8" s="6" t="s">
        <v>87</v>
      </c>
      <c r="C8" s="5"/>
      <c r="D8" s="6" t="s">
        <v>88</v>
      </c>
      <c r="E8" s="8" t="s">
        <v>220</v>
      </c>
      <c r="F8" s="5" t="s">
        <v>30</v>
      </c>
      <c r="G8" s="6" t="s">
        <v>31</v>
      </c>
      <c r="H8" s="6" t="s">
        <v>54</v>
      </c>
      <c r="I8" s="28">
        <v>300000000</v>
      </c>
      <c r="J8" s="8" t="s">
        <v>89</v>
      </c>
      <c r="K8" s="18" t="s">
        <v>47</v>
      </c>
      <c r="L8" s="5" t="s">
        <v>90</v>
      </c>
      <c r="M8" s="5" t="s">
        <v>91</v>
      </c>
      <c r="N8" s="22">
        <v>1</v>
      </c>
      <c r="O8" s="5" t="s">
        <v>92</v>
      </c>
      <c r="P8" s="5"/>
      <c r="Q8" s="5"/>
      <c r="R8" s="6" t="s">
        <v>93</v>
      </c>
      <c r="S8" s="29"/>
      <c r="T8" s="29"/>
      <c r="U8" s="5"/>
      <c r="V8" s="5"/>
      <c r="W8" s="5"/>
      <c r="X8" s="5"/>
      <c r="Y8" s="5"/>
      <c r="Z8" s="5"/>
      <c r="AA8" s="5"/>
      <c r="AB8" s="15">
        <v>18750000</v>
      </c>
    </row>
    <row r="9" spans="1:28" ht="110.4" customHeight="1" x14ac:dyDescent="0.25">
      <c r="A9" s="5">
        <v>12</v>
      </c>
      <c r="B9" s="6" t="s">
        <v>94</v>
      </c>
      <c r="C9" s="17" t="s">
        <v>95</v>
      </c>
      <c r="D9" s="8" t="s">
        <v>96</v>
      </c>
      <c r="E9" s="8" t="s">
        <v>221</v>
      </c>
      <c r="F9" s="5" t="s">
        <v>52</v>
      </c>
      <c r="G9" s="6" t="s">
        <v>97</v>
      </c>
      <c r="H9" s="6" t="s">
        <v>54</v>
      </c>
      <c r="I9" s="30">
        <v>50565622</v>
      </c>
      <c r="J9" s="8" t="s">
        <v>89</v>
      </c>
      <c r="K9" s="18" t="s">
        <v>47</v>
      </c>
      <c r="L9" s="5" t="s">
        <v>90</v>
      </c>
      <c r="M9" s="5" t="s">
        <v>91</v>
      </c>
      <c r="N9" s="22">
        <v>1</v>
      </c>
      <c r="O9" s="5" t="s">
        <v>92</v>
      </c>
      <c r="P9" s="24" t="s">
        <v>98</v>
      </c>
      <c r="Q9" s="6" t="s">
        <v>99</v>
      </c>
      <c r="R9" s="6" t="s">
        <v>100</v>
      </c>
      <c r="S9" s="6"/>
      <c r="T9" s="6"/>
      <c r="U9" s="6"/>
      <c r="V9" s="6"/>
      <c r="W9" s="6"/>
      <c r="X9" s="6"/>
      <c r="Y9" s="6"/>
      <c r="Z9" s="6"/>
      <c r="AA9" s="6"/>
      <c r="AB9" s="31">
        <v>3160400</v>
      </c>
    </row>
    <row r="10" spans="1:28" ht="105.6" customHeight="1" x14ac:dyDescent="0.25">
      <c r="A10" s="5">
        <v>13</v>
      </c>
      <c r="B10" s="6" t="s">
        <v>94</v>
      </c>
      <c r="C10" s="17" t="s">
        <v>95</v>
      </c>
      <c r="D10" s="8" t="s">
        <v>96</v>
      </c>
      <c r="E10" s="8" t="s">
        <v>222</v>
      </c>
      <c r="F10" s="5" t="s">
        <v>30</v>
      </c>
      <c r="G10" s="6" t="s">
        <v>101</v>
      </c>
      <c r="H10" s="6" t="s">
        <v>54</v>
      </c>
      <c r="I10" s="30">
        <v>50565622</v>
      </c>
      <c r="J10" s="32" t="s">
        <v>102</v>
      </c>
      <c r="K10" s="18" t="s">
        <v>47</v>
      </c>
      <c r="L10" s="33" t="s">
        <v>103</v>
      </c>
      <c r="M10" s="32" t="s">
        <v>104</v>
      </c>
      <c r="N10" s="23">
        <v>3</v>
      </c>
      <c r="O10" s="6" t="s">
        <v>105</v>
      </c>
      <c r="P10" s="34" t="s">
        <v>106</v>
      </c>
      <c r="Q10" s="6" t="s">
        <v>107</v>
      </c>
      <c r="R10" s="6" t="s">
        <v>93</v>
      </c>
      <c r="S10" s="6"/>
      <c r="T10" s="6"/>
      <c r="U10" s="6"/>
      <c r="V10" s="6"/>
      <c r="W10" s="6"/>
      <c r="X10" s="6"/>
      <c r="Y10" s="6"/>
      <c r="Z10" s="6"/>
      <c r="AA10" s="6"/>
      <c r="AB10" s="15">
        <v>3160351</v>
      </c>
    </row>
    <row r="11" spans="1:28" ht="93" customHeight="1" x14ac:dyDescent="0.25">
      <c r="A11" s="5">
        <v>14</v>
      </c>
      <c r="B11" s="6" t="s">
        <v>94</v>
      </c>
      <c r="C11" s="17" t="s">
        <v>95</v>
      </c>
      <c r="D11" s="8" t="s">
        <v>96</v>
      </c>
      <c r="E11" s="8" t="s">
        <v>223</v>
      </c>
      <c r="F11" s="5" t="s">
        <v>30</v>
      </c>
      <c r="G11" s="6" t="s">
        <v>101</v>
      </c>
      <c r="H11" s="6" t="s">
        <v>54</v>
      </c>
      <c r="I11" s="30">
        <v>50565622</v>
      </c>
      <c r="J11" s="32" t="s">
        <v>108</v>
      </c>
      <c r="K11" s="18" t="s">
        <v>47</v>
      </c>
      <c r="L11" s="33" t="s">
        <v>103</v>
      </c>
      <c r="M11" s="32" t="s">
        <v>104</v>
      </c>
      <c r="N11" s="23">
        <v>2</v>
      </c>
      <c r="O11" s="6" t="s">
        <v>92</v>
      </c>
      <c r="P11" s="34" t="s">
        <v>109</v>
      </c>
      <c r="Q11" s="35" t="s">
        <v>110</v>
      </c>
      <c r="R11" s="6" t="s">
        <v>111</v>
      </c>
      <c r="S11" s="6"/>
      <c r="T11" s="6"/>
      <c r="U11" s="6"/>
      <c r="V11" s="6"/>
      <c r="W11" s="6"/>
      <c r="X11" s="6"/>
      <c r="Y11" s="6"/>
      <c r="Z11" s="6"/>
      <c r="AA11" s="6"/>
      <c r="AB11" s="15">
        <v>3160351</v>
      </c>
    </row>
    <row r="12" spans="1:28" ht="93.75" customHeight="1" x14ac:dyDescent="0.25">
      <c r="A12" s="5">
        <v>15</v>
      </c>
      <c r="B12" s="6" t="s">
        <v>94</v>
      </c>
      <c r="C12" s="17" t="s">
        <v>95</v>
      </c>
      <c r="D12" s="8" t="s">
        <v>96</v>
      </c>
      <c r="E12" s="8" t="s">
        <v>224</v>
      </c>
      <c r="F12" s="5" t="s">
        <v>30</v>
      </c>
      <c r="G12" s="6" t="s">
        <v>101</v>
      </c>
      <c r="H12" s="6" t="s">
        <v>54</v>
      </c>
      <c r="I12" s="30">
        <v>50565622</v>
      </c>
      <c r="J12" s="32" t="s">
        <v>102</v>
      </c>
      <c r="K12" s="18" t="s">
        <v>47</v>
      </c>
      <c r="L12" s="33" t="s">
        <v>103</v>
      </c>
      <c r="M12" s="32" t="s">
        <v>104</v>
      </c>
      <c r="N12" s="23">
        <v>3</v>
      </c>
      <c r="O12" s="18" t="s">
        <v>37</v>
      </c>
      <c r="P12" s="34" t="s">
        <v>112</v>
      </c>
      <c r="Q12" s="35" t="s">
        <v>110</v>
      </c>
      <c r="R12" s="18" t="s">
        <v>111</v>
      </c>
      <c r="S12" s="18"/>
      <c r="T12" s="18"/>
      <c r="U12" s="18"/>
      <c r="V12" s="18"/>
      <c r="W12" s="18"/>
      <c r="X12" s="18"/>
      <c r="Y12" s="18"/>
      <c r="Z12" s="18"/>
      <c r="AA12" s="18"/>
      <c r="AB12" s="15">
        <v>3160351</v>
      </c>
    </row>
    <row r="13" spans="1:28" ht="71.25" customHeight="1" x14ac:dyDescent="0.25">
      <c r="A13" s="5">
        <v>16</v>
      </c>
      <c r="B13" s="6" t="s">
        <v>94</v>
      </c>
      <c r="C13" s="17" t="s">
        <v>95</v>
      </c>
      <c r="D13" s="8" t="s">
        <v>96</v>
      </c>
      <c r="E13" s="8" t="s">
        <v>225</v>
      </c>
      <c r="F13" s="5" t="s">
        <v>30</v>
      </c>
      <c r="G13" s="6" t="s">
        <v>101</v>
      </c>
      <c r="H13" s="6" t="s">
        <v>54</v>
      </c>
      <c r="I13" s="30">
        <v>50565622</v>
      </c>
      <c r="J13" s="32" t="s">
        <v>113</v>
      </c>
      <c r="K13" s="18" t="s">
        <v>47</v>
      </c>
      <c r="L13" s="33" t="s">
        <v>103</v>
      </c>
      <c r="M13" s="32" t="s">
        <v>114</v>
      </c>
      <c r="N13" s="23">
        <v>2</v>
      </c>
      <c r="O13" s="18" t="s">
        <v>37</v>
      </c>
      <c r="P13" s="34" t="s">
        <v>115</v>
      </c>
      <c r="Q13" s="18" t="s">
        <v>116</v>
      </c>
      <c r="R13" s="18" t="s">
        <v>111</v>
      </c>
      <c r="S13" s="18"/>
      <c r="T13" s="18"/>
      <c r="U13" s="18"/>
      <c r="V13" s="18"/>
      <c r="W13" s="18"/>
      <c r="X13" s="18"/>
      <c r="Y13" s="18"/>
      <c r="Z13" s="18"/>
      <c r="AA13" s="18"/>
      <c r="AB13" s="15">
        <v>3160351</v>
      </c>
    </row>
    <row r="14" spans="1:28" ht="92.4" customHeight="1" x14ac:dyDescent="0.25">
      <c r="A14" s="5">
        <v>17</v>
      </c>
      <c r="B14" s="6" t="s">
        <v>94</v>
      </c>
      <c r="C14" s="17" t="s">
        <v>95</v>
      </c>
      <c r="D14" s="8" t="s">
        <v>96</v>
      </c>
      <c r="E14" s="8" t="s">
        <v>226</v>
      </c>
      <c r="F14" s="5" t="s">
        <v>30</v>
      </c>
      <c r="G14" s="6" t="s">
        <v>101</v>
      </c>
      <c r="H14" s="6" t="s">
        <v>54</v>
      </c>
      <c r="I14" s="30">
        <v>50565622</v>
      </c>
      <c r="J14" s="32" t="s">
        <v>117</v>
      </c>
      <c r="K14" s="18" t="s">
        <v>47</v>
      </c>
      <c r="L14" s="33" t="s">
        <v>103</v>
      </c>
      <c r="M14" s="32" t="s">
        <v>118</v>
      </c>
      <c r="N14" s="23">
        <v>1</v>
      </c>
      <c r="O14" s="18" t="s">
        <v>37</v>
      </c>
      <c r="P14" s="34" t="s">
        <v>119</v>
      </c>
      <c r="Q14" s="18" t="s">
        <v>120</v>
      </c>
      <c r="R14" s="18" t="s">
        <v>111</v>
      </c>
      <c r="S14" s="18"/>
      <c r="T14" s="18"/>
      <c r="U14" s="18"/>
      <c r="V14" s="18"/>
      <c r="W14" s="18"/>
      <c r="X14" s="18"/>
      <c r="Y14" s="18"/>
      <c r="Z14" s="18"/>
      <c r="AA14" s="18"/>
      <c r="AB14" s="15">
        <v>3160351</v>
      </c>
    </row>
    <row r="15" spans="1:28" ht="86.4" customHeight="1" x14ac:dyDescent="0.25">
      <c r="A15" s="5">
        <v>18</v>
      </c>
      <c r="B15" s="6" t="s">
        <v>121</v>
      </c>
      <c r="C15" s="17" t="s">
        <v>122</v>
      </c>
      <c r="D15" s="6" t="s">
        <v>123</v>
      </c>
      <c r="E15" s="8" t="s">
        <v>227</v>
      </c>
      <c r="F15" s="5" t="s">
        <v>124</v>
      </c>
      <c r="G15" s="6" t="s">
        <v>125</v>
      </c>
      <c r="H15" s="6" t="s">
        <v>54</v>
      </c>
      <c r="I15" s="10">
        <v>142484000</v>
      </c>
      <c r="J15" s="32" t="s">
        <v>126</v>
      </c>
      <c r="K15" s="18" t="s">
        <v>47</v>
      </c>
      <c r="L15" s="5" t="s">
        <v>90</v>
      </c>
      <c r="M15" s="32" t="s">
        <v>127</v>
      </c>
      <c r="N15" s="23">
        <v>1</v>
      </c>
      <c r="O15" s="18" t="s">
        <v>37</v>
      </c>
      <c r="P15" s="33" t="s">
        <v>128</v>
      </c>
      <c r="Q15" s="18" t="s">
        <v>129</v>
      </c>
      <c r="R15" s="34" t="s">
        <v>130</v>
      </c>
      <c r="S15" s="34"/>
      <c r="T15" s="34"/>
      <c r="U15" s="34"/>
      <c r="V15" s="34"/>
      <c r="W15" s="36"/>
      <c r="X15" s="36"/>
      <c r="Y15" s="34"/>
      <c r="Z15" s="34"/>
      <c r="AA15" s="34"/>
      <c r="AB15" s="15">
        <v>12000000</v>
      </c>
    </row>
    <row r="16" spans="1:28" ht="81" customHeight="1" x14ac:dyDescent="0.25">
      <c r="A16" s="5">
        <v>19</v>
      </c>
      <c r="B16" s="6" t="s">
        <v>131</v>
      </c>
      <c r="C16" s="17" t="s">
        <v>132</v>
      </c>
      <c r="D16" s="6" t="s">
        <v>133</v>
      </c>
      <c r="E16" s="8" t="s">
        <v>228</v>
      </c>
      <c r="F16" s="5" t="s">
        <v>30</v>
      </c>
      <c r="G16" s="6" t="s">
        <v>134</v>
      </c>
      <c r="H16" s="6" t="s">
        <v>54</v>
      </c>
      <c r="I16" s="10">
        <v>307800000</v>
      </c>
      <c r="J16" s="32" t="s">
        <v>135</v>
      </c>
      <c r="K16" s="18" t="s">
        <v>47</v>
      </c>
      <c r="L16" s="5" t="s">
        <v>90</v>
      </c>
      <c r="M16" s="32" t="s">
        <v>104</v>
      </c>
      <c r="N16" s="23">
        <v>1</v>
      </c>
      <c r="O16" s="18" t="s">
        <v>92</v>
      </c>
      <c r="P16" s="33" t="s">
        <v>136</v>
      </c>
      <c r="Q16" s="18" t="s">
        <v>137</v>
      </c>
      <c r="R16" s="18" t="s">
        <v>138</v>
      </c>
      <c r="S16" s="18"/>
      <c r="T16" s="18"/>
      <c r="U16" s="37"/>
      <c r="V16" s="37"/>
      <c r="W16" s="18"/>
      <c r="X16" s="18"/>
      <c r="Y16" s="18"/>
      <c r="Z16" s="18"/>
      <c r="AA16" s="18"/>
      <c r="AB16" s="15">
        <v>24000000</v>
      </c>
    </row>
    <row r="17" spans="1:28" ht="146.4" customHeight="1" x14ac:dyDescent="0.25">
      <c r="A17" s="5">
        <v>21</v>
      </c>
      <c r="B17" s="6" t="s">
        <v>139</v>
      </c>
      <c r="C17" s="38" t="s">
        <v>140</v>
      </c>
      <c r="D17" s="6" t="s">
        <v>141</v>
      </c>
      <c r="E17" s="8" t="s">
        <v>229</v>
      </c>
      <c r="F17" s="5" t="s">
        <v>63</v>
      </c>
      <c r="G17" s="6" t="s">
        <v>142</v>
      </c>
      <c r="H17" s="6" t="s">
        <v>143</v>
      </c>
      <c r="I17" s="10">
        <v>120000000</v>
      </c>
      <c r="J17" s="35" t="s">
        <v>144</v>
      </c>
      <c r="K17" s="18" t="s">
        <v>47</v>
      </c>
      <c r="L17" s="33" t="s">
        <v>35</v>
      </c>
      <c r="M17" s="35" t="s">
        <v>145</v>
      </c>
      <c r="N17" s="33">
        <v>2</v>
      </c>
      <c r="O17" s="18" t="s">
        <v>146</v>
      </c>
      <c r="P17" s="39" t="s">
        <v>147</v>
      </c>
      <c r="Q17" s="35" t="s">
        <v>148</v>
      </c>
      <c r="R17" s="18" t="s">
        <v>149</v>
      </c>
      <c r="S17" s="18"/>
      <c r="T17" s="18"/>
      <c r="U17" s="18"/>
      <c r="V17" s="37"/>
      <c r="W17" s="18"/>
      <c r="X17" s="18"/>
      <c r="Y17" s="18"/>
      <c r="Z17" s="18"/>
      <c r="AA17" s="37"/>
      <c r="AB17" s="15">
        <v>7500000</v>
      </c>
    </row>
    <row r="18" spans="1:28" ht="146.4" customHeight="1" x14ac:dyDescent="0.25">
      <c r="A18" s="5">
        <v>22</v>
      </c>
      <c r="B18" s="6" t="s">
        <v>139</v>
      </c>
      <c r="C18" s="38" t="s">
        <v>140</v>
      </c>
      <c r="D18" s="6" t="s">
        <v>141</v>
      </c>
      <c r="E18" s="8" t="s">
        <v>150</v>
      </c>
      <c r="F18" s="5" t="s">
        <v>52</v>
      </c>
      <c r="G18" s="6" t="s">
        <v>101</v>
      </c>
      <c r="H18" s="6" t="s">
        <v>143</v>
      </c>
      <c r="I18" s="10">
        <v>77500000</v>
      </c>
      <c r="J18" s="40" t="s">
        <v>151</v>
      </c>
      <c r="K18" s="18" t="s">
        <v>47</v>
      </c>
      <c r="L18" s="33" t="s">
        <v>152</v>
      </c>
      <c r="M18" s="40" t="s">
        <v>153</v>
      </c>
      <c r="N18" s="23">
        <v>1</v>
      </c>
      <c r="O18" s="18" t="s">
        <v>37</v>
      </c>
      <c r="P18" s="33" t="s">
        <v>154</v>
      </c>
      <c r="Q18" s="18" t="s">
        <v>155</v>
      </c>
      <c r="R18" s="18" t="s">
        <v>156</v>
      </c>
      <c r="S18" s="18"/>
      <c r="T18" s="18"/>
      <c r="U18" s="18"/>
      <c r="V18" s="18"/>
      <c r="W18" s="18"/>
      <c r="X18" s="37"/>
      <c r="Y18" s="18"/>
      <c r="Z18" s="18"/>
      <c r="AA18" s="18"/>
      <c r="AB18" s="15">
        <v>4843750</v>
      </c>
    </row>
    <row r="19" spans="1:28" ht="108" customHeight="1" x14ac:dyDescent="0.25">
      <c r="A19" s="5">
        <v>23</v>
      </c>
      <c r="B19" s="6" t="s">
        <v>139</v>
      </c>
      <c r="C19" s="38" t="s">
        <v>140</v>
      </c>
      <c r="D19" s="6" t="s">
        <v>141</v>
      </c>
      <c r="E19" s="8" t="s">
        <v>230</v>
      </c>
      <c r="F19" s="5" t="s">
        <v>52</v>
      </c>
      <c r="G19" s="6" t="s">
        <v>142</v>
      </c>
      <c r="H19" s="6" t="s">
        <v>143</v>
      </c>
      <c r="I19" s="10">
        <v>77500000</v>
      </c>
      <c r="J19" s="40" t="s">
        <v>157</v>
      </c>
      <c r="K19" s="18" t="s">
        <v>47</v>
      </c>
      <c r="L19" s="33" t="s">
        <v>152</v>
      </c>
      <c r="M19" s="40" t="s">
        <v>158</v>
      </c>
      <c r="N19" s="23">
        <v>1</v>
      </c>
      <c r="O19" s="18" t="s">
        <v>146</v>
      </c>
      <c r="P19" s="33" t="s">
        <v>159</v>
      </c>
      <c r="Q19" s="18" t="s">
        <v>160</v>
      </c>
      <c r="R19" s="18" t="s">
        <v>149</v>
      </c>
      <c r="S19" s="18"/>
      <c r="T19" s="18"/>
      <c r="U19" s="18"/>
      <c r="V19" s="18"/>
      <c r="W19" s="18"/>
      <c r="X19" s="18"/>
      <c r="Y19" s="18"/>
      <c r="Z19" s="37"/>
      <c r="AA19" s="18"/>
      <c r="AB19" s="15">
        <v>4843750</v>
      </c>
    </row>
    <row r="20" spans="1:28" ht="103.2" customHeight="1" x14ac:dyDescent="0.25">
      <c r="A20" s="5">
        <v>24</v>
      </c>
      <c r="B20" s="6" t="s">
        <v>139</v>
      </c>
      <c r="C20" s="38" t="s">
        <v>140</v>
      </c>
      <c r="D20" s="6" t="s">
        <v>141</v>
      </c>
      <c r="E20" s="8" t="s">
        <v>231</v>
      </c>
      <c r="F20" s="5" t="s">
        <v>52</v>
      </c>
      <c r="G20" s="6" t="s">
        <v>142</v>
      </c>
      <c r="H20" s="9" t="s">
        <v>143</v>
      </c>
      <c r="I20" s="10">
        <f>'[3]Presupuesto 2024'!$I$21-I19-I18-I17</f>
        <v>190000000</v>
      </c>
      <c r="J20" s="40" t="s">
        <v>161</v>
      </c>
      <c r="K20" s="18" t="s">
        <v>47</v>
      </c>
      <c r="L20" s="9" t="s">
        <v>67</v>
      </c>
      <c r="M20" s="40" t="s">
        <v>145</v>
      </c>
      <c r="N20" s="6">
        <v>1</v>
      </c>
      <c r="O20" s="18" t="s">
        <v>37</v>
      </c>
      <c r="P20" s="20" t="s">
        <v>162</v>
      </c>
      <c r="Q20" s="9" t="s">
        <v>160</v>
      </c>
      <c r="R20" s="20" t="s">
        <v>156</v>
      </c>
      <c r="S20" s="20"/>
      <c r="T20" s="20"/>
      <c r="U20" s="41"/>
      <c r="V20" s="41"/>
      <c r="W20" s="41"/>
      <c r="X20" s="41"/>
      <c r="Y20" s="41"/>
      <c r="Z20" s="20"/>
      <c r="AA20" s="20"/>
      <c r="AB20" s="15">
        <v>11875000</v>
      </c>
    </row>
    <row r="21" spans="1:28" ht="75" customHeight="1" x14ac:dyDescent="0.25">
      <c r="A21" s="5">
        <v>25</v>
      </c>
      <c r="B21" s="6" t="s">
        <v>163</v>
      </c>
      <c r="C21" s="38" t="s">
        <v>164</v>
      </c>
      <c r="D21" s="6" t="s">
        <v>165</v>
      </c>
      <c r="E21" s="8" t="s">
        <v>166</v>
      </c>
      <c r="F21" s="5" t="s">
        <v>52</v>
      </c>
      <c r="G21" s="6" t="s">
        <v>142</v>
      </c>
      <c r="H21" s="6" t="s">
        <v>167</v>
      </c>
      <c r="I21" s="30">
        <v>37700000</v>
      </c>
      <c r="J21" s="32" t="s">
        <v>168</v>
      </c>
      <c r="K21" s="18" t="s">
        <v>47</v>
      </c>
      <c r="L21" s="9" t="s">
        <v>67</v>
      </c>
      <c r="M21" s="32" t="s">
        <v>145</v>
      </c>
      <c r="N21" s="18">
        <v>1</v>
      </c>
      <c r="O21" s="18" t="s">
        <v>37</v>
      </c>
      <c r="P21" s="19" t="s">
        <v>169</v>
      </c>
      <c r="Q21" s="18" t="s">
        <v>170</v>
      </c>
      <c r="R21" s="18" t="s">
        <v>171</v>
      </c>
      <c r="S21" s="18"/>
      <c r="T21" s="18"/>
      <c r="U21" s="37"/>
      <c r="V21" s="18"/>
      <c r="W21" s="18"/>
      <c r="X21" s="18"/>
      <c r="Y21" s="18"/>
      <c r="Z21" s="18"/>
      <c r="AA21" s="18"/>
      <c r="AB21" s="15">
        <v>4712500</v>
      </c>
    </row>
    <row r="22" spans="1:28" ht="65.400000000000006" customHeight="1" x14ac:dyDescent="0.25">
      <c r="A22" s="5">
        <v>26</v>
      </c>
      <c r="B22" s="6" t="s">
        <v>172</v>
      </c>
      <c r="C22" s="38" t="s">
        <v>164</v>
      </c>
      <c r="D22" s="6" t="s">
        <v>173</v>
      </c>
      <c r="E22" s="8" t="s">
        <v>232</v>
      </c>
      <c r="F22" s="5" t="s">
        <v>52</v>
      </c>
      <c r="G22" s="6" t="s">
        <v>142</v>
      </c>
      <c r="H22" s="6" t="s">
        <v>174</v>
      </c>
      <c r="I22" s="30">
        <v>78371500</v>
      </c>
      <c r="J22" s="32" t="s">
        <v>175</v>
      </c>
      <c r="K22" s="18" t="s">
        <v>47</v>
      </c>
      <c r="L22" s="9" t="s">
        <v>176</v>
      </c>
      <c r="M22" s="32" t="s">
        <v>177</v>
      </c>
      <c r="N22" s="18">
        <v>1</v>
      </c>
      <c r="O22" s="18" t="s">
        <v>37</v>
      </c>
      <c r="P22" s="8" t="s">
        <v>178</v>
      </c>
      <c r="Q22" s="18" t="s">
        <v>179</v>
      </c>
      <c r="R22" s="34" t="s">
        <v>171</v>
      </c>
      <c r="S22" s="34"/>
      <c r="T22" s="34"/>
      <c r="U22" s="36"/>
      <c r="V22" s="36"/>
      <c r="W22" s="36"/>
      <c r="X22" s="34"/>
      <c r="Y22" s="34"/>
      <c r="Z22" s="34"/>
      <c r="AA22" s="34"/>
      <c r="AB22" s="21">
        <v>13061900</v>
      </c>
    </row>
    <row r="23" spans="1:28" ht="50.4" customHeight="1" x14ac:dyDescent="0.25">
      <c r="A23" s="5">
        <v>27</v>
      </c>
      <c r="B23" s="6" t="s">
        <v>180</v>
      </c>
      <c r="C23" s="38" t="s">
        <v>164</v>
      </c>
      <c r="D23" s="6" t="s">
        <v>181</v>
      </c>
      <c r="E23" s="8" t="s">
        <v>233</v>
      </c>
      <c r="F23" s="5" t="s">
        <v>52</v>
      </c>
      <c r="G23" s="6" t="s">
        <v>142</v>
      </c>
      <c r="H23" s="6" t="s">
        <v>182</v>
      </c>
      <c r="I23" s="30">
        <v>40000000</v>
      </c>
      <c r="J23" s="32" t="s">
        <v>175</v>
      </c>
      <c r="K23" s="18" t="s">
        <v>47</v>
      </c>
      <c r="L23" s="33" t="s">
        <v>183</v>
      </c>
      <c r="M23" s="32" t="s">
        <v>177</v>
      </c>
      <c r="N23" s="18">
        <v>1</v>
      </c>
      <c r="O23" s="18" t="s">
        <v>37</v>
      </c>
      <c r="P23" s="8" t="s">
        <v>184</v>
      </c>
      <c r="Q23" s="18" t="s">
        <v>179</v>
      </c>
      <c r="R23" s="34" t="s">
        <v>185</v>
      </c>
      <c r="S23" s="34"/>
      <c r="T23" s="34"/>
      <c r="U23" s="34"/>
      <c r="V23" s="34"/>
      <c r="W23" s="36"/>
      <c r="X23" s="34"/>
      <c r="Y23" s="34"/>
      <c r="Z23" s="34"/>
      <c r="AA23" s="34"/>
      <c r="AB23" s="15">
        <v>2500000</v>
      </c>
    </row>
    <row r="24" spans="1:28" ht="51.6" customHeight="1" x14ac:dyDescent="0.25">
      <c r="A24" s="5">
        <v>28</v>
      </c>
      <c r="B24" s="6" t="s">
        <v>186</v>
      </c>
      <c r="C24" s="38" t="s">
        <v>164</v>
      </c>
      <c r="D24" s="6" t="s">
        <v>181</v>
      </c>
      <c r="E24" s="8" t="s">
        <v>234</v>
      </c>
      <c r="F24" s="5" t="s">
        <v>52</v>
      </c>
      <c r="G24" s="6" t="s">
        <v>142</v>
      </c>
      <c r="H24" s="6" t="s">
        <v>54</v>
      </c>
      <c r="I24" s="30">
        <v>49000000</v>
      </c>
      <c r="J24" s="32" t="s">
        <v>187</v>
      </c>
      <c r="K24" s="18" t="s">
        <v>47</v>
      </c>
      <c r="L24" s="33" t="s">
        <v>67</v>
      </c>
      <c r="M24" s="32" t="s">
        <v>177</v>
      </c>
      <c r="N24" s="23">
        <v>1</v>
      </c>
      <c r="O24" s="18" t="s">
        <v>37</v>
      </c>
      <c r="P24" s="8" t="s">
        <v>188</v>
      </c>
      <c r="Q24" s="18" t="s">
        <v>189</v>
      </c>
      <c r="R24" s="34" t="s">
        <v>190</v>
      </c>
      <c r="S24" s="34"/>
      <c r="T24" s="34"/>
      <c r="U24" s="34"/>
      <c r="V24" s="34"/>
      <c r="W24" s="34"/>
      <c r="X24" s="36"/>
      <c r="Y24" s="34"/>
      <c r="Z24" s="34"/>
      <c r="AA24" s="34"/>
      <c r="AB24" s="15">
        <v>3062500</v>
      </c>
    </row>
    <row r="25" spans="1:28" ht="84" customHeight="1" x14ac:dyDescent="0.25">
      <c r="A25" s="5">
        <v>30</v>
      </c>
      <c r="B25" s="6" t="s">
        <v>191</v>
      </c>
      <c r="C25" s="38" t="s">
        <v>192</v>
      </c>
      <c r="D25" s="6" t="s">
        <v>193</v>
      </c>
      <c r="E25" s="8" t="s">
        <v>235</v>
      </c>
      <c r="F25" s="5" t="s">
        <v>194</v>
      </c>
      <c r="G25" s="6" t="s">
        <v>142</v>
      </c>
      <c r="H25" s="6" t="s">
        <v>54</v>
      </c>
      <c r="I25" s="10">
        <v>53800000</v>
      </c>
      <c r="J25" s="32" t="s">
        <v>195</v>
      </c>
      <c r="K25" s="18" t="s">
        <v>47</v>
      </c>
      <c r="L25" s="9" t="s">
        <v>67</v>
      </c>
      <c r="M25" s="32" t="s">
        <v>196</v>
      </c>
      <c r="N25" s="23">
        <v>1</v>
      </c>
      <c r="O25" s="18" t="s">
        <v>37</v>
      </c>
      <c r="P25" s="42" t="s">
        <v>197</v>
      </c>
      <c r="Q25" s="18" t="s">
        <v>198</v>
      </c>
      <c r="R25" s="34" t="s">
        <v>199</v>
      </c>
      <c r="S25" s="34"/>
      <c r="T25" s="34"/>
      <c r="U25" s="34"/>
      <c r="V25" s="34"/>
      <c r="W25" s="36"/>
      <c r="X25" s="34"/>
      <c r="Y25" s="34"/>
      <c r="Z25" s="34"/>
      <c r="AA25" s="34"/>
      <c r="AB25" s="15">
        <v>3362500</v>
      </c>
    </row>
    <row r="26" spans="1:28" ht="111" customHeight="1" x14ac:dyDescent="0.25">
      <c r="A26" s="5">
        <v>31</v>
      </c>
      <c r="B26" s="6" t="s">
        <v>191</v>
      </c>
      <c r="C26" s="38" t="s">
        <v>192</v>
      </c>
      <c r="D26" s="6" t="s">
        <v>193</v>
      </c>
      <c r="E26" s="8" t="s">
        <v>236</v>
      </c>
      <c r="F26" s="5" t="s">
        <v>200</v>
      </c>
      <c r="G26" s="6" t="s">
        <v>142</v>
      </c>
      <c r="H26" s="6" t="s">
        <v>201</v>
      </c>
      <c r="I26" s="10">
        <v>27000000</v>
      </c>
      <c r="J26" s="32" t="s">
        <v>202</v>
      </c>
      <c r="K26" s="18" t="s">
        <v>47</v>
      </c>
      <c r="L26" s="9" t="s">
        <v>67</v>
      </c>
      <c r="M26" s="32" t="s">
        <v>104</v>
      </c>
      <c r="N26" s="23">
        <v>4</v>
      </c>
      <c r="O26" s="18" t="s">
        <v>92</v>
      </c>
      <c r="P26" s="33" t="s">
        <v>203</v>
      </c>
      <c r="Q26" s="18" t="s">
        <v>204</v>
      </c>
      <c r="R26" s="34" t="s">
        <v>199</v>
      </c>
      <c r="S26" s="34"/>
      <c r="T26" s="34"/>
      <c r="U26" s="34"/>
      <c r="V26" s="34"/>
      <c r="W26" s="34"/>
      <c r="X26" s="34"/>
      <c r="Y26" s="36"/>
      <c r="Z26" s="34"/>
      <c r="AA26" s="34"/>
      <c r="AB26" s="15">
        <v>6750000</v>
      </c>
    </row>
    <row r="27" spans="1:28" ht="63.6" customHeight="1" x14ac:dyDescent="0.25">
      <c r="A27" s="5">
        <v>32</v>
      </c>
      <c r="B27" s="6" t="s">
        <v>191</v>
      </c>
      <c r="C27" s="38" t="s">
        <v>192</v>
      </c>
      <c r="D27" s="6" t="s">
        <v>193</v>
      </c>
      <c r="E27" s="8" t="s">
        <v>237</v>
      </c>
      <c r="F27" s="8" t="s">
        <v>205</v>
      </c>
      <c r="G27" s="6" t="s">
        <v>142</v>
      </c>
      <c r="H27" s="6" t="s">
        <v>201</v>
      </c>
      <c r="I27" s="10">
        <v>38000000</v>
      </c>
      <c r="J27" s="32" t="s">
        <v>206</v>
      </c>
      <c r="K27" s="18" t="s">
        <v>47</v>
      </c>
      <c r="L27" s="9" t="s">
        <v>67</v>
      </c>
      <c r="M27" s="32" t="s">
        <v>104</v>
      </c>
      <c r="N27" s="23">
        <v>1</v>
      </c>
      <c r="O27" s="18" t="s">
        <v>37</v>
      </c>
      <c r="P27" s="8" t="s">
        <v>207</v>
      </c>
      <c r="Q27" s="18" t="s">
        <v>208</v>
      </c>
      <c r="R27" s="34" t="s">
        <v>199</v>
      </c>
      <c r="S27" s="34"/>
      <c r="T27" s="34"/>
      <c r="U27" s="34"/>
      <c r="V27" s="34"/>
      <c r="W27" s="34"/>
      <c r="X27" s="36"/>
      <c r="Y27" s="34"/>
      <c r="Z27" s="34"/>
      <c r="AA27" s="34"/>
      <c r="AB27" s="15">
        <v>9500000</v>
      </c>
    </row>
    <row r="28" spans="1:28" ht="117" customHeight="1" x14ac:dyDescent="0.25">
      <c r="A28" s="5">
        <v>33</v>
      </c>
      <c r="B28" s="6" t="s">
        <v>191</v>
      </c>
      <c r="C28" s="38" t="s">
        <v>192</v>
      </c>
      <c r="D28" s="6" t="s">
        <v>193</v>
      </c>
      <c r="E28" s="8" t="s">
        <v>238</v>
      </c>
      <c r="F28" s="5" t="s">
        <v>194</v>
      </c>
      <c r="G28" s="6" t="s">
        <v>142</v>
      </c>
      <c r="H28" s="6" t="s">
        <v>209</v>
      </c>
      <c r="I28" s="10">
        <v>90000000</v>
      </c>
      <c r="J28" s="32" t="s">
        <v>210</v>
      </c>
      <c r="K28" s="18" t="s">
        <v>47</v>
      </c>
      <c r="L28" s="9" t="s">
        <v>67</v>
      </c>
      <c r="M28" s="32" t="s">
        <v>211</v>
      </c>
      <c r="N28" s="23">
        <v>4</v>
      </c>
      <c r="O28" s="18" t="s">
        <v>37</v>
      </c>
      <c r="P28" s="8" t="s">
        <v>212</v>
      </c>
      <c r="Q28" s="18" t="s">
        <v>213</v>
      </c>
      <c r="R28" s="34" t="s">
        <v>214</v>
      </c>
      <c r="S28" s="34"/>
      <c r="T28" s="34"/>
      <c r="U28" s="34"/>
      <c r="V28" s="34"/>
      <c r="W28" s="34"/>
      <c r="X28" s="36"/>
      <c r="Y28" s="36"/>
      <c r="Z28" s="36"/>
      <c r="AA28" s="34"/>
      <c r="AB28" s="15">
        <v>8181800</v>
      </c>
    </row>
    <row r="29" spans="1:28" x14ac:dyDescent="0.25">
      <c r="I29" s="45">
        <f>SUM(I2:I28)</f>
        <v>3207203641</v>
      </c>
      <c r="AB29" s="21">
        <f>SUM(AB2:AB28)</f>
        <v>316615555</v>
      </c>
    </row>
    <row r="30" spans="1:28" ht="68.25" customHeight="1" x14ac:dyDescent="0.25">
      <c r="J30" s="49"/>
      <c r="K30" s="50"/>
      <c r="L30" s="50"/>
      <c r="M30" s="49"/>
      <c r="N30" s="51"/>
      <c r="O30" s="51"/>
      <c r="P30" s="47"/>
      <c r="Q30" s="51"/>
      <c r="R30" s="51"/>
      <c r="S30" s="51"/>
      <c r="T30" s="51"/>
      <c r="U30" s="51"/>
      <c r="V30" s="51"/>
      <c r="W30" s="51"/>
      <c r="X30" s="51"/>
      <c r="Y30" s="51"/>
      <c r="Z30" s="51"/>
      <c r="AA30" s="51"/>
      <c r="AB30" s="21"/>
    </row>
    <row r="31" spans="1:28" ht="74.25" customHeight="1" x14ac:dyDescent="0.25">
      <c r="J31" s="49"/>
      <c r="K31" s="50"/>
      <c r="L31" s="50"/>
      <c r="M31" s="49"/>
      <c r="N31" s="51"/>
      <c r="O31" s="51"/>
      <c r="P31" s="47"/>
      <c r="Q31" s="51"/>
      <c r="R31" s="51"/>
      <c r="S31" s="51"/>
      <c r="T31" s="51"/>
      <c r="U31" s="51"/>
      <c r="V31" s="51"/>
      <c r="W31" s="51"/>
      <c r="X31" s="51"/>
      <c r="Y31" s="51"/>
      <c r="Z31" s="51"/>
      <c r="AA31" s="51"/>
      <c r="AB31" s="21"/>
    </row>
    <row r="32" spans="1:28" ht="54.75" customHeight="1" x14ac:dyDescent="0.25">
      <c r="J32" s="49"/>
      <c r="K32" s="50"/>
      <c r="L32" s="50"/>
      <c r="M32" s="49"/>
      <c r="N32" s="51"/>
      <c r="O32" s="51"/>
      <c r="P32" s="47"/>
      <c r="Q32" s="51"/>
      <c r="R32" s="51"/>
      <c r="S32" s="51"/>
      <c r="T32" s="51"/>
      <c r="U32" s="51"/>
      <c r="V32" s="51"/>
      <c r="W32" s="51"/>
      <c r="X32" s="51"/>
      <c r="Y32" s="51"/>
      <c r="Z32" s="51"/>
      <c r="AA32" s="51"/>
      <c r="AB32" s="21"/>
    </row>
    <row r="33" spans="2:28" ht="60.75" customHeight="1" x14ac:dyDescent="0.25">
      <c r="J33" s="49"/>
      <c r="K33" s="50"/>
      <c r="L33" s="50"/>
      <c r="M33" s="49"/>
      <c r="N33" s="51"/>
      <c r="O33" s="51"/>
      <c r="P33" s="47"/>
      <c r="Q33" s="51"/>
      <c r="R33" s="51"/>
      <c r="S33" s="51"/>
      <c r="T33" s="51"/>
      <c r="U33" s="51"/>
      <c r="V33" s="51"/>
      <c r="W33" s="51"/>
      <c r="X33" s="51"/>
      <c r="Y33" s="51"/>
      <c r="Z33" s="51"/>
      <c r="AA33" s="51"/>
      <c r="AB33" s="21"/>
    </row>
    <row r="34" spans="2:28" ht="33" customHeight="1" x14ac:dyDescent="0.25">
      <c r="J34" s="49"/>
      <c r="K34" s="50"/>
      <c r="L34" s="50"/>
      <c r="M34" s="49"/>
      <c r="N34" s="51"/>
      <c r="O34" s="51"/>
      <c r="P34" s="47"/>
      <c r="Q34" s="51"/>
      <c r="R34" s="51"/>
      <c r="S34" s="51"/>
      <c r="T34" s="51"/>
      <c r="U34" s="51"/>
      <c r="V34" s="51"/>
      <c r="W34" s="51"/>
      <c r="X34" s="51"/>
      <c r="Y34" s="51"/>
      <c r="Z34" s="51"/>
      <c r="AA34" s="51"/>
      <c r="AB34" s="21"/>
    </row>
    <row r="35" spans="2:28" s="53" customFormat="1" ht="35.1" customHeight="1" x14ac:dyDescent="0.25">
      <c r="B35" s="52"/>
      <c r="D35" s="52"/>
      <c r="E35" s="54"/>
      <c r="G35" s="52"/>
      <c r="H35" s="52"/>
      <c r="I35" s="55"/>
      <c r="J35" s="56"/>
      <c r="K35" s="57"/>
      <c r="L35" s="57"/>
      <c r="M35" s="56"/>
      <c r="N35" s="58"/>
      <c r="O35" s="58"/>
      <c r="P35" s="47"/>
      <c r="Q35" s="58"/>
      <c r="R35" s="58"/>
      <c r="S35" s="58"/>
      <c r="T35" s="58"/>
      <c r="U35" s="58"/>
      <c r="V35" s="58"/>
      <c r="W35" s="58"/>
      <c r="X35" s="58"/>
      <c r="Y35" s="58"/>
      <c r="Z35" s="58"/>
      <c r="AA35" s="58"/>
      <c r="AB35" s="21"/>
    </row>
    <row r="36" spans="2:28" ht="129" customHeight="1" x14ac:dyDescent="0.25">
      <c r="J36" s="49"/>
      <c r="K36" s="16"/>
      <c r="L36" s="16"/>
      <c r="M36" s="49"/>
      <c r="N36" s="59"/>
      <c r="P36" s="47"/>
      <c r="AB36" s="21"/>
    </row>
    <row r="37" spans="2:28" ht="34.5" customHeight="1" x14ac:dyDescent="0.25">
      <c r="J37" s="49"/>
      <c r="K37" s="16"/>
      <c r="L37" s="16"/>
      <c r="M37" s="49"/>
      <c r="N37" s="59"/>
      <c r="P37" s="47"/>
      <c r="AB37" s="21"/>
    </row>
    <row r="38" spans="2:28" ht="35.1" customHeight="1" x14ac:dyDescent="0.25">
      <c r="J38" s="49"/>
      <c r="K38" s="16"/>
      <c r="L38" s="16"/>
      <c r="M38" s="49"/>
      <c r="N38" s="59"/>
      <c r="P38" s="47"/>
      <c r="AB38" s="21"/>
    </row>
    <row r="39" spans="2:28" ht="66" customHeight="1" x14ac:dyDescent="0.25">
      <c r="J39" s="49"/>
      <c r="K39" s="16"/>
      <c r="L39" s="16"/>
      <c r="M39" s="49"/>
      <c r="N39" s="59"/>
      <c r="P39" s="47"/>
      <c r="AB39" s="21"/>
    </row>
    <row r="40" spans="2:28" ht="68.25" customHeight="1" x14ac:dyDescent="0.25">
      <c r="J40" s="49"/>
      <c r="K40" s="16"/>
      <c r="L40" s="16"/>
      <c r="M40" s="49"/>
      <c r="N40" s="59"/>
      <c r="P40" s="47"/>
      <c r="AB40" s="21"/>
    </row>
    <row r="41" spans="2:28" ht="78" customHeight="1" x14ac:dyDescent="0.25">
      <c r="J41" s="49"/>
      <c r="K41" s="16"/>
      <c r="L41" s="16"/>
      <c r="M41" s="49"/>
      <c r="N41" s="59"/>
      <c r="P41" s="47"/>
      <c r="AB41" s="21"/>
    </row>
    <row r="42" spans="2:28" ht="42" customHeight="1" x14ac:dyDescent="0.25">
      <c r="J42" s="49"/>
      <c r="K42" s="16"/>
      <c r="L42" s="16"/>
      <c r="M42" s="49"/>
      <c r="N42" s="59"/>
      <c r="P42" s="47"/>
      <c r="AB42" s="21"/>
    </row>
    <row r="43" spans="2:28" ht="74.25" customHeight="1" x14ac:dyDescent="0.25">
      <c r="J43" s="49"/>
      <c r="K43" s="16"/>
      <c r="L43" s="16"/>
      <c r="M43" s="49"/>
      <c r="N43" s="59"/>
      <c r="P43" s="47"/>
    </row>
    <row r="44" spans="2:28" ht="31.5" customHeight="1" x14ac:dyDescent="0.25">
      <c r="J44" s="49"/>
      <c r="K44" s="16"/>
      <c r="L44" s="16"/>
      <c r="M44" s="49"/>
      <c r="N44" s="59"/>
      <c r="P44" s="47"/>
    </row>
    <row r="45" spans="2:28" ht="68.25" customHeight="1" x14ac:dyDescent="0.25">
      <c r="J45" s="49"/>
      <c r="K45" s="16"/>
      <c r="L45" s="16"/>
      <c r="M45" s="49"/>
      <c r="N45" s="59"/>
      <c r="P45" s="47"/>
    </row>
    <row r="46" spans="2:28" ht="48" customHeight="1" x14ac:dyDescent="0.25">
      <c r="J46" s="49"/>
      <c r="K46" s="16"/>
      <c r="L46" s="16"/>
      <c r="M46" s="49"/>
      <c r="N46" s="59"/>
      <c r="P46" s="47"/>
    </row>
    <row r="47" spans="2:28" ht="47.25" customHeight="1" x14ac:dyDescent="0.25">
      <c r="J47" s="49"/>
      <c r="K47" s="16"/>
      <c r="L47" s="16"/>
      <c r="M47" s="49"/>
      <c r="N47" s="59"/>
      <c r="P47" s="47"/>
    </row>
    <row r="48" spans="2:28" ht="35.1" customHeight="1" x14ac:dyDescent="0.25">
      <c r="J48" s="49"/>
      <c r="K48" s="16"/>
      <c r="L48" s="16"/>
      <c r="M48" s="49"/>
      <c r="N48" s="59"/>
      <c r="P48" s="47"/>
    </row>
    <row r="49" spans="10:16" ht="73.5" customHeight="1" x14ac:dyDescent="0.25">
      <c r="J49" s="49"/>
      <c r="K49" s="16"/>
      <c r="L49" s="16"/>
      <c r="M49" s="49"/>
      <c r="N49" s="59"/>
      <c r="P49" s="47"/>
    </row>
    <row r="50" spans="10:16" ht="75.75" customHeight="1" x14ac:dyDescent="0.25">
      <c r="J50" s="49"/>
      <c r="K50" s="16"/>
      <c r="L50" s="16"/>
      <c r="M50" s="49"/>
      <c r="N50" s="59"/>
      <c r="P50" s="47"/>
    </row>
    <row r="51" spans="10:16" ht="68.25" customHeight="1" x14ac:dyDescent="0.25">
      <c r="J51" s="49"/>
      <c r="K51" s="16"/>
      <c r="L51" s="16"/>
      <c r="M51" s="49"/>
      <c r="N51" s="59"/>
      <c r="P51" s="47"/>
    </row>
    <row r="52" spans="10:16" ht="29.25" customHeight="1" x14ac:dyDescent="0.25">
      <c r="J52" s="49"/>
      <c r="K52" s="16"/>
      <c r="L52" s="16"/>
      <c r="M52" s="49"/>
      <c r="N52" s="59"/>
      <c r="P52" s="47"/>
    </row>
    <row r="53" spans="10:16" ht="84" customHeight="1" x14ac:dyDescent="0.25">
      <c r="J53" s="49"/>
      <c r="K53" s="16"/>
      <c r="L53" s="16"/>
      <c r="M53" s="49"/>
      <c r="N53" s="59"/>
      <c r="P53" s="47"/>
    </row>
    <row r="54" spans="10:16" ht="38.25" customHeight="1" x14ac:dyDescent="0.25">
      <c r="J54" s="49"/>
      <c r="K54" s="16"/>
      <c r="L54" s="16"/>
      <c r="M54" s="49"/>
      <c r="N54" s="59"/>
      <c r="P54" s="47"/>
    </row>
    <row r="55" spans="10:16" ht="90.75" customHeight="1" x14ac:dyDescent="0.25">
      <c r="J55" s="49"/>
      <c r="K55" s="16"/>
      <c r="L55" s="16"/>
      <c r="M55" s="49"/>
      <c r="N55" s="59"/>
      <c r="P55" s="47"/>
    </row>
    <row r="56" spans="10:16" ht="60.75" customHeight="1" x14ac:dyDescent="0.25">
      <c r="J56" s="49"/>
      <c r="K56" s="16"/>
      <c r="L56" s="16"/>
      <c r="M56" s="49"/>
      <c r="N56" s="59"/>
      <c r="P56" s="47"/>
    </row>
    <row r="57" spans="10:16" ht="35.1" customHeight="1" x14ac:dyDescent="0.25">
      <c r="J57" s="49"/>
      <c r="K57" s="16"/>
      <c r="L57" s="16"/>
      <c r="M57" s="49"/>
      <c r="N57" s="59"/>
      <c r="P57" s="47"/>
    </row>
    <row r="58" spans="10:16" ht="35.1" customHeight="1" x14ac:dyDescent="0.25">
      <c r="J58" s="49"/>
      <c r="K58" s="16"/>
      <c r="L58" s="16"/>
      <c r="M58" s="49"/>
      <c r="N58" s="59"/>
      <c r="P58" s="47"/>
    </row>
    <row r="59" spans="10:16" ht="35.1" customHeight="1" x14ac:dyDescent="0.25">
      <c r="J59" s="49"/>
      <c r="K59" s="16"/>
      <c r="L59" s="16"/>
      <c r="M59" s="49"/>
      <c r="N59" s="59"/>
      <c r="P59" s="47"/>
    </row>
    <row r="60" spans="10:16" ht="35.1" customHeight="1" x14ac:dyDescent="0.25">
      <c r="J60" s="49"/>
      <c r="K60" s="16"/>
      <c r="L60" s="16"/>
      <c r="M60" s="49"/>
      <c r="N60" s="59"/>
      <c r="P60" s="47"/>
    </row>
    <row r="61" spans="10:16" ht="35.1" customHeight="1" x14ac:dyDescent="0.25">
      <c r="J61" s="49"/>
      <c r="K61" s="16"/>
      <c r="L61" s="16"/>
      <c r="M61" s="49"/>
      <c r="N61" s="59"/>
      <c r="P61" s="47"/>
    </row>
    <row r="62" spans="10:16" ht="35.1" customHeight="1" x14ac:dyDescent="0.25">
      <c r="J62" s="49"/>
      <c r="K62" s="16"/>
      <c r="L62" s="16"/>
      <c r="M62" s="49"/>
      <c r="N62" s="59"/>
      <c r="P62" s="47"/>
    </row>
    <row r="63" spans="10:16" ht="58.5" customHeight="1" x14ac:dyDescent="0.25">
      <c r="J63" s="49"/>
      <c r="K63" s="16"/>
      <c r="L63" s="16"/>
      <c r="M63" s="49"/>
      <c r="N63" s="59"/>
      <c r="P63" s="47"/>
    </row>
    <row r="64" spans="10:16" ht="58.5" customHeight="1" x14ac:dyDescent="0.25">
      <c r="J64" s="49"/>
      <c r="K64" s="16"/>
      <c r="L64" s="16"/>
      <c r="M64" s="49"/>
      <c r="N64" s="59"/>
      <c r="P64" s="47"/>
    </row>
    <row r="65" spans="9:27" ht="35.1" customHeight="1" x14ac:dyDescent="0.25">
      <c r="J65" s="49"/>
      <c r="K65" s="16"/>
      <c r="L65" s="16"/>
      <c r="M65" s="49"/>
      <c r="N65" s="59"/>
      <c r="P65" s="47"/>
    </row>
    <row r="66" spans="9:27" ht="35.1" customHeight="1" x14ac:dyDescent="0.25">
      <c r="J66" s="49"/>
      <c r="K66" s="16"/>
      <c r="L66" s="16"/>
      <c r="M66" s="49"/>
      <c r="N66" s="59"/>
      <c r="P66" s="47"/>
    </row>
    <row r="67" spans="9:27" ht="97.5" customHeight="1" x14ac:dyDescent="0.25">
      <c r="J67" s="60"/>
      <c r="K67" s="43"/>
      <c r="L67" s="43"/>
      <c r="M67" s="60"/>
      <c r="N67" s="59"/>
      <c r="O67" s="59"/>
      <c r="P67" s="47"/>
      <c r="Q67" s="59"/>
      <c r="R67" s="59"/>
      <c r="S67" s="59"/>
      <c r="T67" s="59"/>
      <c r="U67" s="59"/>
      <c r="V67" s="59"/>
      <c r="W67" s="59"/>
      <c r="X67" s="59"/>
      <c r="Y67" s="59"/>
      <c r="Z67" s="59"/>
      <c r="AA67" s="59"/>
    </row>
    <row r="68" spans="9:27" ht="35.1" customHeight="1" x14ac:dyDescent="0.25">
      <c r="J68" s="60"/>
      <c r="K68" s="43"/>
      <c r="L68" s="43"/>
      <c r="M68" s="60"/>
      <c r="N68" s="59"/>
      <c r="P68" s="47"/>
      <c r="Q68" s="46"/>
      <c r="R68" s="46"/>
      <c r="S68" s="46"/>
      <c r="T68" s="46"/>
      <c r="U68" s="46"/>
      <c r="V68" s="46"/>
      <c r="W68" s="46"/>
      <c r="X68" s="46"/>
      <c r="Y68" s="46"/>
      <c r="Z68" s="46"/>
      <c r="AA68" s="46"/>
    </row>
    <row r="69" spans="9:27" ht="35.1" customHeight="1" x14ac:dyDescent="0.25">
      <c r="J69" s="60"/>
      <c r="K69" s="43"/>
      <c r="L69" s="43"/>
      <c r="M69" s="60"/>
      <c r="N69" s="59"/>
      <c r="O69" s="59"/>
      <c r="P69" s="47"/>
      <c r="Q69" s="59"/>
      <c r="R69" s="59"/>
      <c r="S69" s="59"/>
      <c r="T69" s="59"/>
      <c r="U69" s="59"/>
      <c r="V69" s="59"/>
      <c r="W69" s="59"/>
      <c r="X69" s="59"/>
      <c r="Y69" s="59"/>
      <c r="Z69" s="59"/>
      <c r="AA69" s="59"/>
    </row>
    <row r="70" spans="9:27" ht="35.1" customHeight="1" x14ac:dyDescent="0.25">
      <c r="J70" s="60"/>
      <c r="K70" s="43"/>
      <c r="L70" s="43"/>
      <c r="M70" s="60"/>
      <c r="N70" s="59"/>
      <c r="O70" s="59"/>
      <c r="P70" s="47"/>
      <c r="Q70" s="59"/>
      <c r="R70" s="59"/>
      <c r="S70" s="59"/>
      <c r="T70" s="59"/>
      <c r="U70" s="59"/>
      <c r="V70" s="59"/>
      <c r="W70" s="59"/>
      <c r="X70" s="59"/>
      <c r="Y70" s="59"/>
      <c r="Z70" s="59"/>
      <c r="AA70" s="59"/>
    </row>
    <row r="71" spans="9:27" ht="35.1" customHeight="1" x14ac:dyDescent="0.25">
      <c r="J71" s="60"/>
      <c r="K71" s="43"/>
      <c r="L71" s="43"/>
      <c r="M71" s="60"/>
      <c r="N71" s="59"/>
      <c r="O71" s="59"/>
      <c r="P71" s="47"/>
      <c r="Q71" s="59"/>
      <c r="R71" s="59"/>
      <c r="S71" s="59"/>
      <c r="T71" s="59"/>
      <c r="U71" s="59"/>
      <c r="V71" s="59"/>
      <c r="W71" s="59"/>
      <c r="X71" s="59"/>
      <c r="Y71" s="59"/>
      <c r="Z71" s="59"/>
      <c r="AA71" s="59"/>
    </row>
    <row r="72" spans="9:27" ht="35.1" customHeight="1" x14ac:dyDescent="0.25">
      <c r="J72" s="60"/>
      <c r="K72" s="43"/>
      <c r="L72" s="43"/>
      <c r="M72" s="60"/>
      <c r="N72" s="59"/>
      <c r="O72" s="59"/>
      <c r="P72" s="47"/>
      <c r="Q72" s="59"/>
      <c r="R72" s="59"/>
      <c r="S72" s="59"/>
      <c r="T72" s="59"/>
      <c r="U72" s="59"/>
      <c r="V72" s="59"/>
      <c r="W72" s="59"/>
      <c r="X72" s="59"/>
      <c r="Y72" s="59"/>
      <c r="Z72" s="59"/>
      <c r="AA72" s="59"/>
    </row>
    <row r="73" spans="9:27" ht="35.1" customHeight="1" x14ac:dyDescent="0.25">
      <c r="J73" s="60"/>
      <c r="K73" s="43"/>
      <c r="L73" s="43"/>
      <c r="M73" s="60"/>
      <c r="N73" s="59"/>
      <c r="O73" s="59"/>
      <c r="P73" s="47"/>
      <c r="Q73" s="59"/>
      <c r="R73" s="59"/>
      <c r="S73" s="59"/>
      <c r="T73" s="59"/>
      <c r="U73" s="59"/>
      <c r="V73" s="59"/>
      <c r="W73" s="59"/>
      <c r="X73" s="59"/>
      <c r="Y73" s="59"/>
      <c r="Z73" s="59"/>
      <c r="AA73" s="59"/>
    </row>
    <row r="74" spans="9:27" ht="47.25" customHeight="1" x14ac:dyDescent="0.25">
      <c r="I74" s="61"/>
      <c r="J74" s="60"/>
      <c r="K74" s="43"/>
      <c r="L74" s="43"/>
      <c r="M74" s="60"/>
      <c r="N74" s="59"/>
      <c r="O74" s="59"/>
      <c r="P74" s="47"/>
      <c r="Q74" s="59"/>
      <c r="R74" s="59"/>
      <c r="S74" s="59"/>
      <c r="T74" s="59"/>
      <c r="U74" s="59"/>
      <c r="V74" s="59"/>
      <c r="W74" s="59"/>
      <c r="X74" s="59"/>
      <c r="Y74" s="59"/>
      <c r="Z74" s="59"/>
      <c r="AA74" s="59"/>
    </row>
    <row r="75" spans="9:27" ht="35.1" customHeight="1" x14ac:dyDescent="0.25">
      <c r="J75" s="60"/>
      <c r="K75" s="43"/>
      <c r="L75" s="43"/>
      <c r="M75" s="60"/>
      <c r="N75" s="59"/>
      <c r="O75" s="59"/>
      <c r="P75" s="47"/>
      <c r="Q75" s="59"/>
      <c r="R75" s="59"/>
      <c r="S75" s="59"/>
      <c r="T75" s="59"/>
      <c r="U75" s="59"/>
      <c r="V75" s="59"/>
      <c r="W75" s="59"/>
      <c r="X75" s="59"/>
      <c r="Y75" s="59"/>
      <c r="Z75" s="59"/>
      <c r="AA75" s="59"/>
    </row>
    <row r="76" spans="9:27" ht="43.5" customHeight="1" x14ac:dyDescent="0.25">
      <c r="J76" s="60"/>
      <c r="K76" s="62"/>
      <c r="L76" s="62"/>
      <c r="M76" s="60"/>
      <c r="N76" s="59"/>
      <c r="O76" s="59"/>
      <c r="P76" s="47"/>
      <c r="Q76" s="59"/>
      <c r="R76" s="59"/>
      <c r="S76" s="59"/>
      <c r="T76" s="59"/>
      <c r="U76" s="59"/>
      <c r="V76" s="59"/>
      <c r="W76" s="59"/>
      <c r="X76" s="59"/>
      <c r="Y76" s="59"/>
      <c r="Z76" s="59"/>
      <c r="AA76" s="59"/>
    </row>
    <row r="77" spans="9:27" ht="35.1" customHeight="1" x14ac:dyDescent="0.25">
      <c r="J77" s="60"/>
      <c r="K77" s="62"/>
      <c r="L77" s="62"/>
      <c r="M77" s="60"/>
      <c r="N77" s="59"/>
      <c r="O77" s="59"/>
      <c r="P77" s="47"/>
      <c r="Q77" s="59"/>
      <c r="R77" s="59"/>
      <c r="S77" s="59"/>
      <c r="T77" s="59"/>
      <c r="U77" s="59"/>
      <c r="V77" s="59"/>
      <c r="W77" s="59"/>
      <c r="X77" s="59"/>
      <c r="Y77" s="59"/>
      <c r="Z77" s="59"/>
      <c r="AA77" s="59"/>
    </row>
    <row r="78" spans="9:27" ht="35.1" customHeight="1" x14ac:dyDescent="0.25">
      <c r="J78" s="60"/>
      <c r="K78" s="62"/>
      <c r="L78" s="62"/>
      <c r="M78" s="60"/>
      <c r="N78" s="59"/>
      <c r="O78" s="59"/>
      <c r="P78" s="47"/>
      <c r="Q78" s="59"/>
      <c r="R78" s="59"/>
      <c r="S78" s="59"/>
      <c r="T78" s="59"/>
      <c r="U78" s="59"/>
      <c r="V78" s="59"/>
      <c r="W78" s="59"/>
      <c r="X78" s="59"/>
      <c r="Y78" s="59"/>
      <c r="Z78" s="59"/>
      <c r="AA78" s="59"/>
    </row>
    <row r="79" spans="9:27" ht="35.1" customHeight="1" x14ac:dyDescent="0.25">
      <c r="J79" s="60"/>
      <c r="K79" s="62"/>
      <c r="L79" s="62"/>
      <c r="M79" s="60"/>
      <c r="O79" s="59"/>
      <c r="P79" s="47"/>
      <c r="Q79" s="59"/>
      <c r="R79" s="59"/>
      <c r="S79" s="59"/>
      <c r="T79" s="59"/>
      <c r="U79" s="59"/>
      <c r="V79" s="59"/>
      <c r="W79" s="59"/>
      <c r="X79" s="59"/>
      <c r="Y79" s="59"/>
      <c r="Z79" s="59"/>
      <c r="AA79" s="59"/>
    </row>
    <row r="80" spans="9:27" ht="35.1" customHeight="1" x14ac:dyDescent="0.25">
      <c r="J80" s="60"/>
      <c r="K80" s="62"/>
      <c r="L80" s="62"/>
      <c r="M80" s="60"/>
      <c r="N80" s="59"/>
      <c r="O80" s="59"/>
      <c r="P80" s="47"/>
      <c r="Q80" s="59"/>
      <c r="R80" s="59"/>
      <c r="S80" s="59"/>
      <c r="T80" s="59"/>
      <c r="U80" s="59"/>
      <c r="V80" s="59"/>
      <c r="W80" s="59"/>
      <c r="X80" s="59"/>
      <c r="Y80" s="59"/>
      <c r="Z80" s="59"/>
      <c r="AA80" s="59"/>
    </row>
    <row r="81" spans="9:27" ht="55.5" customHeight="1" x14ac:dyDescent="0.25">
      <c r="J81" s="60"/>
      <c r="K81" s="62"/>
      <c r="L81" s="62"/>
      <c r="M81" s="60"/>
      <c r="N81" s="59"/>
      <c r="O81" s="59"/>
      <c r="P81" s="47"/>
      <c r="Q81" s="59"/>
      <c r="R81" s="59"/>
      <c r="S81" s="59"/>
      <c r="T81" s="59"/>
      <c r="U81" s="59"/>
      <c r="V81" s="59"/>
      <c r="W81" s="59"/>
      <c r="X81" s="59"/>
      <c r="Y81" s="59"/>
      <c r="Z81" s="59"/>
      <c r="AA81" s="59"/>
    </row>
    <row r="82" spans="9:27" ht="47.25" customHeight="1" x14ac:dyDescent="0.25">
      <c r="I82" s="61"/>
      <c r="J82" s="60"/>
      <c r="K82" s="62"/>
      <c r="L82" s="62"/>
      <c r="M82" s="60"/>
      <c r="N82" s="59"/>
      <c r="O82" s="59"/>
      <c r="P82" s="47"/>
      <c r="Q82" s="59"/>
      <c r="R82" s="59"/>
      <c r="S82" s="59"/>
      <c r="T82" s="59"/>
      <c r="U82" s="59"/>
      <c r="V82" s="59"/>
      <c r="W82" s="59"/>
      <c r="X82" s="59"/>
      <c r="Y82" s="59"/>
      <c r="Z82" s="59"/>
      <c r="AA82" s="59"/>
    </row>
    <row r="83" spans="9:27" ht="30" customHeight="1" x14ac:dyDescent="0.25">
      <c r="I83" s="61"/>
      <c r="J83" s="60"/>
      <c r="K83" s="62"/>
      <c r="L83" s="62"/>
      <c r="M83" s="60"/>
      <c r="N83" s="59"/>
      <c r="O83" s="59"/>
      <c r="P83" s="47"/>
      <c r="Q83" s="59"/>
      <c r="R83" s="59"/>
      <c r="S83" s="59"/>
      <c r="T83" s="59"/>
      <c r="U83" s="59"/>
      <c r="V83" s="59"/>
      <c r="W83" s="59"/>
      <c r="X83" s="59"/>
      <c r="Y83" s="59"/>
      <c r="Z83" s="59"/>
      <c r="AA83" s="59"/>
    </row>
    <row r="84" spans="9:27" ht="64.5" customHeight="1" x14ac:dyDescent="0.25">
      <c r="J84" s="60"/>
      <c r="K84" s="62"/>
      <c r="L84" s="62"/>
      <c r="M84" s="60"/>
      <c r="O84" s="59"/>
      <c r="P84" s="47"/>
      <c r="Q84" s="59"/>
      <c r="R84" s="59"/>
      <c r="S84" s="59"/>
      <c r="T84" s="59"/>
      <c r="U84" s="59"/>
      <c r="V84" s="59"/>
      <c r="W84" s="59"/>
      <c r="X84" s="59"/>
      <c r="Y84" s="59"/>
      <c r="Z84" s="59"/>
      <c r="AA84" s="59"/>
    </row>
    <row r="85" spans="9:27" ht="35.1" customHeight="1" x14ac:dyDescent="0.25">
      <c r="J85" s="60"/>
      <c r="K85" s="62"/>
      <c r="L85" s="62"/>
      <c r="M85" s="60"/>
      <c r="O85" s="59"/>
      <c r="P85" s="47"/>
      <c r="Q85" s="59"/>
      <c r="R85" s="59"/>
      <c r="S85" s="59"/>
      <c r="T85" s="59"/>
      <c r="U85" s="59"/>
      <c r="V85" s="59"/>
      <c r="W85" s="59"/>
      <c r="X85" s="59"/>
      <c r="Y85" s="59"/>
      <c r="Z85" s="59"/>
      <c r="AA85" s="59"/>
    </row>
    <row r="86" spans="9:27" ht="35.1" customHeight="1" x14ac:dyDescent="0.25">
      <c r="J86" s="60"/>
      <c r="K86" s="62"/>
      <c r="L86" s="62"/>
      <c r="M86" s="60"/>
      <c r="O86" s="59"/>
      <c r="P86" s="47"/>
      <c r="Q86" s="59"/>
      <c r="R86" s="59"/>
      <c r="S86" s="59"/>
      <c r="T86" s="59"/>
      <c r="U86" s="59"/>
      <c r="V86" s="59"/>
      <c r="W86" s="59"/>
      <c r="X86" s="59"/>
      <c r="Y86" s="59"/>
      <c r="Z86" s="59"/>
      <c r="AA86" s="59"/>
    </row>
    <row r="87" spans="9:27" ht="35.1" customHeight="1" x14ac:dyDescent="0.25">
      <c r="J87" s="60"/>
      <c r="K87" s="62"/>
      <c r="L87" s="62"/>
      <c r="M87" s="60"/>
      <c r="O87" s="59"/>
      <c r="P87" s="47"/>
      <c r="Q87" s="59"/>
      <c r="R87" s="59"/>
      <c r="S87" s="59"/>
      <c r="T87" s="59"/>
      <c r="U87" s="59"/>
      <c r="V87" s="59"/>
      <c r="W87" s="59"/>
      <c r="X87" s="59"/>
      <c r="Y87" s="59"/>
      <c r="Z87" s="59"/>
      <c r="AA87" s="59"/>
    </row>
    <row r="88" spans="9:27" ht="35.1" customHeight="1" x14ac:dyDescent="0.25">
      <c r="J88" s="60"/>
      <c r="K88" s="62"/>
      <c r="L88" s="62"/>
      <c r="M88" s="60"/>
      <c r="O88" s="59"/>
      <c r="P88" s="47"/>
      <c r="Q88" s="59"/>
      <c r="R88" s="59"/>
      <c r="S88" s="59"/>
      <c r="T88" s="59"/>
      <c r="U88" s="59"/>
      <c r="V88" s="59"/>
      <c r="W88" s="59"/>
      <c r="X88" s="59"/>
      <c r="Y88" s="59"/>
      <c r="Z88" s="59"/>
      <c r="AA88" s="59"/>
    </row>
    <row r="89" spans="9:27" ht="35.1" customHeight="1" x14ac:dyDescent="0.25">
      <c r="J89" s="60"/>
      <c r="K89" s="62"/>
      <c r="L89" s="62"/>
      <c r="M89" s="60"/>
      <c r="O89" s="59"/>
      <c r="P89" s="47"/>
      <c r="Q89" s="59"/>
      <c r="R89" s="59"/>
      <c r="S89" s="59"/>
      <c r="T89" s="59"/>
      <c r="U89" s="59"/>
      <c r="V89" s="59"/>
      <c r="W89" s="59"/>
      <c r="X89" s="59"/>
      <c r="Y89" s="59"/>
      <c r="Z89" s="59"/>
      <c r="AA89" s="59"/>
    </row>
    <row r="90" spans="9:27" ht="35.1" customHeight="1" x14ac:dyDescent="0.25">
      <c r="J90" s="60"/>
      <c r="K90" s="62"/>
      <c r="L90" s="62"/>
      <c r="M90" s="60"/>
      <c r="O90" s="59"/>
      <c r="P90" s="47"/>
      <c r="Q90" s="59"/>
      <c r="R90" s="59"/>
      <c r="S90" s="59"/>
      <c r="T90" s="59"/>
      <c r="U90" s="59"/>
      <c r="V90" s="59"/>
      <c r="W90" s="59"/>
      <c r="X90" s="59"/>
      <c r="Y90" s="59"/>
      <c r="Z90" s="59"/>
      <c r="AA90" s="59"/>
    </row>
    <row r="91" spans="9:27" ht="35.1" customHeight="1" x14ac:dyDescent="0.25">
      <c r="J91" s="60"/>
      <c r="K91" s="62"/>
      <c r="L91" s="62"/>
      <c r="M91" s="60"/>
      <c r="O91" s="59"/>
      <c r="P91" s="47"/>
      <c r="Q91" s="59"/>
      <c r="R91" s="59"/>
      <c r="S91" s="59"/>
      <c r="T91" s="59"/>
      <c r="U91" s="59"/>
      <c r="V91" s="59"/>
      <c r="W91" s="59"/>
      <c r="X91" s="59"/>
      <c r="Y91" s="59"/>
      <c r="Z91" s="59"/>
      <c r="AA91" s="59"/>
    </row>
    <row r="92" spans="9:27" ht="35.1" customHeight="1" x14ac:dyDescent="0.25">
      <c r="J92" s="60"/>
      <c r="K92" s="62"/>
      <c r="L92" s="62"/>
      <c r="M92" s="60"/>
      <c r="O92" s="59"/>
      <c r="P92" s="47"/>
      <c r="Q92" s="59"/>
      <c r="R92" s="59"/>
      <c r="S92" s="59"/>
      <c r="T92" s="59"/>
      <c r="U92" s="59"/>
      <c r="V92" s="59"/>
      <c r="W92" s="59"/>
      <c r="X92" s="59"/>
      <c r="Y92" s="59"/>
      <c r="Z92" s="59"/>
      <c r="AA92" s="59"/>
    </row>
    <row r="93" spans="9:27" ht="56.25" customHeight="1" x14ac:dyDescent="0.25">
      <c r="J93" s="60"/>
      <c r="K93" s="62"/>
      <c r="L93" s="62"/>
      <c r="M93" s="60"/>
      <c r="O93" s="59"/>
      <c r="P93" s="47"/>
      <c r="Q93" s="59"/>
      <c r="R93" s="59"/>
      <c r="S93" s="59"/>
      <c r="T93" s="59"/>
      <c r="U93" s="59"/>
      <c r="V93" s="59"/>
      <c r="W93" s="59"/>
      <c r="X93" s="59"/>
      <c r="Y93" s="59"/>
      <c r="Z93" s="59"/>
      <c r="AA93" s="59"/>
    </row>
    <row r="94" spans="9:27" ht="35.1" customHeight="1" x14ac:dyDescent="0.25">
      <c r="J94" s="60"/>
      <c r="K94" s="62"/>
      <c r="L94" s="62"/>
      <c r="M94" s="60"/>
      <c r="O94" s="59"/>
      <c r="P94" s="47"/>
      <c r="Q94" s="59"/>
      <c r="R94" s="59"/>
      <c r="S94" s="59"/>
      <c r="T94" s="59"/>
      <c r="U94" s="59"/>
      <c r="V94" s="59"/>
      <c r="W94" s="59"/>
      <c r="X94" s="59"/>
      <c r="Y94" s="59"/>
      <c r="Z94" s="59"/>
      <c r="AA94" s="59"/>
    </row>
    <row r="95" spans="9:27" ht="57" customHeight="1" x14ac:dyDescent="0.25">
      <c r="J95" s="60"/>
      <c r="K95" s="62"/>
      <c r="L95" s="62"/>
      <c r="M95" s="60"/>
      <c r="O95" s="59"/>
      <c r="P95" s="47"/>
      <c r="Q95" s="59"/>
      <c r="R95" s="59"/>
      <c r="S95" s="59"/>
      <c r="T95" s="59"/>
      <c r="U95" s="59"/>
      <c r="V95" s="59"/>
      <c r="W95" s="59"/>
      <c r="X95" s="59"/>
      <c r="Y95" s="59"/>
      <c r="Z95" s="59"/>
      <c r="AA95" s="59"/>
    </row>
    <row r="96" spans="9:27" ht="35.1" customHeight="1" x14ac:dyDescent="0.25">
      <c r="J96" s="60"/>
      <c r="K96" s="62"/>
      <c r="L96" s="62"/>
      <c r="M96" s="60"/>
      <c r="O96" s="59"/>
      <c r="P96" s="47"/>
      <c r="Q96" s="59"/>
      <c r="R96" s="59"/>
      <c r="S96" s="59"/>
      <c r="T96" s="59"/>
      <c r="U96" s="59"/>
      <c r="V96" s="59"/>
      <c r="W96" s="59"/>
      <c r="X96" s="59"/>
      <c r="Y96" s="59"/>
      <c r="Z96" s="59"/>
      <c r="AA96" s="59"/>
    </row>
    <row r="97" spans="7:27" ht="35.1" customHeight="1" x14ac:dyDescent="0.25">
      <c r="J97" s="60"/>
      <c r="K97" s="62"/>
      <c r="L97" s="62"/>
      <c r="M97" s="60"/>
      <c r="O97" s="59"/>
      <c r="P97" s="47"/>
      <c r="Q97" s="59"/>
      <c r="R97" s="59"/>
      <c r="S97" s="59"/>
      <c r="T97" s="59"/>
      <c r="U97" s="59"/>
      <c r="V97" s="59"/>
      <c r="W97" s="59"/>
      <c r="X97" s="59"/>
      <c r="Y97" s="59"/>
      <c r="Z97" s="59"/>
      <c r="AA97" s="59"/>
    </row>
    <row r="98" spans="7:27" ht="35.1" customHeight="1" x14ac:dyDescent="0.25">
      <c r="J98" s="60"/>
      <c r="K98" s="62"/>
      <c r="L98" s="62"/>
      <c r="M98" s="60"/>
      <c r="O98" s="59"/>
      <c r="P98" s="47"/>
      <c r="Q98" s="59"/>
      <c r="R98" s="59"/>
      <c r="S98" s="59"/>
      <c r="T98" s="59"/>
      <c r="U98" s="59"/>
      <c r="V98" s="59"/>
      <c r="W98" s="59"/>
      <c r="X98" s="59"/>
      <c r="Y98" s="59"/>
      <c r="Z98" s="59"/>
      <c r="AA98" s="59"/>
    </row>
    <row r="99" spans="7:27" ht="35.1" customHeight="1" x14ac:dyDescent="0.25">
      <c r="J99" s="60"/>
      <c r="K99" s="62"/>
      <c r="L99" s="62"/>
      <c r="M99" s="60"/>
      <c r="O99" s="59"/>
      <c r="P99" s="47"/>
      <c r="Q99" s="59"/>
      <c r="R99" s="59"/>
      <c r="S99" s="59"/>
      <c r="T99" s="59"/>
      <c r="U99" s="59"/>
      <c r="V99" s="59"/>
      <c r="W99" s="59"/>
      <c r="X99" s="59"/>
      <c r="Y99" s="59"/>
      <c r="Z99" s="59"/>
      <c r="AA99" s="59"/>
    </row>
    <row r="100" spans="7:27" ht="35.1" customHeight="1" x14ac:dyDescent="0.25">
      <c r="J100" s="60"/>
      <c r="K100" s="62"/>
      <c r="L100" s="62"/>
      <c r="M100" s="60"/>
      <c r="O100" s="59"/>
      <c r="P100" s="47"/>
      <c r="Q100" s="59"/>
      <c r="R100" s="59"/>
      <c r="S100" s="59"/>
      <c r="T100" s="59"/>
      <c r="U100" s="59"/>
      <c r="V100" s="59"/>
      <c r="W100" s="59"/>
      <c r="X100" s="59"/>
      <c r="Y100" s="59"/>
      <c r="Z100" s="59"/>
      <c r="AA100" s="59"/>
    </row>
    <row r="101" spans="7:27" ht="35.1" customHeight="1" x14ac:dyDescent="0.25">
      <c r="J101" s="60"/>
      <c r="K101" s="62"/>
      <c r="L101" s="62"/>
      <c r="M101" s="60"/>
      <c r="O101" s="59"/>
      <c r="P101" s="47"/>
      <c r="Q101" s="59"/>
      <c r="R101" s="59"/>
      <c r="S101" s="59"/>
      <c r="T101" s="59"/>
      <c r="U101" s="59"/>
      <c r="V101" s="59"/>
      <c r="W101" s="59"/>
      <c r="X101" s="59"/>
      <c r="Y101" s="59"/>
      <c r="Z101" s="59"/>
      <c r="AA101" s="59"/>
    </row>
    <row r="102" spans="7:27" ht="35.1" customHeight="1" x14ac:dyDescent="0.25">
      <c r="J102" s="60"/>
      <c r="K102" s="62"/>
      <c r="L102" s="62"/>
      <c r="M102" s="60"/>
      <c r="O102" s="59"/>
      <c r="P102" s="47"/>
      <c r="Q102" s="59"/>
      <c r="R102" s="59"/>
      <c r="S102" s="59"/>
      <c r="T102" s="59"/>
      <c r="U102" s="59"/>
      <c r="V102" s="59"/>
      <c r="W102" s="59"/>
      <c r="X102" s="59"/>
      <c r="Y102" s="59"/>
      <c r="Z102" s="59"/>
      <c r="AA102" s="59"/>
    </row>
    <row r="103" spans="7:27" ht="35.1" customHeight="1" x14ac:dyDescent="0.25">
      <c r="J103" s="60"/>
      <c r="K103" s="62"/>
      <c r="L103" s="62"/>
      <c r="M103" s="60"/>
      <c r="O103" s="59"/>
      <c r="P103" s="47"/>
      <c r="Q103" s="59"/>
      <c r="R103" s="59"/>
      <c r="S103" s="59"/>
      <c r="T103" s="59"/>
      <c r="U103" s="59"/>
      <c r="V103" s="59"/>
      <c r="W103" s="59"/>
      <c r="X103" s="59"/>
      <c r="Y103" s="59"/>
      <c r="Z103" s="59"/>
      <c r="AA103" s="59"/>
    </row>
    <row r="104" spans="7:27" ht="35.1" customHeight="1" x14ac:dyDescent="0.25">
      <c r="J104" s="60"/>
      <c r="K104" s="62"/>
      <c r="L104" s="62"/>
      <c r="M104" s="60"/>
      <c r="O104" s="59"/>
      <c r="P104" s="47"/>
      <c r="Q104" s="59"/>
      <c r="R104" s="59"/>
      <c r="S104" s="59"/>
      <c r="T104" s="59"/>
      <c r="U104" s="59"/>
      <c r="V104" s="59"/>
      <c r="W104" s="59"/>
      <c r="X104" s="59"/>
      <c r="Y104" s="59"/>
      <c r="Z104" s="59"/>
      <c r="AA104" s="59"/>
    </row>
    <row r="105" spans="7:27" ht="35.1" customHeight="1" x14ac:dyDescent="0.25">
      <c r="J105" s="60"/>
      <c r="K105" s="62"/>
      <c r="L105" s="62"/>
      <c r="M105" s="60"/>
      <c r="O105" s="59"/>
      <c r="P105" s="47"/>
      <c r="Q105" s="59"/>
      <c r="R105" s="59"/>
      <c r="S105" s="59"/>
      <c r="T105" s="59"/>
      <c r="U105" s="59"/>
      <c r="V105" s="59"/>
      <c r="W105" s="59"/>
      <c r="X105" s="59"/>
      <c r="Y105" s="59"/>
      <c r="Z105" s="59"/>
      <c r="AA105" s="59"/>
    </row>
    <row r="106" spans="7:27" ht="35.1" customHeight="1" x14ac:dyDescent="0.25">
      <c r="J106" s="60"/>
      <c r="K106" s="62"/>
      <c r="L106" s="62"/>
      <c r="M106" s="60"/>
      <c r="O106" s="59"/>
      <c r="P106" s="47"/>
      <c r="Q106" s="59"/>
      <c r="R106" s="59"/>
      <c r="S106" s="59"/>
      <c r="T106" s="59"/>
      <c r="U106" s="59"/>
      <c r="V106" s="59"/>
      <c r="W106" s="59"/>
      <c r="X106" s="59"/>
      <c r="Y106" s="59"/>
      <c r="Z106" s="59"/>
      <c r="AA106" s="59"/>
    </row>
    <row r="107" spans="7:27" ht="53.25" customHeight="1" x14ac:dyDescent="0.25">
      <c r="J107" s="60"/>
      <c r="K107" s="62"/>
      <c r="L107" s="62"/>
      <c r="M107" s="60"/>
      <c r="O107" s="59"/>
      <c r="P107" s="47"/>
      <c r="Q107" s="59"/>
      <c r="R107" s="59"/>
      <c r="S107" s="59"/>
      <c r="T107" s="59"/>
      <c r="U107" s="59"/>
      <c r="V107" s="59"/>
      <c r="W107" s="59"/>
      <c r="X107" s="59"/>
      <c r="Y107" s="59"/>
      <c r="Z107" s="59"/>
      <c r="AA107" s="59"/>
    </row>
    <row r="108" spans="7:27" ht="35.1" customHeight="1" x14ac:dyDescent="0.25">
      <c r="J108" s="60"/>
      <c r="K108" s="62"/>
      <c r="L108" s="62"/>
      <c r="M108" s="60"/>
      <c r="O108" s="59"/>
      <c r="P108" s="47"/>
      <c r="Q108" s="59"/>
      <c r="R108" s="59"/>
      <c r="S108" s="59"/>
      <c r="T108" s="59"/>
      <c r="U108" s="59"/>
      <c r="V108" s="59"/>
      <c r="W108" s="59"/>
      <c r="X108" s="59"/>
      <c r="Y108" s="59"/>
      <c r="Z108" s="59"/>
      <c r="AA108" s="59"/>
    </row>
    <row r="109" spans="7:27" ht="35.1" customHeight="1" x14ac:dyDescent="0.25">
      <c r="G109" s="63"/>
      <c r="H109" s="63"/>
      <c r="I109" s="64"/>
      <c r="J109" s="60"/>
      <c r="K109" s="62"/>
      <c r="L109" s="62"/>
      <c r="M109" s="60"/>
      <c r="O109" s="59"/>
      <c r="P109" s="47"/>
      <c r="Q109" s="59"/>
      <c r="R109" s="59"/>
      <c r="S109" s="59"/>
      <c r="T109" s="59"/>
      <c r="U109" s="59"/>
      <c r="V109" s="59"/>
      <c r="W109" s="59"/>
      <c r="X109" s="59"/>
      <c r="Y109" s="59"/>
      <c r="Z109" s="59"/>
      <c r="AA109" s="59"/>
    </row>
    <row r="110" spans="7:27" ht="87" customHeight="1" x14ac:dyDescent="0.25">
      <c r="J110" s="65"/>
      <c r="K110" s="16"/>
      <c r="L110" s="16"/>
      <c r="M110" s="65"/>
      <c r="N110" s="59"/>
      <c r="P110" s="47"/>
    </row>
    <row r="111" spans="7:27" ht="108.75" customHeight="1" x14ac:dyDescent="0.25">
      <c r="J111" s="65"/>
      <c r="K111" s="16"/>
      <c r="L111" s="16"/>
      <c r="M111" s="65"/>
      <c r="N111" s="59"/>
      <c r="P111" s="47"/>
    </row>
    <row r="112" spans="7:27" ht="115.5" customHeight="1" x14ac:dyDescent="0.25">
      <c r="J112" s="65"/>
      <c r="K112" s="16"/>
      <c r="L112" s="16"/>
      <c r="M112" s="65"/>
      <c r="N112" s="59"/>
      <c r="P112" s="47"/>
    </row>
    <row r="113" spans="2:16" ht="90.75" customHeight="1" x14ac:dyDescent="0.25">
      <c r="J113" s="65"/>
      <c r="K113" s="16"/>
      <c r="L113" s="16"/>
      <c r="M113" s="65"/>
      <c r="N113" s="59"/>
      <c r="P113" s="47"/>
    </row>
    <row r="114" spans="2:16" ht="108" customHeight="1" x14ac:dyDescent="0.25">
      <c r="J114" s="65"/>
      <c r="K114" s="16"/>
      <c r="L114" s="16"/>
      <c r="M114" s="65"/>
      <c r="N114" s="59"/>
      <c r="P114" s="47"/>
    </row>
    <row r="115" spans="2:16" ht="36.75" customHeight="1" x14ac:dyDescent="0.25">
      <c r="J115" s="65"/>
      <c r="K115" s="16"/>
      <c r="L115" s="16"/>
      <c r="M115" s="65"/>
      <c r="N115" s="59"/>
      <c r="P115" s="47"/>
    </row>
    <row r="116" spans="2:16" ht="138" customHeight="1" x14ac:dyDescent="0.25">
      <c r="J116" s="65"/>
      <c r="K116" s="16"/>
      <c r="L116" s="16"/>
      <c r="M116" s="65"/>
      <c r="N116" s="59"/>
      <c r="P116" s="47"/>
    </row>
    <row r="117" spans="2:16" ht="89.25" customHeight="1" x14ac:dyDescent="0.25">
      <c r="J117" s="65"/>
      <c r="K117" s="16"/>
      <c r="L117" s="16"/>
      <c r="M117" s="65"/>
      <c r="N117" s="59"/>
      <c r="P117" s="47"/>
    </row>
    <row r="118" spans="2:16" ht="117" customHeight="1" x14ac:dyDescent="0.25">
      <c r="J118" s="65"/>
      <c r="K118" s="16"/>
      <c r="L118" s="16"/>
      <c r="M118" s="65"/>
      <c r="N118" s="59"/>
      <c r="P118" s="47"/>
    </row>
    <row r="119" spans="2:16" ht="42.75" customHeight="1" x14ac:dyDescent="0.25">
      <c r="J119" s="65"/>
      <c r="K119" s="16"/>
      <c r="L119" s="16"/>
      <c r="M119" s="65"/>
      <c r="N119" s="59"/>
      <c r="P119" s="47"/>
    </row>
    <row r="120" spans="2:16" ht="96" customHeight="1" x14ac:dyDescent="0.25">
      <c r="I120" s="61"/>
      <c r="J120" s="66"/>
      <c r="K120" s="67"/>
      <c r="L120" s="67"/>
      <c r="M120" s="66"/>
      <c r="P120" s="47"/>
    </row>
    <row r="121" spans="2:16" ht="35.1" customHeight="1" x14ac:dyDescent="0.25">
      <c r="G121" s="63"/>
      <c r="H121" s="63"/>
      <c r="I121" s="64"/>
      <c r="J121" s="49"/>
      <c r="K121" s="16"/>
      <c r="L121" s="16"/>
      <c r="M121" s="49"/>
      <c r="N121" s="59"/>
      <c r="P121" s="47"/>
    </row>
    <row r="122" spans="2:16" s="69" customFormat="1" ht="35.1" customHeight="1" x14ac:dyDescent="0.25">
      <c r="B122" s="68"/>
      <c r="D122" s="68"/>
      <c r="E122" s="44"/>
      <c r="G122" s="70"/>
      <c r="H122" s="70"/>
      <c r="I122" s="71"/>
      <c r="J122" s="72"/>
      <c r="M122" s="72"/>
      <c r="N122" s="51"/>
      <c r="O122" s="73"/>
      <c r="P122" s="47"/>
    </row>
    <row r="123" spans="2:16" ht="106.5" customHeight="1" x14ac:dyDescent="0.25">
      <c r="J123" s="49"/>
      <c r="K123" s="16"/>
      <c r="L123" s="16"/>
      <c r="M123" s="49"/>
      <c r="N123" s="59"/>
      <c r="P123" s="47"/>
    </row>
    <row r="124" spans="2:16" ht="35.1" customHeight="1" x14ac:dyDescent="0.25">
      <c r="J124" s="49"/>
      <c r="K124" s="16"/>
      <c r="L124" s="16"/>
      <c r="M124" s="49"/>
      <c r="N124" s="59"/>
      <c r="P124" s="47"/>
    </row>
    <row r="125" spans="2:16" ht="35.1" customHeight="1" x14ac:dyDescent="0.25">
      <c r="J125" s="49"/>
      <c r="K125" s="16"/>
      <c r="L125" s="16"/>
      <c r="M125" s="49"/>
      <c r="N125" s="59"/>
      <c r="P125" s="47"/>
    </row>
    <row r="126" spans="2:16" ht="35.1" customHeight="1" x14ac:dyDescent="0.25">
      <c r="J126" s="49"/>
      <c r="K126" s="16"/>
      <c r="L126" s="16"/>
      <c r="M126" s="49"/>
      <c r="N126" s="59"/>
      <c r="P126" s="47"/>
    </row>
    <row r="127" spans="2:16" ht="35.1" customHeight="1" x14ac:dyDescent="0.25">
      <c r="J127" s="49"/>
      <c r="K127" s="16"/>
      <c r="L127" s="16"/>
      <c r="M127" s="49"/>
      <c r="N127" s="59"/>
      <c r="P127" s="47"/>
    </row>
    <row r="128" spans="2:16" ht="35.1" customHeight="1" x14ac:dyDescent="0.25">
      <c r="J128" s="49"/>
      <c r="K128" s="16"/>
      <c r="L128" s="16"/>
      <c r="M128" s="49"/>
      <c r="N128" s="59"/>
      <c r="P128" s="47"/>
    </row>
    <row r="129" spans="7:27" ht="35.1" customHeight="1" x14ac:dyDescent="0.25">
      <c r="J129" s="49"/>
      <c r="K129" s="16"/>
      <c r="L129" s="16"/>
      <c r="M129" s="49"/>
      <c r="N129" s="59"/>
      <c r="P129" s="47"/>
    </row>
    <row r="130" spans="7:27" ht="35.1" customHeight="1" x14ac:dyDescent="0.25">
      <c r="J130" s="49"/>
      <c r="K130" s="16"/>
      <c r="L130" s="16"/>
      <c r="M130" s="49"/>
      <c r="N130" s="59"/>
      <c r="P130" s="47"/>
    </row>
    <row r="131" spans="7:27" ht="35.1" customHeight="1" x14ac:dyDescent="0.25">
      <c r="J131" s="49"/>
      <c r="K131" s="16"/>
      <c r="L131" s="16"/>
      <c r="M131" s="49"/>
      <c r="N131" s="59"/>
      <c r="P131" s="47"/>
    </row>
    <row r="132" spans="7:27" ht="35.1" customHeight="1" x14ac:dyDescent="0.25">
      <c r="J132" s="49"/>
      <c r="K132" s="16"/>
      <c r="L132" s="16"/>
      <c r="M132" s="49"/>
      <c r="N132" s="59"/>
      <c r="P132" s="47"/>
    </row>
    <row r="133" spans="7:27" ht="35.1" customHeight="1" x14ac:dyDescent="0.25">
      <c r="J133" s="49"/>
      <c r="K133" s="16"/>
      <c r="L133" s="16"/>
      <c r="M133" s="49"/>
      <c r="N133" s="59"/>
      <c r="P133" s="47"/>
    </row>
    <row r="134" spans="7:27" ht="35.1" customHeight="1" x14ac:dyDescent="0.25">
      <c r="J134" s="49"/>
      <c r="K134" s="16"/>
      <c r="L134" s="16"/>
      <c r="M134" s="49"/>
      <c r="N134" s="59"/>
      <c r="P134" s="47"/>
    </row>
    <row r="135" spans="7:27" ht="35.1" customHeight="1" x14ac:dyDescent="0.25">
      <c r="J135" s="49"/>
      <c r="K135" s="16"/>
      <c r="L135" s="16"/>
      <c r="M135" s="49"/>
      <c r="P135" s="47"/>
    </row>
    <row r="136" spans="7:27" ht="35.1" customHeight="1" x14ac:dyDescent="0.25">
      <c r="J136" s="49"/>
      <c r="K136" s="16"/>
      <c r="L136" s="16"/>
      <c r="M136" s="49"/>
      <c r="N136" s="59"/>
      <c r="P136" s="47"/>
    </row>
    <row r="137" spans="7:27" ht="35.1" customHeight="1" x14ac:dyDescent="0.25">
      <c r="J137" s="49"/>
      <c r="K137" s="16"/>
      <c r="L137" s="16"/>
      <c r="M137" s="49"/>
      <c r="N137" s="59"/>
      <c r="P137" s="47"/>
    </row>
    <row r="138" spans="7:27" ht="35.1" customHeight="1" x14ac:dyDescent="0.25">
      <c r="J138" s="49"/>
      <c r="K138" s="16"/>
      <c r="L138" s="16"/>
      <c r="M138" s="49"/>
      <c r="N138" s="59"/>
      <c r="P138" s="47"/>
    </row>
    <row r="139" spans="7:27" ht="35.1" customHeight="1" x14ac:dyDescent="0.25">
      <c r="J139" s="49"/>
      <c r="K139" s="16"/>
      <c r="L139" s="16"/>
      <c r="M139" s="49"/>
      <c r="N139" s="59"/>
      <c r="P139" s="47"/>
    </row>
    <row r="140" spans="7:27" ht="35.1" customHeight="1" x14ac:dyDescent="0.25">
      <c r="G140" s="74"/>
      <c r="J140" s="49"/>
      <c r="K140" s="16"/>
      <c r="L140" s="16"/>
      <c r="M140" s="49"/>
      <c r="N140" s="59"/>
      <c r="P140" s="47"/>
    </row>
    <row r="141" spans="7:27" ht="35.1" customHeight="1" x14ac:dyDescent="0.25">
      <c r="J141" s="49"/>
      <c r="K141" s="16"/>
      <c r="L141" s="16"/>
      <c r="M141" s="49"/>
      <c r="N141" s="59"/>
      <c r="P141" s="47"/>
    </row>
    <row r="142" spans="7:27" ht="42" customHeight="1" x14ac:dyDescent="0.25">
      <c r="J142" s="49"/>
      <c r="K142" s="62"/>
      <c r="L142" s="62"/>
      <c r="M142" s="49"/>
      <c r="O142" s="59"/>
      <c r="P142" s="47"/>
      <c r="Q142" s="59"/>
      <c r="R142" s="59"/>
      <c r="S142" s="59"/>
      <c r="T142" s="59"/>
      <c r="U142" s="59"/>
      <c r="V142" s="59"/>
      <c r="W142" s="59"/>
      <c r="X142" s="59"/>
      <c r="Y142" s="59"/>
      <c r="Z142" s="59"/>
      <c r="AA142" s="59"/>
    </row>
    <row r="143" spans="7:27" ht="51.75" customHeight="1" x14ac:dyDescent="0.25">
      <c r="J143" s="49"/>
      <c r="K143" s="62"/>
      <c r="L143" s="62"/>
      <c r="M143" s="49"/>
      <c r="O143" s="59"/>
      <c r="P143" s="47"/>
      <c r="Q143" s="59"/>
      <c r="R143" s="59"/>
      <c r="S143" s="59"/>
      <c r="T143" s="59"/>
      <c r="U143" s="59"/>
      <c r="V143" s="59"/>
      <c r="W143" s="59"/>
      <c r="X143" s="59"/>
      <c r="Y143" s="59"/>
      <c r="Z143" s="59"/>
      <c r="AA143" s="59"/>
    </row>
    <row r="144" spans="7:27" ht="35.1" customHeight="1" x14ac:dyDescent="0.25">
      <c r="J144" s="49"/>
      <c r="K144" s="62"/>
      <c r="L144" s="62"/>
      <c r="M144" s="49"/>
      <c r="O144" s="59"/>
      <c r="P144" s="47"/>
      <c r="Q144" s="59"/>
      <c r="R144" s="59"/>
      <c r="S144" s="59"/>
      <c r="T144" s="59"/>
      <c r="U144" s="59"/>
      <c r="V144" s="59"/>
      <c r="W144" s="59"/>
      <c r="X144" s="59"/>
      <c r="Y144" s="59"/>
      <c r="Z144" s="59"/>
      <c r="AA144" s="59"/>
    </row>
    <row r="145" spans="10:27" ht="35.1" customHeight="1" x14ac:dyDescent="0.25">
      <c r="J145" s="49"/>
      <c r="K145" s="62"/>
      <c r="L145" s="62"/>
      <c r="M145" s="49"/>
      <c r="O145" s="59"/>
      <c r="P145" s="47"/>
      <c r="Q145" s="59"/>
      <c r="R145" s="59"/>
      <c r="S145" s="59"/>
      <c r="T145" s="59"/>
      <c r="U145" s="59"/>
      <c r="V145" s="59"/>
      <c r="W145" s="59"/>
      <c r="X145" s="59"/>
      <c r="Y145" s="59"/>
      <c r="Z145" s="59"/>
      <c r="AA145" s="59"/>
    </row>
    <row r="146" spans="10:27" ht="35.1" customHeight="1" x14ac:dyDescent="0.25">
      <c r="J146" s="49"/>
      <c r="K146" s="62"/>
      <c r="L146" s="62"/>
      <c r="M146" s="49"/>
      <c r="O146" s="59"/>
      <c r="P146" s="47"/>
      <c r="Q146" s="59"/>
      <c r="R146" s="59"/>
      <c r="S146" s="59"/>
      <c r="T146" s="59"/>
      <c r="U146" s="59"/>
      <c r="V146" s="59"/>
      <c r="W146" s="59"/>
      <c r="X146" s="59"/>
      <c r="Y146" s="59"/>
      <c r="Z146" s="59"/>
      <c r="AA146" s="59"/>
    </row>
    <row r="147" spans="10:27" ht="35.1" customHeight="1" x14ac:dyDescent="0.25">
      <c r="J147" s="49"/>
      <c r="K147" s="62"/>
      <c r="L147" s="62"/>
      <c r="M147" s="49"/>
      <c r="O147" s="59"/>
      <c r="P147" s="47"/>
      <c r="Q147" s="59"/>
      <c r="R147" s="59"/>
      <c r="S147" s="59"/>
      <c r="T147" s="59"/>
      <c r="U147" s="59"/>
      <c r="V147" s="59"/>
      <c r="W147" s="59"/>
      <c r="X147" s="59"/>
      <c r="Y147" s="59"/>
      <c r="Z147" s="59"/>
      <c r="AA147" s="59"/>
    </row>
    <row r="148" spans="10:27" ht="35.1" customHeight="1" x14ac:dyDescent="0.25">
      <c r="J148" s="49"/>
      <c r="K148" s="62"/>
      <c r="L148" s="62"/>
      <c r="M148" s="49"/>
      <c r="O148" s="59"/>
      <c r="P148" s="47"/>
      <c r="Q148" s="59"/>
      <c r="R148" s="59"/>
      <c r="S148" s="59"/>
      <c r="T148" s="59"/>
      <c r="U148" s="59"/>
      <c r="V148" s="59"/>
      <c r="W148" s="59"/>
      <c r="X148" s="59"/>
      <c r="Y148" s="59"/>
      <c r="Z148" s="59"/>
      <c r="AA148" s="59"/>
    </row>
    <row r="149" spans="10:27" ht="35.1" customHeight="1" x14ac:dyDescent="0.25">
      <c r="J149" s="49"/>
      <c r="K149" s="62"/>
      <c r="L149" s="62"/>
      <c r="M149" s="49"/>
      <c r="O149" s="59"/>
      <c r="P149" s="47"/>
      <c r="Q149" s="59"/>
      <c r="R149" s="59"/>
      <c r="S149" s="59"/>
      <c r="T149" s="59"/>
      <c r="U149" s="59"/>
      <c r="V149" s="59"/>
      <c r="W149" s="59"/>
      <c r="X149" s="59"/>
      <c r="Y149" s="59"/>
      <c r="Z149" s="59"/>
      <c r="AA149" s="59"/>
    </row>
    <row r="150" spans="10:27" ht="35.1" customHeight="1" x14ac:dyDescent="0.25">
      <c r="J150" s="49"/>
      <c r="K150" s="62"/>
      <c r="L150" s="62"/>
      <c r="M150" s="49"/>
      <c r="O150" s="59"/>
      <c r="P150" s="47"/>
      <c r="Q150" s="59"/>
      <c r="R150" s="59"/>
      <c r="S150" s="59"/>
      <c r="T150" s="59"/>
      <c r="U150" s="59"/>
      <c r="V150" s="59"/>
      <c r="W150" s="59"/>
      <c r="X150" s="59"/>
      <c r="Y150" s="59"/>
      <c r="Z150" s="59"/>
      <c r="AA150" s="59"/>
    </row>
    <row r="151" spans="10:27" ht="35.1" customHeight="1" x14ac:dyDescent="0.25">
      <c r="J151" s="49"/>
      <c r="K151" s="62"/>
      <c r="L151" s="62"/>
      <c r="M151" s="49"/>
      <c r="O151" s="59"/>
      <c r="P151" s="47"/>
      <c r="Q151" s="59"/>
      <c r="R151" s="59"/>
      <c r="S151" s="59"/>
      <c r="T151" s="59"/>
      <c r="U151" s="59"/>
      <c r="V151" s="59"/>
      <c r="W151" s="59"/>
      <c r="X151" s="59"/>
      <c r="Y151" s="59"/>
      <c r="Z151" s="59"/>
      <c r="AA151" s="59"/>
    </row>
    <row r="152" spans="10:27" ht="35.1" customHeight="1" x14ac:dyDescent="0.25">
      <c r="J152" s="49"/>
      <c r="K152" s="62"/>
      <c r="L152" s="62"/>
      <c r="M152" s="49"/>
      <c r="O152" s="59"/>
      <c r="P152" s="47"/>
      <c r="Q152" s="59"/>
      <c r="R152" s="59"/>
      <c r="S152" s="59"/>
      <c r="T152" s="59"/>
      <c r="U152" s="59"/>
      <c r="V152" s="59"/>
      <c r="W152" s="59"/>
      <c r="X152" s="59"/>
      <c r="Y152" s="59"/>
      <c r="Z152" s="59"/>
      <c r="AA152" s="59"/>
    </row>
    <row r="153" spans="10:27" ht="35.1" customHeight="1" x14ac:dyDescent="0.25">
      <c r="J153" s="49"/>
      <c r="K153" s="62"/>
      <c r="L153" s="62"/>
      <c r="M153" s="49"/>
      <c r="O153" s="59"/>
      <c r="P153" s="47"/>
      <c r="Q153" s="59"/>
      <c r="R153" s="59"/>
      <c r="S153" s="59"/>
      <c r="T153" s="59"/>
      <c r="U153" s="59"/>
      <c r="V153" s="59"/>
      <c r="W153" s="59"/>
      <c r="X153" s="59"/>
      <c r="Y153" s="59"/>
      <c r="Z153" s="59"/>
      <c r="AA153" s="59"/>
    </row>
    <row r="154" spans="10:27" ht="35.1" customHeight="1" x14ac:dyDescent="0.25">
      <c r="J154" s="49"/>
      <c r="K154" s="62"/>
      <c r="L154" s="62"/>
      <c r="M154" s="49"/>
      <c r="O154" s="59"/>
      <c r="P154" s="47"/>
      <c r="Q154" s="59"/>
      <c r="R154" s="59"/>
      <c r="S154" s="59"/>
      <c r="T154" s="59"/>
      <c r="U154" s="59"/>
      <c r="V154" s="59"/>
      <c r="W154" s="59"/>
      <c r="X154" s="59"/>
      <c r="Y154" s="59"/>
      <c r="Z154" s="59"/>
      <c r="AA154" s="59"/>
    </row>
    <row r="155" spans="10:27" ht="35.1" customHeight="1" x14ac:dyDescent="0.25">
      <c r="J155" s="49"/>
      <c r="K155" s="62"/>
      <c r="L155" s="62"/>
      <c r="M155" s="49"/>
      <c r="O155" s="59"/>
      <c r="P155" s="47"/>
      <c r="Q155" s="59"/>
      <c r="R155" s="59"/>
      <c r="S155" s="59"/>
      <c r="T155" s="59"/>
      <c r="U155" s="59"/>
      <c r="V155" s="59"/>
      <c r="W155" s="59"/>
      <c r="X155" s="59"/>
      <c r="Y155" s="59"/>
      <c r="Z155" s="59"/>
      <c r="AA155" s="59"/>
    </row>
    <row r="156" spans="10:27" ht="35.1" customHeight="1" x14ac:dyDescent="0.25">
      <c r="J156" s="49"/>
      <c r="K156" s="62"/>
      <c r="L156" s="62"/>
      <c r="M156" s="49"/>
      <c r="O156" s="59"/>
      <c r="P156" s="47"/>
      <c r="Q156" s="59"/>
      <c r="R156" s="59"/>
      <c r="S156" s="59"/>
      <c r="T156" s="59"/>
      <c r="U156" s="59"/>
      <c r="V156" s="59"/>
      <c r="W156" s="59"/>
      <c r="X156" s="59"/>
      <c r="Y156" s="59"/>
      <c r="Z156" s="59"/>
      <c r="AA156" s="59"/>
    </row>
    <row r="157" spans="10:27" ht="35.1" customHeight="1" x14ac:dyDescent="0.25">
      <c r="J157" s="49"/>
      <c r="K157" s="62"/>
      <c r="L157" s="62"/>
      <c r="M157" s="49"/>
      <c r="O157" s="59"/>
      <c r="P157" s="47"/>
      <c r="Q157" s="59"/>
      <c r="R157" s="59"/>
      <c r="S157" s="59"/>
      <c r="T157" s="59"/>
      <c r="U157" s="59"/>
      <c r="V157" s="59"/>
      <c r="W157" s="59"/>
      <c r="X157" s="59"/>
      <c r="Y157" s="59"/>
      <c r="Z157" s="59"/>
      <c r="AA157" s="59"/>
    </row>
    <row r="158" spans="10:27" ht="48" customHeight="1" x14ac:dyDescent="0.25">
      <c r="J158" s="49"/>
      <c r="K158" s="62"/>
      <c r="L158" s="62"/>
      <c r="M158" s="49"/>
      <c r="N158" s="59"/>
      <c r="O158" s="59"/>
      <c r="P158" s="47"/>
      <c r="Q158" s="59"/>
      <c r="R158" s="59"/>
      <c r="S158" s="59"/>
      <c r="T158" s="59"/>
      <c r="U158" s="59"/>
      <c r="V158" s="59"/>
      <c r="W158" s="59"/>
      <c r="X158" s="59"/>
      <c r="Y158" s="59"/>
      <c r="Z158" s="59"/>
      <c r="AA158" s="59"/>
    </row>
    <row r="159" spans="10:27" ht="35.1" customHeight="1" x14ac:dyDescent="0.25">
      <c r="J159" s="49"/>
      <c r="K159" s="62"/>
      <c r="L159" s="62"/>
      <c r="M159" s="49"/>
      <c r="N159" s="59"/>
      <c r="O159" s="59"/>
      <c r="P159" s="47"/>
      <c r="Q159" s="59"/>
      <c r="R159" s="59"/>
      <c r="S159" s="59"/>
      <c r="T159" s="59"/>
      <c r="U159" s="59"/>
      <c r="V159" s="59"/>
      <c r="W159" s="59"/>
      <c r="X159" s="59"/>
      <c r="Y159" s="59"/>
      <c r="Z159" s="59"/>
      <c r="AA159" s="59"/>
    </row>
    <row r="160" spans="10:27" ht="35.1" customHeight="1" x14ac:dyDescent="0.25">
      <c r="J160" s="49"/>
      <c r="K160" s="62"/>
      <c r="L160" s="62"/>
      <c r="M160" s="49"/>
      <c r="N160" s="59"/>
      <c r="O160" s="59"/>
      <c r="P160" s="47"/>
      <c r="Q160" s="59"/>
      <c r="R160" s="59"/>
      <c r="S160" s="59"/>
      <c r="T160" s="59"/>
      <c r="U160" s="59"/>
      <c r="V160" s="59"/>
      <c r="W160" s="59"/>
      <c r="X160" s="59"/>
      <c r="Y160" s="59"/>
      <c r="Z160" s="59"/>
      <c r="AA160" s="59"/>
    </row>
    <row r="161" spans="9:28" ht="35.1" customHeight="1" x14ac:dyDescent="0.25">
      <c r="J161" s="49"/>
      <c r="K161" s="62"/>
      <c r="L161" s="62"/>
      <c r="M161" s="49"/>
      <c r="N161" s="59"/>
      <c r="O161" s="59"/>
      <c r="P161" s="47"/>
      <c r="Q161" s="59"/>
      <c r="R161" s="59"/>
      <c r="S161" s="59"/>
      <c r="T161" s="59"/>
      <c r="U161" s="59"/>
      <c r="V161" s="59"/>
      <c r="W161" s="59"/>
      <c r="X161" s="59"/>
      <c r="Y161" s="59"/>
      <c r="Z161" s="59"/>
      <c r="AA161" s="59"/>
    </row>
    <row r="162" spans="9:28" ht="92.25" customHeight="1" x14ac:dyDescent="0.25">
      <c r="I162" s="61"/>
      <c r="J162" s="49"/>
      <c r="K162" s="50"/>
      <c r="L162" s="50"/>
      <c r="M162" s="49"/>
      <c r="N162" s="59"/>
      <c r="O162" s="59"/>
      <c r="P162" s="47"/>
      <c r="Q162" s="59"/>
      <c r="R162" s="59"/>
      <c r="S162" s="59"/>
      <c r="T162" s="59"/>
      <c r="U162" s="59"/>
      <c r="V162" s="59"/>
      <c r="W162" s="59"/>
      <c r="X162" s="59"/>
      <c r="Y162" s="59"/>
      <c r="Z162" s="59"/>
      <c r="AA162" s="59"/>
    </row>
    <row r="163" spans="9:28" ht="35.1" customHeight="1" x14ac:dyDescent="0.25">
      <c r="J163" s="49"/>
      <c r="K163" s="50"/>
      <c r="L163" s="50"/>
      <c r="M163" s="49"/>
      <c r="N163" s="59"/>
      <c r="O163" s="59"/>
      <c r="P163" s="47"/>
      <c r="Q163" s="59"/>
      <c r="R163" s="59"/>
      <c r="S163" s="59"/>
      <c r="T163" s="59"/>
      <c r="U163" s="59"/>
      <c r="V163" s="59"/>
      <c r="W163" s="59"/>
      <c r="X163" s="59"/>
      <c r="Y163" s="59"/>
      <c r="Z163" s="59"/>
      <c r="AA163" s="59"/>
    </row>
    <row r="164" spans="9:28" ht="35.1" customHeight="1" x14ac:dyDescent="0.25">
      <c r="J164" s="49"/>
      <c r="K164" s="50"/>
      <c r="L164" s="50"/>
      <c r="M164" s="49"/>
      <c r="N164" s="59"/>
      <c r="O164" s="59"/>
      <c r="P164" s="47"/>
      <c r="Q164" s="59"/>
      <c r="R164" s="59"/>
      <c r="S164" s="59"/>
      <c r="T164" s="59"/>
      <c r="U164" s="59"/>
      <c r="V164" s="59"/>
      <c r="W164" s="59"/>
      <c r="X164" s="59"/>
      <c r="Y164" s="59"/>
      <c r="Z164" s="59"/>
      <c r="AA164" s="59"/>
    </row>
    <row r="165" spans="9:28" ht="105" customHeight="1" x14ac:dyDescent="0.25">
      <c r="J165" s="49"/>
      <c r="K165" s="62"/>
      <c r="L165" s="62"/>
      <c r="M165" s="49"/>
      <c r="O165" s="59"/>
      <c r="P165" s="47"/>
      <c r="Q165" s="59"/>
      <c r="R165" s="59"/>
      <c r="S165" s="59"/>
      <c r="T165" s="59"/>
      <c r="U165" s="59"/>
      <c r="V165" s="59"/>
      <c r="W165" s="59"/>
      <c r="X165" s="59"/>
      <c r="Y165" s="59"/>
      <c r="Z165" s="59"/>
      <c r="AA165" s="59"/>
    </row>
    <row r="166" spans="9:28" ht="104.25" customHeight="1" x14ac:dyDescent="0.25">
      <c r="J166" s="49"/>
      <c r="K166" s="62"/>
      <c r="L166" s="62"/>
      <c r="M166" s="49"/>
      <c r="O166" s="59"/>
      <c r="P166" s="47"/>
      <c r="Q166" s="59"/>
      <c r="R166" s="59"/>
      <c r="S166" s="59"/>
      <c r="T166" s="59"/>
      <c r="U166" s="59"/>
      <c r="V166" s="59"/>
      <c r="W166" s="59"/>
      <c r="X166" s="59"/>
      <c r="Y166" s="59"/>
      <c r="Z166" s="59"/>
      <c r="AA166" s="59"/>
    </row>
    <row r="167" spans="9:28" ht="27.75" customHeight="1" x14ac:dyDescent="0.25">
      <c r="J167" s="49"/>
      <c r="K167" s="62"/>
      <c r="L167" s="62"/>
      <c r="M167" s="49"/>
      <c r="O167" s="59"/>
      <c r="P167" s="47"/>
      <c r="Q167" s="59"/>
      <c r="R167" s="59"/>
      <c r="S167" s="59"/>
      <c r="T167" s="59"/>
      <c r="U167" s="59"/>
      <c r="V167" s="59"/>
      <c r="W167" s="59"/>
      <c r="X167" s="59"/>
      <c r="Y167" s="59"/>
      <c r="Z167" s="59"/>
      <c r="AA167" s="59"/>
    </row>
    <row r="168" spans="9:28" ht="73.5" customHeight="1" x14ac:dyDescent="0.25">
      <c r="J168" s="49"/>
      <c r="K168" s="50"/>
      <c r="L168" s="50"/>
      <c r="M168" s="49"/>
      <c r="O168" s="59"/>
      <c r="P168" s="47"/>
      <c r="Q168" s="59"/>
      <c r="R168" s="59"/>
      <c r="S168" s="59"/>
      <c r="T168" s="59"/>
      <c r="U168" s="59"/>
      <c r="V168" s="59"/>
      <c r="W168" s="59"/>
      <c r="X168" s="59"/>
      <c r="Y168" s="59"/>
      <c r="Z168" s="59"/>
      <c r="AA168" s="59"/>
    </row>
    <row r="169" spans="9:28" ht="73.5" customHeight="1" x14ac:dyDescent="0.25">
      <c r="J169" s="49"/>
      <c r="K169" s="50"/>
      <c r="L169" s="50"/>
      <c r="M169" s="49"/>
      <c r="O169" s="59"/>
      <c r="P169" s="47"/>
      <c r="Q169" s="59"/>
      <c r="R169" s="59"/>
      <c r="S169" s="59"/>
      <c r="T169" s="59"/>
      <c r="U169" s="59"/>
      <c r="V169" s="59"/>
      <c r="W169" s="59"/>
      <c r="X169" s="59"/>
      <c r="Y169" s="59"/>
      <c r="Z169" s="59"/>
      <c r="AA169" s="59"/>
    </row>
    <row r="170" spans="9:28" ht="19.5" customHeight="1" x14ac:dyDescent="0.25">
      <c r="J170" s="49"/>
      <c r="K170" s="50"/>
      <c r="L170" s="50"/>
      <c r="M170" s="49"/>
      <c r="O170" s="59"/>
      <c r="P170" s="50"/>
      <c r="Q170" s="59"/>
      <c r="R170" s="59"/>
      <c r="S170" s="59"/>
      <c r="T170" s="59"/>
      <c r="U170" s="59"/>
      <c r="V170" s="59"/>
      <c r="W170" s="59"/>
      <c r="X170" s="59"/>
      <c r="Y170" s="59"/>
      <c r="Z170" s="59"/>
      <c r="AA170" s="59"/>
    </row>
    <row r="171" spans="9:28" ht="116.25" customHeight="1" x14ac:dyDescent="0.25">
      <c r="I171" s="61"/>
      <c r="J171" s="49"/>
      <c r="K171" s="16"/>
      <c r="L171" s="16"/>
      <c r="M171" s="49"/>
      <c r="N171" s="59"/>
      <c r="O171" s="59"/>
      <c r="P171" s="50"/>
      <c r="Q171" s="59"/>
      <c r="R171" s="59"/>
      <c r="S171" s="59"/>
      <c r="T171" s="59"/>
      <c r="U171" s="59"/>
      <c r="V171" s="59"/>
      <c r="W171" s="59"/>
      <c r="X171" s="59"/>
      <c r="Y171" s="59"/>
      <c r="Z171" s="59"/>
      <c r="AA171" s="59"/>
    </row>
    <row r="172" spans="9:28" ht="60.75" customHeight="1" x14ac:dyDescent="0.25">
      <c r="J172" s="49"/>
      <c r="K172" s="16"/>
      <c r="L172" s="16"/>
      <c r="M172" s="49"/>
      <c r="N172" s="59"/>
      <c r="O172" s="59"/>
      <c r="P172" s="50"/>
      <c r="Q172" s="59"/>
      <c r="R172" s="59"/>
      <c r="S172" s="59"/>
      <c r="T172" s="59"/>
      <c r="U172" s="59"/>
      <c r="V172" s="59"/>
      <c r="W172" s="59"/>
      <c r="X172" s="59"/>
      <c r="Y172" s="59"/>
      <c r="Z172" s="59"/>
      <c r="AA172" s="59"/>
      <c r="AB172" s="47"/>
    </row>
    <row r="173" spans="9:28" ht="32.25" customHeight="1" x14ac:dyDescent="0.25">
      <c r="J173" s="49"/>
      <c r="K173" s="16"/>
      <c r="L173" s="16"/>
      <c r="M173" s="49"/>
      <c r="N173" s="59"/>
      <c r="O173" s="59"/>
      <c r="P173" s="50"/>
      <c r="Q173" s="59"/>
      <c r="R173" s="59"/>
      <c r="S173" s="59"/>
      <c r="T173" s="59"/>
      <c r="U173" s="59"/>
      <c r="V173" s="59"/>
      <c r="W173" s="59"/>
      <c r="X173" s="59"/>
      <c r="Y173" s="59"/>
      <c r="Z173" s="59"/>
      <c r="AA173" s="59"/>
      <c r="AB173" s="47"/>
    </row>
    <row r="174" spans="9:28" ht="83.25" customHeight="1" x14ac:dyDescent="0.25">
      <c r="J174" s="49"/>
      <c r="K174" s="16"/>
      <c r="L174" s="16"/>
      <c r="M174" s="49"/>
      <c r="N174" s="59"/>
      <c r="O174" s="16"/>
    </row>
    <row r="175" spans="9:28" ht="99.75" customHeight="1" x14ac:dyDescent="0.25">
      <c r="J175" s="49"/>
      <c r="K175" s="16"/>
      <c r="L175" s="16"/>
      <c r="M175" s="49"/>
      <c r="N175" s="59"/>
      <c r="O175" s="16"/>
    </row>
    <row r="176" spans="9:28" ht="45.75" customHeight="1" x14ac:dyDescent="0.25">
      <c r="J176" s="49"/>
      <c r="K176" s="16"/>
      <c r="L176" s="16"/>
      <c r="M176" s="49"/>
      <c r="N176" s="59"/>
      <c r="O176" s="16"/>
    </row>
    <row r="177" spans="10:27" ht="83.25" customHeight="1" x14ac:dyDescent="0.25">
      <c r="J177" s="49"/>
      <c r="K177" s="16"/>
      <c r="L177" s="16"/>
      <c r="M177" s="49"/>
      <c r="N177" s="59"/>
      <c r="O177" s="16"/>
    </row>
    <row r="178" spans="10:27" ht="73.5" customHeight="1" x14ac:dyDescent="0.25">
      <c r="J178" s="49"/>
      <c r="K178" s="16"/>
      <c r="L178" s="16"/>
      <c r="M178" s="49"/>
      <c r="N178" s="59"/>
      <c r="O178" s="16"/>
    </row>
    <row r="179" spans="10:27" ht="35.1" customHeight="1" x14ac:dyDescent="0.25">
      <c r="J179" s="49"/>
      <c r="K179" s="16"/>
      <c r="L179" s="16"/>
      <c r="M179" s="49"/>
      <c r="N179" s="59"/>
      <c r="O179" s="16"/>
    </row>
    <row r="180" spans="10:27" ht="87" customHeight="1" x14ac:dyDescent="0.25">
      <c r="J180" s="49"/>
      <c r="K180" s="50"/>
      <c r="L180" s="50"/>
      <c r="M180" s="49"/>
      <c r="N180" s="59"/>
      <c r="O180" s="59"/>
      <c r="P180" s="50"/>
      <c r="Q180" s="59"/>
      <c r="R180" s="59"/>
      <c r="S180" s="59"/>
      <c r="T180" s="59"/>
      <c r="U180" s="59"/>
      <c r="V180" s="59"/>
      <c r="W180" s="59"/>
      <c r="X180" s="59"/>
      <c r="Y180" s="59"/>
      <c r="Z180" s="59"/>
      <c r="AA180" s="59"/>
    </row>
    <row r="181" spans="10:27" ht="93" customHeight="1" x14ac:dyDescent="0.25">
      <c r="J181" s="49"/>
      <c r="K181" s="50"/>
      <c r="L181" s="50"/>
      <c r="M181" s="49"/>
      <c r="N181" s="59"/>
      <c r="O181" s="59"/>
      <c r="P181" s="50"/>
      <c r="Q181" s="59"/>
      <c r="R181" s="59"/>
      <c r="S181" s="59"/>
      <c r="T181" s="59"/>
      <c r="U181" s="59"/>
      <c r="V181" s="59"/>
      <c r="W181" s="59"/>
      <c r="X181" s="59"/>
      <c r="Y181" s="59"/>
      <c r="Z181" s="59"/>
      <c r="AA181" s="59"/>
    </row>
    <row r="182" spans="10:27" ht="87" customHeight="1" x14ac:dyDescent="0.25">
      <c r="J182" s="49"/>
      <c r="K182" s="50"/>
      <c r="L182" s="50"/>
      <c r="M182" s="49"/>
      <c r="N182" s="59"/>
      <c r="O182" s="59"/>
      <c r="P182" s="50"/>
      <c r="Q182" s="59"/>
      <c r="R182" s="59"/>
      <c r="S182" s="59"/>
      <c r="T182" s="59"/>
      <c r="U182" s="59"/>
      <c r="V182" s="59"/>
      <c r="W182" s="59"/>
      <c r="X182" s="59"/>
      <c r="Y182" s="59"/>
      <c r="Z182" s="59"/>
      <c r="AA182" s="59"/>
    </row>
    <row r="183" spans="10:27" ht="96.75" customHeight="1" x14ac:dyDescent="0.25">
      <c r="J183" s="49"/>
      <c r="K183" s="50"/>
      <c r="L183" s="50"/>
      <c r="M183" s="49"/>
      <c r="N183" s="59"/>
      <c r="O183" s="59"/>
      <c r="P183" s="50"/>
      <c r="Q183" s="59"/>
      <c r="R183" s="59"/>
      <c r="S183" s="59"/>
      <c r="T183" s="59"/>
      <c r="U183" s="59"/>
      <c r="V183" s="59"/>
      <c r="W183" s="59"/>
      <c r="X183" s="59"/>
      <c r="Y183" s="59"/>
      <c r="Z183" s="59"/>
      <c r="AA183" s="59"/>
    </row>
    <row r="184" spans="10:27" ht="80.25" customHeight="1" x14ac:dyDescent="0.25">
      <c r="J184" s="49"/>
      <c r="K184" s="50"/>
      <c r="L184" s="50"/>
      <c r="M184" s="49"/>
      <c r="N184" s="59"/>
      <c r="O184" s="59"/>
      <c r="P184" s="50"/>
      <c r="Q184" s="59"/>
      <c r="R184" s="59"/>
      <c r="S184" s="59"/>
      <c r="T184" s="59"/>
      <c r="U184" s="59"/>
      <c r="V184" s="59"/>
      <c r="W184" s="59"/>
      <c r="X184" s="59"/>
      <c r="Y184" s="59"/>
      <c r="Z184" s="59"/>
      <c r="AA184" s="59"/>
    </row>
    <row r="185" spans="10:27" ht="48.75" customHeight="1" x14ac:dyDescent="0.25">
      <c r="J185" s="49"/>
      <c r="K185" s="50"/>
      <c r="L185" s="50"/>
      <c r="M185" s="49"/>
      <c r="N185" s="59"/>
      <c r="O185" s="59"/>
      <c r="P185" s="50"/>
      <c r="Q185" s="59"/>
      <c r="R185" s="59"/>
      <c r="S185" s="59"/>
      <c r="T185" s="59"/>
      <c r="U185" s="59"/>
      <c r="V185" s="59"/>
      <c r="W185" s="59"/>
      <c r="X185" s="59"/>
      <c r="Y185" s="59"/>
      <c r="Z185" s="59"/>
      <c r="AA185" s="59"/>
    </row>
    <row r="186" spans="10:27" ht="63" customHeight="1" x14ac:dyDescent="0.25">
      <c r="J186" s="49"/>
      <c r="K186" s="50"/>
      <c r="L186" s="50"/>
      <c r="M186" s="49"/>
      <c r="N186" s="59"/>
      <c r="O186" s="59"/>
      <c r="P186" s="50"/>
      <c r="Q186" s="59"/>
      <c r="R186" s="59"/>
      <c r="S186" s="59"/>
      <c r="T186" s="59"/>
      <c r="U186" s="59"/>
      <c r="V186" s="59"/>
      <c r="W186" s="59"/>
      <c r="X186" s="59"/>
      <c r="Y186" s="59"/>
      <c r="Z186" s="59"/>
      <c r="AA186" s="59"/>
    </row>
    <row r="187" spans="10:27" ht="75.75" customHeight="1" x14ac:dyDescent="0.25">
      <c r="J187" s="49"/>
      <c r="K187" s="50"/>
      <c r="L187" s="50"/>
      <c r="M187" s="49"/>
      <c r="N187" s="59"/>
      <c r="O187" s="59"/>
      <c r="P187" s="50"/>
      <c r="Q187" s="59"/>
      <c r="R187" s="59"/>
      <c r="S187" s="59"/>
      <c r="T187" s="59"/>
      <c r="U187" s="59"/>
      <c r="V187" s="59"/>
      <c r="W187" s="59"/>
      <c r="X187" s="59"/>
      <c r="Y187" s="59"/>
      <c r="Z187" s="59"/>
      <c r="AA187" s="59"/>
    </row>
    <row r="188" spans="10:27" ht="43.5" customHeight="1" x14ac:dyDescent="0.25">
      <c r="J188" s="49"/>
      <c r="K188" s="50"/>
      <c r="L188" s="50"/>
      <c r="M188" s="49"/>
      <c r="N188" s="59"/>
      <c r="O188" s="59"/>
      <c r="P188" s="50"/>
      <c r="Q188" s="59"/>
      <c r="R188" s="59"/>
      <c r="S188" s="59"/>
      <c r="T188" s="59"/>
      <c r="U188" s="59"/>
      <c r="V188" s="59"/>
      <c r="W188" s="59"/>
      <c r="X188" s="59"/>
      <c r="Y188" s="59"/>
      <c r="Z188" s="59"/>
      <c r="AA188" s="59"/>
    </row>
    <row r="189" spans="10:27" ht="88.5" customHeight="1" x14ac:dyDescent="0.25">
      <c r="J189" s="49"/>
      <c r="K189" s="50"/>
      <c r="L189" s="50"/>
      <c r="M189" s="49"/>
      <c r="N189" s="59"/>
      <c r="O189" s="59"/>
      <c r="P189" s="50"/>
      <c r="Q189" s="59"/>
      <c r="R189" s="59"/>
      <c r="S189" s="59"/>
      <c r="T189" s="59"/>
      <c r="U189" s="59"/>
      <c r="V189" s="59"/>
      <c r="W189" s="59"/>
      <c r="X189" s="59"/>
      <c r="Y189" s="59"/>
      <c r="Z189" s="59"/>
      <c r="AA189" s="59"/>
    </row>
    <row r="190" spans="10:27" ht="92.25" customHeight="1" x14ac:dyDescent="0.25">
      <c r="J190" s="49"/>
      <c r="K190" s="50"/>
      <c r="L190" s="50"/>
      <c r="M190" s="49"/>
      <c r="N190" s="59"/>
      <c r="O190" s="59"/>
      <c r="P190" s="50"/>
      <c r="Q190" s="59"/>
      <c r="R190" s="59"/>
      <c r="S190" s="59"/>
      <c r="T190" s="59"/>
      <c r="U190" s="59"/>
      <c r="V190" s="59"/>
      <c r="W190" s="59"/>
      <c r="X190" s="59"/>
      <c r="Y190" s="59"/>
      <c r="Z190" s="59"/>
      <c r="AA190" s="59"/>
    </row>
    <row r="191" spans="10:27" ht="72" customHeight="1" x14ac:dyDescent="0.25">
      <c r="J191" s="49"/>
      <c r="K191" s="50"/>
      <c r="L191" s="50"/>
      <c r="M191" s="49"/>
      <c r="N191" s="59"/>
      <c r="O191" s="59"/>
      <c r="P191" s="50"/>
      <c r="Q191" s="59"/>
      <c r="R191" s="59"/>
      <c r="S191" s="59"/>
      <c r="T191" s="59"/>
      <c r="U191" s="59"/>
      <c r="V191" s="59"/>
      <c r="W191" s="59"/>
      <c r="X191" s="59"/>
      <c r="Y191" s="59"/>
      <c r="Z191" s="59"/>
      <c r="AA191" s="59"/>
    </row>
    <row r="192" spans="10:27" ht="74.25" customHeight="1" x14ac:dyDescent="0.25">
      <c r="J192" s="49"/>
      <c r="K192" s="50"/>
      <c r="L192" s="50"/>
      <c r="M192" s="49"/>
      <c r="N192" s="59"/>
      <c r="O192" s="59"/>
      <c r="P192" s="50"/>
      <c r="Q192" s="59"/>
      <c r="R192" s="59"/>
      <c r="S192" s="59"/>
      <c r="T192" s="59"/>
      <c r="U192" s="59"/>
      <c r="V192" s="59"/>
      <c r="W192" s="59"/>
      <c r="X192" s="59"/>
      <c r="Y192" s="59"/>
      <c r="Z192" s="59"/>
      <c r="AA192" s="59"/>
    </row>
    <row r="193" spans="7:27" ht="25.5" customHeight="1" x14ac:dyDescent="0.25">
      <c r="J193" s="49"/>
      <c r="K193" s="50"/>
      <c r="L193" s="50"/>
      <c r="M193" s="49"/>
      <c r="N193" s="59"/>
      <c r="O193" s="59"/>
      <c r="P193" s="50"/>
      <c r="Q193" s="59"/>
      <c r="R193" s="59"/>
      <c r="S193" s="59"/>
      <c r="T193" s="59"/>
      <c r="U193" s="59"/>
      <c r="V193" s="59"/>
      <c r="W193" s="59"/>
      <c r="X193" s="59"/>
      <c r="Y193" s="59"/>
      <c r="Z193" s="59"/>
      <c r="AA193" s="59"/>
    </row>
    <row r="194" spans="7:27" ht="49.5" customHeight="1" x14ac:dyDescent="0.25">
      <c r="G194" s="63"/>
      <c r="H194" s="63"/>
      <c r="J194" s="49"/>
      <c r="K194" s="50"/>
      <c r="L194" s="50"/>
      <c r="M194" s="49"/>
      <c r="N194" s="59"/>
      <c r="O194" s="59"/>
      <c r="P194" s="50"/>
      <c r="Q194" s="59"/>
      <c r="R194" s="59"/>
      <c r="S194" s="59"/>
      <c r="T194" s="59"/>
      <c r="U194" s="59"/>
      <c r="V194" s="59"/>
      <c r="W194" s="59"/>
      <c r="X194" s="59"/>
      <c r="Y194" s="59"/>
      <c r="Z194" s="59"/>
      <c r="AA194" s="59"/>
    </row>
    <row r="195" spans="7:27" ht="83.25" customHeight="1" x14ac:dyDescent="0.25">
      <c r="J195" s="49"/>
      <c r="K195" s="16"/>
      <c r="L195" s="16"/>
      <c r="M195" s="49"/>
      <c r="N195" s="59"/>
      <c r="O195" s="16"/>
      <c r="P195" s="47"/>
    </row>
    <row r="196" spans="7:27" ht="35.1" customHeight="1" x14ac:dyDescent="0.25">
      <c r="J196" s="49"/>
      <c r="K196" s="16"/>
      <c r="L196" s="16"/>
      <c r="M196" s="49"/>
      <c r="N196" s="59"/>
      <c r="O196" s="16"/>
      <c r="P196" s="47"/>
    </row>
    <row r="197" spans="7:27" ht="35.1" customHeight="1" x14ac:dyDescent="0.25">
      <c r="J197" s="49"/>
      <c r="K197" s="16"/>
      <c r="L197" s="16"/>
      <c r="M197" s="49"/>
      <c r="N197" s="59"/>
      <c r="O197" s="16"/>
      <c r="P197" s="47"/>
    </row>
    <row r="198" spans="7:27" ht="35.1" customHeight="1" x14ac:dyDescent="0.25">
      <c r="J198" s="49"/>
      <c r="K198" s="16"/>
      <c r="L198" s="16"/>
      <c r="M198" s="49"/>
      <c r="N198" s="59"/>
      <c r="O198" s="16"/>
      <c r="P198" s="47"/>
    </row>
    <row r="199" spans="7:27" ht="35.1" customHeight="1" x14ac:dyDescent="0.25">
      <c r="J199" s="49"/>
      <c r="K199" s="16"/>
      <c r="L199" s="16"/>
      <c r="M199" s="49"/>
      <c r="N199" s="59"/>
      <c r="O199" s="16"/>
      <c r="P199" s="47"/>
    </row>
    <row r="200" spans="7:27" ht="51" customHeight="1" x14ac:dyDescent="0.25">
      <c r="J200" s="49"/>
      <c r="K200" s="16"/>
      <c r="L200" s="16"/>
      <c r="M200" s="49"/>
      <c r="N200" s="59"/>
      <c r="O200" s="16"/>
      <c r="P200" s="47"/>
    </row>
    <row r="201" spans="7:27" ht="30" customHeight="1" x14ac:dyDescent="0.25">
      <c r="J201" s="49"/>
      <c r="K201" s="16"/>
      <c r="L201" s="16"/>
      <c r="M201" s="49"/>
      <c r="N201" s="59"/>
      <c r="O201" s="16"/>
      <c r="P201" s="47"/>
    </row>
    <row r="202" spans="7:27" ht="77.25" customHeight="1" x14ac:dyDescent="0.25">
      <c r="J202" s="49"/>
      <c r="K202" s="16"/>
      <c r="L202" s="16"/>
      <c r="M202" s="49"/>
      <c r="N202" s="59"/>
      <c r="O202" s="16"/>
      <c r="P202" s="47"/>
    </row>
    <row r="203" spans="7:27" ht="75.75" customHeight="1" x14ac:dyDescent="0.25">
      <c r="J203" s="49"/>
      <c r="K203" s="16"/>
      <c r="L203" s="16"/>
      <c r="M203" s="49"/>
      <c r="N203" s="59"/>
      <c r="O203" s="16"/>
      <c r="P203" s="47"/>
    </row>
    <row r="204" spans="7:27" ht="57" customHeight="1" x14ac:dyDescent="0.25">
      <c r="J204" s="49"/>
      <c r="K204" s="16"/>
      <c r="L204" s="16"/>
      <c r="M204" s="49"/>
      <c r="N204" s="59"/>
      <c r="O204" s="16"/>
      <c r="P204" s="47"/>
    </row>
    <row r="205" spans="7:27" ht="23.25" customHeight="1" x14ac:dyDescent="0.25">
      <c r="J205" s="49"/>
      <c r="K205" s="16"/>
      <c r="L205" s="16"/>
      <c r="M205" s="49"/>
      <c r="N205" s="59"/>
      <c r="O205" s="16"/>
      <c r="P205" s="47"/>
    </row>
    <row r="206" spans="7:27" ht="75.75" customHeight="1" x14ac:dyDescent="0.25">
      <c r="J206" s="49"/>
      <c r="K206" s="16"/>
      <c r="L206" s="16"/>
      <c r="M206" s="49"/>
      <c r="N206" s="59"/>
      <c r="O206" s="16"/>
      <c r="P206" s="47"/>
    </row>
    <row r="207" spans="7:27" ht="69.75" customHeight="1" x14ac:dyDescent="0.25">
      <c r="J207" s="49"/>
      <c r="K207" s="16"/>
      <c r="L207" s="16"/>
      <c r="M207" s="49"/>
      <c r="N207" s="59"/>
      <c r="O207" s="16"/>
      <c r="P207" s="47"/>
    </row>
    <row r="208" spans="7:27" ht="34.5" customHeight="1" x14ac:dyDescent="0.25">
      <c r="J208" s="49"/>
      <c r="K208" s="16"/>
      <c r="L208" s="16"/>
      <c r="M208" s="49"/>
      <c r="N208" s="59"/>
      <c r="O208" s="16"/>
      <c r="P208" s="47"/>
    </row>
    <row r="209" spans="7:16" ht="34.5" customHeight="1" x14ac:dyDescent="0.25">
      <c r="G209" s="63"/>
      <c r="H209" s="63"/>
      <c r="J209" s="49"/>
      <c r="K209" s="16"/>
      <c r="L209" s="16"/>
      <c r="M209" s="49"/>
      <c r="N209" s="59"/>
      <c r="O209" s="16"/>
      <c r="P209" s="47"/>
    </row>
    <row r="210" spans="7:16" ht="42" customHeight="1" x14ac:dyDescent="0.25">
      <c r="J210" s="49"/>
      <c r="K210" s="16"/>
      <c r="L210" s="16"/>
      <c r="M210" s="49"/>
      <c r="N210" s="59"/>
      <c r="O210" s="16"/>
    </row>
    <row r="211" spans="7:16" ht="92.25" customHeight="1" x14ac:dyDescent="0.25">
      <c r="J211" s="49"/>
      <c r="K211" s="16"/>
      <c r="L211" s="16"/>
      <c r="M211" s="49"/>
      <c r="N211" s="59"/>
      <c r="O211" s="16"/>
    </row>
    <row r="212" spans="7:16" ht="96" customHeight="1" x14ac:dyDescent="0.25">
      <c r="J212" s="49"/>
      <c r="K212" s="16"/>
      <c r="L212" s="16"/>
      <c r="M212" s="49"/>
      <c r="N212" s="59"/>
      <c r="O212" s="16"/>
    </row>
    <row r="213" spans="7:16" ht="97.5" customHeight="1" x14ac:dyDescent="0.25">
      <c r="J213" s="49"/>
      <c r="K213" s="16"/>
      <c r="L213" s="16"/>
      <c r="M213" s="49"/>
      <c r="N213" s="59"/>
      <c r="O213" s="16"/>
    </row>
    <row r="214" spans="7:16" ht="36" customHeight="1" x14ac:dyDescent="0.25">
      <c r="J214" s="49"/>
      <c r="K214" s="16"/>
      <c r="L214" s="16"/>
      <c r="M214" s="49"/>
      <c r="N214" s="59"/>
      <c r="O214" s="16"/>
    </row>
    <row r="215" spans="7:16" ht="56.25" customHeight="1" x14ac:dyDescent="0.25">
      <c r="J215" s="49"/>
      <c r="K215" s="16"/>
      <c r="L215" s="16"/>
      <c r="M215" s="49"/>
      <c r="N215" s="59"/>
      <c r="O215" s="16"/>
    </row>
    <row r="216" spans="7:16" ht="53.25" customHeight="1" x14ac:dyDescent="0.25">
      <c r="J216" s="49"/>
      <c r="K216" s="16"/>
      <c r="L216" s="16"/>
      <c r="M216" s="49"/>
      <c r="N216" s="59"/>
      <c r="O216" s="16"/>
    </row>
    <row r="217" spans="7:16" ht="54" customHeight="1" x14ac:dyDescent="0.25">
      <c r="J217" s="49"/>
      <c r="K217" s="16"/>
      <c r="L217" s="16"/>
      <c r="M217" s="49"/>
      <c r="N217" s="59"/>
      <c r="O217" s="16"/>
    </row>
    <row r="218" spans="7:16" ht="42" customHeight="1" x14ac:dyDescent="0.25">
      <c r="J218" s="49"/>
      <c r="K218" s="16"/>
      <c r="L218" s="16"/>
      <c r="M218" s="49"/>
      <c r="N218" s="59"/>
      <c r="O218" s="16"/>
    </row>
    <row r="219" spans="7:16" ht="59.25" customHeight="1" x14ac:dyDescent="0.25">
      <c r="J219" s="49"/>
      <c r="K219" s="16"/>
      <c r="L219" s="16"/>
      <c r="M219" s="49"/>
      <c r="N219" s="59"/>
      <c r="O219" s="16"/>
    </row>
    <row r="220" spans="7:16" ht="35.1" customHeight="1" x14ac:dyDescent="0.25">
      <c r="J220" s="49"/>
      <c r="K220" s="16"/>
      <c r="L220" s="16"/>
      <c r="M220" s="49"/>
      <c r="N220" s="59"/>
      <c r="O220" s="16"/>
    </row>
    <row r="221" spans="7:16" ht="35.1" customHeight="1" x14ac:dyDescent="0.25">
      <c r="J221" s="49"/>
      <c r="K221" s="16"/>
      <c r="L221" s="16"/>
      <c r="M221" s="49"/>
      <c r="N221" s="59"/>
      <c r="O221" s="16"/>
    </row>
    <row r="222" spans="7:16" ht="35.1" customHeight="1" x14ac:dyDescent="0.25">
      <c r="J222" s="49"/>
      <c r="K222" s="16"/>
      <c r="L222" s="16"/>
      <c r="M222" s="49"/>
      <c r="N222" s="59"/>
      <c r="O222" s="16"/>
    </row>
    <row r="223" spans="7:16" ht="57" customHeight="1" x14ac:dyDescent="0.25">
      <c r="J223" s="49"/>
      <c r="K223" s="16"/>
      <c r="L223" s="16"/>
      <c r="M223" s="49"/>
      <c r="N223" s="59"/>
      <c r="O223" s="16"/>
    </row>
    <row r="224" spans="7:16" ht="35.1" customHeight="1" x14ac:dyDescent="0.25">
      <c r="J224" s="49"/>
      <c r="K224" s="16"/>
      <c r="L224" s="16"/>
      <c r="M224" s="49"/>
      <c r="N224" s="59"/>
      <c r="O224" s="16"/>
    </row>
    <row r="225" spans="7:15" ht="35.1" customHeight="1" x14ac:dyDescent="0.25">
      <c r="J225" s="49"/>
      <c r="K225" s="16"/>
      <c r="L225" s="16"/>
      <c r="M225" s="49"/>
      <c r="N225" s="59"/>
      <c r="O225" s="16"/>
    </row>
    <row r="226" spans="7:15" ht="35.1" customHeight="1" x14ac:dyDescent="0.25">
      <c r="J226" s="49"/>
      <c r="K226" s="16"/>
      <c r="L226" s="16"/>
      <c r="M226" s="49"/>
      <c r="N226" s="59"/>
      <c r="O226" s="16"/>
    </row>
    <row r="227" spans="7:15" ht="35.1" customHeight="1" x14ac:dyDescent="0.25">
      <c r="J227" s="49"/>
      <c r="K227" s="16"/>
      <c r="L227" s="16"/>
      <c r="M227" s="49"/>
      <c r="N227" s="59"/>
      <c r="O227" s="16"/>
    </row>
    <row r="228" spans="7:15" ht="35.1" customHeight="1" x14ac:dyDescent="0.25">
      <c r="J228" s="49"/>
      <c r="K228" s="16"/>
      <c r="L228" s="16"/>
      <c r="M228" s="49"/>
      <c r="N228" s="59"/>
      <c r="O228" s="16"/>
    </row>
    <row r="229" spans="7:15" ht="65.25" customHeight="1" x14ac:dyDescent="0.25">
      <c r="J229" s="49"/>
      <c r="K229" s="16"/>
      <c r="L229" s="16"/>
      <c r="M229" s="49"/>
      <c r="N229" s="51"/>
      <c r="O229" s="16"/>
    </row>
    <row r="230" spans="7:15" ht="43.5" customHeight="1" x14ac:dyDescent="0.25">
      <c r="J230" s="49"/>
      <c r="K230" s="16"/>
      <c r="L230" s="16"/>
      <c r="M230" s="49"/>
      <c r="N230" s="51"/>
      <c r="O230" s="16"/>
    </row>
    <row r="231" spans="7:15" ht="60.75" customHeight="1" x14ac:dyDescent="0.25">
      <c r="J231" s="49"/>
      <c r="K231" s="16"/>
      <c r="L231" s="16"/>
      <c r="M231" s="49"/>
      <c r="N231" s="51"/>
      <c r="O231" s="16"/>
    </row>
    <row r="232" spans="7:15" ht="64.5" customHeight="1" x14ac:dyDescent="0.25">
      <c r="J232" s="49"/>
      <c r="K232" s="16"/>
      <c r="L232" s="16"/>
      <c r="M232" s="49"/>
      <c r="N232" s="59"/>
      <c r="O232" s="16"/>
    </row>
    <row r="233" spans="7:15" ht="36" customHeight="1" x14ac:dyDescent="0.25">
      <c r="J233" s="49"/>
      <c r="K233" s="16"/>
      <c r="L233" s="16"/>
      <c r="M233" s="49"/>
      <c r="N233" s="59"/>
      <c r="O233" s="16"/>
    </row>
    <row r="234" spans="7:15" ht="27" customHeight="1" x14ac:dyDescent="0.25">
      <c r="G234" s="63"/>
      <c r="J234" s="49"/>
      <c r="K234" s="16"/>
      <c r="L234" s="16"/>
      <c r="M234" s="49"/>
      <c r="N234" s="59"/>
      <c r="O234" s="16"/>
    </row>
    <row r="235" spans="7:15" ht="85.5" customHeight="1" x14ac:dyDescent="0.25">
      <c r="I235" s="61"/>
      <c r="J235" s="49"/>
      <c r="K235" s="16"/>
      <c r="L235" s="16"/>
      <c r="M235" s="49"/>
      <c r="N235" s="59"/>
      <c r="O235" s="16"/>
    </row>
    <row r="236" spans="7:15" ht="53.25" customHeight="1" x14ac:dyDescent="0.25">
      <c r="I236" s="61"/>
      <c r="J236" s="49"/>
      <c r="K236" s="16"/>
      <c r="L236" s="16"/>
      <c r="M236" s="49"/>
      <c r="N236" s="59"/>
      <c r="O236" s="16"/>
    </row>
    <row r="237" spans="7:15" ht="35.1" customHeight="1" x14ac:dyDescent="0.25">
      <c r="J237" s="49"/>
      <c r="K237" s="16"/>
      <c r="L237" s="16"/>
      <c r="M237" s="49"/>
      <c r="N237" s="59"/>
      <c r="O237" s="16"/>
    </row>
    <row r="238" spans="7:15" ht="35.1" customHeight="1" x14ac:dyDescent="0.25">
      <c r="J238" s="49"/>
      <c r="K238" s="16"/>
      <c r="L238" s="16"/>
      <c r="M238" s="49"/>
      <c r="N238" s="59"/>
      <c r="O238" s="16"/>
    </row>
    <row r="239" spans="7:15" ht="35.1" customHeight="1" x14ac:dyDescent="0.25">
      <c r="J239" s="49"/>
      <c r="K239" s="16"/>
      <c r="L239" s="16"/>
      <c r="M239" s="49"/>
      <c r="N239" s="59"/>
      <c r="O239" s="16"/>
    </row>
    <row r="240" spans="7:15" ht="35.1" customHeight="1" x14ac:dyDescent="0.25">
      <c r="J240" s="49"/>
      <c r="K240" s="16"/>
      <c r="L240" s="16"/>
      <c r="M240" s="49"/>
      <c r="N240" s="59"/>
      <c r="O240" s="16"/>
    </row>
    <row r="241" spans="7:15" ht="35.1" customHeight="1" x14ac:dyDescent="0.25">
      <c r="J241" s="49"/>
      <c r="K241" s="16"/>
      <c r="L241" s="16"/>
      <c r="M241" s="49"/>
      <c r="N241" s="59"/>
      <c r="O241" s="16"/>
    </row>
    <row r="242" spans="7:15" ht="35.1" customHeight="1" x14ac:dyDescent="0.25">
      <c r="J242" s="49"/>
      <c r="K242" s="16"/>
      <c r="L242" s="16"/>
      <c r="M242" s="49"/>
      <c r="N242" s="59"/>
      <c r="O242" s="16"/>
    </row>
    <row r="243" spans="7:15" ht="35.1" customHeight="1" x14ac:dyDescent="0.25">
      <c r="J243" s="49"/>
      <c r="K243" s="16"/>
      <c r="L243" s="16"/>
      <c r="M243" s="49"/>
      <c r="N243" s="59"/>
      <c r="O243" s="16"/>
    </row>
    <row r="244" spans="7:15" ht="35.1" customHeight="1" x14ac:dyDescent="0.25">
      <c r="J244" s="49"/>
      <c r="K244" s="16"/>
      <c r="L244" s="16"/>
      <c r="M244" s="49"/>
      <c r="N244" s="59"/>
      <c r="O244" s="16"/>
    </row>
    <row r="245" spans="7:15" ht="35.1" customHeight="1" x14ac:dyDescent="0.25">
      <c r="J245" s="49"/>
      <c r="K245" s="16"/>
      <c r="L245" s="16"/>
      <c r="M245" s="49"/>
      <c r="N245" s="59"/>
      <c r="O245" s="16"/>
    </row>
    <row r="246" spans="7:15" ht="35.1" customHeight="1" x14ac:dyDescent="0.25">
      <c r="J246" s="49"/>
      <c r="K246" s="16"/>
      <c r="L246" s="16"/>
      <c r="M246" s="49"/>
      <c r="N246" s="59"/>
      <c r="O246" s="16"/>
    </row>
    <row r="247" spans="7:15" ht="35.1" customHeight="1" x14ac:dyDescent="0.25">
      <c r="J247" s="49"/>
      <c r="K247" s="16"/>
      <c r="L247" s="16"/>
      <c r="M247" s="49"/>
      <c r="N247" s="59"/>
      <c r="O247" s="16"/>
    </row>
    <row r="248" spans="7:15" ht="35.1" customHeight="1" x14ac:dyDescent="0.25">
      <c r="J248" s="49"/>
      <c r="K248" s="16"/>
      <c r="L248" s="16"/>
      <c r="M248" s="49"/>
      <c r="N248" s="59"/>
      <c r="O248" s="16"/>
    </row>
    <row r="249" spans="7:15" ht="58.5" customHeight="1" x14ac:dyDescent="0.25">
      <c r="I249" s="61"/>
      <c r="J249" s="49"/>
      <c r="K249" s="16"/>
      <c r="L249" s="16"/>
      <c r="M249" s="49"/>
      <c r="N249" s="59"/>
      <c r="O249" s="16"/>
    </row>
    <row r="250" spans="7:15" ht="33" customHeight="1" x14ac:dyDescent="0.25">
      <c r="J250" s="49"/>
      <c r="K250" s="16"/>
      <c r="L250" s="16"/>
      <c r="M250" s="49"/>
      <c r="N250" s="59"/>
      <c r="O250" s="16"/>
    </row>
    <row r="251" spans="7:15" ht="33" customHeight="1" x14ac:dyDescent="0.25">
      <c r="G251" s="63"/>
      <c r="H251" s="63"/>
      <c r="I251" s="64"/>
      <c r="J251" s="49"/>
      <c r="K251" s="16"/>
      <c r="L251" s="16"/>
      <c r="M251" s="49"/>
      <c r="N251" s="59"/>
      <c r="O251" s="16"/>
    </row>
    <row r="252" spans="7:15" ht="120.75" customHeight="1" x14ac:dyDescent="0.25">
      <c r="J252" s="49"/>
      <c r="K252" s="16"/>
      <c r="L252" s="16"/>
      <c r="M252" s="49"/>
      <c r="N252" s="59"/>
    </row>
    <row r="253" spans="7:15" ht="153" customHeight="1" x14ac:dyDescent="0.25">
      <c r="J253" s="49"/>
      <c r="K253" s="16"/>
      <c r="L253" s="16"/>
      <c r="M253" s="49"/>
      <c r="N253" s="59"/>
    </row>
    <row r="254" spans="7:15" ht="128.25" customHeight="1" x14ac:dyDescent="0.25">
      <c r="J254" s="49"/>
      <c r="K254" s="16"/>
      <c r="L254" s="16"/>
      <c r="M254" s="49"/>
      <c r="N254" s="59"/>
    </row>
    <row r="255" spans="7:15" ht="148.5" customHeight="1" x14ac:dyDescent="0.25">
      <c r="J255" s="49"/>
      <c r="K255" s="16"/>
      <c r="L255" s="16"/>
      <c r="M255" s="49"/>
      <c r="N255" s="59"/>
    </row>
    <row r="256" spans="7:15" ht="137.25" customHeight="1" x14ac:dyDescent="0.25">
      <c r="J256" s="49"/>
      <c r="K256" s="16"/>
      <c r="L256" s="16"/>
      <c r="M256" s="49"/>
      <c r="N256" s="59"/>
    </row>
    <row r="257" spans="7:15" ht="122.25" customHeight="1" x14ac:dyDescent="0.25">
      <c r="J257" s="49"/>
      <c r="K257" s="16"/>
      <c r="L257" s="16"/>
      <c r="M257" s="49"/>
      <c r="N257" s="59"/>
    </row>
    <row r="258" spans="7:15" ht="126" customHeight="1" x14ac:dyDescent="0.25">
      <c r="J258" s="49"/>
      <c r="K258" s="16"/>
      <c r="L258" s="16"/>
      <c r="M258" s="49"/>
      <c r="N258" s="59"/>
    </row>
    <row r="259" spans="7:15" ht="35.25" customHeight="1" x14ac:dyDescent="0.25">
      <c r="J259" s="49"/>
      <c r="K259" s="16"/>
      <c r="L259" s="16"/>
      <c r="M259" s="49"/>
      <c r="N259" s="59"/>
    </row>
    <row r="260" spans="7:15" ht="31.5" customHeight="1" x14ac:dyDescent="0.25">
      <c r="G260" s="74"/>
      <c r="H260" s="74"/>
      <c r="J260" s="49"/>
      <c r="K260" s="16"/>
      <c r="L260" s="16"/>
      <c r="M260" s="49"/>
      <c r="N260" s="59"/>
    </row>
    <row r="261" spans="7:15" ht="81.75" customHeight="1" x14ac:dyDescent="0.25">
      <c r="J261" s="49"/>
      <c r="K261" s="16"/>
      <c r="L261" s="16"/>
      <c r="M261" s="49"/>
      <c r="N261" s="59"/>
      <c r="O261" s="16"/>
    </row>
    <row r="262" spans="7:15" ht="67.5" customHeight="1" x14ac:dyDescent="0.25">
      <c r="J262" s="49"/>
      <c r="K262" s="16"/>
      <c r="L262" s="16"/>
      <c r="M262" s="49"/>
      <c r="N262" s="59"/>
      <c r="O262" s="16"/>
    </row>
    <row r="263" spans="7:15" ht="66" customHeight="1" x14ac:dyDescent="0.25">
      <c r="J263" s="49"/>
      <c r="K263" s="16"/>
      <c r="L263" s="16"/>
      <c r="M263" s="49"/>
      <c r="N263" s="59"/>
      <c r="O263" s="16"/>
    </row>
    <row r="264" spans="7:15" ht="44.25" customHeight="1" x14ac:dyDescent="0.25">
      <c r="J264" s="49"/>
      <c r="K264" s="16"/>
      <c r="L264" s="16"/>
      <c r="M264" s="49"/>
      <c r="N264" s="59"/>
      <c r="O264" s="16"/>
    </row>
    <row r="265" spans="7:15" ht="36.75" customHeight="1" x14ac:dyDescent="0.25">
      <c r="J265" s="49"/>
      <c r="K265" s="16"/>
      <c r="L265" s="16"/>
      <c r="M265" s="49"/>
      <c r="O265" s="16"/>
    </row>
    <row r="266" spans="7:15" ht="89.25" customHeight="1" x14ac:dyDescent="0.25">
      <c r="J266" s="49"/>
      <c r="K266" s="16"/>
      <c r="L266" s="16"/>
      <c r="M266" s="49"/>
      <c r="N266" s="59"/>
      <c r="O266" s="16"/>
    </row>
    <row r="267" spans="7:15" ht="61.5" customHeight="1" x14ac:dyDescent="0.25">
      <c r="J267" s="49"/>
      <c r="K267" s="16"/>
      <c r="L267" s="16"/>
      <c r="M267" s="49"/>
      <c r="N267" s="59"/>
      <c r="O267" s="16"/>
    </row>
    <row r="268" spans="7:15" ht="65.25" customHeight="1" x14ac:dyDescent="0.25">
      <c r="J268" s="49"/>
      <c r="K268" s="16"/>
      <c r="L268" s="16"/>
      <c r="M268" s="49"/>
      <c r="N268" s="59"/>
      <c r="O268" s="16"/>
    </row>
    <row r="269" spans="7:15" ht="81.75" customHeight="1" x14ac:dyDescent="0.25">
      <c r="J269" s="49"/>
      <c r="K269" s="16"/>
      <c r="L269" s="16"/>
      <c r="M269" s="49"/>
      <c r="O269" s="16"/>
    </row>
    <row r="270" spans="7:15" ht="63.75" customHeight="1" x14ac:dyDescent="0.25">
      <c r="J270" s="49"/>
      <c r="K270" s="16"/>
      <c r="L270" s="16"/>
      <c r="M270" s="49"/>
      <c r="N270" s="59"/>
      <c r="O270" s="16"/>
    </row>
    <row r="271" spans="7:15" ht="87.75" customHeight="1" x14ac:dyDescent="0.25">
      <c r="J271" s="49"/>
      <c r="K271" s="16"/>
      <c r="L271" s="16"/>
      <c r="M271" s="49"/>
      <c r="N271" s="59"/>
      <c r="O271" s="16"/>
    </row>
    <row r="272" spans="7:15" ht="81.75" customHeight="1" x14ac:dyDescent="0.25">
      <c r="J272" s="49"/>
      <c r="K272" s="16"/>
      <c r="L272" s="16"/>
      <c r="M272" s="49"/>
      <c r="N272" s="59"/>
      <c r="O272" s="16"/>
    </row>
    <row r="273" spans="7:15" ht="81" customHeight="1" x14ac:dyDescent="0.25">
      <c r="J273" s="49"/>
      <c r="K273" s="16"/>
      <c r="L273" s="16"/>
      <c r="M273" s="49"/>
      <c r="N273" s="59"/>
      <c r="O273" s="16"/>
    </row>
    <row r="274" spans="7:15" ht="118.5" customHeight="1" x14ac:dyDescent="0.25">
      <c r="J274" s="49"/>
      <c r="K274" s="16"/>
      <c r="L274" s="16"/>
      <c r="M274" s="49"/>
      <c r="N274" s="59"/>
      <c r="O274" s="16"/>
    </row>
    <row r="275" spans="7:15" ht="122.25" customHeight="1" x14ac:dyDescent="0.25">
      <c r="J275" s="49"/>
      <c r="K275" s="16"/>
      <c r="L275" s="16"/>
      <c r="M275" s="49"/>
      <c r="O275" s="16"/>
    </row>
    <row r="276" spans="7:15" ht="83.25" customHeight="1" x14ac:dyDescent="0.25">
      <c r="J276" s="49"/>
      <c r="K276" s="16"/>
      <c r="L276" s="16"/>
      <c r="M276" s="49"/>
      <c r="O276" s="16"/>
    </row>
    <row r="277" spans="7:15" ht="35.1" customHeight="1" x14ac:dyDescent="0.25">
      <c r="J277" s="49"/>
      <c r="K277" s="16"/>
      <c r="L277" s="16"/>
      <c r="M277" s="49"/>
      <c r="N277" s="59"/>
      <c r="O277" s="16"/>
    </row>
    <row r="278" spans="7:15" ht="59.25" customHeight="1" x14ac:dyDescent="0.25">
      <c r="G278" s="63"/>
      <c r="H278" s="63"/>
      <c r="J278" s="49"/>
      <c r="K278" s="16"/>
      <c r="L278" s="16"/>
      <c r="M278" s="49"/>
      <c r="N278" s="59"/>
      <c r="O278" s="16"/>
    </row>
    <row r="279" spans="7:15" ht="64.5" customHeight="1" x14ac:dyDescent="0.25">
      <c r="J279" s="49"/>
      <c r="K279" s="16"/>
      <c r="L279" s="16"/>
      <c r="M279" s="49"/>
      <c r="N279" s="59"/>
    </row>
    <row r="280" spans="7:15" ht="35.1" customHeight="1" x14ac:dyDescent="0.25">
      <c r="J280" s="49"/>
      <c r="K280" s="16"/>
      <c r="L280" s="16"/>
      <c r="M280" s="49"/>
      <c r="N280" s="59"/>
    </row>
    <row r="281" spans="7:15" ht="35.1" customHeight="1" x14ac:dyDescent="0.25">
      <c r="J281" s="49"/>
      <c r="K281" s="16"/>
      <c r="L281" s="16"/>
      <c r="M281" s="49"/>
      <c r="N281" s="59"/>
    </row>
    <row r="282" spans="7:15" ht="35.1" customHeight="1" x14ac:dyDescent="0.25">
      <c r="J282" s="49"/>
      <c r="K282" s="16"/>
      <c r="L282" s="16"/>
      <c r="M282" s="49"/>
      <c r="N282" s="59"/>
    </row>
    <row r="283" spans="7:15" ht="35.1" customHeight="1" x14ac:dyDescent="0.25">
      <c r="J283" s="49"/>
      <c r="K283" s="16"/>
      <c r="L283" s="16"/>
      <c r="M283" s="49"/>
      <c r="N283" s="59"/>
    </row>
    <row r="284" spans="7:15" ht="35.1" customHeight="1" x14ac:dyDescent="0.25">
      <c r="J284" s="49"/>
      <c r="K284" s="16"/>
      <c r="L284" s="16"/>
      <c r="M284" s="49"/>
      <c r="N284" s="59"/>
    </row>
    <row r="285" spans="7:15" ht="35.1" customHeight="1" x14ac:dyDescent="0.25">
      <c r="J285" s="49"/>
      <c r="K285" s="16"/>
      <c r="L285" s="16"/>
      <c r="M285" s="49"/>
      <c r="N285" s="59"/>
    </row>
    <row r="286" spans="7:15" ht="35.1" customHeight="1" x14ac:dyDescent="0.25">
      <c r="J286" s="49"/>
      <c r="K286" s="16"/>
      <c r="L286" s="16"/>
      <c r="M286" s="49"/>
      <c r="N286" s="59"/>
    </row>
    <row r="287" spans="7:15" ht="35.1" customHeight="1" x14ac:dyDescent="0.25">
      <c r="J287" s="49"/>
      <c r="K287" s="16"/>
      <c r="L287" s="16"/>
      <c r="M287" s="49"/>
      <c r="N287" s="59"/>
    </row>
    <row r="288" spans="7:15" ht="63" customHeight="1" x14ac:dyDescent="0.25">
      <c r="J288" s="49"/>
      <c r="K288" s="16"/>
      <c r="L288" s="16"/>
      <c r="M288" s="49"/>
      <c r="N288" s="59"/>
    </row>
    <row r="289" spans="9:14" ht="59.25" customHeight="1" x14ac:dyDescent="0.25">
      <c r="J289" s="49"/>
      <c r="K289" s="16"/>
      <c r="L289" s="16"/>
      <c r="M289" s="49"/>
      <c r="N289" s="59"/>
    </row>
    <row r="290" spans="9:14" ht="35.1" customHeight="1" x14ac:dyDescent="0.25">
      <c r="J290" s="49"/>
      <c r="K290" s="16"/>
      <c r="L290" s="16"/>
      <c r="M290" s="49"/>
      <c r="N290" s="59"/>
    </row>
    <row r="291" spans="9:14" ht="54.75" customHeight="1" x14ac:dyDescent="0.25">
      <c r="J291" s="49"/>
      <c r="K291" s="16"/>
      <c r="L291" s="16"/>
      <c r="M291" s="49"/>
      <c r="N291" s="59"/>
    </row>
    <row r="292" spans="9:14" ht="24.75" customHeight="1" x14ac:dyDescent="0.25">
      <c r="J292" s="49"/>
      <c r="K292" s="16"/>
      <c r="L292" s="16"/>
      <c r="M292" s="49"/>
      <c r="N292" s="59"/>
    </row>
    <row r="293" spans="9:14" ht="58.5" customHeight="1" x14ac:dyDescent="0.25">
      <c r="J293" s="49"/>
      <c r="K293" s="16"/>
      <c r="L293" s="16"/>
      <c r="M293" s="49"/>
      <c r="N293" s="59"/>
    </row>
    <row r="294" spans="9:14" ht="101.25" customHeight="1" x14ac:dyDescent="0.25">
      <c r="J294" s="49"/>
      <c r="K294" s="16"/>
      <c r="L294" s="16"/>
      <c r="M294" s="49"/>
      <c r="N294" s="59"/>
    </row>
    <row r="295" spans="9:14" ht="100.5" customHeight="1" x14ac:dyDescent="0.25">
      <c r="J295" s="49"/>
      <c r="K295" s="16"/>
      <c r="L295" s="16"/>
      <c r="M295" s="49"/>
      <c r="N295" s="59"/>
    </row>
    <row r="296" spans="9:14" ht="75" customHeight="1" x14ac:dyDescent="0.25">
      <c r="J296" s="49"/>
      <c r="K296" s="16"/>
      <c r="L296" s="16"/>
      <c r="M296" s="49"/>
      <c r="N296" s="59"/>
    </row>
    <row r="297" spans="9:14" ht="31.5" customHeight="1" x14ac:dyDescent="0.25">
      <c r="J297" s="49"/>
      <c r="K297" s="16"/>
      <c r="L297" s="16"/>
      <c r="M297" s="49"/>
      <c r="N297" s="59"/>
    </row>
    <row r="298" spans="9:14" ht="142.5" customHeight="1" x14ac:dyDescent="0.25">
      <c r="I298" s="61"/>
      <c r="J298" s="49"/>
      <c r="K298" s="16"/>
      <c r="L298" s="16"/>
      <c r="M298" s="49"/>
      <c r="N298" s="59"/>
    </row>
    <row r="299" spans="9:14" ht="38.25" customHeight="1" x14ac:dyDescent="0.25">
      <c r="J299" s="49"/>
      <c r="K299" s="16"/>
      <c r="L299" s="16"/>
      <c r="M299" s="49"/>
      <c r="N299" s="59"/>
    </row>
    <row r="300" spans="9:14" ht="91.5" customHeight="1" x14ac:dyDescent="0.25">
      <c r="J300" s="49"/>
      <c r="K300" s="16"/>
      <c r="L300" s="16"/>
      <c r="M300" s="49"/>
      <c r="N300" s="59"/>
    </row>
    <row r="301" spans="9:14" ht="48" customHeight="1" x14ac:dyDescent="0.25">
      <c r="J301" s="49"/>
      <c r="K301" s="16"/>
      <c r="L301" s="16"/>
      <c r="M301" s="49"/>
      <c r="N301" s="59"/>
    </row>
    <row r="302" spans="9:14" ht="119.25" customHeight="1" x14ac:dyDescent="0.25">
      <c r="J302" s="49"/>
      <c r="K302" s="16"/>
      <c r="L302" s="16"/>
      <c r="M302" s="49"/>
      <c r="N302" s="59"/>
    </row>
    <row r="303" spans="9:14" ht="48" customHeight="1" x14ac:dyDescent="0.25">
      <c r="J303" s="49"/>
      <c r="K303" s="16"/>
      <c r="L303" s="16"/>
      <c r="M303" s="49"/>
      <c r="N303" s="59"/>
    </row>
    <row r="304" spans="9:14" ht="48" customHeight="1" x14ac:dyDescent="0.25">
      <c r="J304" s="49"/>
      <c r="K304" s="16"/>
      <c r="L304" s="16"/>
      <c r="M304" s="49"/>
      <c r="N304" s="59"/>
    </row>
    <row r="305" spans="9:14" ht="48" customHeight="1" x14ac:dyDescent="0.25">
      <c r="J305" s="49"/>
      <c r="K305" s="16"/>
      <c r="L305" s="16"/>
      <c r="M305" s="49"/>
      <c r="N305" s="59"/>
    </row>
    <row r="306" spans="9:14" ht="24" customHeight="1" x14ac:dyDescent="0.25">
      <c r="J306" s="49"/>
      <c r="K306" s="16"/>
      <c r="L306" s="16"/>
      <c r="M306" s="49"/>
      <c r="N306" s="59"/>
    </row>
    <row r="307" spans="9:14" ht="103.5" customHeight="1" x14ac:dyDescent="0.25">
      <c r="J307" s="49"/>
      <c r="K307" s="16"/>
      <c r="L307" s="16"/>
      <c r="M307" s="49"/>
      <c r="N307" s="59"/>
    </row>
    <row r="308" spans="9:14" ht="92.25" customHeight="1" x14ac:dyDescent="0.25">
      <c r="J308" s="49"/>
      <c r="K308" s="16"/>
      <c r="L308" s="16"/>
      <c r="M308" s="49"/>
      <c r="N308" s="59"/>
    </row>
    <row r="309" spans="9:14" ht="54.75" customHeight="1" x14ac:dyDescent="0.25">
      <c r="J309" s="49"/>
      <c r="K309" s="16"/>
      <c r="L309" s="16"/>
      <c r="M309" s="49"/>
      <c r="N309" s="59"/>
    </row>
    <row r="310" spans="9:14" ht="86.25" customHeight="1" x14ac:dyDescent="0.25">
      <c r="J310" s="49"/>
      <c r="K310" s="16"/>
      <c r="L310" s="16"/>
      <c r="M310" s="49"/>
      <c r="N310" s="59"/>
    </row>
    <row r="311" spans="9:14" ht="143.25" customHeight="1" x14ac:dyDescent="0.25">
      <c r="J311" s="49"/>
      <c r="K311" s="16"/>
      <c r="L311" s="16"/>
      <c r="M311" s="49"/>
      <c r="N311" s="59"/>
    </row>
    <row r="312" spans="9:14" ht="40.5" customHeight="1" x14ac:dyDescent="0.25">
      <c r="J312" s="49"/>
      <c r="K312" s="16"/>
      <c r="L312" s="16"/>
      <c r="M312" s="49"/>
      <c r="N312" s="59"/>
    </row>
    <row r="313" spans="9:14" ht="62.25" customHeight="1" x14ac:dyDescent="0.25">
      <c r="I313" s="61"/>
      <c r="J313" s="49"/>
      <c r="K313" s="16"/>
      <c r="L313" s="16"/>
      <c r="M313" s="49"/>
      <c r="N313" s="59"/>
    </row>
    <row r="314" spans="9:14" ht="50.25" customHeight="1" x14ac:dyDescent="0.25">
      <c r="J314" s="49"/>
      <c r="K314" s="16"/>
      <c r="L314" s="16"/>
      <c r="M314" s="49"/>
    </row>
    <row r="315" spans="9:14" ht="75.75" customHeight="1" x14ac:dyDescent="0.25">
      <c r="J315" s="49"/>
      <c r="K315" s="16"/>
      <c r="L315" s="16"/>
      <c r="M315" s="49"/>
      <c r="N315" s="59"/>
    </row>
    <row r="316" spans="9:14" ht="64.5" customHeight="1" x14ac:dyDescent="0.25">
      <c r="J316" s="49"/>
      <c r="K316" s="16"/>
      <c r="L316" s="16"/>
      <c r="M316" s="49"/>
    </row>
    <row r="317" spans="9:14" ht="54.75" customHeight="1" x14ac:dyDescent="0.25">
      <c r="J317" s="49"/>
      <c r="K317" s="16"/>
      <c r="L317" s="16"/>
      <c r="M317" s="49"/>
    </row>
    <row r="318" spans="9:14" ht="59.25" customHeight="1" x14ac:dyDescent="0.25">
      <c r="J318" s="49"/>
      <c r="K318" s="16"/>
      <c r="L318" s="16"/>
      <c r="M318" s="49"/>
    </row>
    <row r="319" spans="9:14" ht="64.5" customHeight="1" x14ac:dyDescent="0.25">
      <c r="J319" s="49"/>
      <c r="K319" s="16"/>
      <c r="L319" s="16"/>
      <c r="M319" s="49"/>
    </row>
    <row r="320" spans="9:14" ht="60.75" customHeight="1" x14ac:dyDescent="0.25">
      <c r="J320" s="49"/>
      <c r="K320" s="16"/>
      <c r="L320" s="16"/>
      <c r="M320" s="49"/>
    </row>
    <row r="321" spans="9:14" ht="33" customHeight="1" x14ac:dyDescent="0.25">
      <c r="J321" s="49"/>
      <c r="K321" s="16"/>
      <c r="L321" s="16"/>
      <c r="M321" s="49"/>
      <c r="N321" s="59"/>
    </row>
    <row r="322" spans="9:14" ht="75.75" customHeight="1" x14ac:dyDescent="0.25">
      <c r="J322" s="49"/>
      <c r="K322" s="16"/>
      <c r="L322" s="16"/>
      <c r="M322" s="49"/>
      <c r="N322" s="46"/>
    </row>
    <row r="323" spans="9:14" ht="57" customHeight="1" x14ac:dyDescent="0.25">
      <c r="J323" s="49"/>
      <c r="K323" s="16"/>
      <c r="L323" s="16"/>
      <c r="M323" s="49"/>
      <c r="N323" s="59"/>
    </row>
    <row r="324" spans="9:14" ht="60.75" customHeight="1" x14ac:dyDescent="0.25">
      <c r="J324" s="49"/>
      <c r="K324" s="16"/>
      <c r="L324" s="16"/>
      <c r="M324" s="49"/>
      <c r="N324" s="59"/>
    </row>
    <row r="325" spans="9:14" ht="59.25" customHeight="1" x14ac:dyDescent="0.25">
      <c r="J325" s="49"/>
      <c r="K325" s="16"/>
      <c r="L325" s="16"/>
      <c r="M325" s="49"/>
      <c r="N325" s="59"/>
    </row>
    <row r="326" spans="9:14" ht="35.1" customHeight="1" x14ac:dyDescent="0.25">
      <c r="J326" s="49"/>
      <c r="K326" s="16"/>
      <c r="L326" s="16"/>
      <c r="M326" s="49"/>
      <c r="N326" s="59"/>
    </row>
    <row r="327" spans="9:14" ht="135" customHeight="1" x14ac:dyDescent="0.25">
      <c r="I327" s="61"/>
      <c r="J327" s="49"/>
      <c r="K327" s="16"/>
      <c r="L327" s="16"/>
      <c r="M327" s="49"/>
      <c r="N327" s="59"/>
    </row>
    <row r="328" spans="9:14" ht="40.5" customHeight="1" x14ac:dyDescent="0.25">
      <c r="I328" s="61"/>
      <c r="J328" s="49"/>
      <c r="K328" s="16"/>
      <c r="L328" s="16"/>
      <c r="M328" s="49"/>
      <c r="N328" s="59"/>
    </row>
    <row r="329" spans="9:14" ht="92.25" customHeight="1" x14ac:dyDescent="0.25">
      <c r="I329" s="61"/>
      <c r="J329" s="49"/>
      <c r="K329" s="16"/>
      <c r="L329" s="16"/>
      <c r="M329" s="49"/>
      <c r="N329" s="59"/>
    </row>
    <row r="330" spans="9:14" ht="31.5" customHeight="1" x14ac:dyDescent="0.25">
      <c r="I330" s="61"/>
      <c r="J330" s="49"/>
      <c r="K330" s="16"/>
      <c r="L330" s="16"/>
      <c r="M330" s="49"/>
      <c r="N330" s="59"/>
    </row>
    <row r="331" spans="9:14" ht="56.25" customHeight="1" x14ac:dyDescent="0.25">
      <c r="J331" s="49"/>
      <c r="K331" s="16"/>
      <c r="L331" s="16"/>
      <c r="M331" s="49"/>
      <c r="N331" s="59"/>
    </row>
    <row r="332" spans="9:14" ht="32.25" customHeight="1" x14ac:dyDescent="0.25">
      <c r="J332" s="49"/>
      <c r="K332" s="16"/>
      <c r="L332" s="16"/>
      <c r="M332" s="49"/>
      <c r="N332" s="59"/>
    </row>
    <row r="333" spans="9:14" ht="186.75" customHeight="1" x14ac:dyDescent="0.25">
      <c r="J333" s="49"/>
      <c r="K333" s="16"/>
      <c r="L333" s="16"/>
      <c r="M333" s="49"/>
      <c r="N333" s="59"/>
    </row>
    <row r="334" spans="9:14" ht="87" customHeight="1" x14ac:dyDescent="0.25">
      <c r="J334" s="49"/>
      <c r="K334" s="16"/>
      <c r="L334" s="16"/>
      <c r="M334" s="49"/>
      <c r="N334" s="59"/>
    </row>
    <row r="335" spans="9:14" ht="123.75" customHeight="1" x14ac:dyDescent="0.25">
      <c r="J335" s="49"/>
      <c r="K335" s="16"/>
      <c r="L335" s="16"/>
      <c r="M335" s="49"/>
      <c r="N335" s="59"/>
    </row>
    <row r="336" spans="9:14" ht="24" customHeight="1" x14ac:dyDescent="0.25">
      <c r="J336" s="49"/>
      <c r="K336" s="16"/>
      <c r="L336" s="16"/>
      <c r="M336" s="49"/>
      <c r="N336" s="59"/>
    </row>
    <row r="337" spans="9:27" ht="92.25" customHeight="1" x14ac:dyDescent="0.25">
      <c r="I337" s="61"/>
      <c r="J337" s="49"/>
      <c r="K337" s="16"/>
      <c r="L337" s="16"/>
      <c r="M337" s="49"/>
      <c r="N337" s="59"/>
    </row>
    <row r="338" spans="9:27" ht="78" customHeight="1" x14ac:dyDescent="0.25">
      <c r="I338" s="61"/>
      <c r="J338" s="49"/>
      <c r="K338" s="16"/>
      <c r="L338" s="16"/>
      <c r="M338" s="49"/>
      <c r="N338" s="59"/>
    </row>
    <row r="339" spans="9:27" ht="75.75" customHeight="1" x14ac:dyDescent="0.25">
      <c r="I339" s="61"/>
      <c r="J339" s="49"/>
      <c r="K339" s="16"/>
      <c r="L339" s="16"/>
      <c r="M339" s="49"/>
      <c r="N339" s="59"/>
    </row>
    <row r="340" spans="9:27" ht="48" customHeight="1" x14ac:dyDescent="0.25">
      <c r="I340" s="61"/>
      <c r="J340" s="49"/>
      <c r="K340" s="16"/>
      <c r="L340" s="16"/>
      <c r="M340" s="49"/>
      <c r="N340" s="59"/>
    </row>
    <row r="341" spans="9:27" ht="48" customHeight="1" x14ac:dyDescent="0.25">
      <c r="I341" s="61"/>
      <c r="J341" s="49"/>
      <c r="K341" s="16"/>
      <c r="L341" s="16"/>
      <c r="M341" s="49"/>
      <c r="N341" s="59"/>
    </row>
    <row r="342" spans="9:27" ht="102" customHeight="1" x14ac:dyDescent="0.25">
      <c r="J342" s="60"/>
      <c r="K342" s="16"/>
      <c r="L342" s="16"/>
      <c r="M342" s="60"/>
      <c r="P342" s="50"/>
      <c r="Q342" s="46"/>
      <c r="R342" s="46"/>
      <c r="S342" s="46"/>
      <c r="T342" s="46"/>
      <c r="U342" s="46"/>
      <c r="V342" s="46"/>
      <c r="W342" s="46"/>
      <c r="X342" s="46"/>
      <c r="Y342" s="46"/>
      <c r="Z342" s="46"/>
      <c r="AA342" s="46"/>
    </row>
    <row r="343" spans="9:27" ht="87.75" customHeight="1" x14ac:dyDescent="0.25">
      <c r="J343" s="60"/>
      <c r="K343" s="16"/>
      <c r="L343" s="16"/>
      <c r="M343" s="60"/>
      <c r="P343" s="50"/>
      <c r="Q343" s="46"/>
      <c r="R343" s="46"/>
      <c r="S343" s="46"/>
      <c r="T343" s="46"/>
      <c r="U343" s="46"/>
      <c r="V343" s="46"/>
      <c r="W343" s="46"/>
      <c r="X343" s="46"/>
      <c r="Y343" s="46"/>
      <c r="Z343" s="46"/>
      <c r="AA343" s="46"/>
    </row>
    <row r="344" spans="9:27" ht="89.25" customHeight="1" x14ac:dyDescent="0.25">
      <c r="J344" s="60"/>
      <c r="K344" s="16"/>
      <c r="L344" s="16"/>
      <c r="M344" s="60"/>
      <c r="P344" s="50"/>
      <c r="Q344" s="46"/>
      <c r="R344" s="46"/>
      <c r="S344" s="46"/>
      <c r="T344" s="46"/>
      <c r="U344" s="46"/>
      <c r="V344" s="46"/>
      <c r="W344" s="46"/>
      <c r="X344" s="46"/>
      <c r="Y344" s="46"/>
      <c r="Z344" s="46"/>
      <c r="AA344" s="46"/>
    </row>
    <row r="345" spans="9:27" ht="96.75" customHeight="1" x14ac:dyDescent="0.25">
      <c r="J345" s="60"/>
      <c r="K345" s="16"/>
      <c r="L345" s="16"/>
      <c r="M345" s="60"/>
      <c r="N345" s="59"/>
      <c r="P345" s="50"/>
      <c r="Q345" s="46"/>
      <c r="R345" s="46"/>
      <c r="S345" s="46"/>
      <c r="T345" s="46"/>
      <c r="U345" s="46"/>
      <c r="V345" s="46"/>
      <c r="W345" s="46"/>
      <c r="X345" s="46"/>
      <c r="Y345" s="46"/>
      <c r="Z345" s="46"/>
      <c r="AA345" s="46"/>
    </row>
    <row r="346" spans="9:27" ht="77.25" customHeight="1" x14ac:dyDescent="0.25">
      <c r="J346" s="60"/>
      <c r="K346" s="16"/>
      <c r="L346" s="16"/>
      <c r="M346" s="60"/>
      <c r="N346" s="59"/>
      <c r="P346" s="50"/>
      <c r="Q346" s="46"/>
      <c r="R346" s="46"/>
      <c r="S346" s="46"/>
      <c r="T346" s="46"/>
      <c r="U346" s="46"/>
      <c r="V346" s="46"/>
      <c r="W346" s="46"/>
      <c r="X346" s="46"/>
      <c r="Y346" s="46"/>
      <c r="Z346" s="46"/>
      <c r="AA346" s="46"/>
    </row>
    <row r="347" spans="9:27" ht="90.75" customHeight="1" x14ac:dyDescent="0.25">
      <c r="J347" s="60"/>
      <c r="K347" s="16"/>
      <c r="L347" s="16"/>
      <c r="M347" s="60"/>
      <c r="N347" s="59"/>
      <c r="P347" s="50"/>
      <c r="Q347" s="46"/>
      <c r="R347" s="46"/>
      <c r="S347" s="46"/>
      <c r="T347" s="46"/>
      <c r="U347" s="46"/>
      <c r="V347" s="46"/>
      <c r="W347" s="46"/>
      <c r="X347" s="46"/>
      <c r="Y347" s="46"/>
      <c r="Z347" s="46"/>
      <c r="AA347" s="46"/>
    </row>
    <row r="348" spans="9:27" ht="81" customHeight="1" x14ac:dyDescent="0.25">
      <c r="J348" s="60"/>
      <c r="K348" s="16"/>
      <c r="L348" s="16"/>
      <c r="M348" s="60"/>
      <c r="N348" s="59"/>
      <c r="P348" s="50"/>
      <c r="Q348" s="46"/>
      <c r="R348" s="46"/>
      <c r="S348" s="46"/>
      <c r="T348" s="46"/>
      <c r="U348" s="46"/>
      <c r="V348" s="46"/>
      <c r="W348" s="46"/>
      <c r="X348" s="46"/>
      <c r="Y348" s="46"/>
      <c r="Z348" s="46"/>
      <c r="AA348" s="46"/>
    </row>
    <row r="349" spans="9:27" ht="101.25" customHeight="1" x14ac:dyDescent="0.25">
      <c r="J349" s="60"/>
      <c r="K349" s="16"/>
      <c r="L349" s="16"/>
      <c r="M349" s="60"/>
      <c r="N349" s="59"/>
      <c r="P349" s="50"/>
      <c r="Q349" s="46"/>
      <c r="R349" s="46"/>
      <c r="S349" s="46"/>
      <c r="T349" s="46"/>
      <c r="U349" s="46"/>
      <c r="V349" s="46"/>
      <c r="W349" s="46"/>
      <c r="X349" s="46"/>
      <c r="Y349" s="46"/>
      <c r="Z349" s="46"/>
      <c r="AA349" s="46"/>
    </row>
    <row r="350" spans="9:27" ht="117" customHeight="1" x14ac:dyDescent="0.25">
      <c r="J350" s="60"/>
      <c r="K350" s="16"/>
      <c r="L350" s="16"/>
      <c r="M350" s="60"/>
      <c r="N350" s="59"/>
      <c r="O350" s="75"/>
      <c r="P350" s="50"/>
      <c r="Q350" s="75"/>
      <c r="R350" s="75"/>
      <c r="S350" s="75"/>
      <c r="T350" s="75"/>
      <c r="U350" s="75"/>
      <c r="V350" s="75"/>
      <c r="W350" s="75"/>
      <c r="X350" s="75"/>
      <c r="Y350" s="75"/>
      <c r="Z350" s="75"/>
      <c r="AA350" s="75"/>
    </row>
    <row r="351" spans="9:27" ht="40.5" customHeight="1" x14ac:dyDescent="0.25">
      <c r="J351" s="60"/>
      <c r="K351" s="16"/>
      <c r="L351" s="16"/>
      <c r="M351" s="60"/>
      <c r="N351" s="59"/>
      <c r="O351" s="75"/>
      <c r="P351" s="50"/>
      <c r="Q351" s="75"/>
      <c r="R351" s="75"/>
      <c r="S351" s="75"/>
      <c r="T351" s="75"/>
      <c r="U351" s="75"/>
      <c r="V351" s="75"/>
      <c r="W351" s="75"/>
      <c r="X351" s="75"/>
      <c r="Y351" s="75"/>
      <c r="Z351" s="75"/>
      <c r="AA351" s="75"/>
    </row>
    <row r="352" spans="9:27" ht="63" customHeight="1" x14ac:dyDescent="0.25">
      <c r="J352" s="60"/>
      <c r="K352" s="16"/>
      <c r="L352" s="16"/>
      <c r="M352" s="60"/>
      <c r="N352" s="59"/>
      <c r="P352" s="50"/>
      <c r="Q352" s="46"/>
      <c r="R352" s="46"/>
      <c r="S352" s="46"/>
      <c r="T352" s="46"/>
      <c r="U352" s="46"/>
      <c r="V352" s="46"/>
      <c r="W352" s="46"/>
      <c r="X352" s="46"/>
      <c r="Y352" s="46"/>
      <c r="Z352" s="46"/>
      <c r="AA352" s="46"/>
    </row>
    <row r="353" spans="9:27" ht="63" customHeight="1" x14ac:dyDescent="0.25">
      <c r="J353" s="60"/>
      <c r="K353" s="16"/>
      <c r="L353" s="16"/>
      <c r="M353" s="60"/>
      <c r="P353" s="50"/>
      <c r="Q353" s="46"/>
      <c r="R353" s="46"/>
      <c r="S353" s="46"/>
      <c r="T353" s="46"/>
      <c r="U353" s="46"/>
      <c r="V353" s="46"/>
      <c r="W353" s="46"/>
      <c r="X353" s="46"/>
      <c r="Y353" s="46"/>
      <c r="Z353" s="46"/>
      <c r="AA353" s="46"/>
    </row>
    <row r="354" spans="9:27" ht="72" customHeight="1" x14ac:dyDescent="0.25">
      <c r="J354" s="60"/>
      <c r="K354" s="16"/>
      <c r="L354" s="16"/>
      <c r="M354" s="60"/>
      <c r="P354" s="50"/>
      <c r="Q354" s="46"/>
      <c r="R354" s="46"/>
      <c r="S354" s="46"/>
      <c r="T354" s="46"/>
      <c r="U354" s="46"/>
      <c r="V354" s="46"/>
      <c r="W354" s="46"/>
      <c r="X354" s="46"/>
      <c r="Y354" s="46"/>
      <c r="Z354" s="46"/>
      <c r="AA354" s="46"/>
    </row>
    <row r="355" spans="9:27" ht="66.75" customHeight="1" x14ac:dyDescent="0.25">
      <c r="J355" s="60"/>
      <c r="K355" s="16"/>
      <c r="L355" s="16"/>
      <c r="M355" s="60"/>
      <c r="N355" s="59"/>
      <c r="P355" s="50"/>
      <c r="Q355" s="46"/>
      <c r="R355" s="46"/>
      <c r="S355" s="46"/>
      <c r="T355" s="46"/>
      <c r="U355" s="46"/>
      <c r="V355" s="46"/>
      <c r="W355" s="46"/>
      <c r="X355" s="46"/>
      <c r="Y355" s="46"/>
      <c r="Z355" s="46"/>
      <c r="AA355" s="46"/>
    </row>
    <row r="356" spans="9:27" ht="90.75" customHeight="1" x14ac:dyDescent="0.25">
      <c r="J356" s="60"/>
      <c r="K356" s="16"/>
      <c r="L356" s="16"/>
      <c r="M356" s="60"/>
      <c r="N356" s="59"/>
      <c r="O356" s="75"/>
      <c r="P356" s="50"/>
      <c r="Q356" s="46"/>
      <c r="R356" s="46"/>
      <c r="S356" s="46"/>
      <c r="T356" s="46"/>
      <c r="U356" s="46"/>
      <c r="V356" s="46"/>
      <c r="W356" s="46"/>
      <c r="X356" s="46"/>
      <c r="Y356" s="46"/>
      <c r="Z356" s="46"/>
      <c r="AA356" s="46"/>
    </row>
    <row r="357" spans="9:27" ht="42.75" customHeight="1" x14ac:dyDescent="0.25">
      <c r="J357" s="60"/>
      <c r="K357" s="16"/>
      <c r="L357" s="16"/>
      <c r="M357" s="60"/>
      <c r="N357" s="59"/>
      <c r="O357" s="75"/>
      <c r="P357" s="50"/>
      <c r="Q357" s="46"/>
      <c r="R357" s="46"/>
      <c r="S357" s="46"/>
      <c r="T357" s="46"/>
      <c r="U357" s="46"/>
      <c r="V357" s="46"/>
      <c r="W357" s="46"/>
      <c r="X357" s="46"/>
      <c r="Y357" s="46"/>
      <c r="Z357" s="46"/>
      <c r="AA357" s="46"/>
    </row>
    <row r="358" spans="9:27" ht="35.1" customHeight="1" x14ac:dyDescent="0.25">
      <c r="J358" s="60"/>
      <c r="K358" s="16"/>
      <c r="L358" s="16"/>
      <c r="M358" s="60"/>
      <c r="N358" s="59"/>
      <c r="O358" s="59"/>
      <c r="P358" s="50"/>
      <c r="Q358" s="46"/>
      <c r="R358" s="46"/>
      <c r="S358" s="46"/>
      <c r="T358" s="46"/>
      <c r="U358" s="46"/>
      <c r="V358" s="46"/>
      <c r="W358" s="46"/>
      <c r="X358" s="46"/>
      <c r="Y358" s="46"/>
      <c r="Z358" s="46"/>
      <c r="AA358" s="46"/>
    </row>
    <row r="359" spans="9:27" ht="35.1" customHeight="1" x14ac:dyDescent="0.25">
      <c r="J359" s="60"/>
      <c r="K359" s="16"/>
      <c r="L359" s="16"/>
      <c r="M359" s="60"/>
      <c r="N359" s="59"/>
      <c r="O359" s="59"/>
      <c r="P359" s="50"/>
      <c r="Q359" s="46"/>
      <c r="R359" s="46"/>
      <c r="S359" s="46"/>
      <c r="T359" s="46"/>
      <c r="U359" s="46"/>
      <c r="V359" s="46"/>
      <c r="W359" s="46"/>
      <c r="X359" s="46"/>
      <c r="Y359" s="46"/>
      <c r="Z359" s="46"/>
      <c r="AA359" s="46"/>
    </row>
    <row r="360" spans="9:27" ht="35.1" customHeight="1" x14ac:dyDescent="0.25">
      <c r="J360" s="60"/>
      <c r="K360" s="16"/>
      <c r="L360" s="16"/>
      <c r="M360" s="60"/>
      <c r="N360" s="59"/>
      <c r="O360" s="59"/>
      <c r="P360" s="50"/>
      <c r="Q360" s="46"/>
      <c r="R360" s="46"/>
      <c r="S360" s="46"/>
      <c r="T360" s="46"/>
      <c r="U360" s="46"/>
      <c r="V360" s="46"/>
      <c r="W360" s="46"/>
      <c r="X360" s="46"/>
      <c r="Y360" s="46"/>
      <c r="Z360" s="46"/>
      <c r="AA360" s="46"/>
    </row>
    <row r="361" spans="9:27" ht="35.1" customHeight="1" x14ac:dyDescent="0.25">
      <c r="J361" s="60"/>
      <c r="K361" s="16"/>
      <c r="L361" s="16"/>
      <c r="M361" s="60"/>
      <c r="P361" s="50"/>
      <c r="Q361" s="46"/>
      <c r="R361" s="46"/>
      <c r="S361" s="46"/>
      <c r="T361" s="46"/>
      <c r="U361" s="46"/>
      <c r="V361" s="46"/>
      <c r="W361" s="46"/>
      <c r="X361" s="46"/>
      <c r="Y361" s="46"/>
      <c r="Z361" s="46"/>
      <c r="AA361" s="46"/>
    </row>
    <row r="362" spans="9:27" ht="35.1" customHeight="1" x14ac:dyDescent="0.25">
      <c r="J362" s="60"/>
      <c r="K362" s="16"/>
      <c r="L362" s="16"/>
      <c r="M362" s="60"/>
      <c r="P362" s="50"/>
      <c r="Q362" s="46"/>
      <c r="R362" s="46"/>
      <c r="S362" s="46"/>
      <c r="T362" s="46"/>
      <c r="U362" s="46"/>
      <c r="V362" s="46"/>
      <c r="W362" s="46"/>
      <c r="X362" s="46"/>
      <c r="Y362" s="46"/>
      <c r="Z362" s="46"/>
      <c r="AA362" s="46"/>
    </row>
    <row r="363" spans="9:27" ht="108.75" customHeight="1" x14ac:dyDescent="0.25">
      <c r="J363" s="60"/>
      <c r="K363" s="16"/>
      <c r="L363" s="16"/>
      <c r="M363" s="60"/>
      <c r="O363" s="16"/>
    </row>
    <row r="364" spans="9:27" ht="96.75" customHeight="1" x14ac:dyDescent="0.25">
      <c r="J364" s="60"/>
      <c r="K364" s="16"/>
      <c r="L364" s="16"/>
      <c r="M364" s="60"/>
      <c r="O364" s="16"/>
    </row>
    <row r="365" spans="9:27" ht="36" customHeight="1" x14ac:dyDescent="0.25">
      <c r="J365" s="60"/>
      <c r="K365" s="16"/>
      <c r="L365" s="16"/>
      <c r="M365" s="60"/>
      <c r="O365" s="16"/>
    </row>
    <row r="366" spans="9:27" ht="30.75" customHeight="1" x14ac:dyDescent="0.25">
      <c r="I366" s="64"/>
      <c r="J366" s="60"/>
      <c r="K366" s="16"/>
      <c r="L366" s="16"/>
      <c r="M366" s="60"/>
      <c r="O366" s="16"/>
    </row>
    <row r="367" spans="9:27" ht="102" customHeight="1" x14ac:dyDescent="0.25">
      <c r="I367" s="61"/>
      <c r="J367" s="60"/>
      <c r="K367" s="16"/>
      <c r="L367" s="16"/>
      <c r="M367" s="60"/>
      <c r="N367" s="59"/>
      <c r="O367" s="16"/>
    </row>
    <row r="368" spans="9:27" ht="63" customHeight="1" x14ac:dyDescent="0.25">
      <c r="I368" s="61"/>
      <c r="J368" s="60"/>
      <c r="K368" s="16"/>
      <c r="L368" s="16"/>
      <c r="M368" s="60"/>
      <c r="N368" s="59"/>
      <c r="O368" s="16"/>
    </row>
    <row r="369" spans="9:15" ht="65.25" customHeight="1" x14ac:dyDescent="0.25">
      <c r="I369" s="61"/>
      <c r="J369" s="60"/>
      <c r="K369" s="16"/>
      <c r="L369" s="16"/>
      <c r="M369" s="60"/>
      <c r="O369" s="16"/>
    </row>
    <row r="370" spans="9:15" ht="62.25" customHeight="1" x14ac:dyDescent="0.25">
      <c r="I370" s="61"/>
      <c r="J370" s="60"/>
      <c r="K370" s="16"/>
      <c r="L370" s="16"/>
      <c r="M370" s="60"/>
      <c r="N370" s="59"/>
      <c r="O370" s="16"/>
    </row>
    <row r="371" spans="9:15" ht="68.25" customHeight="1" x14ac:dyDescent="0.25">
      <c r="J371" s="60"/>
      <c r="K371" s="16"/>
      <c r="L371" s="16"/>
      <c r="M371" s="60"/>
      <c r="N371" s="59"/>
      <c r="O371" s="16"/>
    </row>
    <row r="372" spans="9:15" ht="53.25" customHeight="1" x14ac:dyDescent="0.25">
      <c r="J372" s="60"/>
      <c r="K372" s="16"/>
      <c r="L372" s="16"/>
      <c r="M372" s="60"/>
      <c r="N372" s="59"/>
      <c r="O372" s="16"/>
    </row>
    <row r="373" spans="9:15" ht="72.75" customHeight="1" x14ac:dyDescent="0.25">
      <c r="J373" s="60"/>
      <c r="K373" s="16"/>
      <c r="L373" s="16"/>
      <c r="M373" s="60"/>
      <c r="N373" s="59"/>
      <c r="O373" s="16"/>
    </row>
    <row r="374" spans="9:15" ht="70.5" customHeight="1" x14ac:dyDescent="0.25">
      <c r="J374" s="60"/>
      <c r="K374" s="16"/>
      <c r="L374" s="16"/>
      <c r="M374" s="60"/>
      <c r="N374" s="59"/>
      <c r="O374" s="16"/>
    </row>
    <row r="375" spans="9:15" ht="68.25" customHeight="1" x14ac:dyDescent="0.25">
      <c r="J375" s="60"/>
      <c r="K375" s="16"/>
      <c r="L375" s="16"/>
      <c r="M375" s="60"/>
      <c r="N375" s="59"/>
      <c r="O375" s="16"/>
    </row>
    <row r="376" spans="9:15" ht="73.5" customHeight="1" x14ac:dyDescent="0.25">
      <c r="J376" s="60"/>
      <c r="K376" s="16"/>
      <c r="L376" s="16"/>
      <c r="M376" s="60"/>
      <c r="N376" s="59"/>
      <c r="O376" s="16"/>
    </row>
    <row r="377" spans="9:15" ht="49.5" customHeight="1" x14ac:dyDescent="0.25">
      <c r="J377" s="60"/>
      <c r="K377" s="16"/>
      <c r="L377" s="16"/>
      <c r="M377" s="60"/>
      <c r="N377" s="59"/>
      <c r="O377" s="16"/>
    </row>
    <row r="378" spans="9:15" ht="64.5" customHeight="1" x14ac:dyDescent="0.25">
      <c r="J378" s="60"/>
      <c r="K378" s="16"/>
      <c r="L378" s="16"/>
      <c r="M378" s="60"/>
      <c r="N378" s="59"/>
      <c r="O378" s="16"/>
    </row>
    <row r="379" spans="9:15" ht="69.75" customHeight="1" x14ac:dyDescent="0.25">
      <c r="J379" s="60"/>
      <c r="K379" s="16"/>
      <c r="L379" s="16"/>
      <c r="M379" s="60"/>
      <c r="N379" s="59"/>
      <c r="O379" s="16"/>
    </row>
    <row r="380" spans="9:15" ht="59.25" customHeight="1" x14ac:dyDescent="0.25">
      <c r="J380" s="60"/>
      <c r="K380" s="16"/>
      <c r="L380" s="16"/>
      <c r="M380" s="60"/>
      <c r="O380" s="16"/>
    </row>
    <row r="381" spans="9:15" ht="75.75" customHeight="1" x14ac:dyDescent="0.25">
      <c r="J381" s="60"/>
      <c r="K381" s="16"/>
      <c r="L381" s="16"/>
      <c r="M381" s="60"/>
      <c r="N381" s="59"/>
      <c r="O381" s="16"/>
    </row>
    <row r="382" spans="9:15" ht="66.75" customHeight="1" x14ac:dyDescent="0.25">
      <c r="J382" s="60"/>
      <c r="K382" s="16"/>
      <c r="L382" s="16"/>
      <c r="M382" s="60"/>
      <c r="N382" s="59"/>
      <c r="O382" s="16"/>
    </row>
    <row r="383" spans="9:15" ht="29.25" customHeight="1" x14ac:dyDescent="0.25">
      <c r="J383" s="60"/>
      <c r="K383" s="16"/>
      <c r="L383" s="16"/>
      <c r="M383" s="60"/>
      <c r="N383" s="59"/>
      <c r="O383" s="16"/>
    </row>
    <row r="384" spans="9:15" ht="63" customHeight="1" x14ac:dyDescent="0.25">
      <c r="J384" s="60"/>
      <c r="K384" s="16"/>
      <c r="L384" s="16"/>
      <c r="M384" s="60"/>
      <c r="N384" s="59"/>
      <c r="O384" s="16"/>
    </row>
    <row r="385" spans="9:15" ht="79.5" customHeight="1" x14ac:dyDescent="0.25">
      <c r="J385" s="60"/>
      <c r="K385" s="16"/>
      <c r="L385" s="16"/>
      <c r="M385" s="60"/>
      <c r="N385" s="59"/>
      <c r="O385" s="16"/>
    </row>
    <row r="386" spans="9:15" ht="85.5" customHeight="1" x14ac:dyDescent="0.25">
      <c r="J386" s="60"/>
      <c r="K386" s="16"/>
      <c r="L386" s="16"/>
      <c r="M386" s="60"/>
      <c r="N386" s="59"/>
      <c r="O386" s="16"/>
    </row>
    <row r="387" spans="9:15" ht="108" customHeight="1" x14ac:dyDescent="0.25">
      <c r="J387" s="60"/>
      <c r="K387" s="16"/>
      <c r="L387" s="16"/>
      <c r="M387" s="60"/>
      <c r="N387" s="59"/>
      <c r="O387" s="16"/>
    </row>
    <row r="388" spans="9:15" ht="74.25" customHeight="1" x14ac:dyDescent="0.25">
      <c r="J388" s="60"/>
      <c r="K388" s="16"/>
      <c r="L388" s="16"/>
      <c r="M388" s="60"/>
      <c r="N388" s="59"/>
      <c r="O388" s="16"/>
    </row>
    <row r="389" spans="9:15" ht="83.25" customHeight="1" x14ac:dyDescent="0.25">
      <c r="J389" s="60"/>
      <c r="K389" s="16"/>
      <c r="L389" s="16"/>
      <c r="M389" s="60"/>
      <c r="N389" s="59"/>
      <c r="O389" s="16"/>
    </row>
    <row r="390" spans="9:15" ht="85.5" customHeight="1" x14ac:dyDescent="0.25">
      <c r="J390" s="60"/>
      <c r="K390" s="16"/>
      <c r="L390" s="16"/>
      <c r="M390" s="60"/>
      <c r="N390" s="59"/>
      <c r="O390" s="16"/>
    </row>
    <row r="391" spans="9:15" ht="72" customHeight="1" x14ac:dyDescent="0.25">
      <c r="J391" s="60"/>
      <c r="K391" s="16"/>
      <c r="L391" s="16"/>
      <c r="M391" s="60"/>
      <c r="N391" s="59"/>
      <c r="O391" s="16"/>
    </row>
    <row r="392" spans="9:15" ht="75.75" customHeight="1" x14ac:dyDescent="0.25">
      <c r="J392" s="60"/>
      <c r="K392" s="16"/>
      <c r="L392" s="16"/>
      <c r="M392" s="60"/>
      <c r="N392" s="59"/>
      <c r="O392" s="16"/>
    </row>
    <row r="393" spans="9:15" ht="70.5" customHeight="1" x14ac:dyDescent="0.25">
      <c r="I393" s="61"/>
      <c r="J393" s="60"/>
      <c r="K393" s="16"/>
      <c r="L393" s="16"/>
      <c r="M393" s="60"/>
      <c r="N393" s="59"/>
      <c r="O393" s="16"/>
    </row>
    <row r="394" spans="9:15" ht="38.25" customHeight="1" x14ac:dyDescent="0.25">
      <c r="J394" s="60"/>
      <c r="K394" s="16"/>
      <c r="L394" s="16"/>
      <c r="M394" s="60"/>
      <c r="N394" s="59"/>
      <c r="O394" s="16"/>
    </row>
    <row r="395" spans="9:15" ht="61.5" customHeight="1" x14ac:dyDescent="0.25">
      <c r="I395" s="61"/>
      <c r="J395" s="60"/>
      <c r="K395" s="16"/>
      <c r="L395" s="16"/>
      <c r="M395" s="60"/>
      <c r="N395" s="59"/>
      <c r="O395" s="16"/>
    </row>
    <row r="396" spans="9:15" ht="52.5" customHeight="1" x14ac:dyDescent="0.25">
      <c r="J396" s="60"/>
      <c r="K396" s="16"/>
      <c r="L396" s="16"/>
      <c r="M396" s="60"/>
      <c r="N396" s="59"/>
      <c r="O396" s="16"/>
    </row>
    <row r="397" spans="9:15" ht="59.25" customHeight="1" x14ac:dyDescent="0.25">
      <c r="J397" s="60"/>
      <c r="K397" s="16"/>
      <c r="L397" s="16"/>
      <c r="M397" s="60"/>
      <c r="N397" s="59"/>
      <c r="O397" s="16"/>
    </row>
    <row r="398" spans="9:15" ht="63" customHeight="1" x14ac:dyDescent="0.25">
      <c r="J398" s="60"/>
      <c r="K398" s="16"/>
      <c r="L398" s="16"/>
      <c r="M398" s="60"/>
      <c r="N398" s="59"/>
      <c r="O398" s="16"/>
    </row>
    <row r="399" spans="9:15" ht="64.5" customHeight="1" x14ac:dyDescent="0.25">
      <c r="I399" s="61"/>
      <c r="J399" s="60"/>
      <c r="K399" s="16"/>
      <c r="L399" s="16"/>
      <c r="M399" s="60"/>
      <c r="N399" s="59"/>
      <c r="O399" s="16"/>
    </row>
    <row r="400" spans="9:15" ht="51" customHeight="1" x14ac:dyDescent="0.25">
      <c r="I400" s="61"/>
      <c r="J400" s="60"/>
      <c r="K400" s="16"/>
      <c r="L400" s="16"/>
      <c r="M400" s="60"/>
      <c r="N400" s="59"/>
      <c r="O400" s="16"/>
    </row>
    <row r="401" spans="9:27" ht="33" customHeight="1" x14ac:dyDescent="0.25">
      <c r="J401" s="60"/>
      <c r="K401" s="16"/>
      <c r="L401" s="16"/>
      <c r="M401" s="60"/>
      <c r="N401" s="59"/>
      <c r="O401" s="16"/>
    </row>
    <row r="402" spans="9:27" ht="33" customHeight="1" x14ac:dyDescent="0.25">
      <c r="J402" s="60"/>
      <c r="K402" s="16"/>
      <c r="L402" s="16"/>
      <c r="M402" s="60"/>
      <c r="N402" s="59"/>
      <c r="O402" s="16"/>
    </row>
    <row r="403" spans="9:27" ht="33" customHeight="1" x14ac:dyDescent="0.25">
      <c r="I403" s="64"/>
      <c r="J403" s="60"/>
      <c r="K403" s="16"/>
      <c r="L403" s="16"/>
      <c r="M403" s="60"/>
      <c r="N403" s="59"/>
      <c r="O403" s="16"/>
    </row>
    <row r="404" spans="9:27" ht="63" customHeight="1" x14ac:dyDescent="0.25">
      <c r="J404" s="76"/>
      <c r="M404" s="76"/>
      <c r="N404" s="59"/>
      <c r="O404" s="16"/>
    </row>
    <row r="405" spans="9:27" ht="54.75" customHeight="1" x14ac:dyDescent="0.25">
      <c r="J405" s="76"/>
      <c r="M405" s="76"/>
      <c r="N405" s="59"/>
      <c r="O405" s="16"/>
    </row>
    <row r="406" spans="9:27" ht="51" customHeight="1" x14ac:dyDescent="0.25">
      <c r="J406" s="76"/>
      <c r="M406" s="76"/>
      <c r="O406" s="16"/>
    </row>
    <row r="407" spans="9:27" ht="34.5" customHeight="1" x14ac:dyDescent="0.25">
      <c r="J407" s="76"/>
      <c r="M407" s="76"/>
      <c r="N407" s="59"/>
      <c r="O407" s="16"/>
    </row>
    <row r="408" spans="9:27" ht="35.1" customHeight="1" x14ac:dyDescent="0.25">
      <c r="I408" s="64"/>
      <c r="J408" s="76"/>
      <c r="M408" s="76"/>
      <c r="N408" s="59"/>
      <c r="O408" s="16"/>
    </row>
    <row r="409" spans="9:27" ht="66.75" customHeight="1" x14ac:dyDescent="0.25">
      <c r="J409" s="77"/>
      <c r="M409" s="77"/>
      <c r="N409" s="59"/>
      <c r="O409" s="50"/>
      <c r="P409" s="50"/>
      <c r="Q409" s="50"/>
      <c r="R409" s="50"/>
      <c r="S409" s="50"/>
      <c r="T409" s="50"/>
      <c r="U409" s="50"/>
      <c r="V409" s="50"/>
      <c r="W409" s="50"/>
      <c r="X409" s="50"/>
      <c r="Y409" s="50"/>
      <c r="Z409" s="50"/>
      <c r="AA409" s="50"/>
    </row>
    <row r="410" spans="9:27" ht="75.75" customHeight="1" x14ac:dyDescent="0.25">
      <c r="J410" s="77"/>
      <c r="M410" s="77"/>
      <c r="N410" s="59"/>
      <c r="O410" s="50"/>
      <c r="P410" s="50"/>
      <c r="Q410" s="50"/>
      <c r="R410" s="50"/>
      <c r="S410" s="50"/>
      <c r="T410" s="50"/>
      <c r="U410" s="50"/>
      <c r="V410" s="50"/>
      <c r="W410" s="50"/>
      <c r="X410" s="50"/>
      <c r="Y410" s="50"/>
      <c r="Z410" s="50"/>
      <c r="AA410" s="50"/>
    </row>
    <row r="411" spans="9:27" ht="75.75" customHeight="1" x14ac:dyDescent="0.25">
      <c r="J411" s="77"/>
      <c r="M411" s="77"/>
      <c r="N411" s="59"/>
      <c r="O411" s="50"/>
      <c r="P411" s="50"/>
      <c r="Q411" s="50"/>
      <c r="R411" s="50"/>
      <c r="S411" s="50"/>
      <c r="T411" s="50"/>
      <c r="U411" s="50"/>
      <c r="V411" s="50"/>
      <c r="W411" s="50"/>
      <c r="X411" s="50"/>
      <c r="Y411" s="50"/>
      <c r="Z411" s="50"/>
      <c r="AA411" s="50"/>
    </row>
    <row r="412" spans="9:27" ht="73.5" customHeight="1" x14ac:dyDescent="0.25">
      <c r="J412" s="77"/>
      <c r="M412" s="77"/>
      <c r="N412" s="59"/>
      <c r="O412" s="50"/>
      <c r="P412" s="50"/>
      <c r="Q412" s="50"/>
      <c r="R412" s="50"/>
      <c r="S412" s="50"/>
      <c r="T412" s="50"/>
      <c r="U412" s="50"/>
      <c r="V412" s="50"/>
      <c r="W412" s="50"/>
      <c r="X412" s="50"/>
      <c r="Y412" s="50"/>
      <c r="Z412" s="50"/>
      <c r="AA412" s="50"/>
    </row>
    <row r="413" spans="9:27" ht="72" customHeight="1" x14ac:dyDescent="0.25">
      <c r="I413" s="61"/>
      <c r="J413" s="77"/>
      <c r="M413" s="77"/>
      <c r="N413" s="59"/>
      <c r="O413" s="50"/>
      <c r="P413" s="50"/>
      <c r="Q413" s="50"/>
      <c r="R413" s="50"/>
      <c r="S413" s="50"/>
      <c r="T413" s="50"/>
      <c r="U413" s="50"/>
      <c r="V413" s="50"/>
      <c r="W413" s="50"/>
      <c r="X413" s="50"/>
      <c r="Y413" s="50"/>
      <c r="Z413" s="50"/>
      <c r="AA413" s="50"/>
    </row>
    <row r="414" spans="9:27" ht="59.25" customHeight="1" x14ac:dyDescent="0.25">
      <c r="J414" s="77"/>
      <c r="M414" s="77"/>
      <c r="N414" s="59"/>
      <c r="O414" s="50"/>
      <c r="P414" s="50"/>
      <c r="Q414" s="50"/>
      <c r="R414" s="50"/>
      <c r="S414" s="50"/>
      <c r="T414" s="50"/>
      <c r="U414" s="50"/>
      <c r="V414" s="50"/>
      <c r="W414" s="50"/>
      <c r="X414" s="50"/>
      <c r="Y414" s="50"/>
      <c r="Z414" s="50"/>
      <c r="AA414" s="50"/>
    </row>
    <row r="415" spans="9:27" ht="68.25" customHeight="1" x14ac:dyDescent="0.25">
      <c r="J415" s="77"/>
      <c r="M415" s="77"/>
      <c r="N415" s="59"/>
      <c r="O415" s="50"/>
      <c r="P415" s="50"/>
      <c r="Q415" s="50"/>
      <c r="R415" s="50"/>
      <c r="S415" s="50"/>
      <c r="T415" s="50"/>
      <c r="U415" s="50"/>
      <c r="V415" s="50"/>
      <c r="W415" s="50"/>
      <c r="X415" s="50"/>
      <c r="Y415" s="50"/>
      <c r="Z415" s="50"/>
      <c r="AA415" s="50"/>
    </row>
    <row r="416" spans="9:27" ht="64.5" customHeight="1" x14ac:dyDescent="0.25">
      <c r="J416" s="77"/>
      <c r="M416" s="77"/>
      <c r="N416" s="59"/>
      <c r="O416" s="50"/>
      <c r="P416" s="50"/>
      <c r="Q416" s="50"/>
      <c r="R416" s="50"/>
      <c r="S416" s="50"/>
      <c r="T416" s="50"/>
      <c r="U416" s="50"/>
      <c r="V416" s="50"/>
      <c r="W416" s="50"/>
      <c r="X416" s="50"/>
      <c r="Y416" s="50"/>
      <c r="Z416" s="50"/>
      <c r="AA416" s="50"/>
    </row>
    <row r="417" spans="9:27" ht="29.25" customHeight="1" x14ac:dyDescent="0.25">
      <c r="J417" s="77"/>
      <c r="M417" s="77"/>
      <c r="N417" s="59"/>
      <c r="O417" s="50"/>
      <c r="P417" s="50"/>
      <c r="Q417" s="50"/>
      <c r="R417" s="50"/>
      <c r="S417" s="50"/>
      <c r="T417" s="50"/>
      <c r="U417" s="50"/>
      <c r="V417" s="50"/>
      <c r="W417" s="50"/>
      <c r="X417" s="50"/>
      <c r="Y417" s="50"/>
      <c r="Z417" s="50"/>
      <c r="AA417" s="50"/>
    </row>
    <row r="418" spans="9:27" ht="90" customHeight="1" x14ac:dyDescent="0.25">
      <c r="J418" s="77"/>
      <c r="M418" s="77"/>
      <c r="N418" s="59"/>
      <c r="O418" s="50"/>
      <c r="P418" s="50"/>
      <c r="Q418" s="50"/>
      <c r="R418" s="50"/>
      <c r="S418" s="50"/>
      <c r="T418" s="50"/>
      <c r="U418" s="50"/>
      <c r="V418" s="50"/>
      <c r="W418" s="50"/>
      <c r="X418" s="50"/>
      <c r="Y418" s="50"/>
      <c r="Z418" s="50"/>
      <c r="AA418" s="50"/>
    </row>
    <row r="419" spans="9:27" ht="93" customHeight="1" x14ac:dyDescent="0.25">
      <c r="J419" s="77"/>
      <c r="M419" s="77"/>
      <c r="N419" s="59"/>
      <c r="O419" s="50"/>
      <c r="P419" s="50"/>
      <c r="Q419" s="50"/>
      <c r="R419" s="50"/>
      <c r="S419" s="50"/>
      <c r="T419" s="50"/>
      <c r="U419" s="50"/>
      <c r="V419" s="50"/>
      <c r="W419" s="50"/>
      <c r="X419" s="50"/>
      <c r="Y419" s="50"/>
      <c r="Z419" s="50"/>
      <c r="AA419" s="50"/>
    </row>
    <row r="420" spans="9:27" ht="33.75" customHeight="1" x14ac:dyDescent="0.25">
      <c r="J420" s="77"/>
      <c r="M420" s="77"/>
      <c r="N420" s="59"/>
      <c r="O420" s="50"/>
      <c r="P420" s="50"/>
      <c r="Q420" s="50"/>
      <c r="R420" s="50"/>
      <c r="S420" s="50"/>
      <c r="T420" s="50"/>
      <c r="U420" s="50"/>
      <c r="V420" s="50"/>
      <c r="W420" s="50"/>
      <c r="X420" s="50"/>
      <c r="Y420" s="50"/>
      <c r="Z420" s="50"/>
      <c r="AA420" s="50"/>
    </row>
    <row r="421" spans="9:27" ht="85.5" customHeight="1" x14ac:dyDescent="0.25">
      <c r="I421" s="61"/>
      <c r="J421" s="78"/>
      <c r="K421" s="16"/>
      <c r="L421" s="16"/>
      <c r="M421" s="77"/>
      <c r="N421" s="59"/>
      <c r="O421" s="59"/>
      <c r="P421" s="59"/>
      <c r="Q421" s="59"/>
      <c r="R421" s="59"/>
      <c r="S421" s="59"/>
      <c r="T421" s="59"/>
      <c r="U421" s="59"/>
      <c r="V421" s="59"/>
      <c r="W421" s="59"/>
      <c r="X421" s="59"/>
      <c r="Y421" s="59"/>
      <c r="Z421" s="59"/>
      <c r="AA421" s="59"/>
    </row>
    <row r="422" spans="9:27" ht="35.1" customHeight="1" x14ac:dyDescent="0.25">
      <c r="J422" s="78"/>
      <c r="K422" s="16"/>
      <c r="L422" s="16"/>
      <c r="M422" s="77"/>
      <c r="O422" s="59"/>
      <c r="P422" s="59"/>
      <c r="Q422" s="59"/>
      <c r="R422" s="59"/>
      <c r="S422" s="59"/>
      <c r="T422" s="59"/>
      <c r="U422" s="59"/>
      <c r="V422" s="59"/>
      <c r="W422" s="59"/>
      <c r="X422" s="59"/>
      <c r="Y422" s="59"/>
      <c r="Z422" s="59"/>
      <c r="AA422" s="59"/>
    </row>
    <row r="423" spans="9:27" ht="43.5" customHeight="1" x14ac:dyDescent="0.25">
      <c r="J423" s="78"/>
      <c r="K423" s="16"/>
      <c r="L423" s="16"/>
      <c r="M423" s="77"/>
      <c r="N423" s="59"/>
      <c r="O423" s="59"/>
      <c r="P423" s="59"/>
      <c r="Q423" s="59"/>
      <c r="R423" s="59"/>
      <c r="S423" s="59"/>
      <c r="T423" s="59"/>
      <c r="U423" s="59"/>
      <c r="V423" s="59"/>
      <c r="W423" s="59"/>
      <c r="X423" s="59"/>
      <c r="Y423" s="59"/>
      <c r="Z423" s="59"/>
      <c r="AA423" s="59"/>
    </row>
    <row r="424" spans="9:27" ht="54.75" customHeight="1" x14ac:dyDescent="0.25">
      <c r="J424" s="78"/>
      <c r="K424" s="16"/>
      <c r="L424" s="16"/>
      <c r="M424" s="77"/>
      <c r="N424" s="59"/>
      <c r="O424" s="59"/>
      <c r="P424" s="59"/>
      <c r="Q424" s="59"/>
      <c r="R424" s="59"/>
      <c r="S424" s="59"/>
      <c r="T424" s="59"/>
      <c r="U424" s="59"/>
      <c r="V424" s="59"/>
      <c r="W424" s="59"/>
      <c r="X424" s="59"/>
      <c r="Y424" s="59"/>
      <c r="Z424" s="59"/>
      <c r="AA424" s="59"/>
    </row>
    <row r="425" spans="9:27" ht="90" customHeight="1" x14ac:dyDescent="0.25">
      <c r="J425" s="78"/>
      <c r="K425" s="16"/>
      <c r="L425" s="16"/>
      <c r="M425" s="77"/>
      <c r="N425" s="59"/>
      <c r="O425" s="59"/>
      <c r="P425" s="59"/>
      <c r="Q425" s="59"/>
      <c r="R425" s="59"/>
      <c r="S425" s="59"/>
      <c r="T425" s="59"/>
      <c r="U425" s="59"/>
      <c r="V425" s="59"/>
      <c r="W425" s="59"/>
      <c r="X425" s="59"/>
      <c r="Y425" s="59"/>
      <c r="Z425" s="59"/>
      <c r="AA425" s="59"/>
    </row>
    <row r="426" spans="9:27" ht="72" customHeight="1" x14ac:dyDescent="0.25">
      <c r="J426" s="78"/>
      <c r="K426" s="16"/>
      <c r="L426" s="16"/>
      <c r="M426" s="77"/>
      <c r="N426" s="59"/>
      <c r="O426" s="59"/>
      <c r="P426" s="59"/>
      <c r="Q426" s="59"/>
      <c r="R426" s="59"/>
      <c r="S426" s="59"/>
      <c r="T426" s="59"/>
      <c r="U426" s="59"/>
      <c r="V426" s="59"/>
      <c r="W426" s="59"/>
      <c r="X426" s="59"/>
      <c r="Y426" s="59"/>
      <c r="Z426" s="59"/>
      <c r="AA426" s="59"/>
    </row>
    <row r="427" spans="9:27" ht="66" customHeight="1" x14ac:dyDescent="0.25">
      <c r="J427" s="78"/>
      <c r="K427" s="16"/>
      <c r="L427" s="16"/>
      <c r="M427" s="77"/>
      <c r="N427" s="59"/>
      <c r="O427" s="59"/>
      <c r="P427" s="59"/>
      <c r="Q427" s="59"/>
      <c r="R427" s="59"/>
      <c r="S427" s="59"/>
      <c r="T427" s="59"/>
      <c r="U427" s="59"/>
      <c r="V427" s="59"/>
      <c r="W427" s="59"/>
      <c r="X427" s="59"/>
      <c r="Y427" s="59"/>
      <c r="Z427" s="59"/>
      <c r="AA427" s="59"/>
    </row>
    <row r="428" spans="9:27" ht="39.75" customHeight="1" x14ac:dyDescent="0.25">
      <c r="J428" s="78"/>
      <c r="K428" s="16"/>
      <c r="L428" s="16"/>
      <c r="M428" s="77"/>
      <c r="N428" s="59"/>
      <c r="O428" s="59"/>
      <c r="P428" s="59"/>
      <c r="Q428" s="59"/>
      <c r="R428" s="59"/>
      <c r="S428" s="59"/>
      <c r="T428" s="59"/>
      <c r="U428" s="59"/>
      <c r="V428" s="59"/>
      <c r="W428" s="59"/>
      <c r="X428" s="59"/>
      <c r="Y428" s="59"/>
      <c r="Z428" s="59"/>
      <c r="AA428" s="59"/>
    </row>
    <row r="429" spans="9:27" ht="28.5" customHeight="1" x14ac:dyDescent="0.25">
      <c r="I429" s="64"/>
      <c r="J429" s="78"/>
      <c r="K429" s="16"/>
      <c r="L429" s="16"/>
      <c r="M429" s="77"/>
      <c r="N429" s="59"/>
      <c r="O429" s="59"/>
      <c r="P429" s="59"/>
      <c r="Q429" s="59"/>
      <c r="R429" s="59"/>
      <c r="S429" s="59"/>
      <c r="T429" s="59"/>
      <c r="U429" s="59"/>
      <c r="V429" s="59"/>
      <c r="W429" s="59"/>
      <c r="X429" s="59"/>
      <c r="Y429" s="59"/>
      <c r="Z429" s="59"/>
      <c r="AA429" s="59"/>
    </row>
    <row r="430" spans="9:27" ht="81.75" customHeight="1" x14ac:dyDescent="0.25">
      <c r="J430" s="77"/>
      <c r="M430" s="77"/>
      <c r="N430" s="59"/>
      <c r="O430" s="68"/>
      <c r="P430" s="68"/>
      <c r="Q430" s="43"/>
      <c r="R430" s="43"/>
      <c r="S430" s="43"/>
      <c r="T430" s="43"/>
      <c r="U430" s="43"/>
      <c r="V430" s="43"/>
      <c r="W430" s="43"/>
      <c r="X430" s="43"/>
      <c r="Y430" s="43"/>
      <c r="Z430" s="43"/>
      <c r="AA430" s="43"/>
    </row>
    <row r="431" spans="9:27" ht="72" customHeight="1" x14ac:dyDescent="0.25">
      <c r="J431" s="77"/>
      <c r="M431" s="77"/>
      <c r="N431" s="59"/>
      <c r="O431" s="68"/>
      <c r="P431" s="68"/>
      <c r="Q431" s="43"/>
      <c r="R431" s="43"/>
      <c r="S431" s="43"/>
      <c r="T431" s="43"/>
      <c r="U431" s="43"/>
      <c r="V431" s="43"/>
      <c r="W431" s="43"/>
      <c r="X431" s="43"/>
      <c r="Y431" s="43"/>
      <c r="Z431" s="43"/>
      <c r="AA431" s="43"/>
    </row>
    <row r="432" spans="9:27" ht="73.5" customHeight="1" x14ac:dyDescent="0.25">
      <c r="J432" s="77"/>
      <c r="M432" s="77"/>
      <c r="N432" s="59"/>
      <c r="O432" s="68"/>
      <c r="P432" s="68"/>
      <c r="Q432" s="43"/>
      <c r="R432" s="43"/>
      <c r="S432" s="43"/>
      <c r="T432" s="43"/>
      <c r="U432" s="43"/>
      <c r="V432" s="43"/>
      <c r="W432" s="43"/>
      <c r="X432" s="43"/>
      <c r="Y432" s="43"/>
      <c r="Z432" s="43"/>
      <c r="AA432" s="43"/>
    </row>
    <row r="433" spans="9:27" ht="93" customHeight="1" x14ac:dyDescent="0.25">
      <c r="J433" s="77"/>
      <c r="M433" s="77"/>
      <c r="N433" s="59"/>
      <c r="O433" s="68"/>
      <c r="P433" s="68"/>
      <c r="Q433" s="43"/>
      <c r="R433" s="43"/>
      <c r="S433" s="43"/>
      <c r="T433" s="43"/>
      <c r="U433" s="43"/>
      <c r="V433" s="43"/>
      <c r="W433" s="43"/>
      <c r="X433" s="43"/>
      <c r="Y433" s="43"/>
      <c r="Z433" s="43"/>
      <c r="AA433" s="43"/>
    </row>
    <row r="434" spans="9:27" ht="85.5" customHeight="1" x14ac:dyDescent="0.25">
      <c r="J434" s="77"/>
      <c r="M434" s="77"/>
      <c r="N434" s="59"/>
      <c r="O434" s="68"/>
      <c r="P434" s="68"/>
      <c r="Q434" s="43"/>
      <c r="R434" s="43"/>
      <c r="S434" s="43"/>
      <c r="T434" s="43"/>
      <c r="U434" s="43"/>
      <c r="V434" s="43"/>
      <c r="W434" s="43"/>
      <c r="X434" s="43"/>
      <c r="Y434" s="43"/>
      <c r="Z434" s="43"/>
      <c r="AA434" s="43"/>
    </row>
    <row r="435" spans="9:27" ht="72" customHeight="1" x14ac:dyDescent="0.25">
      <c r="J435" s="77"/>
      <c r="M435" s="77"/>
      <c r="N435" s="59"/>
      <c r="O435" s="68"/>
      <c r="P435" s="68"/>
      <c r="Q435" s="43"/>
      <c r="R435" s="43"/>
      <c r="S435" s="43"/>
      <c r="T435" s="43"/>
      <c r="U435" s="43"/>
      <c r="V435" s="43"/>
      <c r="W435" s="43"/>
      <c r="X435" s="43"/>
      <c r="Y435" s="43"/>
      <c r="Z435" s="43"/>
      <c r="AA435" s="43"/>
    </row>
    <row r="436" spans="9:27" ht="77.25" customHeight="1" x14ac:dyDescent="0.25">
      <c r="J436" s="77"/>
      <c r="M436" s="77"/>
      <c r="N436" s="59"/>
      <c r="O436" s="43"/>
      <c r="P436" s="43"/>
      <c r="Q436" s="43"/>
      <c r="R436" s="43"/>
      <c r="S436" s="43"/>
      <c r="T436" s="43"/>
      <c r="U436" s="43"/>
      <c r="V436" s="43"/>
      <c r="W436" s="43"/>
      <c r="X436" s="43"/>
      <c r="Y436" s="43"/>
      <c r="Z436" s="43"/>
      <c r="AA436" s="43"/>
    </row>
    <row r="437" spans="9:27" ht="37.5" customHeight="1" x14ac:dyDescent="0.25">
      <c r="J437" s="77"/>
      <c r="M437" s="77"/>
      <c r="N437" s="59"/>
      <c r="O437" s="43"/>
      <c r="P437" s="43"/>
      <c r="Q437" s="43"/>
      <c r="R437" s="43"/>
      <c r="S437" s="43"/>
      <c r="T437" s="43"/>
      <c r="U437" s="43"/>
      <c r="V437" s="43"/>
      <c r="W437" s="43"/>
      <c r="X437" s="43"/>
      <c r="Y437" s="43"/>
      <c r="Z437" s="43"/>
      <c r="AA437" s="43"/>
    </row>
    <row r="438" spans="9:27" ht="35.1" customHeight="1" x14ac:dyDescent="0.25">
      <c r="I438" s="61"/>
      <c r="J438" s="77"/>
      <c r="M438" s="77"/>
      <c r="O438" s="43"/>
      <c r="P438" s="43"/>
      <c r="Q438" s="43"/>
      <c r="R438" s="43"/>
      <c r="S438" s="43"/>
      <c r="T438" s="43"/>
      <c r="U438" s="43"/>
      <c r="V438" s="43"/>
      <c r="W438" s="43"/>
      <c r="X438" s="43"/>
      <c r="Y438" s="43"/>
      <c r="Z438" s="43"/>
      <c r="AA438" s="43"/>
    </row>
    <row r="439" spans="9:27" ht="38.25" customHeight="1" x14ac:dyDescent="0.25">
      <c r="I439" s="61"/>
      <c r="J439" s="77"/>
      <c r="K439" s="16"/>
      <c r="L439" s="16"/>
      <c r="M439" s="77"/>
      <c r="N439" s="59"/>
      <c r="O439" s="43"/>
      <c r="P439" s="43"/>
      <c r="Q439" s="43"/>
      <c r="R439" s="43"/>
      <c r="S439" s="43"/>
      <c r="T439" s="43"/>
      <c r="U439" s="43"/>
      <c r="V439" s="43"/>
      <c r="W439" s="43"/>
      <c r="X439" s="43"/>
      <c r="Y439" s="43"/>
      <c r="Z439" s="43"/>
      <c r="AA439" s="43"/>
    </row>
    <row r="440" spans="9:27" ht="80.25" customHeight="1" x14ac:dyDescent="0.25">
      <c r="I440" s="61"/>
      <c r="J440" s="77"/>
      <c r="K440" s="16"/>
      <c r="L440" s="16"/>
      <c r="M440" s="77"/>
      <c r="N440" s="59"/>
      <c r="O440" s="43"/>
      <c r="P440" s="43"/>
      <c r="Q440" s="43"/>
      <c r="R440" s="43"/>
      <c r="S440" s="43"/>
      <c r="T440" s="43"/>
      <c r="U440" s="43"/>
      <c r="V440" s="43"/>
      <c r="W440" s="43"/>
      <c r="X440" s="43"/>
      <c r="Y440" s="43"/>
      <c r="Z440" s="43"/>
      <c r="AA440" s="43"/>
    </row>
    <row r="441" spans="9:27" ht="38.25" customHeight="1" x14ac:dyDescent="0.25">
      <c r="I441" s="61"/>
      <c r="J441" s="77"/>
      <c r="K441" s="16"/>
      <c r="L441" s="16"/>
      <c r="M441" s="77"/>
      <c r="N441" s="59"/>
      <c r="O441" s="43"/>
      <c r="P441" s="43"/>
      <c r="Q441" s="43"/>
      <c r="R441" s="43"/>
      <c r="S441" s="43"/>
      <c r="T441" s="43"/>
      <c r="U441" s="43"/>
      <c r="V441" s="43"/>
      <c r="W441" s="43"/>
      <c r="X441" s="43"/>
      <c r="Y441" s="43"/>
      <c r="Z441" s="43"/>
      <c r="AA441" s="43"/>
    </row>
    <row r="442" spans="9:27" ht="38.25" customHeight="1" x14ac:dyDescent="0.25">
      <c r="I442" s="79"/>
      <c r="J442" s="77"/>
      <c r="K442" s="16"/>
      <c r="L442" s="16"/>
      <c r="M442" s="77"/>
      <c r="N442" s="59"/>
      <c r="O442" s="43"/>
      <c r="P442" s="43"/>
      <c r="Q442" s="43"/>
      <c r="R442" s="43"/>
      <c r="S442" s="43"/>
      <c r="T442" s="43"/>
      <c r="U442" s="43"/>
      <c r="V442" s="43"/>
      <c r="W442" s="43"/>
      <c r="X442" s="43"/>
      <c r="Y442" s="43"/>
      <c r="Z442" s="43"/>
      <c r="AA442" s="43"/>
    </row>
    <row r="443" spans="9:27" ht="126.75" customHeight="1" x14ac:dyDescent="0.25">
      <c r="I443" s="61"/>
      <c r="J443" s="60"/>
      <c r="M443" s="60"/>
      <c r="N443" s="59"/>
      <c r="O443" s="16"/>
    </row>
    <row r="444" spans="9:27" ht="117" customHeight="1" x14ac:dyDescent="0.25">
      <c r="J444" s="60"/>
      <c r="M444" s="60"/>
      <c r="N444" s="59"/>
      <c r="O444" s="16"/>
    </row>
    <row r="445" spans="9:27" ht="122.25" customHeight="1" x14ac:dyDescent="0.25">
      <c r="J445" s="60"/>
      <c r="M445" s="60"/>
      <c r="N445" s="59"/>
      <c r="O445" s="16"/>
    </row>
    <row r="446" spans="9:27" ht="23.25" customHeight="1" x14ac:dyDescent="0.25">
      <c r="J446" s="60"/>
      <c r="M446" s="60"/>
      <c r="N446" s="59"/>
      <c r="O446" s="16"/>
    </row>
    <row r="447" spans="9:27" ht="96" customHeight="1" x14ac:dyDescent="0.25">
      <c r="J447" s="60"/>
      <c r="M447" s="60"/>
      <c r="O447" s="16"/>
    </row>
    <row r="448" spans="9:27" ht="98.25" customHeight="1" x14ac:dyDescent="0.25">
      <c r="J448" s="60"/>
      <c r="M448" s="60"/>
      <c r="O448" s="16"/>
    </row>
    <row r="449" spans="9:15" ht="134.25" customHeight="1" x14ac:dyDescent="0.25">
      <c r="J449" s="60"/>
      <c r="M449" s="60"/>
      <c r="O449" s="16"/>
    </row>
    <row r="450" spans="9:15" ht="30.75" customHeight="1" x14ac:dyDescent="0.25">
      <c r="J450" s="60"/>
      <c r="M450" s="60"/>
      <c r="O450" s="16"/>
    </row>
    <row r="451" spans="9:15" ht="123" customHeight="1" x14ac:dyDescent="0.25">
      <c r="J451" s="60"/>
      <c r="M451" s="60"/>
      <c r="N451" s="59"/>
    </row>
    <row r="452" spans="9:15" ht="78" customHeight="1" x14ac:dyDescent="0.25">
      <c r="J452" s="60"/>
      <c r="M452" s="60"/>
      <c r="N452" s="59"/>
    </row>
    <row r="453" spans="9:15" ht="30.75" customHeight="1" x14ac:dyDescent="0.25">
      <c r="J453" s="60"/>
      <c r="M453" s="60"/>
      <c r="N453" s="59"/>
    </row>
    <row r="454" spans="9:15" ht="78.75" customHeight="1" x14ac:dyDescent="0.25">
      <c r="I454" s="61"/>
      <c r="J454" s="60"/>
      <c r="M454" s="60"/>
      <c r="N454" s="59"/>
    </row>
    <row r="455" spans="9:15" ht="33.75" customHeight="1" x14ac:dyDescent="0.25">
      <c r="J455" s="60"/>
      <c r="M455" s="60"/>
      <c r="N455" s="59"/>
    </row>
    <row r="456" spans="9:15" ht="85.5" customHeight="1" x14ac:dyDescent="0.25">
      <c r="J456" s="60"/>
      <c r="M456" s="60"/>
      <c r="N456" s="59"/>
    </row>
    <row r="457" spans="9:15" ht="44.25" customHeight="1" x14ac:dyDescent="0.25">
      <c r="J457" s="60"/>
      <c r="M457" s="60"/>
      <c r="N457" s="59"/>
    </row>
    <row r="458" spans="9:15" ht="90" customHeight="1" x14ac:dyDescent="0.25">
      <c r="J458" s="60"/>
      <c r="M458" s="60"/>
      <c r="N458" s="59"/>
    </row>
    <row r="459" spans="9:15" ht="39" customHeight="1" x14ac:dyDescent="0.25">
      <c r="J459" s="60"/>
      <c r="M459" s="60"/>
      <c r="N459" s="59"/>
    </row>
    <row r="460" spans="9:15" ht="108" customHeight="1" x14ac:dyDescent="0.25">
      <c r="I460" s="61"/>
      <c r="J460" s="60"/>
      <c r="M460" s="60"/>
      <c r="N460" s="59"/>
    </row>
    <row r="461" spans="9:15" ht="36.75" customHeight="1" x14ac:dyDescent="0.25">
      <c r="I461" s="61"/>
      <c r="J461" s="60"/>
      <c r="M461" s="60"/>
      <c r="N461" s="59"/>
    </row>
    <row r="462" spans="9:15" ht="78" customHeight="1" x14ac:dyDescent="0.25">
      <c r="I462" s="61"/>
      <c r="J462" s="60"/>
      <c r="M462" s="60"/>
    </row>
    <row r="463" spans="9:15" ht="94.5" customHeight="1" x14ac:dyDescent="0.25">
      <c r="I463" s="61"/>
      <c r="J463" s="60"/>
      <c r="M463" s="60"/>
    </row>
    <row r="464" spans="9:15" ht="45" customHeight="1" x14ac:dyDescent="0.25">
      <c r="I464" s="61"/>
      <c r="J464" s="60"/>
      <c r="M464" s="60"/>
      <c r="N464" s="59"/>
    </row>
    <row r="465" spans="7:27" ht="95.25" customHeight="1" x14ac:dyDescent="0.25">
      <c r="J465" s="80"/>
      <c r="N465" s="59"/>
    </row>
    <row r="466" spans="7:27" ht="48.75" customHeight="1" x14ac:dyDescent="0.25">
      <c r="J466" s="80"/>
      <c r="N466" s="59"/>
    </row>
    <row r="467" spans="7:27" ht="48.75" customHeight="1" x14ac:dyDescent="0.25">
      <c r="G467" s="81"/>
      <c r="I467" s="64"/>
      <c r="J467" s="80"/>
      <c r="N467" s="59"/>
    </row>
    <row r="468" spans="7:27" ht="107.25" customHeight="1" x14ac:dyDescent="0.25">
      <c r="J468" s="49"/>
      <c r="K468" s="16"/>
      <c r="L468" s="16"/>
      <c r="M468" s="49"/>
      <c r="N468" s="59"/>
      <c r="O468" s="16"/>
    </row>
    <row r="469" spans="7:27" ht="56.25" customHeight="1" x14ac:dyDescent="0.25">
      <c r="J469" s="49"/>
      <c r="K469" s="16"/>
      <c r="L469" s="16"/>
      <c r="M469" s="49"/>
      <c r="N469" s="59"/>
      <c r="O469" s="16"/>
    </row>
    <row r="470" spans="7:27" ht="28.5" customHeight="1" x14ac:dyDescent="0.25">
      <c r="J470" s="49"/>
      <c r="K470" s="16"/>
      <c r="L470" s="16"/>
      <c r="M470" s="49"/>
      <c r="N470" s="59"/>
      <c r="O470" s="16"/>
    </row>
    <row r="471" spans="7:27" ht="83.25" customHeight="1" x14ac:dyDescent="0.25">
      <c r="J471" s="49"/>
      <c r="K471" s="16"/>
      <c r="L471" s="16"/>
      <c r="M471" s="49"/>
      <c r="N471" s="59"/>
      <c r="O471" s="82"/>
      <c r="R471" s="82"/>
      <c r="S471" s="82"/>
      <c r="T471" s="82"/>
      <c r="U471" s="82"/>
      <c r="V471" s="82"/>
      <c r="W471" s="82"/>
      <c r="X471" s="82"/>
      <c r="Y471" s="82"/>
      <c r="Z471" s="82"/>
      <c r="AA471" s="82"/>
    </row>
    <row r="472" spans="7:27" ht="35.1" customHeight="1" x14ac:dyDescent="0.25">
      <c r="J472" s="49"/>
      <c r="K472" s="16"/>
      <c r="L472" s="16"/>
      <c r="M472" s="49"/>
      <c r="N472" s="59"/>
      <c r="O472" s="16"/>
    </row>
    <row r="473" spans="7:27" ht="35.1" customHeight="1" x14ac:dyDescent="0.25">
      <c r="J473" s="49"/>
      <c r="K473" s="16"/>
      <c r="L473" s="16"/>
      <c r="M473" s="49"/>
      <c r="N473" s="59"/>
      <c r="O473" s="16"/>
    </row>
    <row r="474" spans="7:27" ht="35.1" customHeight="1" x14ac:dyDescent="0.25">
      <c r="J474" s="49"/>
      <c r="K474" s="16"/>
      <c r="L474" s="16"/>
      <c r="M474" s="49"/>
      <c r="N474" s="59"/>
      <c r="O474" s="82"/>
      <c r="R474" s="82"/>
      <c r="S474" s="82"/>
      <c r="T474" s="82"/>
      <c r="U474" s="82"/>
      <c r="V474" s="82"/>
      <c r="W474" s="82"/>
      <c r="X474" s="82"/>
      <c r="Y474" s="82"/>
      <c r="Z474" s="82"/>
      <c r="AA474" s="82"/>
    </row>
    <row r="475" spans="7:27" ht="35.1" customHeight="1" x14ac:dyDescent="0.25">
      <c r="J475" s="49"/>
      <c r="K475" s="16"/>
      <c r="L475" s="16"/>
      <c r="M475" s="49"/>
      <c r="N475" s="59"/>
      <c r="O475" s="16"/>
    </row>
    <row r="476" spans="7:27" ht="28.5" customHeight="1" x14ac:dyDescent="0.25">
      <c r="J476" s="49"/>
      <c r="K476" s="16"/>
      <c r="L476" s="16"/>
      <c r="M476" s="49"/>
      <c r="N476" s="59"/>
      <c r="O476" s="16"/>
    </row>
    <row r="477" spans="7:27" ht="106.5" customHeight="1" x14ac:dyDescent="0.25">
      <c r="J477" s="49"/>
      <c r="K477" s="16"/>
      <c r="L477" s="16"/>
      <c r="M477" s="49"/>
      <c r="N477" s="59"/>
      <c r="O477" s="16"/>
    </row>
    <row r="478" spans="7:27" ht="59.25" customHeight="1" x14ac:dyDescent="0.25">
      <c r="J478" s="49"/>
      <c r="K478" s="16"/>
      <c r="L478" s="16"/>
      <c r="M478" s="49"/>
      <c r="N478" s="59"/>
      <c r="O478" s="16"/>
    </row>
    <row r="479" spans="7:27" ht="59.25" customHeight="1" x14ac:dyDescent="0.25">
      <c r="J479" s="49"/>
      <c r="K479" s="16"/>
      <c r="L479" s="16"/>
      <c r="M479" s="49"/>
      <c r="N479" s="59"/>
      <c r="O479" s="82"/>
      <c r="Q479" s="82"/>
      <c r="R479" s="82"/>
      <c r="S479" s="82"/>
      <c r="T479" s="82"/>
      <c r="U479" s="82"/>
      <c r="V479" s="82"/>
      <c r="W479" s="82"/>
      <c r="X479" s="82"/>
      <c r="Y479" s="82"/>
      <c r="Z479" s="82"/>
      <c r="AA479" s="82"/>
    </row>
    <row r="480" spans="7:27" ht="24.75" customHeight="1" x14ac:dyDescent="0.25">
      <c r="J480" s="49"/>
      <c r="K480" s="16"/>
      <c r="L480" s="16"/>
      <c r="M480" s="49"/>
      <c r="N480" s="59"/>
      <c r="O480" s="82"/>
      <c r="Q480" s="82"/>
      <c r="R480" s="82"/>
      <c r="S480" s="82"/>
      <c r="T480" s="82"/>
      <c r="U480" s="82"/>
      <c r="V480" s="82"/>
      <c r="W480" s="82"/>
      <c r="X480" s="82"/>
      <c r="Y480" s="82"/>
      <c r="Z480" s="82"/>
      <c r="AA480" s="82"/>
    </row>
    <row r="481" spans="10:27" ht="123.75" customHeight="1" x14ac:dyDescent="0.25">
      <c r="J481" s="49"/>
      <c r="K481" s="16"/>
      <c r="L481" s="16"/>
      <c r="M481" s="49"/>
      <c r="N481" s="59"/>
      <c r="O481" s="75"/>
      <c r="P481" s="47"/>
      <c r="Q481" s="75"/>
      <c r="R481" s="75"/>
      <c r="S481" s="75"/>
      <c r="T481" s="75"/>
      <c r="U481" s="75"/>
      <c r="V481" s="75"/>
      <c r="W481" s="75"/>
      <c r="X481" s="75"/>
      <c r="Y481" s="75"/>
      <c r="Z481" s="75"/>
      <c r="AA481" s="75"/>
    </row>
    <row r="482" spans="10:27" ht="66" customHeight="1" x14ac:dyDescent="0.25">
      <c r="J482" s="49"/>
      <c r="K482" s="16"/>
      <c r="L482" s="16"/>
      <c r="M482" s="49"/>
      <c r="N482" s="59"/>
      <c r="P482" s="47"/>
      <c r="Q482" s="46"/>
      <c r="R482" s="46"/>
      <c r="S482" s="46"/>
      <c r="T482" s="46"/>
      <c r="U482" s="46"/>
      <c r="V482" s="46"/>
      <c r="W482" s="46"/>
      <c r="X482" s="46"/>
      <c r="Y482" s="46"/>
      <c r="Z482" s="46"/>
      <c r="AA482" s="46"/>
    </row>
    <row r="483" spans="10:27" ht="28.5" customHeight="1" x14ac:dyDescent="0.25">
      <c r="J483" s="49"/>
      <c r="K483" s="16"/>
      <c r="L483" s="16"/>
      <c r="M483" s="49"/>
      <c r="N483" s="59"/>
      <c r="P483" s="47"/>
      <c r="Q483" s="46"/>
      <c r="R483" s="46"/>
      <c r="S483" s="46"/>
      <c r="T483" s="46"/>
      <c r="U483" s="46"/>
      <c r="V483" s="46"/>
      <c r="W483" s="46"/>
      <c r="X483" s="46"/>
      <c r="Y483" s="46"/>
      <c r="Z483" s="46"/>
      <c r="AA483" s="46"/>
    </row>
    <row r="484" spans="10:27" ht="88.5" customHeight="1" x14ac:dyDescent="0.25">
      <c r="J484" s="49"/>
      <c r="K484" s="16"/>
      <c r="L484" s="16"/>
      <c r="M484" s="49"/>
      <c r="O484" s="16"/>
    </row>
    <row r="485" spans="10:27" ht="36" customHeight="1" x14ac:dyDescent="0.25">
      <c r="J485" s="49"/>
      <c r="K485" s="16"/>
      <c r="L485" s="16"/>
      <c r="M485" s="49"/>
      <c r="N485" s="59"/>
      <c r="O485" s="16"/>
    </row>
    <row r="486" spans="10:27" ht="104.25" customHeight="1" x14ac:dyDescent="0.25">
      <c r="J486" s="49"/>
      <c r="K486" s="16"/>
      <c r="L486" s="16"/>
      <c r="M486" s="49"/>
      <c r="O486" s="16"/>
    </row>
    <row r="487" spans="10:27" ht="35.1" customHeight="1" x14ac:dyDescent="0.25">
      <c r="J487" s="49"/>
      <c r="K487" s="16"/>
      <c r="L487" s="16"/>
      <c r="M487" s="49"/>
      <c r="O487" s="82"/>
      <c r="Q487" s="82"/>
      <c r="R487" s="82"/>
      <c r="S487" s="82"/>
      <c r="T487" s="82"/>
      <c r="U487" s="82"/>
      <c r="V487" s="82"/>
      <c r="W487" s="82"/>
      <c r="X487" s="82"/>
      <c r="Y487" s="82"/>
      <c r="Z487" s="82"/>
      <c r="AA487" s="82"/>
    </row>
    <row r="488" spans="10:27" ht="35.1" customHeight="1" x14ac:dyDescent="0.25">
      <c r="J488" s="49"/>
      <c r="K488" s="16"/>
      <c r="L488" s="16"/>
      <c r="M488" s="49"/>
      <c r="O488" s="82"/>
      <c r="Q488" s="82"/>
      <c r="R488" s="82"/>
      <c r="S488" s="82"/>
      <c r="T488" s="82"/>
      <c r="U488" s="82"/>
      <c r="V488" s="82"/>
      <c r="W488" s="82"/>
      <c r="X488" s="82"/>
      <c r="Y488" s="82"/>
      <c r="Z488" s="82"/>
      <c r="AA488" s="82"/>
    </row>
    <row r="489" spans="10:27" ht="35.1" customHeight="1" x14ac:dyDescent="0.25">
      <c r="J489" s="49"/>
      <c r="K489" s="16"/>
      <c r="L489" s="16"/>
      <c r="M489" s="49"/>
      <c r="O489" s="16"/>
    </row>
    <row r="490" spans="10:27" ht="35.1" customHeight="1" x14ac:dyDescent="0.25">
      <c r="J490" s="49"/>
      <c r="K490" s="16"/>
      <c r="L490" s="16"/>
      <c r="M490" s="49"/>
      <c r="O490" s="16"/>
    </row>
    <row r="491" spans="10:27" ht="35.1" customHeight="1" x14ac:dyDescent="0.25">
      <c r="J491" s="49"/>
      <c r="K491" s="16"/>
      <c r="L491" s="16"/>
      <c r="M491" s="49"/>
      <c r="O491" s="16"/>
    </row>
    <row r="492" spans="10:27" ht="35.1" customHeight="1" x14ac:dyDescent="0.25">
      <c r="J492" s="49"/>
      <c r="K492" s="16"/>
      <c r="L492" s="16"/>
      <c r="M492" s="49"/>
      <c r="O492" s="16"/>
    </row>
    <row r="493" spans="10:27" ht="35.1" customHeight="1" x14ac:dyDescent="0.25">
      <c r="J493" s="49"/>
      <c r="K493" s="16"/>
      <c r="L493" s="16"/>
      <c r="M493" s="49"/>
      <c r="O493" s="16"/>
    </row>
    <row r="494" spans="10:27" ht="81.75" customHeight="1" x14ac:dyDescent="0.25">
      <c r="J494" s="49"/>
      <c r="K494" s="16"/>
      <c r="L494" s="16"/>
      <c r="M494" s="49"/>
      <c r="O494" s="16"/>
    </row>
    <row r="495" spans="10:27" ht="35.1" customHeight="1" x14ac:dyDescent="0.25">
      <c r="J495" s="49"/>
      <c r="K495" s="16"/>
      <c r="L495" s="16"/>
      <c r="M495" s="49"/>
      <c r="N495" s="59"/>
      <c r="O495" s="16"/>
    </row>
    <row r="496" spans="10:27" ht="35.1" customHeight="1" x14ac:dyDescent="0.25">
      <c r="J496" s="49"/>
      <c r="K496" s="16"/>
      <c r="L496" s="16"/>
      <c r="M496" s="49"/>
      <c r="N496" s="59"/>
      <c r="O496" s="16"/>
    </row>
    <row r="497" spans="9:16" ht="45" customHeight="1" x14ac:dyDescent="0.25">
      <c r="I497" s="61"/>
      <c r="J497" s="49"/>
      <c r="K497" s="16"/>
      <c r="L497" s="16"/>
      <c r="M497" s="49"/>
    </row>
    <row r="498" spans="9:16" ht="36" customHeight="1" x14ac:dyDescent="0.25">
      <c r="I498" s="61"/>
      <c r="J498" s="49"/>
      <c r="K498" s="16"/>
      <c r="L498" s="16"/>
      <c r="M498" s="49"/>
      <c r="N498" s="59"/>
    </row>
    <row r="499" spans="9:16" ht="73.5" customHeight="1" x14ac:dyDescent="0.25">
      <c r="J499" s="49"/>
      <c r="K499" s="16"/>
      <c r="L499" s="16"/>
      <c r="M499" s="49"/>
    </row>
    <row r="500" spans="9:16" ht="74.25" customHeight="1" x14ac:dyDescent="0.25">
      <c r="J500" s="49"/>
      <c r="K500" s="16"/>
      <c r="L500" s="16"/>
      <c r="M500" s="49"/>
    </row>
    <row r="501" spans="9:16" ht="64.5" customHeight="1" x14ac:dyDescent="0.25">
      <c r="J501" s="49"/>
      <c r="K501" s="16"/>
      <c r="L501" s="16"/>
      <c r="M501" s="49"/>
    </row>
    <row r="502" spans="9:16" ht="79.5" customHeight="1" x14ac:dyDescent="0.25">
      <c r="J502" s="49"/>
      <c r="K502" s="16"/>
      <c r="L502" s="16"/>
      <c r="M502" s="49"/>
    </row>
    <row r="503" spans="9:16" ht="94.5" customHeight="1" x14ac:dyDescent="0.25">
      <c r="J503" s="49"/>
      <c r="K503" s="16"/>
      <c r="L503" s="16"/>
      <c r="M503" s="49"/>
    </row>
    <row r="504" spans="9:16" ht="73.5" customHeight="1" x14ac:dyDescent="0.25">
      <c r="J504" s="49"/>
      <c r="K504" s="16"/>
      <c r="L504" s="16"/>
      <c r="M504" s="49"/>
    </row>
    <row r="505" spans="9:16" ht="35.1" customHeight="1" x14ac:dyDescent="0.25">
      <c r="J505" s="49"/>
      <c r="K505" s="16"/>
      <c r="L505" s="16"/>
      <c r="M505" s="49"/>
      <c r="N505" s="59"/>
    </row>
    <row r="506" spans="9:16" ht="35.1" customHeight="1" x14ac:dyDescent="0.25">
      <c r="J506" s="49"/>
      <c r="K506" s="16"/>
      <c r="L506" s="16"/>
      <c r="M506" s="49"/>
      <c r="N506" s="59"/>
    </row>
    <row r="507" spans="9:16" ht="66.75" customHeight="1" x14ac:dyDescent="0.25">
      <c r="J507" s="49"/>
      <c r="M507" s="49"/>
      <c r="N507" s="51"/>
      <c r="P507" s="47"/>
    </row>
    <row r="508" spans="9:16" ht="60.75" customHeight="1" x14ac:dyDescent="0.25">
      <c r="J508" s="49"/>
      <c r="M508" s="49"/>
      <c r="N508" s="59"/>
      <c r="P508" s="47"/>
    </row>
    <row r="509" spans="9:16" ht="66.75" customHeight="1" x14ac:dyDescent="0.25">
      <c r="J509" s="49"/>
      <c r="M509" s="49"/>
      <c r="N509" s="59"/>
      <c r="P509" s="47"/>
    </row>
    <row r="510" spans="9:16" ht="54" customHeight="1" x14ac:dyDescent="0.25">
      <c r="J510" s="49"/>
      <c r="M510" s="49"/>
      <c r="N510" s="59"/>
      <c r="P510" s="47"/>
    </row>
    <row r="511" spans="9:16" ht="98.25" customHeight="1" x14ac:dyDescent="0.25">
      <c r="J511" s="49"/>
      <c r="M511" s="49"/>
      <c r="N511" s="59"/>
      <c r="P511" s="50"/>
    </row>
    <row r="512" spans="9:16" ht="40.5" customHeight="1" x14ac:dyDescent="0.25">
      <c r="J512" s="49"/>
      <c r="M512" s="49"/>
      <c r="N512" s="59"/>
      <c r="P512" s="50"/>
    </row>
    <row r="513" spans="10:27" ht="91.5" customHeight="1" x14ac:dyDescent="0.25">
      <c r="J513" s="49"/>
      <c r="M513" s="49"/>
      <c r="N513" s="59"/>
      <c r="P513" s="47"/>
      <c r="Q513" s="46"/>
      <c r="R513" s="46"/>
      <c r="S513" s="46"/>
      <c r="T513" s="46"/>
      <c r="U513" s="46"/>
      <c r="V513" s="46"/>
      <c r="W513" s="46"/>
      <c r="X513" s="46"/>
      <c r="Y513" s="46"/>
      <c r="Z513" s="46"/>
      <c r="AA513" s="46"/>
    </row>
    <row r="514" spans="10:27" ht="78" customHeight="1" x14ac:dyDescent="0.25">
      <c r="J514" s="49"/>
      <c r="M514" s="49"/>
      <c r="N514" s="59"/>
      <c r="P514" s="47"/>
      <c r="Q514" s="46"/>
      <c r="R514" s="46"/>
      <c r="S514" s="46"/>
      <c r="T514" s="46"/>
      <c r="U514" s="46"/>
      <c r="V514" s="46"/>
      <c r="W514" s="46"/>
      <c r="X514" s="46"/>
      <c r="Y514" s="46"/>
      <c r="Z514" s="46"/>
      <c r="AA514" s="46"/>
    </row>
    <row r="515" spans="10:27" ht="35.1" customHeight="1" x14ac:dyDescent="0.25">
      <c r="J515" s="49"/>
      <c r="M515" s="49"/>
      <c r="N515" s="59"/>
      <c r="P515" s="47"/>
      <c r="Q515" s="46"/>
      <c r="R515" s="46"/>
      <c r="S515" s="46"/>
      <c r="T515" s="46"/>
      <c r="U515" s="46"/>
      <c r="V515" s="46"/>
      <c r="W515" s="46"/>
      <c r="X515" s="46"/>
      <c r="Y515" s="46"/>
      <c r="Z515" s="46"/>
      <c r="AA515" s="46"/>
    </row>
    <row r="516" spans="10:27" ht="35.1" customHeight="1" x14ac:dyDescent="0.25">
      <c r="J516" s="49"/>
      <c r="M516" s="49"/>
      <c r="N516" s="59"/>
      <c r="P516" s="47"/>
      <c r="Q516" s="46"/>
      <c r="R516" s="46"/>
      <c r="S516" s="46"/>
      <c r="T516" s="46"/>
      <c r="U516" s="46"/>
      <c r="V516" s="46"/>
      <c r="W516" s="46"/>
      <c r="X516" s="46"/>
      <c r="Y516" s="46"/>
      <c r="Z516" s="46"/>
      <c r="AA516" s="46"/>
    </row>
    <row r="517" spans="10:27" ht="35.1" customHeight="1" x14ac:dyDescent="0.25">
      <c r="J517" s="49"/>
      <c r="M517" s="49"/>
      <c r="N517" s="59"/>
      <c r="P517" s="47"/>
      <c r="Q517" s="46"/>
      <c r="R517" s="46"/>
      <c r="S517" s="46"/>
      <c r="T517" s="46"/>
      <c r="U517" s="46"/>
      <c r="V517" s="46"/>
      <c r="W517" s="46"/>
      <c r="X517" s="46"/>
      <c r="Y517" s="46"/>
      <c r="Z517" s="46"/>
      <c r="AA517" s="46"/>
    </row>
    <row r="518" spans="10:27" ht="35.1" customHeight="1" x14ac:dyDescent="0.25">
      <c r="J518" s="49"/>
      <c r="M518" s="49"/>
      <c r="N518" s="59"/>
      <c r="P518" s="47"/>
      <c r="Q518" s="46"/>
      <c r="R518" s="46"/>
      <c r="S518" s="46"/>
      <c r="T518" s="46"/>
      <c r="U518" s="46"/>
      <c r="V518" s="46"/>
      <c r="W518" s="46"/>
      <c r="X518" s="46"/>
      <c r="Y518" s="46"/>
      <c r="Z518" s="46"/>
      <c r="AA518" s="46"/>
    </row>
    <row r="519" spans="10:27" ht="35.1" customHeight="1" x14ac:dyDescent="0.25">
      <c r="J519" s="49"/>
      <c r="M519" s="49"/>
      <c r="N519" s="59"/>
      <c r="P519" s="50"/>
      <c r="Q519" s="46"/>
      <c r="R519" s="46"/>
      <c r="S519" s="46"/>
      <c r="T519" s="46"/>
      <c r="U519" s="46"/>
      <c r="V519" s="46"/>
      <c r="W519" s="46"/>
      <c r="X519" s="46"/>
      <c r="Y519" s="46"/>
      <c r="Z519" s="46"/>
      <c r="AA519" s="46"/>
    </row>
    <row r="520" spans="10:27" ht="35.1" customHeight="1" x14ac:dyDescent="0.25">
      <c r="J520" s="49"/>
      <c r="M520" s="49"/>
      <c r="N520" s="59"/>
      <c r="P520" s="50"/>
      <c r="Q520" s="46"/>
      <c r="R520" s="46"/>
      <c r="S520" s="46"/>
      <c r="T520" s="46"/>
      <c r="U520" s="46"/>
      <c r="V520" s="46"/>
      <c r="W520" s="46"/>
      <c r="X520" s="46"/>
      <c r="Y520" s="46"/>
      <c r="Z520" s="46"/>
      <c r="AA520" s="46"/>
    </row>
    <row r="521" spans="10:27" ht="35.1" customHeight="1" x14ac:dyDescent="0.25">
      <c r="J521" s="49"/>
      <c r="M521" s="49"/>
      <c r="N521" s="59"/>
      <c r="P521" s="50"/>
      <c r="Q521" s="46"/>
      <c r="R521" s="46"/>
      <c r="S521" s="46"/>
      <c r="T521" s="46"/>
      <c r="U521" s="46"/>
      <c r="V521" s="46"/>
      <c r="W521" s="46"/>
      <c r="X521" s="46"/>
      <c r="Y521" s="46"/>
      <c r="Z521" s="46"/>
      <c r="AA521" s="46"/>
    </row>
    <row r="522" spans="10:27" ht="35.1" customHeight="1" x14ac:dyDescent="0.25">
      <c r="J522" s="49"/>
      <c r="M522" s="49"/>
      <c r="N522" s="59"/>
      <c r="P522" s="50"/>
      <c r="Q522" s="46"/>
      <c r="R522" s="46"/>
      <c r="S522" s="46"/>
      <c r="T522" s="46"/>
      <c r="U522" s="46"/>
      <c r="V522" s="46"/>
      <c r="W522" s="46"/>
      <c r="X522" s="46"/>
      <c r="Y522" s="46"/>
      <c r="Z522" s="46"/>
      <c r="AA522" s="46"/>
    </row>
    <row r="523" spans="10:27" ht="35.1" customHeight="1" x14ac:dyDescent="0.25">
      <c r="J523" s="49"/>
      <c r="M523" s="49"/>
      <c r="N523" s="59"/>
      <c r="P523" s="47"/>
      <c r="Q523" s="46"/>
      <c r="R523" s="46"/>
      <c r="S523" s="46"/>
      <c r="T523" s="46"/>
      <c r="U523" s="46"/>
      <c r="V523" s="46"/>
      <c r="W523" s="46"/>
      <c r="X523" s="46"/>
      <c r="Y523" s="46"/>
      <c r="Z523" s="46"/>
      <c r="AA523" s="46"/>
    </row>
    <row r="524" spans="10:27" ht="35.1" customHeight="1" x14ac:dyDescent="0.25">
      <c r="J524" s="49"/>
      <c r="M524" s="49"/>
      <c r="N524" s="59"/>
      <c r="P524" s="47"/>
      <c r="Q524" s="46"/>
      <c r="R524" s="46"/>
      <c r="S524" s="46"/>
      <c r="T524" s="46"/>
      <c r="U524" s="46"/>
      <c r="V524" s="46"/>
      <c r="W524" s="46"/>
      <c r="X524" s="46"/>
      <c r="Y524" s="46"/>
      <c r="Z524" s="46"/>
      <c r="AA524" s="46"/>
    </row>
    <row r="525" spans="10:27" ht="75.75" customHeight="1" x14ac:dyDescent="0.25">
      <c r="J525" s="49"/>
      <c r="M525" s="49"/>
      <c r="N525" s="59"/>
    </row>
    <row r="526" spans="10:27" ht="90.75" customHeight="1" x14ac:dyDescent="0.25">
      <c r="J526" s="49"/>
      <c r="M526" s="49"/>
      <c r="N526" s="59"/>
    </row>
    <row r="527" spans="10:27" ht="43.5" customHeight="1" x14ac:dyDescent="0.25">
      <c r="J527" s="49"/>
      <c r="M527" s="49"/>
      <c r="N527" s="59"/>
    </row>
    <row r="528" spans="10:27" ht="105.75" customHeight="1" x14ac:dyDescent="0.25">
      <c r="J528" s="49"/>
      <c r="M528" s="49"/>
      <c r="O528" s="16"/>
    </row>
    <row r="529" spans="10:15" ht="35.1" customHeight="1" x14ac:dyDescent="0.25">
      <c r="J529" s="49"/>
      <c r="M529" s="49"/>
      <c r="N529" s="59"/>
      <c r="O529" s="16"/>
    </row>
    <row r="530" spans="10:15" ht="79.5" customHeight="1" x14ac:dyDescent="0.25">
      <c r="J530" s="49"/>
      <c r="M530" s="49"/>
      <c r="N530" s="59"/>
      <c r="O530" s="16"/>
    </row>
    <row r="531" spans="10:15" ht="66" customHeight="1" x14ac:dyDescent="0.25">
      <c r="J531" s="49"/>
      <c r="M531" s="49"/>
      <c r="N531" s="59"/>
      <c r="O531" s="16"/>
    </row>
    <row r="532" spans="10:15" ht="83.25" customHeight="1" x14ac:dyDescent="0.25">
      <c r="J532" s="49"/>
      <c r="M532" s="49"/>
      <c r="N532" s="59"/>
      <c r="O532" s="16"/>
    </row>
    <row r="533" spans="10:15" ht="83.25" customHeight="1" x14ac:dyDescent="0.25">
      <c r="J533" s="49"/>
      <c r="M533" s="49"/>
      <c r="N533" s="59"/>
      <c r="O533" s="16"/>
    </row>
    <row r="534" spans="10:15" ht="32.25" customHeight="1" x14ac:dyDescent="0.25">
      <c r="J534" s="49"/>
      <c r="M534" s="49"/>
      <c r="N534" s="59"/>
      <c r="O534" s="16"/>
    </row>
    <row r="535" spans="10:15" ht="107.25" customHeight="1" x14ac:dyDescent="0.25">
      <c r="J535" s="49"/>
      <c r="M535" s="49"/>
      <c r="N535" s="59"/>
      <c r="O535" s="16"/>
    </row>
    <row r="536" spans="10:15" ht="99.75" customHeight="1" x14ac:dyDescent="0.25">
      <c r="J536" s="49"/>
      <c r="M536" s="49"/>
      <c r="N536" s="59"/>
      <c r="O536" s="16"/>
    </row>
    <row r="537" spans="10:15" ht="35.1" customHeight="1" x14ac:dyDescent="0.25">
      <c r="J537" s="49"/>
      <c r="M537" s="49"/>
      <c r="N537" s="59"/>
      <c r="O537" s="16"/>
    </row>
    <row r="538" spans="10:15" ht="35.1" customHeight="1" x14ac:dyDescent="0.25">
      <c r="J538" s="49"/>
      <c r="M538" s="49"/>
      <c r="N538" s="59"/>
      <c r="O538" s="16"/>
    </row>
    <row r="539" spans="10:15" ht="35.1" customHeight="1" x14ac:dyDescent="0.25">
      <c r="J539" s="49"/>
      <c r="M539" s="49"/>
      <c r="N539" s="59"/>
      <c r="O539" s="16"/>
    </row>
    <row r="540" spans="10:15" ht="35.1" customHeight="1" x14ac:dyDescent="0.25">
      <c r="J540" s="49"/>
      <c r="M540" s="49"/>
      <c r="N540" s="59"/>
      <c r="O540" s="16"/>
    </row>
    <row r="541" spans="10:15" ht="35.1" customHeight="1" x14ac:dyDescent="0.25">
      <c r="J541" s="49"/>
      <c r="M541" s="49"/>
      <c r="N541" s="59"/>
      <c r="O541" s="16"/>
    </row>
    <row r="542" spans="10:15" ht="35.1" customHeight="1" x14ac:dyDescent="0.25">
      <c r="J542" s="49"/>
      <c r="M542" s="49"/>
      <c r="N542" s="59"/>
      <c r="O542" s="16"/>
    </row>
    <row r="543" spans="10:15" ht="35.1" customHeight="1" x14ac:dyDescent="0.25">
      <c r="J543" s="49"/>
      <c r="M543" s="49"/>
      <c r="N543" s="59"/>
      <c r="O543" s="16"/>
    </row>
    <row r="544" spans="10:15" ht="35.1" customHeight="1" x14ac:dyDescent="0.25">
      <c r="J544" s="49"/>
      <c r="M544" s="49"/>
      <c r="N544" s="59"/>
      <c r="O544" s="16"/>
    </row>
    <row r="545" spans="7:27" ht="66.75" customHeight="1" x14ac:dyDescent="0.25">
      <c r="J545" s="49"/>
      <c r="M545" s="49"/>
      <c r="N545" s="59"/>
      <c r="O545" s="16"/>
    </row>
    <row r="546" spans="7:27" ht="35.1" customHeight="1" x14ac:dyDescent="0.25">
      <c r="J546" s="49"/>
      <c r="M546" s="49"/>
      <c r="N546" s="59"/>
      <c r="O546" s="16"/>
    </row>
    <row r="547" spans="7:27" ht="61.5" customHeight="1" x14ac:dyDescent="0.25">
      <c r="J547" s="49"/>
      <c r="M547" s="49"/>
      <c r="N547" s="59"/>
      <c r="O547" s="16"/>
    </row>
    <row r="548" spans="7:27" ht="121.5" customHeight="1" x14ac:dyDescent="0.25">
      <c r="J548" s="49"/>
      <c r="M548" s="49"/>
      <c r="O548" s="16"/>
    </row>
    <row r="549" spans="7:27" ht="28.5" customHeight="1" x14ac:dyDescent="0.25">
      <c r="J549" s="49"/>
      <c r="M549" s="49"/>
      <c r="N549" s="59"/>
      <c r="O549" s="16"/>
    </row>
    <row r="550" spans="7:27" ht="28.5" customHeight="1" x14ac:dyDescent="0.25">
      <c r="G550" s="74"/>
      <c r="J550" s="49"/>
      <c r="M550" s="49"/>
      <c r="N550" s="59"/>
      <c r="O550" s="16"/>
    </row>
    <row r="551" spans="7:27" ht="102.75" customHeight="1" x14ac:dyDescent="0.25">
      <c r="J551" s="49"/>
      <c r="K551" s="16"/>
      <c r="L551" s="16"/>
      <c r="M551" s="49"/>
      <c r="P551" s="47"/>
      <c r="Q551" s="46"/>
      <c r="R551" s="46"/>
      <c r="S551" s="46"/>
      <c r="T551" s="46"/>
      <c r="U551" s="46"/>
      <c r="V551" s="46"/>
      <c r="W551" s="46"/>
      <c r="X551" s="46"/>
      <c r="Y551" s="46"/>
      <c r="Z551" s="46"/>
      <c r="AA551" s="46"/>
    </row>
    <row r="552" spans="7:27" ht="78" customHeight="1" x14ac:dyDescent="0.25">
      <c r="J552" s="49"/>
      <c r="K552" s="16"/>
      <c r="L552" s="16"/>
      <c r="M552" s="49"/>
      <c r="N552" s="59"/>
      <c r="P552" s="47"/>
      <c r="Q552" s="46"/>
      <c r="R552" s="46"/>
      <c r="S552" s="46"/>
      <c r="T552" s="46"/>
      <c r="U552" s="46"/>
      <c r="V552" s="46"/>
      <c r="W552" s="46"/>
      <c r="X552" s="46"/>
      <c r="Y552" s="46"/>
      <c r="Z552" s="46"/>
      <c r="AA552" s="46"/>
    </row>
    <row r="553" spans="7:27" ht="111.75" customHeight="1" x14ac:dyDescent="0.25">
      <c r="J553" s="49"/>
      <c r="K553" s="16"/>
      <c r="L553" s="16"/>
      <c r="M553" s="49"/>
      <c r="N553" s="59"/>
      <c r="P553" s="47"/>
      <c r="Q553" s="46"/>
      <c r="R553" s="46"/>
      <c r="S553" s="46"/>
      <c r="T553" s="46"/>
      <c r="U553" s="46"/>
      <c r="V553" s="46"/>
      <c r="W553" s="46"/>
      <c r="X553" s="46"/>
      <c r="Y553" s="46"/>
      <c r="Z553" s="46"/>
      <c r="AA553" s="46"/>
    </row>
    <row r="554" spans="7:27" ht="115.5" customHeight="1" x14ac:dyDescent="0.25">
      <c r="J554" s="49"/>
      <c r="K554" s="16"/>
      <c r="L554" s="16"/>
      <c r="M554" s="49"/>
      <c r="N554" s="59"/>
      <c r="P554" s="47"/>
      <c r="Q554" s="46"/>
      <c r="R554" s="46"/>
      <c r="S554" s="46"/>
      <c r="T554" s="46"/>
      <c r="U554" s="46"/>
      <c r="V554" s="46"/>
      <c r="W554" s="46"/>
      <c r="X554" s="46"/>
      <c r="Y554" s="46"/>
      <c r="Z554" s="46"/>
      <c r="AA554" s="46"/>
    </row>
    <row r="555" spans="7:27" ht="108" customHeight="1" x14ac:dyDescent="0.25">
      <c r="J555" s="49"/>
      <c r="K555" s="16"/>
      <c r="L555" s="16"/>
      <c r="M555" s="49"/>
      <c r="N555" s="59"/>
      <c r="O555" s="59"/>
      <c r="P555" s="50"/>
      <c r="Q555" s="59"/>
      <c r="R555" s="59"/>
      <c r="S555" s="59"/>
      <c r="T555" s="59"/>
      <c r="U555" s="59"/>
      <c r="V555" s="59"/>
      <c r="W555" s="59"/>
      <c r="X555" s="59"/>
      <c r="Y555" s="59"/>
      <c r="Z555" s="59"/>
      <c r="AA555" s="59"/>
    </row>
    <row r="556" spans="7:27" x14ac:dyDescent="0.25">
      <c r="J556" s="49"/>
      <c r="K556" s="16"/>
      <c r="L556" s="16"/>
      <c r="M556" s="49"/>
      <c r="N556" s="59"/>
      <c r="O556" s="83"/>
      <c r="P556" s="50"/>
      <c r="Q556" s="83"/>
      <c r="R556" s="83"/>
      <c r="S556" s="83"/>
      <c r="T556" s="83"/>
      <c r="U556" s="83"/>
      <c r="V556" s="83"/>
      <c r="W556" s="83"/>
      <c r="X556" s="83"/>
      <c r="Y556" s="83"/>
      <c r="Z556" s="83"/>
      <c r="AA556" s="83"/>
    </row>
    <row r="557" spans="7:27" x14ac:dyDescent="0.25">
      <c r="J557" s="49"/>
      <c r="K557" s="16"/>
      <c r="L557" s="16"/>
      <c r="M557" s="49"/>
      <c r="N557" s="59"/>
      <c r="P557" s="47"/>
      <c r="Q557" s="46"/>
      <c r="R557" s="46"/>
      <c r="S557" s="46"/>
      <c r="T557" s="46"/>
      <c r="U557" s="46"/>
      <c r="V557" s="46"/>
      <c r="W557" s="46"/>
      <c r="X557" s="46"/>
      <c r="Y557" s="46"/>
      <c r="Z557" s="46"/>
      <c r="AA557" s="46"/>
    </row>
    <row r="558" spans="7:27" x14ac:dyDescent="0.25">
      <c r="J558" s="49"/>
      <c r="K558" s="16"/>
      <c r="L558" s="16"/>
      <c r="M558" s="49"/>
      <c r="N558" s="59"/>
      <c r="O558" s="83"/>
      <c r="P558" s="50"/>
      <c r="Q558" s="83"/>
      <c r="R558" s="83"/>
      <c r="S558" s="83"/>
      <c r="T558" s="83"/>
      <c r="U558" s="83"/>
      <c r="V558" s="83"/>
      <c r="W558" s="83"/>
      <c r="X558" s="83"/>
      <c r="Y558" s="83"/>
      <c r="Z558" s="83"/>
      <c r="AA558" s="83"/>
    </row>
    <row r="559" spans="7:27" ht="129" customHeight="1" x14ac:dyDescent="0.25">
      <c r="J559" s="49"/>
      <c r="K559" s="16"/>
      <c r="L559" s="16"/>
      <c r="M559" s="49"/>
      <c r="O559" s="83"/>
      <c r="P559" s="84"/>
      <c r="Q559" s="83"/>
      <c r="R559" s="83"/>
      <c r="S559" s="83"/>
      <c r="T559" s="83"/>
      <c r="U559" s="83"/>
      <c r="V559" s="83"/>
      <c r="W559" s="83"/>
      <c r="X559" s="83"/>
      <c r="Y559" s="83"/>
      <c r="Z559" s="83"/>
      <c r="AA559" s="83"/>
    </row>
    <row r="560" spans="7:27" ht="135" customHeight="1" x14ac:dyDescent="0.25">
      <c r="J560" s="49"/>
      <c r="K560" s="16"/>
      <c r="L560" s="16"/>
      <c r="M560" s="49"/>
      <c r="N560" s="59"/>
      <c r="O560" s="83"/>
      <c r="P560" s="50"/>
      <c r="Q560" s="83"/>
      <c r="R560" s="83"/>
      <c r="S560" s="83"/>
      <c r="T560" s="83"/>
      <c r="U560" s="83"/>
      <c r="V560" s="83"/>
      <c r="W560" s="83"/>
      <c r="X560" s="83"/>
      <c r="Y560" s="83"/>
      <c r="Z560" s="83"/>
      <c r="AA560" s="83"/>
    </row>
    <row r="561" spans="10:27" ht="32.25" customHeight="1" x14ac:dyDescent="0.25">
      <c r="J561" s="49"/>
      <c r="K561" s="16"/>
      <c r="L561" s="16"/>
      <c r="M561" s="49"/>
      <c r="N561" s="59"/>
      <c r="O561" s="83"/>
      <c r="P561" s="50"/>
      <c r="Q561" s="83"/>
      <c r="R561" s="83"/>
      <c r="S561" s="83"/>
      <c r="T561" s="83"/>
      <c r="U561" s="83"/>
      <c r="V561" s="83"/>
      <c r="W561" s="83"/>
      <c r="X561" s="83"/>
      <c r="Y561" s="83"/>
      <c r="Z561" s="83"/>
      <c r="AA561" s="83"/>
    </row>
    <row r="562" spans="10:27" ht="60" customHeight="1" x14ac:dyDescent="0.25">
      <c r="J562" s="49"/>
      <c r="K562" s="16"/>
      <c r="L562" s="16"/>
      <c r="M562" s="49"/>
      <c r="N562" s="85"/>
      <c r="O562" s="83"/>
      <c r="P562" s="84"/>
      <c r="Q562" s="83"/>
      <c r="R562" s="83"/>
      <c r="S562" s="83"/>
      <c r="T562" s="83"/>
      <c r="U562" s="83"/>
      <c r="V562" s="83"/>
      <c r="W562" s="83"/>
      <c r="X562" s="83"/>
      <c r="Y562" s="83"/>
      <c r="Z562" s="83"/>
      <c r="AA562" s="83"/>
    </row>
    <row r="563" spans="10:27" ht="35.1" customHeight="1" x14ac:dyDescent="0.25">
      <c r="J563" s="49"/>
      <c r="K563" s="16"/>
      <c r="L563" s="16"/>
      <c r="M563" s="49"/>
      <c r="N563" s="85"/>
      <c r="O563" s="83"/>
      <c r="P563" s="84"/>
      <c r="Q563" s="83"/>
      <c r="R563" s="83"/>
      <c r="S563" s="83"/>
      <c r="T563" s="83"/>
      <c r="U563" s="83"/>
      <c r="V563" s="83"/>
      <c r="W563" s="83"/>
      <c r="X563" s="83"/>
      <c r="Y563" s="83"/>
      <c r="Z563" s="83"/>
      <c r="AA563" s="83"/>
    </row>
    <row r="564" spans="10:27" ht="35.1" customHeight="1" x14ac:dyDescent="0.25">
      <c r="J564" s="49"/>
      <c r="K564" s="16"/>
      <c r="L564" s="16"/>
      <c r="M564" s="49"/>
      <c r="N564" s="85"/>
      <c r="O564" s="83"/>
      <c r="P564" s="84"/>
      <c r="Q564" s="83"/>
      <c r="R564" s="83"/>
      <c r="S564" s="83"/>
      <c r="T564" s="83"/>
      <c r="U564" s="83"/>
      <c r="V564" s="83"/>
      <c r="W564" s="83"/>
      <c r="X564" s="83"/>
      <c r="Y564" s="83"/>
      <c r="Z564" s="83"/>
      <c r="AA564" s="83"/>
    </row>
    <row r="565" spans="10:27" ht="35.1" customHeight="1" x14ac:dyDescent="0.25">
      <c r="J565" s="49"/>
      <c r="K565" s="16"/>
      <c r="L565" s="16"/>
      <c r="M565" s="49"/>
      <c r="N565" s="85"/>
      <c r="O565" s="83"/>
      <c r="P565" s="84"/>
      <c r="Q565" s="83"/>
      <c r="R565" s="83"/>
      <c r="S565" s="83"/>
      <c r="T565" s="83"/>
      <c r="U565" s="83"/>
      <c r="V565" s="83"/>
      <c r="W565" s="83"/>
      <c r="X565" s="83"/>
      <c r="Y565" s="83"/>
      <c r="Z565" s="83"/>
      <c r="AA565" s="83"/>
    </row>
    <row r="566" spans="10:27" ht="35.1" customHeight="1" x14ac:dyDescent="0.25">
      <c r="J566" s="49"/>
      <c r="K566" s="16"/>
      <c r="L566" s="16"/>
      <c r="M566" s="49"/>
      <c r="N566" s="85"/>
      <c r="O566" s="83"/>
      <c r="P566" s="84"/>
      <c r="Q566" s="83"/>
      <c r="R566" s="83"/>
      <c r="S566" s="83"/>
      <c r="T566" s="83"/>
      <c r="U566" s="83"/>
      <c r="V566" s="83"/>
      <c r="W566" s="83"/>
      <c r="X566" s="83"/>
      <c r="Y566" s="83"/>
      <c r="Z566" s="83"/>
      <c r="AA566" s="83"/>
    </row>
    <row r="567" spans="10:27" ht="35.1" customHeight="1" x14ac:dyDescent="0.25">
      <c r="J567" s="49"/>
      <c r="K567" s="16"/>
      <c r="L567" s="16"/>
      <c r="M567" s="49"/>
      <c r="N567" s="85"/>
      <c r="O567" s="83"/>
      <c r="P567" s="84"/>
      <c r="Q567" s="83"/>
      <c r="R567" s="83"/>
      <c r="S567" s="83"/>
      <c r="T567" s="83"/>
      <c r="U567" s="83"/>
      <c r="V567" s="83"/>
      <c r="W567" s="83"/>
      <c r="X567" s="83"/>
      <c r="Y567" s="83"/>
      <c r="Z567" s="83"/>
      <c r="AA567" s="83"/>
    </row>
    <row r="568" spans="10:27" ht="35.1" customHeight="1" x14ac:dyDescent="0.25">
      <c r="J568" s="49"/>
      <c r="K568" s="16"/>
      <c r="L568" s="16"/>
      <c r="M568" s="49"/>
      <c r="N568" s="85"/>
      <c r="O568" s="83"/>
      <c r="P568" s="84"/>
      <c r="Q568" s="83"/>
      <c r="R568" s="83"/>
      <c r="S568" s="83"/>
      <c r="T568" s="83"/>
      <c r="U568" s="83"/>
      <c r="V568" s="83"/>
      <c r="W568" s="83"/>
      <c r="X568" s="83"/>
      <c r="Y568" s="83"/>
      <c r="Z568" s="83"/>
      <c r="AA568" s="83"/>
    </row>
    <row r="569" spans="10:27" ht="83.25" customHeight="1" x14ac:dyDescent="0.25">
      <c r="J569" s="49"/>
      <c r="K569" s="16"/>
      <c r="L569" s="16"/>
      <c r="M569" s="49"/>
      <c r="N569" s="85"/>
      <c r="O569" s="83"/>
      <c r="P569" s="84"/>
      <c r="Q569" s="83"/>
      <c r="R569" s="83"/>
      <c r="S569" s="83"/>
      <c r="T569" s="83"/>
      <c r="U569" s="83"/>
      <c r="V569" s="83"/>
      <c r="W569" s="83"/>
      <c r="X569" s="83"/>
      <c r="Y569" s="83"/>
      <c r="Z569" s="83"/>
      <c r="AA569" s="83"/>
    </row>
    <row r="570" spans="10:27" ht="35.1" customHeight="1" x14ac:dyDescent="0.25">
      <c r="J570" s="49"/>
      <c r="K570" s="16"/>
      <c r="L570" s="16"/>
      <c r="M570" s="49"/>
      <c r="N570" s="85"/>
      <c r="O570" s="83"/>
      <c r="P570" s="84"/>
      <c r="Q570" s="83"/>
      <c r="R570" s="83"/>
      <c r="S570" s="83"/>
      <c r="T570" s="83"/>
      <c r="U570" s="83"/>
      <c r="V570" s="83"/>
      <c r="W570" s="83"/>
      <c r="X570" s="83"/>
      <c r="Y570" s="83"/>
      <c r="Z570" s="83"/>
      <c r="AA570" s="83"/>
    </row>
    <row r="571" spans="10:27" ht="35.1" customHeight="1" x14ac:dyDescent="0.25">
      <c r="J571" s="49"/>
      <c r="K571" s="16"/>
      <c r="L571" s="16"/>
      <c r="M571" s="49"/>
      <c r="N571" s="85"/>
      <c r="O571" s="83"/>
      <c r="P571" s="84"/>
      <c r="Q571" s="83"/>
      <c r="R571" s="83"/>
      <c r="S571" s="83"/>
      <c r="T571" s="83"/>
      <c r="U571" s="83"/>
      <c r="V571" s="83"/>
      <c r="W571" s="83"/>
      <c r="X571" s="83"/>
      <c r="Y571" s="83"/>
      <c r="Z571" s="83"/>
      <c r="AA571" s="83"/>
    </row>
    <row r="572" spans="10:27" ht="35.1" customHeight="1" x14ac:dyDescent="0.25">
      <c r="J572" s="49"/>
      <c r="K572" s="16"/>
      <c r="L572" s="16"/>
      <c r="M572" s="49"/>
      <c r="N572" s="85"/>
      <c r="O572" s="83"/>
      <c r="P572" s="84"/>
      <c r="Q572" s="83"/>
      <c r="R572" s="83"/>
      <c r="S572" s="83"/>
      <c r="T572" s="83"/>
      <c r="U572" s="83"/>
      <c r="V572" s="83"/>
      <c r="W572" s="83"/>
      <c r="X572" s="83"/>
      <c r="Y572" s="83"/>
      <c r="Z572" s="83"/>
      <c r="AA572" s="83"/>
    </row>
    <row r="573" spans="10:27" ht="35.1" customHeight="1" x14ac:dyDescent="0.25">
      <c r="J573" s="49"/>
      <c r="K573" s="16"/>
      <c r="L573" s="16"/>
      <c r="M573" s="49"/>
      <c r="N573" s="85"/>
      <c r="O573" s="83"/>
      <c r="P573" s="84"/>
      <c r="Q573" s="83"/>
      <c r="R573" s="83"/>
      <c r="S573" s="83"/>
      <c r="T573" s="83"/>
      <c r="U573" s="83"/>
      <c r="V573" s="83"/>
      <c r="W573" s="83"/>
      <c r="X573" s="83"/>
      <c r="Y573" s="83"/>
      <c r="Z573" s="83"/>
      <c r="AA573" s="83"/>
    </row>
    <row r="574" spans="10:27" ht="35.1" customHeight="1" x14ac:dyDescent="0.25">
      <c r="J574" s="49"/>
      <c r="K574" s="16"/>
      <c r="L574" s="16"/>
      <c r="M574" s="49"/>
      <c r="N574" s="85"/>
      <c r="O574" s="83"/>
      <c r="P574" s="84"/>
      <c r="Q574" s="83"/>
      <c r="R574" s="83"/>
      <c r="S574" s="83"/>
      <c r="T574" s="83"/>
      <c r="U574" s="83"/>
      <c r="V574" s="83"/>
      <c r="W574" s="83"/>
      <c r="X574" s="83"/>
      <c r="Y574" s="83"/>
      <c r="Z574" s="83"/>
      <c r="AA574" s="83"/>
    </row>
    <row r="575" spans="10:27" ht="76.5" customHeight="1" x14ac:dyDescent="0.25">
      <c r="J575" s="49"/>
      <c r="K575" s="16"/>
      <c r="L575" s="16"/>
      <c r="M575" s="49"/>
      <c r="N575" s="85"/>
      <c r="O575" s="83"/>
      <c r="P575" s="84"/>
      <c r="Q575" s="83"/>
      <c r="R575" s="83"/>
      <c r="S575" s="83"/>
      <c r="T575" s="83"/>
      <c r="U575" s="83"/>
      <c r="V575" s="83"/>
      <c r="W575" s="83"/>
      <c r="X575" s="83"/>
      <c r="Y575" s="83"/>
      <c r="Z575" s="83"/>
      <c r="AA575" s="83"/>
    </row>
    <row r="576" spans="10:27" ht="35.1" customHeight="1" x14ac:dyDescent="0.25">
      <c r="J576" s="49"/>
      <c r="K576" s="16"/>
      <c r="L576" s="16"/>
      <c r="M576" s="49"/>
      <c r="N576" s="85"/>
      <c r="O576" s="83"/>
      <c r="P576" s="84"/>
      <c r="Q576" s="83"/>
      <c r="R576" s="83"/>
      <c r="S576" s="83"/>
      <c r="T576" s="83"/>
      <c r="U576" s="83"/>
      <c r="V576" s="83"/>
      <c r="W576" s="83"/>
      <c r="X576" s="83"/>
      <c r="Y576" s="83"/>
      <c r="Z576" s="83"/>
      <c r="AA576" s="83"/>
    </row>
    <row r="577" spans="9:27" ht="79.5" customHeight="1" x14ac:dyDescent="0.25">
      <c r="I577" s="61"/>
      <c r="J577" s="49"/>
      <c r="K577" s="16"/>
      <c r="L577" s="16"/>
      <c r="M577" s="49"/>
      <c r="N577" s="85"/>
      <c r="O577" s="83"/>
      <c r="P577" s="84"/>
      <c r="Q577" s="83"/>
      <c r="R577" s="83"/>
      <c r="S577" s="83"/>
      <c r="T577" s="83"/>
      <c r="U577" s="83"/>
      <c r="V577" s="83"/>
      <c r="W577" s="83"/>
      <c r="X577" s="83"/>
      <c r="Y577" s="83"/>
      <c r="Z577" s="83"/>
      <c r="AA577" s="83"/>
    </row>
    <row r="578" spans="9:27" ht="35.1" customHeight="1" x14ac:dyDescent="0.25">
      <c r="J578" s="49"/>
      <c r="K578" s="16"/>
      <c r="L578" s="16"/>
      <c r="M578" s="49"/>
      <c r="N578" s="83"/>
      <c r="O578" s="83"/>
      <c r="P578" s="84"/>
      <c r="Q578" s="83"/>
      <c r="R578" s="83"/>
      <c r="S578" s="83"/>
      <c r="T578" s="83"/>
      <c r="U578" s="83"/>
      <c r="V578" s="83"/>
      <c r="W578" s="83"/>
      <c r="X578" s="83"/>
      <c r="Y578" s="83"/>
      <c r="Z578" s="83"/>
      <c r="AA578" s="83"/>
    </row>
    <row r="579" spans="9:27" ht="43.5" customHeight="1" x14ac:dyDescent="0.25">
      <c r="I579" s="61"/>
      <c r="J579" s="49"/>
      <c r="K579" s="16"/>
      <c r="L579" s="16"/>
      <c r="M579" s="49"/>
      <c r="N579" s="83"/>
      <c r="O579" s="83"/>
      <c r="P579" s="84"/>
      <c r="Q579" s="83"/>
      <c r="R579" s="83"/>
      <c r="S579" s="83"/>
      <c r="T579" s="83"/>
      <c r="U579" s="83"/>
      <c r="V579" s="83"/>
      <c r="W579" s="83"/>
      <c r="X579" s="83"/>
      <c r="Y579" s="83"/>
      <c r="Z579" s="83"/>
      <c r="AA579" s="83"/>
    </row>
    <row r="580" spans="9:27" ht="35.1" customHeight="1" x14ac:dyDescent="0.25">
      <c r="J580" s="49"/>
      <c r="K580" s="16"/>
      <c r="L580" s="16"/>
      <c r="M580" s="49"/>
      <c r="N580" s="83"/>
      <c r="O580" s="83"/>
      <c r="P580" s="84"/>
      <c r="Q580" s="83"/>
      <c r="R580" s="83"/>
      <c r="S580" s="83"/>
      <c r="T580" s="83"/>
      <c r="U580" s="83"/>
      <c r="V580" s="83"/>
      <c r="W580" s="83"/>
      <c r="X580" s="83"/>
      <c r="Y580" s="83"/>
      <c r="Z580" s="83"/>
      <c r="AA580" s="83"/>
    </row>
    <row r="581" spans="9:27" ht="35.1" customHeight="1" x14ac:dyDescent="0.25">
      <c r="J581" s="49"/>
      <c r="K581" s="16"/>
      <c r="L581" s="16"/>
      <c r="M581" s="49"/>
      <c r="N581" s="83"/>
      <c r="O581" s="83"/>
      <c r="P581" s="84"/>
      <c r="Q581" s="83"/>
      <c r="R581" s="83"/>
      <c r="S581" s="83"/>
      <c r="T581" s="83"/>
      <c r="U581" s="83"/>
      <c r="V581" s="83"/>
      <c r="W581" s="83"/>
      <c r="X581" s="83"/>
      <c r="Y581" s="83"/>
      <c r="Z581" s="83"/>
      <c r="AA581" s="83"/>
    </row>
    <row r="582" spans="9:27" ht="35.1" customHeight="1" x14ac:dyDescent="0.25">
      <c r="J582" s="49"/>
      <c r="K582" s="16"/>
      <c r="L582" s="16"/>
      <c r="M582" s="49"/>
      <c r="N582" s="83"/>
      <c r="O582" s="83"/>
      <c r="P582" s="84"/>
      <c r="Q582" s="83"/>
      <c r="R582" s="83"/>
      <c r="S582" s="83"/>
      <c r="T582" s="83"/>
      <c r="U582" s="83"/>
      <c r="V582" s="83"/>
      <c r="W582" s="83"/>
      <c r="X582" s="83"/>
      <c r="Y582" s="83"/>
      <c r="Z582" s="83"/>
      <c r="AA582" s="83"/>
    </row>
    <row r="583" spans="9:27" ht="35.1" customHeight="1" x14ac:dyDescent="0.25">
      <c r="J583" s="49"/>
      <c r="K583" s="16"/>
      <c r="L583" s="16"/>
      <c r="M583" s="49"/>
      <c r="N583" s="83"/>
      <c r="O583" s="83"/>
      <c r="P583" s="84"/>
      <c r="Q583" s="83"/>
      <c r="R583" s="83"/>
      <c r="S583" s="83"/>
      <c r="T583" s="83"/>
      <c r="U583" s="83"/>
      <c r="V583" s="83"/>
      <c r="W583" s="83"/>
      <c r="X583" s="83"/>
      <c r="Y583" s="83"/>
      <c r="Z583" s="83"/>
      <c r="AA583" s="83"/>
    </row>
    <row r="584" spans="9:27" ht="35.1" customHeight="1" x14ac:dyDescent="0.25">
      <c r="J584" s="49"/>
      <c r="K584" s="16"/>
      <c r="L584" s="16"/>
      <c r="M584" s="49"/>
      <c r="N584" s="83"/>
      <c r="O584" s="83"/>
      <c r="P584" s="84"/>
      <c r="Q584" s="83"/>
      <c r="R584" s="83"/>
      <c r="S584" s="83"/>
      <c r="T584" s="83"/>
      <c r="U584" s="83"/>
      <c r="V584" s="83"/>
      <c r="W584" s="83"/>
      <c r="X584" s="83"/>
      <c r="Y584" s="83"/>
      <c r="Z584" s="83"/>
      <c r="AA584" s="83"/>
    </row>
    <row r="585" spans="9:27" ht="35.1" customHeight="1" x14ac:dyDescent="0.25">
      <c r="J585" s="49"/>
      <c r="K585" s="16"/>
      <c r="L585" s="16"/>
      <c r="M585" s="49"/>
      <c r="N585" s="83"/>
      <c r="O585" s="86"/>
      <c r="P585" s="84"/>
      <c r="Q585" s="86"/>
      <c r="R585" s="86"/>
      <c r="S585" s="86"/>
      <c r="T585" s="86"/>
      <c r="U585" s="86"/>
      <c r="V585" s="86"/>
      <c r="W585" s="86"/>
      <c r="X585" s="86"/>
      <c r="Y585" s="86"/>
      <c r="Z585" s="86"/>
      <c r="AA585" s="86"/>
    </row>
    <row r="586" spans="9:27" ht="35.1" customHeight="1" x14ac:dyDescent="0.25">
      <c r="J586" s="49"/>
      <c r="K586" s="16"/>
      <c r="L586" s="16"/>
      <c r="M586" s="49"/>
      <c r="N586" s="83"/>
      <c r="O586" s="86"/>
      <c r="P586" s="84"/>
      <c r="Q586" s="86"/>
      <c r="R586" s="86"/>
      <c r="S586" s="86"/>
      <c r="T586" s="86"/>
      <c r="U586" s="86"/>
      <c r="V586" s="86"/>
      <c r="W586" s="86"/>
      <c r="X586" s="86"/>
      <c r="Y586" s="86"/>
      <c r="Z586" s="86"/>
      <c r="AA586" s="86"/>
    </row>
    <row r="587" spans="9:27" ht="35.1" customHeight="1" x14ac:dyDescent="0.25">
      <c r="J587" s="49"/>
      <c r="K587" s="16"/>
      <c r="L587" s="16"/>
      <c r="M587" s="49"/>
      <c r="N587" s="83"/>
      <c r="O587" s="83"/>
      <c r="P587" s="84"/>
      <c r="Q587" s="83"/>
      <c r="R587" s="83"/>
      <c r="S587" s="83"/>
      <c r="T587" s="83"/>
      <c r="U587" s="83"/>
      <c r="V587" s="83"/>
      <c r="W587" s="83"/>
      <c r="X587" s="83"/>
      <c r="Y587" s="83"/>
      <c r="Z587" s="83"/>
      <c r="AA587" s="83"/>
    </row>
    <row r="588" spans="9:27" ht="35.1" customHeight="1" x14ac:dyDescent="0.25">
      <c r="J588" s="49"/>
      <c r="K588" s="16"/>
      <c r="L588" s="16"/>
      <c r="M588" s="49"/>
      <c r="N588" s="83"/>
      <c r="O588" s="83"/>
      <c r="P588" s="84"/>
      <c r="Q588" s="83"/>
      <c r="R588" s="83"/>
      <c r="S588" s="83"/>
      <c r="T588" s="83"/>
      <c r="U588" s="83"/>
      <c r="V588" s="83"/>
      <c r="W588" s="83"/>
      <c r="X588" s="83"/>
      <c r="Y588" s="83"/>
      <c r="Z588" s="83"/>
      <c r="AA588" s="83"/>
    </row>
    <row r="589" spans="9:27" ht="35.1" customHeight="1" x14ac:dyDescent="0.25">
      <c r="J589" s="49"/>
      <c r="K589" s="16"/>
      <c r="L589" s="16"/>
      <c r="M589" s="49"/>
      <c r="N589" s="83"/>
      <c r="O589" s="83"/>
      <c r="P589" s="84"/>
      <c r="Q589" s="83"/>
      <c r="R589" s="83"/>
      <c r="S589" s="83"/>
      <c r="T589" s="83"/>
      <c r="U589" s="83"/>
      <c r="V589" s="83"/>
      <c r="W589" s="83"/>
      <c r="X589" s="83"/>
      <c r="Y589" s="83"/>
      <c r="Z589" s="83"/>
      <c r="AA589" s="83"/>
    </row>
    <row r="590" spans="9:27" ht="35.1" customHeight="1" x14ac:dyDescent="0.25">
      <c r="J590" s="49"/>
      <c r="K590" s="16"/>
      <c r="L590" s="16"/>
      <c r="M590" s="49"/>
      <c r="N590" s="83"/>
      <c r="O590" s="83"/>
      <c r="P590" s="84"/>
      <c r="Q590" s="83"/>
      <c r="R590" s="83"/>
      <c r="S590" s="83"/>
      <c r="T590" s="83"/>
      <c r="U590" s="83"/>
      <c r="V590" s="83"/>
      <c r="W590" s="83"/>
      <c r="X590" s="83"/>
      <c r="Y590" s="83"/>
      <c r="Z590" s="83"/>
      <c r="AA590" s="83"/>
    </row>
    <row r="591" spans="9:27" ht="57.75" customHeight="1" x14ac:dyDescent="0.25">
      <c r="J591" s="49"/>
      <c r="K591" s="16"/>
      <c r="L591" s="16"/>
      <c r="M591" s="49"/>
      <c r="N591" s="83"/>
      <c r="O591" s="86"/>
      <c r="P591" s="84"/>
      <c r="Q591" s="86"/>
      <c r="R591" s="86"/>
      <c r="S591" s="86"/>
      <c r="T591" s="86"/>
      <c r="U591" s="86"/>
      <c r="V591" s="86"/>
      <c r="W591" s="86"/>
      <c r="X591" s="86"/>
      <c r="Y591" s="86"/>
      <c r="Z591" s="86"/>
      <c r="AA591" s="86"/>
    </row>
    <row r="592" spans="9:27" ht="35.1" customHeight="1" x14ac:dyDescent="0.25">
      <c r="J592" s="49"/>
      <c r="K592" s="16"/>
      <c r="L592" s="16"/>
      <c r="M592" s="49"/>
      <c r="N592" s="83"/>
      <c r="O592" s="86"/>
      <c r="P592" s="84"/>
      <c r="Q592" s="86"/>
      <c r="R592" s="86"/>
      <c r="S592" s="86"/>
      <c r="T592" s="86"/>
      <c r="U592" s="86"/>
      <c r="V592" s="86"/>
      <c r="W592" s="86"/>
      <c r="X592" s="86"/>
      <c r="Y592" s="86"/>
      <c r="Z592" s="86"/>
      <c r="AA592" s="86"/>
    </row>
    <row r="593" spans="7:27" ht="93.75" customHeight="1" x14ac:dyDescent="0.25">
      <c r="I593" s="61"/>
      <c r="J593" s="49"/>
      <c r="K593" s="16"/>
      <c r="L593" s="16"/>
      <c r="M593" s="49"/>
      <c r="N593" s="59"/>
    </row>
    <row r="594" spans="7:27" ht="27" customHeight="1" x14ac:dyDescent="0.25">
      <c r="J594" s="49"/>
      <c r="K594" s="16"/>
      <c r="L594" s="16"/>
      <c r="M594" s="49"/>
      <c r="N594" s="59"/>
    </row>
    <row r="595" spans="7:27" ht="102" customHeight="1" x14ac:dyDescent="0.25">
      <c r="J595" s="49"/>
      <c r="K595" s="16"/>
      <c r="L595" s="16"/>
      <c r="M595" s="49"/>
      <c r="N595" s="59"/>
    </row>
    <row r="596" spans="7:27" ht="35.25" customHeight="1" x14ac:dyDescent="0.25">
      <c r="J596" s="49"/>
      <c r="K596" s="16"/>
      <c r="L596" s="16"/>
      <c r="M596" s="49"/>
      <c r="N596" s="59"/>
    </row>
    <row r="597" spans="7:27" ht="35.1" customHeight="1" x14ac:dyDescent="0.25">
      <c r="J597" s="49"/>
      <c r="K597" s="16"/>
      <c r="L597" s="16"/>
      <c r="M597" s="49"/>
      <c r="N597" s="87"/>
      <c r="O597" s="83"/>
      <c r="P597" s="84"/>
      <c r="Q597" s="83"/>
      <c r="R597" s="83"/>
      <c r="S597" s="83"/>
      <c r="T597" s="83"/>
      <c r="U597" s="83"/>
      <c r="V597" s="83"/>
      <c r="W597" s="83"/>
      <c r="X597" s="83"/>
      <c r="Y597" s="83"/>
      <c r="Z597" s="83"/>
      <c r="AA597" s="83"/>
    </row>
    <row r="598" spans="7:27" ht="35.1" customHeight="1" x14ac:dyDescent="0.25">
      <c r="J598" s="49"/>
      <c r="K598" s="16"/>
      <c r="L598" s="16"/>
      <c r="M598" s="49"/>
      <c r="N598" s="85"/>
      <c r="O598" s="83"/>
      <c r="P598" s="84"/>
      <c r="Q598" s="83"/>
      <c r="R598" s="83"/>
      <c r="S598" s="83"/>
      <c r="T598" s="83"/>
      <c r="U598" s="83"/>
      <c r="V598" s="83"/>
      <c r="W598" s="83"/>
      <c r="X598" s="83"/>
      <c r="Y598" s="83"/>
      <c r="Z598" s="83"/>
      <c r="AA598" s="83"/>
    </row>
    <row r="599" spans="7:27" ht="35.1" customHeight="1" x14ac:dyDescent="0.25">
      <c r="J599" s="49"/>
      <c r="K599" s="16"/>
      <c r="L599" s="16"/>
      <c r="M599" s="49"/>
      <c r="N599" s="85"/>
      <c r="O599" s="83"/>
      <c r="P599" s="84"/>
      <c r="Q599" s="83"/>
      <c r="R599" s="83"/>
      <c r="S599" s="83"/>
      <c r="T599" s="83"/>
      <c r="U599" s="83"/>
      <c r="V599" s="83"/>
      <c r="W599" s="83"/>
      <c r="X599" s="83"/>
      <c r="Y599" s="83"/>
      <c r="Z599" s="83"/>
      <c r="AA599" s="83"/>
    </row>
    <row r="600" spans="7:27" ht="35.1" customHeight="1" x14ac:dyDescent="0.25">
      <c r="J600" s="49"/>
      <c r="K600" s="16"/>
      <c r="L600" s="16"/>
      <c r="M600" s="49"/>
      <c r="N600" s="85"/>
      <c r="O600" s="83"/>
      <c r="P600" s="84"/>
      <c r="Q600" s="83"/>
      <c r="R600" s="83"/>
      <c r="S600" s="83"/>
      <c r="T600" s="83"/>
      <c r="U600" s="83"/>
      <c r="V600" s="83"/>
      <c r="W600" s="83"/>
      <c r="X600" s="83"/>
      <c r="Y600" s="83"/>
      <c r="Z600" s="83"/>
      <c r="AA600" s="83"/>
    </row>
    <row r="601" spans="7:27" ht="35.1" customHeight="1" x14ac:dyDescent="0.25">
      <c r="J601" s="49"/>
      <c r="K601" s="16"/>
      <c r="L601" s="16"/>
      <c r="M601" s="49"/>
      <c r="N601" s="85"/>
      <c r="O601" s="83"/>
      <c r="P601" s="84"/>
      <c r="Q601" s="83"/>
      <c r="R601" s="83"/>
      <c r="S601" s="83"/>
      <c r="T601" s="83"/>
      <c r="U601" s="83"/>
      <c r="V601" s="83"/>
      <c r="W601" s="83"/>
      <c r="X601" s="83"/>
      <c r="Y601" s="83"/>
      <c r="Z601" s="83"/>
      <c r="AA601" s="83"/>
    </row>
    <row r="602" spans="7:27" ht="35.1" customHeight="1" x14ac:dyDescent="0.25">
      <c r="G602" s="74"/>
      <c r="J602" s="49"/>
      <c r="K602" s="16"/>
      <c r="L602" s="16"/>
      <c r="M602" s="49"/>
      <c r="N602" s="85"/>
      <c r="O602" s="83"/>
      <c r="P602" s="84"/>
      <c r="Q602" s="83"/>
      <c r="R602" s="83"/>
      <c r="S602" s="83"/>
      <c r="T602" s="83"/>
      <c r="U602" s="83"/>
      <c r="V602" s="83"/>
      <c r="W602" s="83"/>
      <c r="X602" s="83"/>
      <c r="Y602" s="83"/>
      <c r="Z602" s="83"/>
      <c r="AA602" s="83"/>
    </row>
    <row r="603" spans="7:27" ht="110.25" customHeight="1" x14ac:dyDescent="0.25">
      <c r="I603" s="61"/>
      <c r="J603" s="49"/>
      <c r="K603" s="16"/>
      <c r="L603" s="16"/>
      <c r="M603" s="49"/>
      <c r="N603" s="59"/>
    </row>
    <row r="604" spans="7:27" ht="113.25" customHeight="1" x14ac:dyDescent="0.25">
      <c r="J604" s="49"/>
      <c r="K604" s="16"/>
      <c r="L604" s="16"/>
      <c r="M604" s="49"/>
    </row>
    <row r="605" spans="7:27" ht="24.75" customHeight="1" x14ac:dyDescent="0.25">
      <c r="J605" s="49"/>
      <c r="K605" s="16"/>
      <c r="L605" s="16"/>
      <c r="M605" s="49"/>
      <c r="N605" s="59"/>
    </row>
    <row r="606" spans="7:27" ht="102.75" customHeight="1" x14ac:dyDescent="0.25">
      <c r="I606" s="61"/>
      <c r="J606" s="49"/>
      <c r="K606" s="16"/>
      <c r="L606" s="16"/>
      <c r="M606" s="49"/>
      <c r="N606" s="59"/>
    </row>
    <row r="607" spans="7:27" ht="48" customHeight="1" x14ac:dyDescent="0.25">
      <c r="J607" s="49"/>
      <c r="K607" s="16"/>
      <c r="L607" s="16"/>
      <c r="M607" s="49"/>
      <c r="N607" s="59"/>
    </row>
    <row r="608" spans="7:27" ht="54.75" customHeight="1" x14ac:dyDescent="0.25">
      <c r="J608" s="49"/>
      <c r="K608" s="16"/>
      <c r="L608" s="16"/>
      <c r="M608" s="49"/>
      <c r="N608" s="59"/>
    </row>
    <row r="609" spans="9:14" ht="22.5" customHeight="1" x14ac:dyDescent="0.25">
      <c r="J609" s="49"/>
      <c r="K609" s="16"/>
      <c r="L609" s="16"/>
      <c r="M609" s="49"/>
      <c r="N609" s="59"/>
    </row>
    <row r="610" spans="9:14" ht="91.5" customHeight="1" x14ac:dyDescent="0.25">
      <c r="J610" s="49"/>
      <c r="K610" s="16"/>
      <c r="L610" s="16"/>
      <c r="M610" s="49"/>
    </row>
    <row r="611" spans="9:14" ht="55.5" customHeight="1" x14ac:dyDescent="0.25">
      <c r="J611" s="49"/>
      <c r="K611" s="16"/>
      <c r="L611" s="16"/>
      <c r="M611" s="49"/>
      <c r="N611" s="59"/>
    </row>
    <row r="612" spans="9:14" ht="64.5" customHeight="1" x14ac:dyDescent="0.25">
      <c r="J612" s="49"/>
      <c r="K612" s="16"/>
      <c r="L612" s="16"/>
      <c r="M612" s="49"/>
      <c r="N612" s="59"/>
    </row>
    <row r="613" spans="9:14" ht="75.75" customHeight="1" x14ac:dyDescent="0.25">
      <c r="J613" s="49"/>
      <c r="K613" s="16"/>
      <c r="L613" s="16"/>
      <c r="M613" s="49"/>
      <c r="N613" s="59"/>
    </row>
    <row r="614" spans="9:14" ht="35.1" customHeight="1" x14ac:dyDescent="0.25">
      <c r="J614" s="49"/>
      <c r="K614" s="16"/>
      <c r="L614" s="16"/>
      <c r="M614" s="49"/>
      <c r="N614" s="59"/>
    </row>
    <row r="615" spans="9:14" ht="84.75" customHeight="1" x14ac:dyDescent="0.25">
      <c r="I615" s="61"/>
      <c r="J615" s="49"/>
      <c r="K615" s="16"/>
      <c r="L615" s="16"/>
      <c r="M615" s="49"/>
      <c r="N615" s="59"/>
    </row>
    <row r="616" spans="9:14" ht="55.5" customHeight="1" x14ac:dyDescent="0.25">
      <c r="I616" s="61"/>
      <c r="J616" s="49"/>
      <c r="K616" s="16"/>
      <c r="L616" s="16"/>
      <c r="M616" s="49"/>
      <c r="N616" s="59"/>
    </row>
    <row r="617" spans="9:14" ht="59.25" customHeight="1" x14ac:dyDescent="0.25">
      <c r="I617" s="61"/>
      <c r="J617" s="49"/>
      <c r="K617" s="16"/>
      <c r="L617" s="16"/>
      <c r="M617" s="49"/>
      <c r="N617" s="59"/>
    </row>
    <row r="618" spans="9:14" ht="75.75" customHeight="1" x14ac:dyDescent="0.25">
      <c r="I618" s="61"/>
      <c r="J618" s="49"/>
      <c r="K618" s="16"/>
      <c r="L618" s="16"/>
      <c r="M618" s="49"/>
      <c r="N618" s="59"/>
    </row>
    <row r="619" spans="9:14" ht="49.5" customHeight="1" x14ac:dyDescent="0.25">
      <c r="J619" s="49"/>
      <c r="K619" s="16"/>
      <c r="L619" s="16"/>
      <c r="M619" s="49"/>
      <c r="N619" s="59"/>
    </row>
    <row r="620" spans="9:14" ht="32.25" customHeight="1" x14ac:dyDescent="0.25">
      <c r="J620" s="49"/>
      <c r="K620" s="16"/>
      <c r="L620" s="16"/>
      <c r="M620" s="49"/>
      <c r="N620" s="59"/>
    </row>
    <row r="621" spans="9:14" ht="54" customHeight="1" x14ac:dyDescent="0.25">
      <c r="I621" s="61"/>
      <c r="J621" s="49"/>
      <c r="K621" s="16"/>
      <c r="L621" s="16"/>
      <c r="M621" s="49"/>
    </row>
    <row r="622" spans="9:14" ht="62.25" customHeight="1" x14ac:dyDescent="0.25">
      <c r="I622" s="61"/>
      <c r="J622" s="49"/>
      <c r="K622" s="16"/>
      <c r="L622" s="16"/>
      <c r="M622" s="49"/>
    </row>
    <row r="623" spans="9:14" ht="37.5" customHeight="1" x14ac:dyDescent="0.25">
      <c r="I623" s="61"/>
      <c r="J623" s="49"/>
      <c r="K623" s="16"/>
      <c r="L623" s="16"/>
      <c r="M623" s="49"/>
      <c r="N623" s="59"/>
    </row>
    <row r="624" spans="9:14" ht="113.25" customHeight="1" x14ac:dyDescent="0.25">
      <c r="J624" s="49"/>
      <c r="K624" s="16"/>
      <c r="L624" s="16"/>
      <c r="M624" s="49"/>
      <c r="N624" s="59"/>
    </row>
    <row r="625" spans="9:27" ht="108" customHeight="1" x14ac:dyDescent="0.25">
      <c r="J625" s="49"/>
      <c r="K625" s="16"/>
      <c r="L625" s="16"/>
      <c r="M625" s="49"/>
    </row>
    <row r="626" spans="9:27" ht="175.5" customHeight="1" x14ac:dyDescent="0.25">
      <c r="J626" s="49"/>
      <c r="K626" s="16"/>
      <c r="L626" s="16"/>
      <c r="M626" s="49"/>
      <c r="N626" s="59"/>
    </row>
    <row r="627" spans="9:27" ht="93" customHeight="1" x14ac:dyDescent="0.25">
      <c r="J627" s="49"/>
      <c r="K627" s="16"/>
      <c r="L627" s="16"/>
      <c r="M627" s="49"/>
      <c r="N627" s="59"/>
    </row>
    <row r="628" spans="9:27" ht="153" customHeight="1" x14ac:dyDescent="0.25">
      <c r="J628" s="49"/>
      <c r="K628" s="16"/>
      <c r="L628" s="16"/>
      <c r="M628" s="49"/>
      <c r="N628" s="59"/>
    </row>
    <row r="629" spans="9:27" ht="96.75" customHeight="1" x14ac:dyDescent="0.25">
      <c r="I629" s="61"/>
      <c r="J629" s="49"/>
      <c r="K629" s="16"/>
      <c r="L629" s="16"/>
      <c r="M629" s="49"/>
      <c r="N629" s="59"/>
    </row>
    <row r="630" spans="9:27" ht="30.75" customHeight="1" x14ac:dyDescent="0.25">
      <c r="I630" s="61"/>
      <c r="J630" s="49"/>
      <c r="K630" s="16"/>
      <c r="L630" s="16"/>
      <c r="M630" s="49"/>
      <c r="N630" s="59"/>
    </row>
    <row r="631" spans="9:27" ht="141" customHeight="1" x14ac:dyDescent="0.25">
      <c r="I631" s="61"/>
      <c r="J631" s="49"/>
      <c r="K631" s="16"/>
      <c r="L631" s="16"/>
      <c r="M631" s="49"/>
      <c r="N631" s="59"/>
      <c r="O631" s="16"/>
      <c r="R631" s="53"/>
      <c r="S631" s="53"/>
      <c r="T631" s="53"/>
      <c r="U631" s="53"/>
      <c r="V631" s="53"/>
      <c r="W631" s="53"/>
      <c r="X631" s="53"/>
      <c r="Y631" s="53"/>
      <c r="Z631" s="53"/>
      <c r="AA631" s="53"/>
    </row>
    <row r="632" spans="9:27" ht="42.75" customHeight="1" x14ac:dyDescent="0.25">
      <c r="I632" s="61"/>
      <c r="J632" s="49"/>
      <c r="K632" s="16"/>
      <c r="L632" s="16"/>
      <c r="M632" s="49"/>
    </row>
    <row r="633" spans="9:27" ht="125.25" customHeight="1" x14ac:dyDescent="0.25">
      <c r="J633" s="49"/>
      <c r="K633" s="16"/>
      <c r="L633" s="16"/>
      <c r="M633" s="49"/>
    </row>
    <row r="634" spans="9:27" ht="136.5" customHeight="1" x14ac:dyDescent="0.25">
      <c r="J634" s="49"/>
      <c r="K634" s="16"/>
      <c r="L634" s="16"/>
      <c r="M634" s="49"/>
      <c r="N634" s="59"/>
    </row>
    <row r="635" spans="9:27" ht="105" customHeight="1" x14ac:dyDescent="0.25">
      <c r="J635" s="49"/>
      <c r="K635" s="16"/>
      <c r="L635" s="16"/>
      <c r="M635" s="49"/>
      <c r="N635" s="59"/>
    </row>
    <row r="636" spans="9:27" ht="122.25" customHeight="1" x14ac:dyDescent="0.25">
      <c r="J636" s="49"/>
      <c r="K636" s="16"/>
      <c r="L636" s="16"/>
      <c r="M636" s="49"/>
      <c r="N636" s="59"/>
    </row>
    <row r="637" spans="9:27" ht="26.25" customHeight="1" x14ac:dyDescent="0.25">
      <c r="J637" s="49"/>
      <c r="K637" s="16"/>
      <c r="L637" s="16"/>
      <c r="M637" s="49"/>
      <c r="N637" s="59"/>
    </row>
    <row r="638" spans="9:27" ht="97.5" customHeight="1" x14ac:dyDescent="0.25">
      <c r="I638" s="61"/>
      <c r="J638" s="49"/>
      <c r="M638" s="49"/>
      <c r="N638" s="59"/>
    </row>
    <row r="639" spans="9:27" ht="102.75" customHeight="1" x14ac:dyDescent="0.25">
      <c r="I639" s="61"/>
      <c r="J639" s="49"/>
      <c r="M639" s="49"/>
      <c r="N639" s="59"/>
    </row>
    <row r="640" spans="9:27" ht="51.75" customHeight="1" x14ac:dyDescent="0.25">
      <c r="I640" s="61"/>
      <c r="J640" s="49"/>
      <c r="M640" s="49"/>
      <c r="N640" s="59"/>
    </row>
    <row r="641" spans="7:15" ht="60.75" customHeight="1" x14ac:dyDescent="0.25">
      <c r="I641" s="61"/>
      <c r="J641" s="49"/>
      <c r="M641" s="49"/>
      <c r="N641" s="59"/>
    </row>
    <row r="642" spans="7:15" ht="59.25" customHeight="1" x14ac:dyDescent="0.25">
      <c r="J642" s="49"/>
      <c r="M642" s="49"/>
    </row>
    <row r="643" spans="7:15" ht="64.5" customHeight="1" x14ac:dyDescent="0.25">
      <c r="J643" s="49"/>
      <c r="M643" s="49"/>
      <c r="N643" s="59"/>
    </row>
    <row r="644" spans="7:15" ht="78" customHeight="1" x14ac:dyDescent="0.25">
      <c r="I644" s="61"/>
      <c r="J644" s="49"/>
      <c r="M644" s="49"/>
      <c r="N644" s="59"/>
    </row>
    <row r="645" spans="7:15" ht="78" customHeight="1" x14ac:dyDescent="0.25">
      <c r="I645" s="61"/>
      <c r="J645" s="49"/>
      <c r="M645" s="49"/>
      <c r="N645" s="59"/>
    </row>
    <row r="646" spans="7:15" ht="34.5" customHeight="1" x14ac:dyDescent="0.25">
      <c r="J646" s="49"/>
      <c r="M646" s="49"/>
      <c r="N646" s="59"/>
    </row>
    <row r="647" spans="7:15" ht="34.5" customHeight="1" x14ac:dyDescent="0.25">
      <c r="G647" s="81"/>
      <c r="J647" s="49"/>
      <c r="M647" s="49"/>
      <c r="N647" s="59"/>
    </row>
    <row r="648" spans="7:15" ht="111.75" customHeight="1" x14ac:dyDescent="0.25">
      <c r="I648" s="61"/>
      <c r="J648" s="49"/>
      <c r="K648" s="16"/>
      <c r="L648" s="16"/>
      <c r="M648" s="49"/>
      <c r="N648" s="59"/>
    </row>
    <row r="649" spans="7:15" ht="75.75" customHeight="1" x14ac:dyDescent="0.25">
      <c r="J649" s="49"/>
      <c r="K649" s="16"/>
      <c r="L649" s="16"/>
      <c r="M649" s="49"/>
      <c r="N649" s="59"/>
    </row>
    <row r="650" spans="7:15" ht="93" customHeight="1" x14ac:dyDescent="0.25">
      <c r="J650" s="49"/>
      <c r="K650" s="16"/>
      <c r="L650" s="16"/>
      <c r="M650" s="49"/>
      <c r="N650" s="59"/>
    </row>
    <row r="651" spans="7:15" ht="35.1" customHeight="1" x14ac:dyDescent="0.25">
      <c r="J651" s="49"/>
      <c r="K651" s="16"/>
      <c r="L651" s="16"/>
      <c r="M651" s="49"/>
      <c r="N651" s="59"/>
    </row>
    <row r="652" spans="7:15" ht="138.75" customHeight="1" x14ac:dyDescent="0.25">
      <c r="J652" s="49"/>
      <c r="K652" s="16"/>
      <c r="L652" s="16"/>
      <c r="M652" s="49"/>
      <c r="N652" s="85"/>
      <c r="O652" s="43"/>
    </row>
    <row r="653" spans="7:15" ht="172.5" customHeight="1" x14ac:dyDescent="0.25">
      <c r="J653" s="49"/>
      <c r="K653" s="16"/>
      <c r="L653" s="16"/>
      <c r="M653" s="49"/>
      <c r="O653" s="43"/>
    </row>
    <row r="654" spans="7:15" ht="114" customHeight="1" x14ac:dyDescent="0.25">
      <c r="J654" s="49"/>
      <c r="K654" s="16"/>
      <c r="L654" s="16"/>
      <c r="M654" s="49"/>
      <c r="O654" s="43"/>
    </row>
    <row r="655" spans="7:15" ht="90" customHeight="1" x14ac:dyDescent="0.25">
      <c r="J655" s="49"/>
      <c r="K655" s="16"/>
      <c r="L655" s="16"/>
      <c r="M655" s="49"/>
      <c r="N655" s="85"/>
      <c r="O655" s="43"/>
    </row>
    <row r="656" spans="7:15" ht="35.1" customHeight="1" x14ac:dyDescent="0.25">
      <c r="J656" s="49"/>
      <c r="K656" s="16"/>
      <c r="L656" s="16"/>
      <c r="M656" s="49"/>
      <c r="N656" s="59"/>
    </row>
    <row r="657" spans="9:14" ht="136.5" customHeight="1" x14ac:dyDescent="0.25">
      <c r="I657" s="61"/>
      <c r="J657" s="49"/>
      <c r="K657" s="16"/>
      <c r="L657" s="16"/>
      <c r="M657" s="49"/>
      <c r="N657" s="59"/>
    </row>
    <row r="658" spans="9:14" ht="58.5" customHeight="1" x14ac:dyDescent="0.25">
      <c r="I658" s="61"/>
      <c r="J658" s="49"/>
      <c r="K658" s="16"/>
      <c r="L658" s="16"/>
      <c r="M658" s="49"/>
      <c r="N658" s="59"/>
    </row>
    <row r="659" spans="9:14" ht="54.75" customHeight="1" x14ac:dyDescent="0.25">
      <c r="I659" s="61"/>
      <c r="J659" s="49"/>
      <c r="K659" s="16"/>
      <c r="L659" s="16"/>
      <c r="M659" s="49"/>
      <c r="N659" s="59"/>
    </row>
    <row r="660" spans="9:14" ht="89.25" customHeight="1" x14ac:dyDescent="0.25">
      <c r="J660" s="49"/>
      <c r="K660" s="16"/>
      <c r="L660" s="16"/>
      <c r="M660" s="49"/>
      <c r="N660" s="59"/>
    </row>
    <row r="661" spans="9:14" ht="78" customHeight="1" x14ac:dyDescent="0.25">
      <c r="I661" s="61"/>
      <c r="J661" s="49"/>
      <c r="K661" s="16"/>
      <c r="L661" s="16"/>
      <c r="M661" s="49"/>
      <c r="N661" s="59"/>
    </row>
    <row r="662" spans="9:14" ht="87" customHeight="1" x14ac:dyDescent="0.25">
      <c r="J662" s="49"/>
      <c r="K662" s="16"/>
      <c r="L662" s="16"/>
      <c r="M662" s="49"/>
      <c r="N662" s="59"/>
    </row>
    <row r="663" spans="9:14" ht="34.5" customHeight="1" x14ac:dyDescent="0.25">
      <c r="J663" s="49"/>
      <c r="K663" s="16"/>
      <c r="L663" s="16"/>
      <c r="M663" s="49"/>
      <c r="N663" s="59"/>
    </row>
    <row r="664" spans="9:14" ht="73.5" customHeight="1" x14ac:dyDescent="0.25">
      <c r="J664" s="49"/>
      <c r="K664" s="16"/>
      <c r="L664" s="16"/>
      <c r="M664" s="49"/>
      <c r="N664" s="59"/>
    </row>
    <row r="665" spans="9:14" ht="101.25" customHeight="1" x14ac:dyDescent="0.25">
      <c r="J665" s="49"/>
      <c r="K665" s="16"/>
      <c r="L665" s="16"/>
      <c r="M665" s="49"/>
      <c r="N665" s="59"/>
    </row>
    <row r="666" spans="9:14" ht="79.5" customHeight="1" x14ac:dyDescent="0.25">
      <c r="J666" s="49"/>
      <c r="K666" s="16"/>
      <c r="L666" s="16"/>
      <c r="M666" s="49"/>
      <c r="N666" s="59"/>
    </row>
    <row r="667" spans="9:14" ht="60.75" customHeight="1" x14ac:dyDescent="0.25">
      <c r="J667" s="49"/>
      <c r="K667" s="16"/>
      <c r="L667" s="16"/>
      <c r="M667" s="49"/>
      <c r="N667" s="59"/>
    </row>
    <row r="668" spans="9:14" ht="87" customHeight="1" x14ac:dyDescent="0.25">
      <c r="J668" s="49"/>
      <c r="K668" s="16"/>
      <c r="L668" s="16"/>
      <c r="M668" s="49"/>
      <c r="N668" s="59"/>
    </row>
    <row r="669" spans="9:14" ht="28.5" customHeight="1" x14ac:dyDescent="0.25">
      <c r="J669" s="49"/>
      <c r="K669" s="16"/>
      <c r="L669" s="16"/>
      <c r="M669" s="49"/>
      <c r="N669" s="59"/>
    </row>
    <row r="670" spans="9:14" ht="105.75" customHeight="1" x14ac:dyDescent="0.25">
      <c r="J670" s="49"/>
      <c r="K670" s="16"/>
      <c r="L670" s="16"/>
      <c r="M670" s="49"/>
      <c r="N670" s="59"/>
    </row>
    <row r="671" spans="9:14" ht="96" customHeight="1" x14ac:dyDescent="0.25">
      <c r="J671" s="49"/>
      <c r="K671" s="16"/>
      <c r="L671" s="16"/>
      <c r="M671" s="49"/>
      <c r="N671" s="59"/>
    </row>
    <row r="672" spans="9:14" ht="60.75" customHeight="1" x14ac:dyDescent="0.25">
      <c r="J672" s="49"/>
      <c r="K672" s="16"/>
      <c r="L672" s="16"/>
      <c r="M672" s="49"/>
      <c r="N672" s="59"/>
    </row>
    <row r="673" spans="9:14" ht="90" customHeight="1" x14ac:dyDescent="0.25">
      <c r="I673" s="61"/>
      <c r="J673" s="49"/>
      <c r="K673" s="16"/>
      <c r="L673" s="16"/>
      <c r="M673" s="49"/>
      <c r="N673" s="59"/>
    </row>
    <row r="674" spans="9:14" ht="99" customHeight="1" x14ac:dyDescent="0.25">
      <c r="J674" s="49"/>
      <c r="K674" s="16"/>
      <c r="L674" s="16"/>
      <c r="M674" s="49"/>
      <c r="N674" s="59"/>
    </row>
    <row r="675" spans="9:14" ht="75" customHeight="1" x14ac:dyDescent="0.25">
      <c r="J675" s="49"/>
      <c r="K675" s="16"/>
      <c r="L675" s="16"/>
      <c r="M675" s="49"/>
      <c r="N675" s="59"/>
    </row>
    <row r="676" spans="9:14" ht="28.5" customHeight="1" x14ac:dyDescent="0.25">
      <c r="J676" s="49"/>
      <c r="K676" s="16"/>
      <c r="L676" s="16"/>
      <c r="M676" s="49"/>
      <c r="N676" s="59"/>
    </row>
    <row r="677" spans="9:14" ht="117" customHeight="1" x14ac:dyDescent="0.25">
      <c r="J677" s="49"/>
      <c r="K677" s="16"/>
      <c r="L677" s="16"/>
      <c r="M677" s="49"/>
      <c r="N677" s="59"/>
    </row>
    <row r="678" spans="9:14" ht="119.25" customHeight="1" x14ac:dyDescent="0.25">
      <c r="J678" s="49"/>
      <c r="K678" s="16"/>
      <c r="L678" s="16"/>
      <c r="M678" s="49"/>
      <c r="N678" s="59"/>
    </row>
    <row r="679" spans="9:14" ht="93" customHeight="1" x14ac:dyDescent="0.25">
      <c r="J679" s="49"/>
      <c r="K679" s="16"/>
      <c r="L679" s="16"/>
      <c r="M679" s="49"/>
      <c r="N679" s="59"/>
    </row>
    <row r="680" spans="9:14" ht="96" customHeight="1" x14ac:dyDescent="0.25">
      <c r="J680" s="49"/>
      <c r="K680" s="16"/>
      <c r="L680" s="16"/>
      <c r="M680" s="49"/>
      <c r="N680" s="59"/>
    </row>
    <row r="681" spans="9:14" ht="59.25" customHeight="1" x14ac:dyDescent="0.25">
      <c r="J681" s="49"/>
      <c r="K681" s="16"/>
      <c r="L681" s="16"/>
      <c r="M681" s="49"/>
      <c r="N681" s="59"/>
    </row>
    <row r="682" spans="9:14" ht="35.1" customHeight="1" x14ac:dyDescent="0.25">
      <c r="J682" s="49"/>
      <c r="K682" s="16"/>
      <c r="L682" s="16"/>
      <c r="M682" s="49"/>
      <c r="N682" s="59"/>
    </row>
    <row r="683" spans="9:14" ht="120.75" customHeight="1" x14ac:dyDescent="0.25">
      <c r="J683" s="49"/>
      <c r="K683" s="16"/>
      <c r="L683" s="16"/>
      <c r="M683" s="49"/>
      <c r="N683" s="59"/>
    </row>
    <row r="684" spans="9:14" ht="99.75" customHeight="1" x14ac:dyDescent="0.25">
      <c r="J684" s="49"/>
      <c r="K684" s="16"/>
      <c r="L684" s="16"/>
      <c r="M684" s="49"/>
      <c r="N684" s="59"/>
    </row>
    <row r="685" spans="9:14" ht="96" customHeight="1" x14ac:dyDescent="0.25">
      <c r="J685" s="49"/>
      <c r="K685" s="16"/>
      <c r="L685" s="16"/>
      <c r="M685" s="49"/>
      <c r="N685" s="59"/>
    </row>
    <row r="686" spans="9:14" ht="95.25" customHeight="1" x14ac:dyDescent="0.25">
      <c r="J686" s="49"/>
      <c r="K686" s="16"/>
      <c r="L686" s="16"/>
      <c r="M686" s="49"/>
      <c r="N686" s="59"/>
    </row>
    <row r="687" spans="9:14" ht="35.1" customHeight="1" x14ac:dyDescent="0.25">
      <c r="J687" s="49"/>
      <c r="K687" s="16"/>
      <c r="L687" s="16"/>
      <c r="M687" s="49"/>
      <c r="N687" s="59"/>
    </row>
    <row r="688" spans="9:14" ht="91.5" customHeight="1" x14ac:dyDescent="0.25">
      <c r="J688" s="49"/>
      <c r="K688" s="16"/>
      <c r="L688" s="16"/>
      <c r="M688" s="49"/>
      <c r="N688" s="59"/>
    </row>
    <row r="689" spans="1:28" ht="87" customHeight="1" x14ac:dyDescent="0.25">
      <c r="J689" s="49"/>
      <c r="K689" s="16"/>
      <c r="L689" s="16"/>
      <c r="M689" s="49"/>
      <c r="N689" s="59"/>
    </row>
    <row r="690" spans="1:28" ht="66.75" customHeight="1" x14ac:dyDescent="0.25">
      <c r="J690" s="49"/>
      <c r="K690" s="16"/>
      <c r="L690" s="16"/>
      <c r="M690" s="49"/>
      <c r="N690" s="59"/>
    </row>
    <row r="691" spans="1:28" ht="92.25" customHeight="1" x14ac:dyDescent="0.25">
      <c r="J691" s="49"/>
      <c r="K691" s="16"/>
      <c r="L691" s="16"/>
      <c r="M691" s="49"/>
      <c r="N691" s="59"/>
    </row>
    <row r="692" spans="1:28" ht="92.25" customHeight="1" x14ac:dyDescent="0.25">
      <c r="J692" s="49"/>
      <c r="K692" s="16"/>
      <c r="L692" s="16"/>
      <c r="M692" s="49"/>
      <c r="N692" s="59"/>
    </row>
    <row r="693" spans="1:28" ht="35.1" customHeight="1" x14ac:dyDescent="0.25">
      <c r="J693" s="49"/>
      <c r="K693" s="16"/>
      <c r="L693" s="16"/>
      <c r="M693" s="49"/>
      <c r="N693" s="59"/>
    </row>
    <row r="694" spans="1:28" ht="35.1" customHeight="1" x14ac:dyDescent="0.25">
      <c r="G694" s="74"/>
      <c r="J694" s="49"/>
      <c r="K694" s="16"/>
      <c r="L694" s="16"/>
      <c r="M694" s="49"/>
      <c r="N694" s="59"/>
    </row>
    <row r="695" spans="1:28" ht="81.75" customHeight="1" x14ac:dyDescent="0.25">
      <c r="I695" s="61"/>
      <c r="J695" s="76"/>
      <c r="M695" s="76"/>
      <c r="N695" s="59"/>
      <c r="O695" s="16"/>
    </row>
    <row r="696" spans="1:28" ht="119.25" customHeight="1" x14ac:dyDescent="0.25">
      <c r="J696" s="76"/>
      <c r="M696" s="76"/>
      <c r="N696" s="59"/>
      <c r="O696" s="16"/>
    </row>
    <row r="697" spans="1:28" ht="73.5" customHeight="1" x14ac:dyDescent="0.25">
      <c r="J697" s="76"/>
      <c r="M697" s="76"/>
      <c r="N697" s="59"/>
      <c r="O697" s="16"/>
      <c r="Q697" s="43"/>
      <c r="R697" s="43"/>
      <c r="S697" s="43"/>
      <c r="T697" s="43"/>
      <c r="U697" s="43"/>
      <c r="V697" s="43"/>
      <c r="W697" s="43"/>
      <c r="X697" s="43"/>
      <c r="Y697" s="43"/>
      <c r="Z697" s="43"/>
      <c r="AA697" s="43"/>
    </row>
    <row r="698" spans="1:28" ht="54" customHeight="1" x14ac:dyDescent="0.25">
      <c r="J698" s="76"/>
      <c r="M698" s="76"/>
      <c r="N698" s="59"/>
      <c r="O698" s="16"/>
    </row>
    <row r="699" spans="1:28" ht="53.25" customHeight="1" x14ac:dyDescent="0.25">
      <c r="J699" s="76"/>
      <c r="M699" s="76"/>
      <c r="N699" s="59"/>
      <c r="O699" s="16"/>
    </row>
    <row r="700" spans="1:28" ht="59.25" customHeight="1" x14ac:dyDescent="0.25">
      <c r="J700" s="76"/>
      <c r="M700" s="76"/>
      <c r="N700" s="59"/>
      <c r="O700" s="16"/>
    </row>
    <row r="701" spans="1:28" s="43" customFormat="1" ht="100.5" customHeight="1" x14ac:dyDescent="0.25">
      <c r="A701" s="16"/>
      <c r="C701" s="16"/>
      <c r="E701" s="44"/>
      <c r="F701" s="16"/>
      <c r="I701" s="45"/>
      <c r="J701" s="76"/>
      <c r="K701" s="47"/>
      <c r="L701" s="47"/>
      <c r="M701" s="76"/>
      <c r="N701" s="59"/>
      <c r="O701" s="16"/>
      <c r="P701" s="16"/>
      <c r="Q701" s="16"/>
      <c r="R701" s="16"/>
      <c r="S701" s="16"/>
      <c r="T701" s="16"/>
      <c r="U701" s="16"/>
      <c r="V701" s="16"/>
      <c r="W701" s="16"/>
      <c r="X701" s="16"/>
      <c r="Y701" s="16"/>
      <c r="Z701" s="16"/>
      <c r="AA701" s="16"/>
      <c r="AB701" s="16"/>
    </row>
    <row r="702" spans="1:28" s="43" customFormat="1" ht="96" customHeight="1" x14ac:dyDescent="0.25">
      <c r="A702" s="16"/>
      <c r="C702" s="16"/>
      <c r="E702" s="44"/>
      <c r="F702" s="16"/>
      <c r="I702" s="45"/>
      <c r="J702" s="76"/>
      <c r="K702" s="47"/>
      <c r="L702" s="47"/>
      <c r="M702" s="76"/>
      <c r="N702" s="59"/>
      <c r="O702" s="16"/>
      <c r="P702" s="16"/>
      <c r="Q702" s="16"/>
      <c r="R702" s="16"/>
      <c r="S702" s="16"/>
      <c r="T702" s="16"/>
      <c r="U702" s="16"/>
      <c r="V702" s="16"/>
      <c r="W702" s="16"/>
      <c r="X702" s="16"/>
      <c r="Y702" s="16"/>
      <c r="Z702" s="16"/>
      <c r="AA702" s="16"/>
      <c r="AB702" s="16"/>
    </row>
    <row r="703" spans="1:28" s="43" customFormat="1" ht="34.5" customHeight="1" x14ac:dyDescent="0.25">
      <c r="A703" s="16"/>
      <c r="C703" s="16"/>
      <c r="E703" s="44"/>
      <c r="F703" s="16"/>
      <c r="I703" s="45"/>
      <c r="J703" s="76"/>
      <c r="K703" s="47"/>
      <c r="L703" s="47"/>
      <c r="M703" s="76"/>
      <c r="N703" s="59"/>
      <c r="O703" s="16"/>
      <c r="P703" s="16"/>
      <c r="Q703" s="16"/>
      <c r="R703" s="16"/>
      <c r="S703" s="16"/>
      <c r="T703" s="16"/>
      <c r="U703" s="16"/>
      <c r="V703" s="16"/>
      <c r="W703" s="16"/>
      <c r="X703" s="16"/>
      <c r="Y703" s="16"/>
      <c r="Z703" s="16"/>
      <c r="AA703" s="16"/>
      <c r="AB703" s="16"/>
    </row>
    <row r="704" spans="1:28" s="43" customFormat="1" ht="82.5" customHeight="1" x14ac:dyDescent="0.25">
      <c r="A704" s="16"/>
      <c r="C704" s="16"/>
      <c r="E704" s="44"/>
      <c r="F704" s="16"/>
      <c r="I704" s="45"/>
      <c r="J704" s="60"/>
      <c r="K704" s="47"/>
      <c r="L704" s="47"/>
      <c r="M704" s="60"/>
      <c r="N704" s="59"/>
      <c r="O704" s="16"/>
      <c r="P704" s="16"/>
      <c r="Q704" s="16"/>
      <c r="R704" s="16"/>
      <c r="S704" s="16"/>
      <c r="T704" s="16"/>
      <c r="U704" s="16"/>
      <c r="V704" s="16"/>
      <c r="W704" s="16"/>
      <c r="X704" s="16"/>
      <c r="Y704" s="16"/>
      <c r="Z704" s="16"/>
      <c r="AA704" s="16"/>
      <c r="AB704" s="16"/>
    </row>
    <row r="705" spans="1:28" s="43" customFormat="1" ht="34.5" customHeight="1" x14ac:dyDescent="0.25">
      <c r="A705" s="16"/>
      <c r="C705" s="16"/>
      <c r="E705" s="44"/>
      <c r="F705" s="16"/>
      <c r="I705" s="45"/>
      <c r="J705" s="46"/>
      <c r="K705" s="47"/>
      <c r="L705" s="47"/>
      <c r="M705" s="46"/>
      <c r="N705" s="59"/>
      <c r="O705" s="46"/>
      <c r="P705" s="16"/>
      <c r="Q705" s="16"/>
      <c r="R705" s="16"/>
      <c r="S705" s="16"/>
      <c r="T705" s="16"/>
      <c r="U705" s="16"/>
      <c r="V705" s="16"/>
      <c r="W705" s="16"/>
      <c r="X705" s="16"/>
      <c r="Y705" s="16"/>
      <c r="Z705" s="16"/>
      <c r="AA705" s="16"/>
      <c r="AB705" s="16"/>
    </row>
    <row r="706" spans="1:28" s="43" customFormat="1" ht="33.75" customHeight="1" x14ac:dyDescent="0.25">
      <c r="A706" s="16"/>
      <c r="C706" s="16"/>
      <c r="E706" s="44"/>
      <c r="F706" s="16"/>
      <c r="G706" s="63"/>
      <c r="I706" s="45"/>
      <c r="J706" s="46"/>
      <c r="K706" s="47"/>
      <c r="L706" s="47"/>
      <c r="M706" s="46"/>
      <c r="N706" s="59"/>
      <c r="O706" s="46"/>
      <c r="P706" s="16"/>
      <c r="Q706" s="16"/>
      <c r="R706" s="16"/>
      <c r="S706" s="16"/>
      <c r="T706" s="16"/>
      <c r="U706" s="16"/>
      <c r="V706" s="16"/>
      <c r="W706" s="16"/>
      <c r="X706" s="16"/>
      <c r="Y706" s="16"/>
      <c r="Z706" s="16"/>
      <c r="AA706" s="16"/>
      <c r="AB706" s="16"/>
    </row>
    <row r="708" spans="1:28" s="43" customFormat="1" ht="91.5" customHeight="1" x14ac:dyDescent="0.25">
      <c r="A708" s="16"/>
      <c r="C708" s="16"/>
      <c r="E708" s="44"/>
      <c r="F708" s="16"/>
      <c r="I708" s="45"/>
      <c r="J708" s="46"/>
      <c r="K708" s="47"/>
      <c r="L708" s="47"/>
      <c r="M708" s="46"/>
      <c r="N708" s="48"/>
      <c r="O708" s="46"/>
      <c r="P708" s="16"/>
      <c r="Q708" s="16"/>
      <c r="R708" s="16"/>
      <c r="S708" s="16"/>
      <c r="T708" s="16"/>
      <c r="U708" s="16"/>
      <c r="V708" s="16"/>
      <c r="W708" s="16"/>
      <c r="X708" s="16"/>
      <c r="Y708" s="16"/>
      <c r="Z708" s="16"/>
      <c r="AA708" s="16"/>
      <c r="AB708" s="16"/>
    </row>
    <row r="711" spans="1:28" s="43" customFormat="1" x14ac:dyDescent="0.25">
      <c r="E711" s="44"/>
      <c r="I711" s="45"/>
      <c r="J711" s="46"/>
      <c r="K711" s="47"/>
      <c r="L711" s="47"/>
      <c r="M711" s="46"/>
      <c r="N711" s="48"/>
      <c r="O711" s="46"/>
      <c r="P711" s="16"/>
      <c r="Q711" s="16"/>
      <c r="R711" s="16"/>
      <c r="S711" s="16"/>
      <c r="T711" s="16"/>
      <c r="U711" s="16"/>
      <c r="V711" s="16"/>
      <c r="W711" s="16"/>
      <c r="X711" s="16"/>
      <c r="Y711" s="16"/>
      <c r="Z711" s="16"/>
      <c r="AA711" s="16"/>
      <c r="AB711" s="16"/>
    </row>
    <row r="712" spans="1:28" s="43" customFormat="1" x14ac:dyDescent="0.25">
      <c r="E712" s="44"/>
      <c r="I712" s="45"/>
      <c r="J712" s="46"/>
      <c r="K712" s="47"/>
      <c r="L712" s="47"/>
      <c r="M712" s="46"/>
      <c r="N712" s="48"/>
      <c r="O712" s="46"/>
      <c r="P712" s="16"/>
      <c r="Q712" s="16"/>
      <c r="R712" s="16"/>
      <c r="S712" s="16"/>
      <c r="T712" s="16"/>
      <c r="U712" s="16"/>
      <c r="V712" s="16"/>
      <c r="W712" s="16"/>
      <c r="X712" s="16"/>
      <c r="Y712" s="16"/>
      <c r="Z712" s="16"/>
      <c r="AA712" s="16"/>
      <c r="AB712" s="88"/>
    </row>
    <row r="713" spans="1:28" s="43" customFormat="1" x14ac:dyDescent="0.25">
      <c r="E713" s="44"/>
      <c r="I713" s="45"/>
      <c r="J713" s="46"/>
      <c r="K713" s="47"/>
      <c r="L713" s="47"/>
      <c r="M713" s="46"/>
      <c r="N713" s="48"/>
      <c r="O713" s="46"/>
      <c r="P713" s="16"/>
      <c r="Q713" s="16"/>
      <c r="R713" s="16"/>
      <c r="S713" s="16"/>
      <c r="T713" s="16"/>
      <c r="U713" s="16"/>
      <c r="V713" s="16"/>
      <c r="W713" s="16"/>
      <c r="X713" s="16"/>
      <c r="Y713" s="16"/>
      <c r="Z713" s="16"/>
      <c r="AA713" s="16"/>
      <c r="AB713" s="88"/>
    </row>
    <row r="714" spans="1:28" s="43" customFormat="1" x14ac:dyDescent="0.25">
      <c r="E714" s="44"/>
      <c r="I714" s="45"/>
      <c r="J714" s="46"/>
      <c r="K714" s="47"/>
      <c r="L714" s="47"/>
      <c r="M714" s="46"/>
      <c r="N714" s="48"/>
      <c r="O714" s="46"/>
      <c r="P714" s="16"/>
      <c r="Q714" s="16"/>
      <c r="R714" s="16"/>
      <c r="S714" s="16"/>
      <c r="T714" s="16"/>
      <c r="U714" s="16"/>
      <c r="V714" s="16"/>
      <c r="W714" s="16"/>
      <c r="X714" s="16"/>
      <c r="Y714" s="16"/>
      <c r="Z714" s="16"/>
      <c r="AA714" s="16"/>
      <c r="AB714" s="88"/>
    </row>
    <row r="715" spans="1:28" s="43" customFormat="1" x14ac:dyDescent="0.25">
      <c r="E715" s="44"/>
      <c r="I715" s="45"/>
      <c r="J715" s="46"/>
      <c r="K715" s="47"/>
      <c r="L715" s="47"/>
      <c r="M715" s="46"/>
      <c r="N715" s="48"/>
      <c r="O715" s="46"/>
      <c r="P715" s="16"/>
      <c r="Q715" s="16"/>
      <c r="R715" s="16"/>
      <c r="S715" s="16"/>
      <c r="T715" s="16"/>
      <c r="U715" s="16"/>
      <c r="V715" s="16"/>
      <c r="W715" s="16"/>
      <c r="X715" s="16"/>
      <c r="Y715" s="16"/>
      <c r="Z715" s="16"/>
      <c r="AA715" s="16"/>
      <c r="AB715" s="88"/>
    </row>
    <row r="716" spans="1:28" s="43" customFormat="1" x14ac:dyDescent="0.25">
      <c r="E716" s="44"/>
      <c r="I716" s="45"/>
      <c r="J716" s="46"/>
      <c r="K716" s="47"/>
      <c r="L716" s="47"/>
      <c r="M716" s="46"/>
      <c r="N716" s="48"/>
      <c r="O716" s="46"/>
      <c r="P716" s="16"/>
      <c r="Q716" s="16"/>
      <c r="R716" s="16"/>
      <c r="S716" s="16"/>
      <c r="T716" s="16"/>
      <c r="U716" s="16"/>
      <c r="V716" s="16"/>
      <c r="W716" s="16"/>
      <c r="X716" s="16"/>
      <c r="Y716" s="16"/>
      <c r="Z716" s="16"/>
      <c r="AA716" s="16"/>
      <c r="AB716" s="88"/>
    </row>
    <row r="717" spans="1:28" s="43" customFormat="1" x14ac:dyDescent="0.25">
      <c r="E717" s="44"/>
      <c r="I717" s="45"/>
      <c r="J717" s="46"/>
      <c r="K717" s="47"/>
      <c r="L717" s="47"/>
      <c r="M717" s="46"/>
      <c r="N717" s="48"/>
      <c r="O717" s="46"/>
      <c r="P717" s="16"/>
      <c r="Q717" s="16"/>
      <c r="R717" s="16"/>
      <c r="S717" s="16"/>
      <c r="T717" s="16"/>
      <c r="U717" s="16"/>
      <c r="V717" s="16"/>
      <c r="W717" s="16"/>
      <c r="X717" s="16"/>
      <c r="Y717" s="16"/>
      <c r="Z717" s="16"/>
      <c r="AA717" s="16"/>
      <c r="AB717" s="88"/>
    </row>
    <row r="718" spans="1:28" s="43" customFormat="1" x14ac:dyDescent="0.25">
      <c r="E718" s="44"/>
      <c r="I718" s="45"/>
      <c r="J718" s="46"/>
      <c r="K718" s="47"/>
      <c r="L718" s="47"/>
      <c r="M718" s="46"/>
      <c r="N718" s="48"/>
      <c r="O718" s="46"/>
      <c r="P718" s="16"/>
      <c r="Q718" s="16"/>
      <c r="R718" s="16"/>
      <c r="S718" s="16"/>
      <c r="T718" s="16"/>
      <c r="U718" s="16"/>
      <c r="V718" s="16"/>
      <c r="W718" s="16"/>
      <c r="X718" s="16"/>
      <c r="Y718" s="16"/>
      <c r="Z718" s="16"/>
      <c r="AA718" s="16"/>
      <c r="AB718" s="89"/>
    </row>
  </sheetData>
  <protectedRanges>
    <protectedRange sqref="N559" name="Rango1_22_3_2_1"/>
    <protectedRange sqref="O556" name="Rango5_35_3"/>
    <protectedRange sqref="P556" name="Rango5_35_2_2"/>
    <protectedRange sqref="Q556:AA556" name="Rango5_35_7_2"/>
    <protectedRange sqref="O558" name="Rango5_35_3_1"/>
    <protectedRange sqref="P558" name="Rango5_35_2_2_1"/>
    <protectedRange sqref="Q558:AA558" name="Rango5_35_7_2_1"/>
    <protectedRange sqref="O559" name="Rango5_35_3_2"/>
    <protectedRange sqref="P559" name="Rango5_35_2_2_2"/>
    <protectedRange sqref="Q559:AA559" name="Rango5_35_7_2_2"/>
    <protectedRange sqref="O560:O561" name="Rango5_35_3_3"/>
    <protectedRange sqref="Q560:AA561" name="Rango5_35_7_2_3"/>
    <protectedRange sqref="N562" name="Rango1_22_3_1"/>
    <protectedRange sqref="N563:N568" name="Rango1_22_8_1"/>
    <protectedRange sqref="O562" name="Rango5_35_1"/>
    <protectedRange sqref="P562" name="Rango5_35_2_1"/>
    <protectedRange sqref="Q562:AA562" name="Rango5_35_7_1"/>
    <protectedRange sqref="O563:O568" name="Rango5_35_14_1"/>
    <protectedRange sqref="P563:P568" name="Rango5_35_15_1"/>
    <protectedRange sqref="Q563:AA568" name="Rango5_35_18_1"/>
    <protectedRange sqref="N569:N576" name="Rango1_22_11_1"/>
    <protectedRange sqref="O569:O576" name="Rango5_35_19_1"/>
    <protectedRange sqref="P569:P576" name="Rango5_35_20_1"/>
    <protectedRange sqref="Q569:AA576" name="Rango5_35_21_1"/>
    <protectedRange sqref="N580:N582" name="Rango1_22_19_1_6"/>
    <protectedRange sqref="O580:O582" name="Rango5_35_29_1_6"/>
    <protectedRange sqref="P580:P582" name="Rango5_35_31_1_6"/>
    <protectedRange sqref="Q580:AA582" name="Rango5_35_33_1_6"/>
    <protectedRange sqref="N583:N584" name="Rango1_22_19_1_1_1"/>
    <protectedRange sqref="O583:O584" name="Rango5_35_29_1_1_1"/>
    <protectedRange sqref="P583:P584" name="Rango5_35_31_1_1_1"/>
    <protectedRange sqref="Q583:AA584" name="Rango5_35_33_1_1_1"/>
    <protectedRange sqref="N589" name="Rango1_22_19_1_2_1"/>
    <protectedRange sqref="O589" name="Rango5_35_29_1_2_1"/>
    <protectedRange sqref="P589" name="Rango5_35_31_1_2_1"/>
    <protectedRange sqref="Q589:AA589" name="Rango5_35_33_1_2_1"/>
    <protectedRange sqref="N585" name="Rango1_22_19_1_3_1"/>
    <protectedRange sqref="O585" name="Rango5_35_29_1_3_1"/>
    <protectedRange sqref="P585" name="Rango5_35_31_1_3_1"/>
    <protectedRange sqref="Q585:AA585" name="Rango5_35_33_1_3_1"/>
    <protectedRange sqref="N586" name="Rango1_22_19_1_4_1"/>
    <protectedRange sqref="O586" name="Rango5_35_29_1_4_1"/>
    <protectedRange sqref="P586" name="Rango5_35_31_1_4_1"/>
    <protectedRange sqref="Q586:AA586" name="Rango5_35_33_1_4_1"/>
    <protectedRange sqref="N588 N590" name="Rango1_22_19_1_5_1"/>
    <protectedRange sqref="O588 O590" name="Rango5_35_29_1_5_1"/>
    <protectedRange sqref="P588 P590" name="Rango5_35_31_1_5_1"/>
    <protectedRange sqref="Q588:AA588 Q590:AA590" name="Rango5_35_33_1_5_1"/>
    <protectedRange sqref="N587" name="Rango1_22_19_1_7_1"/>
    <protectedRange sqref="O587" name="Rango5_35_29_1_7_1"/>
    <protectedRange sqref="P587" name="Rango5_35_31_1_7_1"/>
    <protectedRange sqref="Q587:AA587" name="Rango5_35_33_1_7_1"/>
    <protectedRange sqref="N591:N592" name="Rango1_22_19_1_8_1"/>
    <protectedRange sqref="O591:O592" name="Rango5_35_29_1_8_1"/>
    <protectedRange sqref="P591:P592" name="Rango5_35_31_1_8_1"/>
    <protectedRange sqref="Q591:AA592" name="Rango5_35_33_1_8_1"/>
    <protectedRange sqref="N598" name="Rango1_22_4_1_1"/>
    <protectedRange sqref="N599" name="Rango1_22_4_4"/>
    <protectedRange sqref="N600:N602" name="Rango1_22_4_1"/>
    <protectedRange sqref="O597" name="Rango5_35_8_2_1"/>
    <protectedRange sqref="P597" name="Rango5_35_10_2_1"/>
    <protectedRange sqref="Q597:AA597" name="Rango5_35_12_2_1"/>
    <protectedRange sqref="O598" name="Rango5_35_8_1_1_1"/>
    <protectedRange sqref="P598" name="Rango5_35_10_1_1_1"/>
    <protectedRange sqref="Q598:AA598" name="Rango5_35_12_1_1_1"/>
    <protectedRange sqref="O599" name="Rango5_35_8_4_1"/>
    <protectedRange sqref="P599" name="Rango5_35_10_4_1"/>
    <protectedRange sqref="Q599:AA599" name="Rango5_35_12_4_1"/>
    <protectedRange sqref="O600:O602" name="Rango5_35_8_1_2"/>
    <protectedRange sqref="P600:P602" name="Rango5_35_10_1_2"/>
    <protectedRange sqref="Q600:AA602" name="Rango5_35_12_1_2"/>
    <protectedRange sqref="N652" name="Rango1_1_2_1"/>
    <protectedRange sqref="N655" name="Rango1_1_1_1_1"/>
    <protectedRange sqref="AB4" name="Rango1_11_9_1_2"/>
  </protectedRanges>
  <autoFilter ref="G1:G718" xr:uid="{6C1A1981-7658-4231-B4EC-0CA4FC98AB81}"/>
  <dataValidations count="1">
    <dataValidation type="decimal" operator="greaterThanOrEqual" allowBlank="1" showInputMessage="1" showErrorMessage="1" sqref="O556 O558:O576 O580:O592 O597:O602 Q556:AA556 Q558:AA576 Q580:AA592 Q597:AA602" xr:uid="{05888690-E399-4876-A741-37E53050D5E0}">
      <formula1>0</formula1>
    </dataValidation>
  </dataValidation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 MAICAO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2024-03-20T19:39:23Z</dcterms:created>
  <dcterms:modified xsi:type="dcterms:W3CDTF">2024-03-25T14:05:21Z</dcterms:modified>
</cp:coreProperties>
</file>