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_01\Documents\ERIKA\DEFENSORIA\PAGOS SECOP\FORMATOS F68 Y SUPERVISIONES UNIDAD 2 JUNIO 2024\"/>
    </mc:Choice>
  </mc:AlternateContent>
  <xr:revisionPtr revIDLastSave="0" documentId="13_ncr:1_{8843562D-B84D-4BF6-B0BE-08281636FFC9}" xr6:coauthVersionLast="47" xr6:coauthVersionMax="47" xr10:uidLastSave="{00000000-0000-0000-0000-000000000000}"/>
  <bookViews>
    <workbookView xWindow="-120" yWindow="-120" windowWidth="20730" windowHeight="1104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</externalReferences>
  <definedNames>
    <definedName name="_xlnm.Print_Area" localSheetId="1">'Anexo No. 1'!$A$1:$AG$29</definedName>
    <definedName name="_xlnm.Print_Area" localSheetId="0">'Formulario para pagos'!$A$1:$AG$157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2" i="1" l="1"/>
  <c r="Z109" i="1"/>
  <c r="Y83" i="1"/>
  <c r="Y74" i="1"/>
  <c r="Y77" i="1"/>
  <c r="Y80" i="1"/>
</calcChain>
</file>

<file path=xl/sharedStrings.xml><?xml version="1.0" encoding="utf-8"?>
<sst xmlns="http://schemas.openxmlformats.org/spreadsheetml/2006/main" count="372" uniqueCount="218">
  <si>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</si>
  <si>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</si>
  <si>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</si>
  <si>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</si>
  <si>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</si>
  <si>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</si>
  <si>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</si>
  <si>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</si>
  <si>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</si>
  <si>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</si>
  <si>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</si>
  <si>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</si>
  <si>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</si>
  <si>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</si>
  <si>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</si>
  <si>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</si>
  <si>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</si>
  <si>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</si>
  <si>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</si>
  <si>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</si>
  <si>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</si>
  <si>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</si>
  <si>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</si>
  <si>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</si>
  <si>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</si>
  <si>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</si>
  <si>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</si>
  <si>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</si>
  <si>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</si>
  <si>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</si>
  <si>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</si>
  <si>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</si>
  <si>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</si>
  <si>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</si>
  <si>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</si>
  <si>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</si>
  <si>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</si>
  <si>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</si>
  <si>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</si>
  <si>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</si>
  <si>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</si>
  <si>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</si>
  <si>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</si>
  <si>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</si>
  <si>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</si>
  <si>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</si>
  <si>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</si>
  <si>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</si>
  <si>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</si>
  <si>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</si>
  <si>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</si>
  <si>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</si>
  <si>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</si>
  <si>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</si>
  <si>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</si>
  <si>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</si>
  <si>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</si>
  <si>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</si>
  <si>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</si>
  <si>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</si>
  <si>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</si>
  <si>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</si>
  <si>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</si>
  <si>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</si>
  <si>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</si>
  <si>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</si>
  <si>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</si>
  <si>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</si>
  <si>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</si>
  <si>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</si>
  <si>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</si>
  <si>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</si>
  <si>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</si>
  <si>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</si>
  <si>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</si>
  <si>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</si>
  <si>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</si>
  <si>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</si>
  <si>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</si>
  <si>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</si>
  <si>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</si>
  <si>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</si>
  <si>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</si>
  <si>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</si>
  <si>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</si>
  <si>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</si>
  <si>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</si>
  <si>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</si>
  <si>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</si>
  <si>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</si>
  <si>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</si>
  <si>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</si>
  <si>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</si>
  <si>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</si>
  <si>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</si>
  <si>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</si>
  <si>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</si>
  <si>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</si>
  <si>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</si>
  <si>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</si>
  <si>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</si>
  <si>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</si>
  <si>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</si>
  <si>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</si>
  <si>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</si>
  <si>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</si>
  <si>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</si>
  <si>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</si>
  <si>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</si>
  <si>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</si>
  <si>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</si>
  <si>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</si>
  <si>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</si>
  <si>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</si>
  <si>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</si>
  <si>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</si>
  <si>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</si>
  <si>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</si>
  <si>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</si>
  <si>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</si>
  <si>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</si>
  <si>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</si>
  <si>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</si>
  <si>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</si>
  <si>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</si>
  <si>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</si>
  <si>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</si>
  <si>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</si>
  <si>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</si>
  <si>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</si>
  <si>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</si>
  <si>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</si>
  <si>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</si>
  <si>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</si>
  <si>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</si>
  <si>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</si>
  <si>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</si>
  <si>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</si>
  <si>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</si>
  <si>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</si>
  <si>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</si>
  <si>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</si>
  <si>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</si>
  <si>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</si>
  <si>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</si>
  <si>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</si>
  <si>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</si>
  <si>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</si>
  <si>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</si>
  <si>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</si>
  <si>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</si>
  <si>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</si>
  <si>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</si>
  <si>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</si>
  <si>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</si>
  <si>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</si>
  <si>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</si>
  <si>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</si>
  <si>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</si>
  <si>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</si>
  <si>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</si>
  <si>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</si>
  <si>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</si>
  <si>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</si>
  <si>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</si>
  <si>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</si>
  <si>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</si>
  <si>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</si>
  <si>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</si>
  <si>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</si>
  <si>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</si>
  <si>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</si>
  <si>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</si>
  <si>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</si>
  <si>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</si>
  <si>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</si>
  <si>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</si>
  <si>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</si>
  <si>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</si>
  <si>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</si>
  <si>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</si>
  <si>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</si>
  <si>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</si>
  <si>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</si>
  <si>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</si>
  <si>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</si>
  <si>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</si>
  <si>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quibdo </t>
  </si>
  <si>
    <t xml:space="preserve">pretascion de servicios profesionales de bogado para la prestacion judicial y extra judicial de los usuarios del servicio de defensoria publica; y la promocion, defensa, ejercicio y diviulgacion de los derechos humanos. </t>
  </si>
  <si>
    <t xml:space="preserve">ARINDA MARIA RAMOS IBARGUEN </t>
  </si>
  <si>
    <t xml:space="preserve">arramos@defensoria.gov.co </t>
  </si>
  <si>
    <t>seguros del estado s.a.</t>
  </si>
  <si>
    <t>Supervisor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</si>
  <si>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</si>
  <si>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 xml:space="preserve">asistir a las audiencas programas en el mes </t>
  </si>
  <si>
    <t>ARINDA MARIA RAMOS IBARGUEN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</si>
  <si>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</si>
  <si>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CUMPLIO CON LA OBLIGACION</t>
  </si>
  <si>
    <t>13º. Pago</t>
  </si>
  <si>
    <t>14º. Pago</t>
  </si>
  <si>
    <t>15º. Pago</t>
  </si>
  <si>
    <t>16º. Pago</t>
  </si>
  <si>
    <t xml:space="preserve">Cumplir con los turnos establecidos para la prestación del servicio, como mínimo tres (3) días a la semana (de acuerdo con el programa en que preste el servicio de defensoría pública). </t>
  </si>
  <si>
    <t>Estudiar, diseñar y realizar la estrategia jurídica en cada uno de los procesos o casos asignados, con el fin de garantizar la eficiencia, eficacia y la calidad en la representación judicial  y optimizar la prestación del Servicio Nacional de Defensoría Pública.</t>
  </si>
  <si>
    <t xml:space="preserve">el suscrito cumplio con los turnos de  disponibilidad estipulados por la PAG </t>
  </si>
  <si>
    <t>Mantener comunicación permanente y directa con los usuarios del Servicio De Defensoría Pública</t>
  </si>
  <si>
    <t xml:space="preserve">IVAN DARIO RODRIGUEZ POSADA </t>
  </si>
  <si>
    <t>CD-DP-116-2024</t>
  </si>
  <si>
    <t>ivrodriguez@defensoria.edu.co</t>
  </si>
  <si>
    <t>bancolombia</t>
  </si>
  <si>
    <t>CVA-100005562</t>
  </si>
  <si>
    <t>IVAN DARIO RODRIGUEZ POSADA</t>
  </si>
  <si>
    <t xml:space="preserve">CRA 6 # 26-50 B/ ALAMEDA REYES </t>
  </si>
  <si>
    <t xml:space="preserve">Quibdo </t>
  </si>
  <si>
    <t xml:space="preserve">en el mes de ejecucion no  se realizaron  visitas carcelarias y se realizaron 5  entrevistas telefonicas a usuarios del servicio </t>
  </si>
  <si>
    <t xml:space="preserve"> envié los respectivos link a la supervisora para los fines pertinentes, se programaron 9 audiencias de las cuales de las cuales se realizaron 2 y las 7 restantes no se realizan 3 por solcitud de la fiscalia 1 por solicitud de la defensa, 2 por la no comparescencia del acusado y 1 por fallas en la conexion que se carga al juzgado.</t>
  </si>
  <si>
    <t xml:space="preserve">asitimos a las  audiencias programadas de conocimiento programadas y se realizaron 2 de llas. </t>
  </si>
  <si>
    <t xml:space="preserve">en el mes de reporte  se diligenciaron  5 solicitudes del servicio de usuarios de  defensoria publica y se asumieron 2 procesos por sustitucion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</si>
</sst>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  <font>
      <sz val="8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rgb="FF305496"/>
      </bottom>
      <diagonal/>
    </border>
    <border>
      <left/>
      <right/>
      <top style="thin">
        <color theme="4" tint="-0.24994659260841701"/>
      </top>
      <bottom style="thin">
        <color rgb="FF305496"/>
      </bottom>
      <diagonal/>
    </border>
    <border>
      <left/>
      <right style="thin">
        <color rgb="FF305496"/>
      </right>
      <top style="thin">
        <color theme="4" tint="-0.24994659260841701"/>
      </top>
      <bottom style="thin">
        <color rgb="FF305496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9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20" xfId="0" applyFont="1" applyBorder="1" applyProtection="1">
      <protection locked="0"/>
    </xf>
    <xf numFmtId="0" fontId="20" fillId="0" borderId="0" xfId="0" applyFont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 hidden="1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7" xfId="0" applyFont="1" applyBorder="1" applyAlignment="1" applyProtection="1">
      <alignment vertical="center"/>
      <protection locked="0"/>
    </xf>
    <xf numFmtId="0" fontId="7" fillId="0" borderId="8" xfId="0" applyFont="1" applyBorder="1" applyAlignment="1" applyProtection="1">
      <alignment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0" fillId="0" borderId="0" xfId="0"/>
    <xf numFmtId="0" fontId="5" fillId="0" borderId="2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0" borderId="19" xfId="0" applyFont="1" applyBorder="1" applyAlignment="1" applyProtection="1">
      <alignment horizont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 applyProtection="1">
      <alignment horizontal="left" wrapText="1"/>
      <protection locked="0"/>
    </xf>
    <xf numFmtId="164" fontId="7" fillId="0" borderId="21" xfId="0" applyNumberFormat="1" applyFont="1" applyBorder="1" applyAlignment="1" applyProtection="1">
      <alignment horizontal="left" wrapText="1"/>
      <protection locked="0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center" vertical="center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7" borderId="2" xfId="0" applyFont="1" applyFill="1" applyBorder="1" applyAlignment="1" applyProtection="1">
      <alignment horizontal="justify" vertical="top" wrapText="1"/>
      <protection locked="0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6" fillId="0" borderId="28" xfId="0" applyFont="1" applyBorder="1" applyAlignment="1">
      <alignment horizontal="justify" vertical="top" wrapText="1"/>
    </xf>
    <xf numFmtId="0" fontId="26" fillId="0" borderId="29" xfId="0" applyFont="1" applyBorder="1" applyAlignment="1">
      <alignment horizontal="justify" vertical="top" wrapText="1"/>
    </xf>
    <xf numFmtId="0" fontId="26" fillId="0" borderId="30" xfId="0" applyFont="1" applyBorder="1" applyAlignment="1">
      <alignment horizontal="justify" vertical="top" wrapText="1"/>
    </xf>
    <xf numFmtId="0" fontId="8" fillId="2" borderId="19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9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51</xdr:row>
          <xdr:rowOff>171450</xdr:rowOff>
        </xdr:from>
        <xdr:to>
          <xdr:col>7</xdr:col>
          <xdr:colOff>76200</xdr:colOff>
          <xdr:row>53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19050</xdr:rowOff>
        </xdr:from>
        <xdr:to>
          <xdr:col>7</xdr:col>
          <xdr:colOff>66675</xdr:colOff>
          <xdr:row>52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70</xdr:row>
          <xdr:rowOff>9525</xdr:rowOff>
        </xdr:from>
        <xdr:to>
          <xdr:col>17</xdr:col>
          <xdr:colOff>66675</xdr:colOff>
          <xdr:row>72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70</xdr:row>
          <xdr:rowOff>9525</xdr:rowOff>
        </xdr:from>
        <xdr:to>
          <xdr:col>14</xdr:col>
          <xdr:colOff>66675</xdr:colOff>
          <xdr:row>72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70</xdr:row>
          <xdr:rowOff>9525</xdr:rowOff>
        </xdr:from>
        <xdr:to>
          <xdr:col>32</xdr:col>
          <xdr:colOff>66675</xdr:colOff>
          <xdr:row>72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200025</xdr:colOff>
          <xdr:row>70</xdr:row>
          <xdr:rowOff>9525</xdr:rowOff>
        </xdr:from>
        <xdr:to>
          <xdr:col>29</xdr:col>
          <xdr:colOff>66675</xdr:colOff>
          <xdr:row>72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85</xdr:row>
          <xdr:rowOff>85725</xdr:rowOff>
        </xdr:from>
        <xdr:to>
          <xdr:col>13</xdr:col>
          <xdr:colOff>180975</xdr:colOff>
          <xdr:row>88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85</xdr:row>
          <xdr:rowOff>85725</xdr:rowOff>
        </xdr:from>
        <xdr:to>
          <xdr:col>11</xdr:col>
          <xdr:colOff>66675</xdr:colOff>
          <xdr:row>88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88</xdr:row>
          <xdr:rowOff>85725</xdr:rowOff>
        </xdr:from>
        <xdr:to>
          <xdr:col>14</xdr:col>
          <xdr:colOff>180975</xdr:colOff>
          <xdr:row>91</xdr:row>
          <xdr:rowOff>1466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88</xdr:row>
          <xdr:rowOff>85725</xdr:rowOff>
        </xdr:from>
        <xdr:to>
          <xdr:col>12</xdr:col>
          <xdr:colOff>47625</xdr:colOff>
          <xdr:row>91</xdr:row>
          <xdr:rowOff>1466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115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115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80</xdr:row>
          <xdr:rowOff>19050</xdr:rowOff>
        </xdr:from>
        <xdr:to>
          <xdr:col>17</xdr:col>
          <xdr:colOff>66675</xdr:colOff>
          <xdr:row>82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80</xdr:row>
          <xdr:rowOff>19050</xdr:rowOff>
        </xdr:from>
        <xdr:to>
          <xdr:col>14</xdr:col>
          <xdr:colOff>66675</xdr:colOff>
          <xdr:row>82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111126</xdr:colOff>
      <xdr:row>26</xdr:row>
      <xdr:rowOff>238125</xdr:rowOff>
    </xdr:from>
    <xdr:to>
      <xdr:col>30</xdr:col>
      <xdr:colOff>15876</xdr:colOff>
      <xdr:row>26</xdr:row>
      <xdr:rowOff>658812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6002"/>
        <a:stretch/>
      </xdr:blipFill>
      <xdr:spPr>
        <a:xfrm>
          <a:off x="3810001" y="21153438"/>
          <a:ext cx="2381250" cy="420687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26</xdr:row>
      <xdr:rowOff>79375</xdr:rowOff>
    </xdr:from>
    <xdr:to>
      <xdr:col>10</xdr:col>
      <xdr:colOff>127000</xdr:colOff>
      <xdr:row>26</xdr:row>
      <xdr:rowOff>737214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47750" y="15192375"/>
          <a:ext cx="1127125" cy="6578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%20para%20pago%20%20febrero%202023(2305843009216215316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ropbox/Defensoria%202023/TEOFILO/MARZO/FORMATO%20F-6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1" dataDxfId="90">
  <autoFilter ref="AB4:AB7" xr:uid="{00000000-0009-0000-0100-000001000000}"/>
  <tableColumns count="1">
    <tableColumn id="1" xr3:uid="{00000000-0010-0000-0000-000001000000}" name="INFORME" dataDxfId="8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8" dataDxfId="87">
  <autoFilter ref="AC4:AC35" xr:uid="{00000000-0009-0000-0100-000002000000}"/>
  <tableColumns count="1">
    <tableColumn id="1" xr3:uid="{00000000-0010-0000-0100-000001000000}" name="DÍA" dataDxfId="8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5" dataDxfId="84">
  <autoFilter ref="AD4:AD16" xr:uid="{00000000-0009-0000-0100-000003000000}"/>
  <tableColumns count="1">
    <tableColumn id="1" xr3:uid="{00000000-0010-0000-0200-000001000000}" name="MES" dataDxfId="8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2" dataDxfId="81">
  <autoFilter ref="AE4:AE11" xr:uid="{00000000-0009-0000-0100-000004000000}"/>
  <tableColumns count="1">
    <tableColumn id="1" xr3:uid="{00000000-0010-0000-0300-000001000000}" name="AÑO" dataDxfId="8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9" dataDxfId="78">
  <autoFilter ref="AF4:AF10" xr:uid="{00000000-0009-0000-0100-000005000000}"/>
  <tableColumns count="1">
    <tableColumn id="1" xr3:uid="{00000000-0010-0000-0400-000001000000}" name="No. de contrato" dataDxfId="7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6" dataDxfId="75">
  <autoFilter ref="AG4:AG8" xr:uid="{00000000-0009-0000-0100-000006000000}"/>
  <tableColumns count="1">
    <tableColumn id="1" xr3:uid="{00000000-0010-0000-0500-000001000000}" name="No. de contrato 2" dataDxfId="7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3" dataDxfId="72">
  <autoFilter ref="AH4:AH6" xr:uid="{00000000-0009-0000-0100-000007000000}"/>
  <tableColumns count="1">
    <tableColumn id="1" xr3:uid="{00000000-0010-0000-0600-000001000000}" name="Cuenta bancaria" dataDxfId="7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0" dataDxfId="69">
  <autoFilter ref="AI4:AI7" xr:uid="{00000000-0009-0000-0100-000008000000}"/>
  <tableColumns count="1">
    <tableColumn id="1" xr3:uid="{00000000-0010-0000-0700-000001000000}" name="Tipo de contrato" dataDxfId="6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7" dataDxfId="66">
  <autoFilter ref="AJ4:AJ5" xr:uid="{00000000-0009-0000-0100-000009000000}"/>
  <tableColumns count="1">
    <tableColumn id="1" xr3:uid="{00000000-0010-0000-0800-000001000000}" name="Forma de pago " dataDxfId="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4" dataDxfId="63">
  <autoFilter ref="AK4:AK6" xr:uid="{00000000-0009-0000-0100-00000A000000}"/>
  <tableColumns count="1">
    <tableColumn id="1" xr3:uid="{00000000-0010-0000-0900-000001000000}" name="Tipo de seguimiento" dataDxfId="6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1" dataDxfId="60">
  <autoFilter ref="AL4:AL23" xr:uid="{00000000-0009-0000-0100-00000B000000}"/>
  <tableColumns count="1">
    <tableColumn id="1" xr3:uid="{00000000-0010-0000-0A00-000001000000}" name="Asesuradoras" dataDxfId="5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8" dataDxfId="57">
  <autoFilter ref="AM4:AM9" xr:uid="{00000000-0009-0000-0100-00000C000000}"/>
  <tableColumns count="1">
    <tableColumn id="1" xr3:uid="{00000000-0010-0000-0B00-000001000000}" name="Amparos" dataDxfId="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ivrodrigu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7"/>
  <sheetViews>
    <sheetView showGridLines="0" topLeftCell="A145" zoomScale="130" zoomScaleNormal="130" zoomScaleSheetLayoutView="55" workbookViewId="0">
      <selection activeCell="S137" sqref="S137:X13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56"/>
      <c r="C2" s="156"/>
      <c r="D2" s="156"/>
      <c r="E2" s="156"/>
      <c r="F2" s="156"/>
      <c r="G2" s="197" t="s">
        <v>0</v>
      </c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6" t="s">
        <v>156</v>
      </c>
      <c r="AB2" s="196"/>
      <c r="AC2" s="196"/>
      <c r="AD2" s="196"/>
      <c r="AE2" s="196"/>
      <c r="AF2" s="196"/>
    </row>
    <row r="3" spans="2:33" ht="11.25" customHeight="1" x14ac:dyDescent="0.3">
      <c r="B3" s="156"/>
      <c r="C3" s="156"/>
      <c r="D3" s="156"/>
      <c r="E3" s="156"/>
      <c r="F3" s="156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6"/>
      <c r="AB3" s="196"/>
      <c r="AC3" s="196"/>
      <c r="AD3" s="196"/>
      <c r="AE3" s="196"/>
      <c r="AF3" s="196"/>
    </row>
    <row r="4" spans="2:33" ht="11.25" customHeight="1" x14ac:dyDescent="0.3">
      <c r="B4" s="156"/>
      <c r="C4" s="156"/>
      <c r="D4" s="156"/>
      <c r="E4" s="156"/>
      <c r="F4" s="156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5" t="s">
        <v>185</v>
      </c>
      <c r="AB4" s="195"/>
      <c r="AC4" s="195"/>
      <c r="AD4" s="195"/>
      <c r="AE4" s="195"/>
      <c r="AF4" s="195"/>
    </row>
    <row r="5" spans="2:33" ht="11.25" customHeight="1" x14ac:dyDescent="0.3">
      <c r="B5" s="156"/>
      <c r="C5" s="156"/>
      <c r="D5" s="156"/>
      <c r="E5" s="156"/>
      <c r="F5" s="156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  <c r="W5" s="197"/>
      <c r="X5" s="197"/>
      <c r="Y5" s="197"/>
      <c r="Z5" s="197"/>
      <c r="AA5" s="195"/>
      <c r="AB5" s="195"/>
      <c r="AC5" s="195"/>
      <c r="AD5" s="195"/>
      <c r="AE5" s="195"/>
      <c r="AF5" s="195"/>
    </row>
    <row r="6" spans="2:33" ht="15" customHeight="1" x14ac:dyDescent="0.3">
      <c r="B6" s="156"/>
      <c r="C6" s="156"/>
      <c r="D6" s="156"/>
      <c r="E6" s="156"/>
      <c r="F6" s="156"/>
      <c r="G6" s="198" t="s">
        <v>165</v>
      </c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6" t="s">
        <v>186</v>
      </c>
      <c r="AB6" s="196"/>
      <c r="AC6" s="196"/>
      <c r="AD6" s="196"/>
      <c r="AE6" s="196"/>
      <c r="AF6" s="196"/>
    </row>
    <row r="7" spans="2:33" ht="15" customHeight="1" x14ac:dyDescent="0.3">
      <c r="B7" s="156"/>
      <c r="C7" s="156"/>
      <c r="D7" s="156"/>
      <c r="E7" s="156"/>
      <c r="F7" s="156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6"/>
      <c r="AB7" s="196"/>
      <c r="AC7" s="196"/>
      <c r="AD7" s="196"/>
      <c r="AE7" s="196"/>
      <c r="AF7" s="19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21" t="s">
        <v>7</v>
      </c>
      <c r="Y9" s="121"/>
      <c r="Z9" s="121" t="s">
        <v>8</v>
      </c>
      <c r="AA9" s="121"/>
      <c r="AB9" s="121"/>
      <c r="AC9" s="121"/>
      <c r="AD9" s="121" t="s">
        <v>22</v>
      </c>
      <c r="AE9" s="121"/>
      <c r="AF9" s="121"/>
      <c r="AG9" s="11"/>
    </row>
    <row r="10" spans="2:33" ht="15" customHeight="1" x14ac:dyDescent="0.3">
      <c r="B10" s="166" t="s">
        <v>5</v>
      </c>
      <c r="C10" s="166"/>
      <c r="D10" s="166"/>
      <c r="E10" s="166"/>
      <c r="F10" s="166"/>
      <c r="G10" s="166"/>
      <c r="H10" s="61" t="s">
        <v>1</v>
      </c>
      <c r="I10" s="61"/>
      <c r="J10" s="61"/>
      <c r="K10" s="61"/>
      <c r="L10" s="3"/>
      <c r="M10" s="166" t="s">
        <v>6</v>
      </c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61">
        <v>28</v>
      </c>
      <c r="Y10" s="61"/>
      <c r="Z10" s="61" t="s">
        <v>15</v>
      </c>
      <c r="AA10" s="61"/>
      <c r="AB10" s="61"/>
      <c r="AC10" s="61"/>
      <c r="AD10" s="61">
        <v>2024</v>
      </c>
      <c r="AE10" s="61"/>
      <c r="AF10" s="6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99" t="s">
        <v>163</v>
      </c>
      <c r="C12" s="199"/>
      <c r="D12" s="199"/>
      <c r="E12" s="199"/>
      <c r="F12" s="199"/>
      <c r="G12" s="199"/>
      <c r="H12" s="199"/>
      <c r="I12" s="199"/>
      <c r="J12" s="199"/>
      <c r="K12" s="199"/>
      <c r="L12" s="3"/>
      <c r="M12" s="3"/>
      <c r="N12" s="121" t="s">
        <v>7</v>
      </c>
      <c r="O12" s="121"/>
      <c r="P12" s="121" t="s">
        <v>8</v>
      </c>
      <c r="Q12" s="121"/>
      <c r="R12" s="121"/>
      <c r="S12" s="121"/>
      <c r="T12" s="121" t="s">
        <v>22</v>
      </c>
      <c r="U12" s="121"/>
      <c r="V12" s="121"/>
      <c r="W12" s="3"/>
      <c r="X12" s="121" t="s">
        <v>7</v>
      </c>
      <c r="Y12" s="121"/>
      <c r="Z12" s="121" t="s">
        <v>8</v>
      </c>
      <c r="AA12" s="121"/>
      <c r="AB12" s="121"/>
      <c r="AC12" s="121"/>
      <c r="AD12" s="121" t="s">
        <v>22</v>
      </c>
      <c r="AE12" s="121"/>
      <c r="AF12" s="121"/>
      <c r="AG12" s="11"/>
    </row>
    <row r="13" spans="2:33" ht="15" customHeight="1" x14ac:dyDescent="0.3"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200" t="s">
        <v>23</v>
      </c>
      <c r="M13" s="201"/>
      <c r="N13" s="61">
        <v>1</v>
      </c>
      <c r="O13" s="61"/>
      <c r="P13" s="61" t="s">
        <v>15</v>
      </c>
      <c r="Q13" s="61"/>
      <c r="R13" s="61"/>
      <c r="S13" s="61"/>
      <c r="T13" s="61">
        <v>2024</v>
      </c>
      <c r="U13" s="61"/>
      <c r="V13" s="61"/>
      <c r="W13" s="7" t="s">
        <v>24</v>
      </c>
      <c r="X13" s="61">
        <v>30</v>
      </c>
      <c r="Y13" s="61"/>
      <c r="Z13" s="61" t="s">
        <v>15</v>
      </c>
      <c r="AA13" s="61"/>
      <c r="AB13" s="61"/>
      <c r="AC13" s="61"/>
      <c r="AD13" s="61">
        <v>2024</v>
      </c>
      <c r="AE13" s="61"/>
      <c r="AF13" s="6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16" t="s">
        <v>93</v>
      </c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73" t="s">
        <v>39</v>
      </c>
      <c r="C17" s="173"/>
      <c r="D17" s="173"/>
      <c r="E17" s="173"/>
      <c r="F17" s="173"/>
      <c r="G17" s="173"/>
      <c r="H17" s="173"/>
      <c r="I17" s="3"/>
      <c r="J17" s="3"/>
      <c r="K17" s="181" t="s">
        <v>207</v>
      </c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74" t="s">
        <v>161</v>
      </c>
      <c r="C19" s="175"/>
      <c r="D19" s="175"/>
      <c r="E19" s="175"/>
      <c r="F19" s="175"/>
      <c r="G19" s="175"/>
      <c r="H19" s="175"/>
      <c r="I19" s="175"/>
      <c r="J19" s="175"/>
      <c r="K19" s="176"/>
      <c r="L19" s="177" t="s">
        <v>206</v>
      </c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9"/>
      <c r="X19" s="103" t="s">
        <v>27</v>
      </c>
      <c r="Y19" s="104"/>
      <c r="Z19" s="104"/>
      <c r="AA19" s="105"/>
      <c r="AB19" s="157">
        <v>1077451483</v>
      </c>
      <c r="AC19" s="158"/>
      <c r="AD19" s="158"/>
      <c r="AE19" s="158"/>
      <c r="AF19" s="15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66" t="s">
        <v>103</v>
      </c>
      <c r="C21" s="166"/>
      <c r="D21" s="166"/>
      <c r="E21" s="61" t="s">
        <v>212</v>
      </c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166" t="s">
        <v>104</v>
      </c>
      <c r="Y21" s="166"/>
      <c r="Z21" s="166"/>
      <c r="AA21" s="61" t="s">
        <v>213</v>
      </c>
      <c r="AB21" s="61"/>
      <c r="AC21" s="61"/>
      <c r="AD21" s="61"/>
      <c r="AE21" s="61"/>
      <c r="AF21" s="6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66" t="s">
        <v>105</v>
      </c>
      <c r="C23" s="166"/>
      <c r="D23" s="166"/>
      <c r="E23" s="169">
        <v>3216311593</v>
      </c>
      <c r="F23" s="169"/>
      <c r="G23" s="169"/>
      <c r="H23" s="169"/>
      <c r="I23" s="169"/>
      <c r="J23" s="169"/>
      <c r="K23" s="169"/>
      <c r="L23" s="166" t="s">
        <v>106</v>
      </c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7" t="s">
        <v>208</v>
      </c>
      <c r="Y23" s="168"/>
      <c r="Z23" s="168"/>
      <c r="AA23" s="168"/>
      <c r="AB23" s="168"/>
      <c r="AC23" s="168"/>
      <c r="AD23" s="168"/>
      <c r="AE23" s="168"/>
      <c r="AF23" s="168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66" t="s">
        <v>131</v>
      </c>
      <c r="C25" s="166"/>
      <c r="D25" s="166"/>
      <c r="E25" s="166"/>
      <c r="F25" s="166"/>
      <c r="G25" s="61" t="s">
        <v>132</v>
      </c>
      <c r="H25" s="61"/>
      <c r="I25" s="61"/>
      <c r="J25" s="61"/>
      <c r="K25" s="14" t="s">
        <v>88</v>
      </c>
      <c r="L25" s="180">
        <v>53658684368</v>
      </c>
      <c r="M25" s="180"/>
      <c r="N25" s="180"/>
      <c r="O25" s="180"/>
      <c r="P25" s="180"/>
      <c r="Q25" s="180"/>
      <c r="R25" s="180"/>
      <c r="S25" s="180"/>
      <c r="T25" s="166" t="s">
        <v>134</v>
      </c>
      <c r="U25" s="166"/>
      <c r="V25" s="61" t="s">
        <v>209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66" t="s">
        <v>28</v>
      </c>
      <c r="C27" s="166"/>
      <c r="D27" s="166"/>
      <c r="E27" s="166"/>
      <c r="F27" s="166"/>
      <c r="G27" s="166"/>
      <c r="H27" s="61" t="s">
        <v>30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121" t="s">
        <v>7</v>
      </c>
      <c r="Y29" s="121"/>
      <c r="Z29" s="121" t="s">
        <v>8</v>
      </c>
      <c r="AA29" s="121"/>
      <c r="AB29" s="121"/>
      <c r="AC29" s="121"/>
      <c r="AD29" s="121" t="s">
        <v>22</v>
      </c>
      <c r="AE29" s="121"/>
      <c r="AF29" s="121"/>
      <c r="AG29" s="11"/>
    </row>
    <row r="30" spans="2:33" ht="15" customHeight="1" x14ac:dyDescent="0.3">
      <c r="B30" s="166" t="s">
        <v>33</v>
      </c>
      <c r="C30" s="166"/>
      <c r="D30" s="166"/>
      <c r="E30" s="166"/>
      <c r="F30" s="166"/>
      <c r="G30" s="98" t="s">
        <v>145</v>
      </c>
      <c r="H30" s="99"/>
      <c r="I30" s="100"/>
      <c r="J30" s="98" t="s">
        <v>143</v>
      </c>
      <c r="K30" s="99"/>
      <c r="L30" s="100"/>
      <c r="M30" s="166" t="s">
        <v>95</v>
      </c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61">
        <v>2</v>
      </c>
      <c r="Y30" s="61"/>
      <c r="Z30" s="61" t="s">
        <v>11</v>
      </c>
      <c r="AA30" s="61"/>
      <c r="AB30" s="61"/>
      <c r="AC30" s="61"/>
      <c r="AD30" s="61">
        <v>2024</v>
      </c>
      <c r="AE30" s="61"/>
      <c r="AF30" s="6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60" t="s">
        <v>180</v>
      </c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2"/>
      <c r="AG32" s="11"/>
    </row>
    <row r="33" spans="2:33" ht="16.5" customHeight="1" x14ac:dyDescent="0.3">
      <c r="B33" s="163" t="s">
        <v>188</v>
      </c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  <c r="AD33" s="164"/>
      <c r="AE33" s="164"/>
      <c r="AF33" s="165"/>
      <c r="AG33" s="11"/>
    </row>
    <row r="34" spans="2:33" x14ac:dyDescent="0.3">
      <c r="B34" s="163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  <c r="AD34" s="164"/>
      <c r="AE34" s="164"/>
      <c r="AF34" s="165"/>
      <c r="AG34" s="11"/>
    </row>
    <row r="35" spans="2:33" x14ac:dyDescent="0.3">
      <c r="B35" s="163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5"/>
      <c r="AG35" s="11"/>
    </row>
    <row r="36" spans="2:33" x14ac:dyDescent="0.3">
      <c r="B36" s="163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7"/>
      <c r="C38" s="37"/>
      <c r="D38" s="37"/>
      <c r="E38" s="37"/>
      <c r="F38" s="37"/>
      <c r="G38" s="38"/>
      <c r="H38" s="93" t="s">
        <v>98</v>
      </c>
      <c r="I38" s="93"/>
      <c r="J38" s="93"/>
      <c r="K38" s="184" t="s">
        <v>136</v>
      </c>
      <c r="L38" s="93" t="s">
        <v>97</v>
      </c>
      <c r="M38" s="93"/>
      <c r="N38" s="93"/>
      <c r="O38" s="39"/>
      <c r="P38" s="37"/>
      <c r="Q38" s="37"/>
      <c r="R38" s="37"/>
      <c r="S38" s="37"/>
      <c r="T38" s="37"/>
      <c r="U38" s="37"/>
      <c r="V38" s="37"/>
      <c r="W38" s="37"/>
      <c r="X38" s="93" t="s">
        <v>7</v>
      </c>
      <c r="Y38" s="93"/>
      <c r="Z38" s="93" t="s">
        <v>8</v>
      </c>
      <c r="AA38" s="93"/>
      <c r="AB38" s="93"/>
      <c r="AC38" s="93"/>
      <c r="AD38" s="93" t="s">
        <v>22</v>
      </c>
      <c r="AE38" s="93"/>
      <c r="AF38" s="93"/>
      <c r="AG38" s="11"/>
    </row>
    <row r="39" spans="2:33" ht="15" customHeight="1" x14ac:dyDescent="0.3">
      <c r="B39" s="170" t="s">
        <v>96</v>
      </c>
      <c r="C39" s="171"/>
      <c r="D39" s="171"/>
      <c r="E39" s="171"/>
      <c r="F39" s="171"/>
      <c r="G39" s="172"/>
      <c r="H39" s="61">
        <v>12</v>
      </c>
      <c r="I39" s="61"/>
      <c r="J39" s="61"/>
      <c r="K39" s="184"/>
      <c r="L39" s="61">
        <v>0</v>
      </c>
      <c r="M39" s="61"/>
      <c r="N39" s="61"/>
      <c r="O39" s="37"/>
      <c r="P39" s="37"/>
      <c r="Q39" s="92" t="s">
        <v>34</v>
      </c>
      <c r="R39" s="92"/>
      <c r="S39" s="92"/>
      <c r="T39" s="92"/>
      <c r="U39" s="92"/>
      <c r="V39" s="92"/>
      <c r="W39" s="92"/>
      <c r="X39" s="61">
        <v>31</v>
      </c>
      <c r="Y39" s="61"/>
      <c r="Z39" s="61" t="s">
        <v>21</v>
      </c>
      <c r="AA39" s="61"/>
      <c r="AB39" s="61"/>
      <c r="AC39" s="61"/>
      <c r="AD39" s="61">
        <v>2024</v>
      </c>
      <c r="AE39" s="61"/>
      <c r="AF39" s="61"/>
      <c r="AG39" s="11"/>
    </row>
    <row r="40" spans="2:33" ht="3.6" customHeight="1" x14ac:dyDescent="0.3"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11"/>
    </row>
    <row r="41" spans="2:33" ht="15" customHeight="1" x14ac:dyDescent="0.3">
      <c r="B41" s="92" t="s">
        <v>35</v>
      </c>
      <c r="C41" s="92"/>
      <c r="D41" s="92"/>
      <c r="E41" s="92"/>
      <c r="F41" s="92"/>
      <c r="G41" s="92"/>
      <c r="H41" s="92"/>
      <c r="I41" s="92"/>
      <c r="J41" s="191">
        <v>59719500</v>
      </c>
      <c r="K41" s="191"/>
      <c r="L41" s="191"/>
      <c r="M41" s="191"/>
      <c r="N41" s="191"/>
      <c r="O41" s="191"/>
      <c r="P41" s="191"/>
      <c r="Q41" s="170" t="s">
        <v>40</v>
      </c>
      <c r="R41" s="171"/>
      <c r="S41" s="171"/>
      <c r="T41" s="171"/>
      <c r="U41" s="171"/>
      <c r="V41" s="171"/>
      <c r="W41" s="171"/>
      <c r="X41" s="171"/>
      <c r="Y41" s="172"/>
      <c r="Z41" s="185">
        <v>5193000</v>
      </c>
      <c r="AA41" s="186"/>
      <c r="AB41" s="186"/>
      <c r="AC41" s="186"/>
      <c r="AD41" s="186"/>
      <c r="AE41" s="186"/>
      <c r="AF41" s="187"/>
      <c r="AG41" s="11"/>
    </row>
    <row r="42" spans="2:33" ht="3.6" customHeight="1" x14ac:dyDescent="0.3"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11"/>
    </row>
    <row r="43" spans="2:33" ht="15" customHeight="1" x14ac:dyDescent="0.3">
      <c r="B43" s="92" t="s">
        <v>100</v>
      </c>
      <c r="C43" s="92"/>
      <c r="D43" s="92"/>
      <c r="E43" s="92"/>
      <c r="F43" s="92"/>
      <c r="G43" s="92"/>
      <c r="H43" s="92"/>
      <c r="I43" s="92"/>
      <c r="J43" s="188" t="s">
        <v>187</v>
      </c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90"/>
      <c r="AG43" s="11"/>
    </row>
    <row r="44" spans="2:33" ht="3.6" customHeight="1" x14ac:dyDescent="0.3"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61">
        <v>571824</v>
      </c>
      <c r="Q45" s="61"/>
      <c r="R45" s="61"/>
      <c r="S45" s="61"/>
      <c r="T45" s="92" t="s">
        <v>42</v>
      </c>
      <c r="U45" s="92"/>
      <c r="V45" s="92"/>
      <c r="W45" s="92"/>
      <c r="X45" s="92"/>
      <c r="Y45" s="92"/>
      <c r="Z45" s="92"/>
      <c r="AA45" s="92"/>
      <c r="AB45" s="92"/>
      <c r="AC45" s="61">
        <v>21624</v>
      </c>
      <c r="AD45" s="61"/>
      <c r="AE45" s="61"/>
      <c r="AF45" s="61"/>
      <c r="AG45" s="11"/>
    </row>
    <row r="46" spans="2:33" ht="3.6" customHeight="1" x14ac:dyDescent="0.3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1"/>
    </row>
    <row r="47" spans="2:33" ht="27" customHeight="1" x14ac:dyDescent="0.3">
      <c r="B47" s="154" t="s">
        <v>43</v>
      </c>
      <c r="C47" s="154"/>
      <c r="D47" s="154"/>
      <c r="E47" s="154"/>
      <c r="F47" s="154"/>
      <c r="G47" s="154"/>
      <c r="H47" s="154"/>
      <c r="I47" s="154"/>
      <c r="J47" s="61" t="s">
        <v>189</v>
      </c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92" t="s">
        <v>27</v>
      </c>
      <c r="X47" s="92"/>
      <c r="Y47" s="92"/>
      <c r="Z47" s="92"/>
      <c r="AA47" s="155">
        <v>31981279</v>
      </c>
      <c r="AB47" s="155"/>
      <c r="AC47" s="155"/>
      <c r="AD47" s="155"/>
      <c r="AE47" s="155"/>
      <c r="AF47" s="155"/>
      <c r="AG47" s="11"/>
    </row>
    <row r="48" spans="2:33" ht="3.6" customHeight="1" x14ac:dyDescent="0.3">
      <c r="B48" s="40"/>
      <c r="C48" s="40"/>
      <c r="D48" s="40"/>
      <c r="E48" s="40"/>
      <c r="F48" s="40"/>
      <c r="G48" s="40"/>
      <c r="H48" s="40"/>
      <c r="I48" s="40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2"/>
      <c r="AB48" s="42"/>
      <c r="AC48" s="42"/>
      <c r="AD48" s="43"/>
      <c r="AE48" s="43"/>
      <c r="AF48" s="43"/>
      <c r="AG48" s="11"/>
    </row>
    <row r="49" spans="2:48" ht="27" customHeight="1" x14ac:dyDescent="0.3">
      <c r="B49" s="80" t="s">
        <v>137</v>
      </c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2"/>
      <c r="T49" s="83" t="s">
        <v>190</v>
      </c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5"/>
      <c r="AG49" s="11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3.6" customHeight="1" x14ac:dyDescent="0.3">
      <c r="B51" s="153"/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3"/>
      <c r="AG51" s="11"/>
    </row>
    <row r="52" spans="2:48" ht="15" customHeight="1" x14ac:dyDescent="0.3">
      <c r="B52" s="145" t="s">
        <v>62</v>
      </c>
      <c r="C52" s="146"/>
      <c r="D52" s="147"/>
      <c r="E52" s="98" t="s">
        <v>144</v>
      </c>
      <c r="F52" s="99"/>
      <c r="G52" s="100"/>
      <c r="H52" s="151" t="s">
        <v>99</v>
      </c>
      <c r="I52" s="151"/>
      <c r="J52" s="151"/>
      <c r="K52" s="151"/>
      <c r="L52" s="93" t="s">
        <v>7</v>
      </c>
      <c r="M52" s="93"/>
      <c r="N52" s="93" t="s">
        <v>8</v>
      </c>
      <c r="O52" s="93"/>
      <c r="P52" s="93"/>
      <c r="Q52" s="93"/>
      <c r="R52" s="93" t="s">
        <v>22</v>
      </c>
      <c r="S52" s="93"/>
      <c r="T52" s="93"/>
      <c r="U52" s="152" t="s">
        <v>135</v>
      </c>
      <c r="V52" s="152"/>
      <c r="W52" s="152"/>
      <c r="X52" s="93" t="s">
        <v>7</v>
      </c>
      <c r="Y52" s="93"/>
      <c r="Z52" s="93" t="s">
        <v>8</v>
      </c>
      <c r="AA52" s="93"/>
      <c r="AB52" s="93"/>
      <c r="AC52" s="93"/>
      <c r="AD52" s="93" t="s">
        <v>22</v>
      </c>
      <c r="AE52" s="93"/>
      <c r="AF52" s="93"/>
      <c r="AG52" s="11"/>
    </row>
    <row r="53" spans="2:48" x14ac:dyDescent="0.3">
      <c r="B53" s="148"/>
      <c r="C53" s="149"/>
      <c r="D53" s="150"/>
      <c r="E53" s="98" t="s">
        <v>143</v>
      </c>
      <c r="F53" s="99"/>
      <c r="G53" s="100"/>
      <c r="H53" s="151"/>
      <c r="I53" s="151"/>
      <c r="J53" s="151"/>
      <c r="K53" s="151"/>
      <c r="L53" s="61">
        <v>1</v>
      </c>
      <c r="M53" s="61"/>
      <c r="N53" s="61" t="s">
        <v>11</v>
      </c>
      <c r="O53" s="61"/>
      <c r="P53" s="61"/>
      <c r="Q53" s="61"/>
      <c r="R53" s="61">
        <v>2024</v>
      </c>
      <c r="S53" s="61"/>
      <c r="T53" s="61"/>
      <c r="U53" s="152"/>
      <c r="V53" s="152"/>
      <c r="W53" s="152"/>
      <c r="X53" s="61">
        <v>2</v>
      </c>
      <c r="Y53" s="61"/>
      <c r="Z53" s="61" t="s">
        <v>11</v>
      </c>
      <c r="AA53" s="61"/>
      <c r="AB53" s="61"/>
      <c r="AC53" s="61"/>
      <c r="AD53" s="61">
        <v>2024</v>
      </c>
      <c r="AE53" s="61"/>
      <c r="AF53" s="61"/>
      <c r="AG53" s="11"/>
    </row>
    <row r="54" spans="2:48" ht="3.6" customHeight="1" x14ac:dyDescent="0.3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11"/>
    </row>
    <row r="55" spans="2:48" ht="12" customHeight="1" x14ac:dyDescent="0.3">
      <c r="B55" s="92" t="s">
        <v>67</v>
      </c>
      <c r="C55" s="92"/>
      <c r="D55" s="92"/>
      <c r="E55" s="92"/>
      <c r="F55" s="92"/>
      <c r="G55" s="92"/>
      <c r="H55" s="92"/>
      <c r="I55" s="92"/>
      <c r="J55" s="61" t="s">
        <v>191</v>
      </c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92" t="s">
        <v>68</v>
      </c>
      <c r="AA55" s="92"/>
      <c r="AB55" s="92"/>
      <c r="AC55" s="92"/>
      <c r="AD55" s="92"/>
      <c r="AE55" s="92"/>
      <c r="AF55" s="92"/>
      <c r="AG55" s="11"/>
    </row>
    <row r="56" spans="2:48" ht="15" customHeight="1" x14ac:dyDescent="0.3">
      <c r="B56" s="92"/>
      <c r="C56" s="92"/>
      <c r="D56" s="92"/>
      <c r="E56" s="92"/>
      <c r="F56" s="92"/>
      <c r="G56" s="92"/>
      <c r="H56" s="92"/>
      <c r="I56" s="92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 t="s">
        <v>210</v>
      </c>
      <c r="AA56" s="61"/>
      <c r="AB56" s="61"/>
      <c r="AC56" s="61"/>
      <c r="AD56" s="61"/>
      <c r="AE56" s="61"/>
      <c r="AF56" s="61"/>
      <c r="AG56" s="11"/>
      <c r="AV56" s="3"/>
    </row>
    <row r="57" spans="2:48" ht="3.6" customHeight="1" x14ac:dyDescent="0.3">
      <c r="B57" s="44"/>
      <c r="C57" s="44"/>
      <c r="D57" s="44"/>
      <c r="E57" s="44"/>
      <c r="F57" s="44"/>
      <c r="G57" s="44"/>
      <c r="H57" s="44"/>
      <c r="I57" s="37"/>
      <c r="J57" s="37"/>
      <c r="K57" s="44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11"/>
    </row>
    <row r="58" spans="2:48" ht="15" customHeight="1" x14ac:dyDescent="0.3">
      <c r="B58" s="92" t="s">
        <v>69</v>
      </c>
      <c r="C58" s="92"/>
      <c r="D58" s="92"/>
      <c r="E58" s="92"/>
      <c r="F58" s="92" t="s">
        <v>72</v>
      </c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 t="s">
        <v>138</v>
      </c>
      <c r="AC58" s="92"/>
      <c r="AD58" s="92"/>
      <c r="AE58" s="92"/>
      <c r="AF58" s="92"/>
      <c r="AG58" s="11"/>
    </row>
    <row r="59" spans="2:48" ht="9" customHeight="1" x14ac:dyDescent="0.3">
      <c r="B59" s="192" t="s">
        <v>73</v>
      </c>
      <c r="C59" s="192"/>
      <c r="D59" s="192"/>
      <c r="E59" s="192"/>
      <c r="F59" s="194" t="s">
        <v>71</v>
      </c>
      <c r="G59" s="194"/>
      <c r="H59" s="93" t="s">
        <v>7</v>
      </c>
      <c r="I59" s="93"/>
      <c r="J59" s="93" t="s">
        <v>8</v>
      </c>
      <c r="K59" s="93"/>
      <c r="L59" s="93"/>
      <c r="M59" s="93"/>
      <c r="N59" s="93" t="s">
        <v>22</v>
      </c>
      <c r="O59" s="93"/>
      <c r="P59" s="93"/>
      <c r="Q59" s="194" t="s">
        <v>70</v>
      </c>
      <c r="R59" s="194"/>
      <c r="S59" s="93" t="s">
        <v>7</v>
      </c>
      <c r="T59" s="93"/>
      <c r="U59" s="93" t="s">
        <v>8</v>
      </c>
      <c r="V59" s="93"/>
      <c r="W59" s="93"/>
      <c r="X59" s="93"/>
      <c r="Y59" s="93" t="s">
        <v>22</v>
      </c>
      <c r="Z59" s="93"/>
      <c r="AA59" s="93"/>
      <c r="AB59" s="94">
        <v>5971950</v>
      </c>
      <c r="AC59" s="94"/>
      <c r="AD59" s="94"/>
      <c r="AE59" s="94"/>
      <c r="AF59" s="94"/>
      <c r="AG59" s="11"/>
    </row>
    <row r="60" spans="2:48" ht="24.75" customHeight="1" x14ac:dyDescent="0.3">
      <c r="B60" s="192"/>
      <c r="C60" s="192"/>
      <c r="D60" s="192"/>
      <c r="E60" s="192"/>
      <c r="F60" s="194"/>
      <c r="G60" s="194"/>
      <c r="H60" s="61">
        <v>31</v>
      </c>
      <c r="I60" s="61"/>
      <c r="J60" s="61" t="s">
        <v>10</v>
      </c>
      <c r="K60" s="61"/>
      <c r="L60" s="61"/>
      <c r="M60" s="61"/>
      <c r="N60" s="61">
        <v>2024</v>
      </c>
      <c r="O60" s="61"/>
      <c r="P60" s="61"/>
      <c r="Q60" s="194"/>
      <c r="R60" s="194"/>
      <c r="S60" s="61">
        <v>30</v>
      </c>
      <c r="T60" s="61"/>
      <c r="U60" s="61" t="s">
        <v>13</v>
      </c>
      <c r="V60" s="61"/>
      <c r="W60" s="61"/>
      <c r="X60" s="61"/>
      <c r="Y60" s="61">
        <v>2025</v>
      </c>
      <c r="Z60" s="61"/>
      <c r="AA60" s="61"/>
      <c r="AB60" s="94"/>
      <c r="AC60" s="94"/>
      <c r="AD60" s="94"/>
      <c r="AE60" s="94"/>
      <c r="AF60" s="94"/>
      <c r="AG60" s="11"/>
    </row>
    <row r="61" spans="2:48" ht="9" customHeight="1" x14ac:dyDescent="0.3">
      <c r="B61" s="192" t="s">
        <v>74</v>
      </c>
      <c r="C61" s="192"/>
      <c r="D61" s="192"/>
      <c r="E61" s="192"/>
      <c r="F61" s="194" t="s">
        <v>71</v>
      </c>
      <c r="G61" s="194"/>
      <c r="H61" s="93" t="s">
        <v>7</v>
      </c>
      <c r="I61" s="93"/>
      <c r="J61" s="93" t="s">
        <v>8</v>
      </c>
      <c r="K61" s="93"/>
      <c r="L61" s="93"/>
      <c r="M61" s="93"/>
      <c r="N61" s="93" t="s">
        <v>22</v>
      </c>
      <c r="O61" s="93"/>
      <c r="P61" s="93"/>
      <c r="Q61" s="194" t="s">
        <v>70</v>
      </c>
      <c r="R61" s="194"/>
      <c r="S61" s="93" t="s">
        <v>7</v>
      </c>
      <c r="T61" s="93"/>
      <c r="U61" s="93" t="s">
        <v>8</v>
      </c>
      <c r="V61" s="93"/>
      <c r="W61" s="93"/>
      <c r="X61" s="93"/>
      <c r="Y61" s="93" t="s">
        <v>22</v>
      </c>
      <c r="Z61" s="93"/>
      <c r="AA61" s="93"/>
      <c r="AB61" s="94">
        <v>11943900</v>
      </c>
      <c r="AC61" s="94"/>
      <c r="AD61" s="94"/>
      <c r="AE61" s="94"/>
      <c r="AF61" s="94"/>
      <c r="AG61" s="11"/>
    </row>
    <row r="62" spans="2:48" ht="24.75" customHeight="1" x14ac:dyDescent="0.3">
      <c r="B62" s="192"/>
      <c r="C62" s="192"/>
      <c r="D62" s="192"/>
      <c r="E62" s="192"/>
      <c r="F62" s="194"/>
      <c r="G62" s="194"/>
      <c r="H62" s="61">
        <v>31</v>
      </c>
      <c r="I62" s="61"/>
      <c r="J62" s="61" t="s">
        <v>10</v>
      </c>
      <c r="K62" s="61"/>
      <c r="L62" s="61"/>
      <c r="M62" s="61"/>
      <c r="N62" s="61">
        <v>2024</v>
      </c>
      <c r="O62" s="61"/>
      <c r="P62" s="61"/>
      <c r="Q62" s="194"/>
      <c r="R62" s="194"/>
      <c r="S62" s="61">
        <v>31</v>
      </c>
      <c r="T62" s="61"/>
      <c r="U62" s="61" t="s">
        <v>21</v>
      </c>
      <c r="V62" s="61"/>
      <c r="W62" s="61"/>
      <c r="X62" s="61"/>
      <c r="Y62" s="61">
        <v>2026</v>
      </c>
      <c r="Z62" s="61"/>
      <c r="AA62" s="61"/>
      <c r="AB62" s="94"/>
      <c r="AC62" s="94"/>
      <c r="AD62" s="94"/>
      <c r="AE62" s="94"/>
      <c r="AF62" s="94"/>
      <c r="AG62" s="11"/>
    </row>
    <row r="63" spans="2:48" ht="9" customHeight="1" x14ac:dyDescent="0.3">
      <c r="B63" s="192"/>
      <c r="C63" s="192"/>
      <c r="D63" s="192"/>
      <c r="E63" s="192"/>
      <c r="F63" s="193" t="s">
        <v>71</v>
      </c>
      <c r="G63" s="193"/>
      <c r="H63" s="121" t="s">
        <v>7</v>
      </c>
      <c r="I63" s="121"/>
      <c r="J63" s="121" t="s">
        <v>8</v>
      </c>
      <c r="K63" s="121"/>
      <c r="L63" s="121"/>
      <c r="M63" s="121"/>
      <c r="N63" s="121" t="s">
        <v>22</v>
      </c>
      <c r="O63" s="121"/>
      <c r="P63" s="121"/>
      <c r="Q63" s="193" t="s">
        <v>70</v>
      </c>
      <c r="R63" s="193"/>
      <c r="S63" s="121" t="s">
        <v>7</v>
      </c>
      <c r="T63" s="121"/>
      <c r="U63" s="121" t="s">
        <v>8</v>
      </c>
      <c r="V63" s="121"/>
      <c r="W63" s="121"/>
      <c r="X63" s="121"/>
      <c r="Y63" s="121" t="s">
        <v>22</v>
      </c>
      <c r="Z63" s="121"/>
      <c r="AA63" s="121"/>
      <c r="AB63" s="94"/>
      <c r="AC63" s="94"/>
      <c r="AD63" s="94"/>
      <c r="AE63" s="94"/>
      <c r="AF63" s="94"/>
      <c r="AG63" s="11"/>
    </row>
    <row r="64" spans="2:48" ht="24.75" customHeight="1" x14ac:dyDescent="0.3">
      <c r="B64" s="192"/>
      <c r="C64" s="192"/>
      <c r="D64" s="192"/>
      <c r="E64" s="192"/>
      <c r="F64" s="193"/>
      <c r="G64" s="193"/>
      <c r="H64" s="61"/>
      <c r="I64" s="61"/>
      <c r="J64" s="61"/>
      <c r="K64" s="61"/>
      <c r="L64" s="61"/>
      <c r="M64" s="61"/>
      <c r="N64" s="61"/>
      <c r="O64" s="61"/>
      <c r="P64" s="61"/>
      <c r="Q64" s="193"/>
      <c r="R64" s="193"/>
      <c r="S64" s="61"/>
      <c r="T64" s="61"/>
      <c r="U64" s="61"/>
      <c r="V64" s="61"/>
      <c r="W64" s="61"/>
      <c r="X64" s="61"/>
      <c r="Y64" s="61"/>
      <c r="Z64" s="61"/>
      <c r="AA64" s="61"/>
      <c r="AB64" s="94"/>
      <c r="AC64" s="94"/>
      <c r="AD64" s="94"/>
      <c r="AE64" s="94"/>
      <c r="AF64" s="94"/>
      <c r="AG64" s="11"/>
    </row>
    <row r="65" spans="2:33" ht="9" customHeight="1" x14ac:dyDescent="0.3">
      <c r="B65" s="192"/>
      <c r="C65" s="192"/>
      <c r="D65" s="192"/>
      <c r="E65" s="192"/>
      <c r="F65" s="193" t="s">
        <v>71</v>
      </c>
      <c r="G65" s="193"/>
      <c r="H65" s="121" t="s">
        <v>7</v>
      </c>
      <c r="I65" s="121"/>
      <c r="J65" s="121" t="s">
        <v>8</v>
      </c>
      <c r="K65" s="121"/>
      <c r="L65" s="121"/>
      <c r="M65" s="121"/>
      <c r="N65" s="121" t="s">
        <v>22</v>
      </c>
      <c r="O65" s="121"/>
      <c r="P65" s="121"/>
      <c r="Q65" s="193" t="s">
        <v>70</v>
      </c>
      <c r="R65" s="193"/>
      <c r="S65" s="121" t="s">
        <v>7</v>
      </c>
      <c r="T65" s="121"/>
      <c r="U65" s="121" t="s">
        <v>8</v>
      </c>
      <c r="V65" s="121"/>
      <c r="W65" s="121"/>
      <c r="X65" s="121"/>
      <c r="Y65" s="121" t="s">
        <v>22</v>
      </c>
      <c r="Z65" s="121"/>
      <c r="AA65" s="121"/>
      <c r="AB65" s="94"/>
      <c r="AC65" s="94"/>
      <c r="AD65" s="94"/>
      <c r="AE65" s="94"/>
      <c r="AF65" s="94"/>
      <c r="AG65" s="11"/>
    </row>
    <row r="66" spans="2:33" ht="24.75" customHeight="1" x14ac:dyDescent="0.3">
      <c r="B66" s="192"/>
      <c r="C66" s="192"/>
      <c r="D66" s="192"/>
      <c r="E66" s="192"/>
      <c r="F66" s="193"/>
      <c r="G66" s="193"/>
      <c r="H66" s="61"/>
      <c r="I66" s="61"/>
      <c r="J66" s="61"/>
      <c r="K66" s="61"/>
      <c r="L66" s="61"/>
      <c r="M66" s="61"/>
      <c r="N66" s="61"/>
      <c r="O66" s="61"/>
      <c r="P66" s="61"/>
      <c r="Q66" s="193"/>
      <c r="R66" s="193"/>
      <c r="S66" s="61"/>
      <c r="T66" s="61"/>
      <c r="U66" s="61"/>
      <c r="V66" s="61"/>
      <c r="W66" s="61"/>
      <c r="X66" s="61"/>
      <c r="Y66" s="61"/>
      <c r="Z66" s="61"/>
      <c r="AA66" s="61"/>
      <c r="AB66" s="94"/>
      <c r="AC66" s="94"/>
      <c r="AD66" s="94"/>
      <c r="AE66" s="94"/>
      <c r="AF66" s="94"/>
      <c r="AG66" s="11"/>
    </row>
    <row r="67" spans="2:33" ht="9" customHeight="1" x14ac:dyDescent="0.3">
      <c r="B67" s="192"/>
      <c r="C67" s="192"/>
      <c r="D67" s="192"/>
      <c r="E67" s="192"/>
      <c r="F67" s="193" t="s">
        <v>71</v>
      </c>
      <c r="G67" s="193"/>
      <c r="H67" s="121" t="s">
        <v>7</v>
      </c>
      <c r="I67" s="121"/>
      <c r="J67" s="121" t="s">
        <v>8</v>
      </c>
      <c r="K67" s="121"/>
      <c r="L67" s="121"/>
      <c r="M67" s="121"/>
      <c r="N67" s="121" t="s">
        <v>22</v>
      </c>
      <c r="O67" s="121"/>
      <c r="P67" s="121"/>
      <c r="Q67" s="193" t="s">
        <v>70</v>
      </c>
      <c r="R67" s="193"/>
      <c r="S67" s="121" t="s">
        <v>7</v>
      </c>
      <c r="T67" s="121"/>
      <c r="U67" s="121" t="s">
        <v>8</v>
      </c>
      <c r="V67" s="121"/>
      <c r="W67" s="121"/>
      <c r="X67" s="121"/>
      <c r="Y67" s="121" t="s">
        <v>22</v>
      </c>
      <c r="Z67" s="121"/>
      <c r="AA67" s="121"/>
      <c r="AB67" s="94"/>
      <c r="AC67" s="94"/>
      <c r="AD67" s="94"/>
      <c r="AE67" s="94"/>
      <c r="AF67" s="94"/>
      <c r="AG67" s="11"/>
    </row>
    <row r="68" spans="2:33" ht="24.75" customHeight="1" x14ac:dyDescent="0.3">
      <c r="B68" s="192"/>
      <c r="C68" s="192"/>
      <c r="D68" s="192"/>
      <c r="E68" s="192"/>
      <c r="F68" s="193"/>
      <c r="G68" s="193"/>
      <c r="H68" s="61"/>
      <c r="I68" s="61"/>
      <c r="J68" s="61"/>
      <c r="K68" s="61"/>
      <c r="L68" s="61"/>
      <c r="M68" s="61"/>
      <c r="N68" s="61"/>
      <c r="O68" s="61"/>
      <c r="P68" s="61"/>
      <c r="Q68" s="193"/>
      <c r="R68" s="193"/>
      <c r="S68" s="61"/>
      <c r="T68" s="61"/>
      <c r="U68" s="61"/>
      <c r="V68" s="61"/>
      <c r="W68" s="61"/>
      <c r="X68" s="61"/>
      <c r="Y68" s="61"/>
      <c r="Z68" s="61"/>
      <c r="AA68" s="61"/>
      <c r="AB68" s="94"/>
      <c r="AC68" s="94"/>
      <c r="AD68" s="94"/>
      <c r="AE68" s="94"/>
      <c r="AF68" s="94"/>
      <c r="AG68" s="11"/>
    </row>
    <row r="69" spans="2:33" ht="3.6" customHeight="1" x14ac:dyDescent="0.3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11"/>
    </row>
    <row r="70" spans="2:33" ht="15" customHeight="1" x14ac:dyDescent="0.3">
      <c r="B70" s="95" t="s">
        <v>179</v>
      </c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7"/>
      <c r="AG70" s="11"/>
    </row>
    <row r="71" spans="2:33" ht="3.6" customHeight="1" x14ac:dyDescent="0.3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1"/>
    </row>
    <row r="72" spans="2:33" ht="15" customHeight="1" x14ac:dyDescent="0.3">
      <c r="B72" s="95" t="s">
        <v>85</v>
      </c>
      <c r="C72" s="96"/>
      <c r="D72" s="96"/>
      <c r="E72" s="96"/>
      <c r="F72" s="96"/>
      <c r="G72" s="96"/>
      <c r="H72" s="96"/>
      <c r="I72" s="96"/>
      <c r="J72" s="96"/>
      <c r="K72" s="97"/>
      <c r="L72" s="98" t="s">
        <v>145</v>
      </c>
      <c r="M72" s="99"/>
      <c r="N72" s="100"/>
      <c r="O72" s="98" t="s">
        <v>143</v>
      </c>
      <c r="P72" s="99"/>
      <c r="Q72" s="100"/>
      <c r="R72" s="3"/>
      <c r="S72" s="95" t="s">
        <v>86</v>
      </c>
      <c r="T72" s="96"/>
      <c r="U72" s="96"/>
      <c r="V72" s="96"/>
      <c r="W72" s="96"/>
      <c r="X72" s="96"/>
      <c r="Y72" s="96"/>
      <c r="Z72" s="97"/>
      <c r="AA72" s="98" t="s">
        <v>145</v>
      </c>
      <c r="AB72" s="99"/>
      <c r="AC72" s="100"/>
      <c r="AD72" s="98" t="s">
        <v>143</v>
      </c>
      <c r="AE72" s="99"/>
      <c r="AF72" s="100"/>
      <c r="AG72" s="11"/>
    </row>
    <row r="73" spans="2:33" ht="15" customHeight="1" x14ac:dyDescent="0.3">
      <c r="B73" s="166" t="s">
        <v>78</v>
      </c>
      <c r="C73" s="166"/>
      <c r="D73" s="166"/>
      <c r="E73" s="166"/>
      <c r="F73" s="166"/>
      <c r="G73" s="166"/>
      <c r="H73" s="166"/>
      <c r="I73" s="121" t="s">
        <v>7</v>
      </c>
      <c r="J73" s="121"/>
      <c r="K73" s="121" t="s">
        <v>8</v>
      </c>
      <c r="L73" s="121"/>
      <c r="M73" s="121"/>
      <c r="N73" s="121"/>
      <c r="O73" s="121" t="s">
        <v>22</v>
      </c>
      <c r="P73" s="121"/>
      <c r="Q73" s="121"/>
      <c r="R73" s="3"/>
      <c r="S73" s="166" t="s">
        <v>82</v>
      </c>
      <c r="T73" s="166"/>
      <c r="U73" s="166"/>
      <c r="V73" s="166"/>
      <c r="W73" s="166"/>
      <c r="X73" s="166"/>
      <c r="Y73" s="166" t="s">
        <v>81</v>
      </c>
      <c r="Z73" s="166"/>
      <c r="AA73" s="166"/>
      <c r="AB73" s="166"/>
      <c r="AC73" s="166"/>
      <c r="AD73" s="166"/>
      <c r="AE73" s="166"/>
      <c r="AF73" s="166"/>
      <c r="AG73" s="11"/>
    </row>
    <row r="74" spans="2:33" ht="15" customHeight="1" x14ac:dyDescent="0.3">
      <c r="B74" s="166"/>
      <c r="C74" s="166"/>
      <c r="D74" s="166"/>
      <c r="E74" s="166"/>
      <c r="F74" s="166"/>
      <c r="G74" s="166"/>
      <c r="H74" s="166"/>
      <c r="I74" s="61"/>
      <c r="J74" s="61"/>
      <c r="K74" s="61"/>
      <c r="L74" s="61"/>
      <c r="M74" s="61"/>
      <c r="N74" s="61"/>
      <c r="O74" s="61"/>
      <c r="P74" s="61"/>
      <c r="Q74" s="61"/>
      <c r="R74" s="3"/>
      <c r="S74" s="102"/>
      <c r="T74" s="102"/>
      <c r="U74" s="102"/>
      <c r="V74" s="102"/>
      <c r="W74" s="102"/>
      <c r="X74" s="102"/>
      <c r="Y74" s="202" t="str">
        <f>IF(S74="","", J41+S74)</f>
        <v/>
      </c>
      <c r="Z74" s="203"/>
      <c r="AA74" s="203"/>
      <c r="AB74" s="203"/>
      <c r="AC74" s="203"/>
      <c r="AD74" s="203"/>
      <c r="AE74" s="203"/>
      <c r="AF74" s="203"/>
      <c r="AG74" s="11"/>
    </row>
    <row r="75" spans="2:33" ht="3.6" customHeight="1" x14ac:dyDescent="0.3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11"/>
    </row>
    <row r="76" spans="2:33" ht="15" customHeight="1" x14ac:dyDescent="0.3">
      <c r="B76" s="166" t="s">
        <v>79</v>
      </c>
      <c r="C76" s="166"/>
      <c r="D76" s="166"/>
      <c r="E76" s="166"/>
      <c r="F76" s="166"/>
      <c r="G76" s="166"/>
      <c r="H76" s="166"/>
      <c r="I76" s="121" t="s">
        <v>7</v>
      </c>
      <c r="J76" s="121"/>
      <c r="K76" s="121" t="s">
        <v>8</v>
      </c>
      <c r="L76" s="121"/>
      <c r="M76" s="121"/>
      <c r="N76" s="121"/>
      <c r="O76" s="121" t="s">
        <v>22</v>
      </c>
      <c r="P76" s="121"/>
      <c r="Q76" s="121"/>
      <c r="R76" s="3"/>
      <c r="S76" s="166" t="s">
        <v>83</v>
      </c>
      <c r="T76" s="166"/>
      <c r="U76" s="166"/>
      <c r="V76" s="166"/>
      <c r="W76" s="166"/>
      <c r="X76" s="166"/>
      <c r="Y76" s="166" t="s">
        <v>81</v>
      </c>
      <c r="Z76" s="166"/>
      <c r="AA76" s="166"/>
      <c r="AB76" s="166"/>
      <c r="AC76" s="166"/>
      <c r="AD76" s="166"/>
      <c r="AE76" s="166"/>
      <c r="AF76" s="166"/>
      <c r="AG76" s="11"/>
    </row>
    <row r="77" spans="2:33" ht="15" customHeight="1" x14ac:dyDescent="0.3">
      <c r="B77" s="166"/>
      <c r="C77" s="166"/>
      <c r="D77" s="166"/>
      <c r="E77" s="166"/>
      <c r="F77" s="166"/>
      <c r="G77" s="166"/>
      <c r="H77" s="166"/>
      <c r="I77" s="61"/>
      <c r="J77" s="61"/>
      <c r="K77" s="61"/>
      <c r="L77" s="61"/>
      <c r="M77" s="61"/>
      <c r="N77" s="61"/>
      <c r="O77" s="61"/>
      <c r="P77" s="61"/>
      <c r="Q77" s="61"/>
      <c r="R77" s="3"/>
      <c r="S77" s="102"/>
      <c r="T77" s="102"/>
      <c r="U77" s="102"/>
      <c r="V77" s="102"/>
      <c r="W77" s="102"/>
      <c r="X77" s="102"/>
      <c r="Y77" s="202" t="str">
        <f>IF(S77="","", Y74+S77)</f>
        <v/>
      </c>
      <c r="Z77" s="203"/>
      <c r="AA77" s="203"/>
      <c r="AB77" s="203"/>
      <c r="AC77" s="203"/>
      <c r="AD77" s="203"/>
      <c r="AE77" s="203"/>
      <c r="AF77" s="203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5" customHeight="1" x14ac:dyDescent="0.3">
      <c r="B79" s="166" t="s">
        <v>80</v>
      </c>
      <c r="C79" s="166"/>
      <c r="D79" s="166"/>
      <c r="E79" s="166"/>
      <c r="F79" s="166"/>
      <c r="G79" s="166"/>
      <c r="H79" s="166"/>
      <c r="I79" s="121" t="s">
        <v>7</v>
      </c>
      <c r="J79" s="121"/>
      <c r="K79" s="121" t="s">
        <v>8</v>
      </c>
      <c r="L79" s="121"/>
      <c r="M79" s="121"/>
      <c r="N79" s="121"/>
      <c r="O79" s="121" t="s">
        <v>22</v>
      </c>
      <c r="P79" s="121"/>
      <c r="Q79" s="121"/>
      <c r="R79" s="3"/>
      <c r="S79" s="166" t="s">
        <v>84</v>
      </c>
      <c r="T79" s="166"/>
      <c r="U79" s="166"/>
      <c r="V79" s="166"/>
      <c r="W79" s="166"/>
      <c r="X79" s="166"/>
      <c r="Y79" s="166" t="s">
        <v>81</v>
      </c>
      <c r="Z79" s="166"/>
      <c r="AA79" s="166"/>
      <c r="AB79" s="166"/>
      <c r="AC79" s="166"/>
      <c r="AD79" s="166"/>
      <c r="AE79" s="166"/>
      <c r="AF79" s="166"/>
      <c r="AG79" s="11"/>
    </row>
    <row r="80" spans="2:33" ht="15" customHeight="1" x14ac:dyDescent="0.3">
      <c r="B80" s="166"/>
      <c r="C80" s="166"/>
      <c r="D80" s="166"/>
      <c r="E80" s="166"/>
      <c r="F80" s="166"/>
      <c r="G80" s="166"/>
      <c r="H80" s="166"/>
      <c r="I80" s="61"/>
      <c r="J80" s="61"/>
      <c r="K80" s="61"/>
      <c r="L80" s="61"/>
      <c r="M80" s="61"/>
      <c r="N80" s="61"/>
      <c r="O80" s="61"/>
      <c r="P80" s="61"/>
      <c r="Q80" s="61"/>
      <c r="R80" s="3"/>
      <c r="S80" s="102"/>
      <c r="T80" s="102"/>
      <c r="U80" s="102"/>
      <c r="V80" s="102"/>
      <c r="W80" s="102"/>
      <c r="X80" s="102"/>
      <c r="Y80" s="202" t="str">
        <f>IF(S80="","", Y77+S80)</f>
        <v/>
      </c>
      <c r="Z80" s="203"/>
      <c r="AA80" s="203"/>
      <c r="AB80" s="203"/>
      <c r="AC80" s="203"/>
      <c r="AD80" s="203"/>
      <c r="AE80" s="203"/>
      <c r="AF80" s="203"/>
      <c r="AG80" s="11"/>
    </row>
    <row r="81" spans="2:61" ht="3.6" customHeight="1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11"/>
    </row>
    <row r="82" spans="2:61" ht="15" customHeight="1" x14ac:dyDescent="0.3">
      <c r="B82" s="95" t="s">
        <v>166</v>
      </c>
      <c r="C82" s="96"/>
      <c r="D82" s="96"/>
      <c r="E82" s="96"/>
      <c r="F82" s="96"/>
      <c r="G82" s="96"/>
      <c r="H82" s="96"/>
      <c r="I82" s="96"/>
      <c r="J82" s="96"/>
      <c r="K82" s="97"/>
      <c r="L82" s="98" t="s">
        <v>145</v>
      </c>
      <c r="M82" s="99"/>
      <c r="N82" s="100"/>
      <c r="O82" s="98" t="s">
        <v>143</v>
      </c>
      <c r="P82" s="99"/>
      <c r="Q82" s="100"/>
      <c r="R82" s="3"/>
      <c r="S82" s="166" t="s">
        <v>167</v>
      </c>
      <c r="T82" s="166"/>
      <c r="U82" s="166"/>
      <c r="V82" s="166"/>
      <c r="W82" s="166"/>
      <c r="X82" s="166"/>
      <c r="Y82" s="166" t="s">
        <v>168</v>
      </c>
      <c r="Z82" s="166"/>
      <c r="AA82" s="166"/>
      <c r="AB82" s="166"/>
      <c r="AC82" s="166"/>
      <c r="AD82" s="166"/>
      <c r="AE82" s="166"/>
      <c r="AF82" s="166"/>
      <c r="AG82" s="11"/>
    </row>
    <row r="83" spans="2:61" ht="15" customHeight="1" x14ac:dyDescent="0.3">
      <c r="P83" s="3"/>
      <c r="Q83" s="3"/>
      <c r="R83" s="3"/>
      <c r="S83" s="102"/>
      <c r="T83" s="102"/>
      <c r="U83" s="102"/>
      <c r="V83" s="102"/>
      <c r="W83" s="102"/>
      <c r="X83" s="102"/>
      <c r="Y83" s="202" t="str">
        <f>IF(S83="","", J41+S74+S77+S80-S83)</f>
        <v/>
      </c>
      <c r="Z83" s="203"/>
      <c r="AA83" s="203"/>
      <c r="AB83" s="203"/>
      <c r="AC83" s="203"/>
      <c r="AD83" s="203"/>
      <c r="AE83" s="203"/>
      <c r="AF83" s="203"/>
      <c r="AG83" s="11"/>
    </row>
    <row r="84" spans="2:61" ht="3.6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1"/>
    </row>
    <row r="85" spans="2:61" ht="13.5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135" t="s">
        <v>71</v>
      </c>
      <c r="P85" s="135"/>
      <c r="Q85" s="135"/>
      <c r="R85" s="135"/>
      <c r="S85" s="135"/>
      <c r="T85" s="135"/>
      <c r="U85" s="135"/>
      <c r="V85" s="135"/>
      <c r="W85" s="240"/>
      <c r="X85" s="204" t="s">
        <v>101</v>
      </c>
      <c r="Y85" s="135"/>
      <c r="Z85" s="135"/>
      <c r="AA85" s="135"/>
      <c r="AB85" s="135"/>
      <c r="AC85" s="135"/>
      <c r="AD85" s="135"/>
      <c r="AE85" s="135"/>
      <c r="AF85" s="135"/>
      <c r="AG85" s="11"/>
    </row>
    <row r="86" spans="2:61" ht="9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21" t="s">
        <v>7</v>
      </c>
      <c r="P86" s="121"/>
      <c r="Q86" s="121" t="s">
        <v>8</v>
      </c>
      <c r="R86" s="121"/>
      <c r="S86" s="121"/>
      <c r="T86" s="121"/>
      <c r="U86" s="121" t="s">
        <v>22</v>
      </c>
      <c r="V86" s="121"/>
      <c r="W86" s="205"/>
      <c r="X86" s="239" t="s">
        <v>7</v>
      </c>
      <c r="Y86" s="121"/>
      <c r="Z86" s="121" t="s">
        <v>8</v>
      </c>
      <c r="AA86" s="121"/>
      <c r="AB86" s="121"/>
      <c r="AC86" s="121"/>
      <c r="AD86" s="121" t="s">
        <v>22</v>
      </c>
      <c r="AE86" s="121"/>
      <c r="AF86" s="121"/>
      <c r="AG86" s="11"/>
    </row>
    <row r="87" spans="2:61" ht="15" customHeight="1" x14ac:dyDescent="0.3">
      <c r="B87" s="231" t="s">
        <v>140</v>
      </c>
      <c r="C87" s="231"/>
      <c r="D87" s="231"/>
      <c r="E87" s="231"/>
      <c r="F87" s="231"/>
      <c r="G87" s="231"/>
      <c r="H87" s="231"/>
      <c r="I87" s="231"/>
      <c r="J87" s="98" t="s">
        <v>144</v>
      </c>
      <c r="K87" s="100"/>
      <c r="L87" s="98" t="s">
        <v>143</v>
      </c>
      <c r="M87" s="99"/>
      <c r="N87" s="99"/>
      <c r="O87" s="61"/>
      <c r="P87" s="61"/>
      <c r="Q87" s="61"/>
      <c r="R87" s="61"/>
      <c r="S87" s="61"/>
      <c r="T87" s="61"/>
      <c r="U87" s="61"/>
      <c r="V87" s="61"/>
      <c r="W87" s="61"/>
      <c r="X87" s="115"/>
      <c r="Y87" s="61"/>
      <c r="Z87" s="61"/>
      <c r="AA87" s="61"/>
      <c r="AB87" s="61"/>
      <c r="AC87" s="61"/>
      <c r="AD87" s="61"/>
      <c r="AE87" s="61"/>
      <c r="AF87" s="61"/>
      <c r="AG87" s="11"/>
    </row>
    <row r="88" spans="2:61" ht="3.6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11"/>
    </row>
    <row r="89" spans="2:61" ht="9" customHeight="1" x14ac:dyDescent="0.3">
      <c r="B89" s="3"/>
      <c r="C89" s="3"/>
      <c r="D89" s="3"/>
      <c r="E89" s="3"/>
      <c r="F89" s="3"/>
      <c r="G89" s="3"/>
      <c r="H89" s="3"/>
      <c r="P89" s="121" t="s">
        <v>7</v>
      </c>
      <c r="Q89" s="121"/>
      <c r="R89" s="121" t="s">
        <v>8</v>
      </c>
      <c r="S89" s="121"/>
      <c r="T89" s="121"/>
      <c r="U89" s="121"/>
      <c r="V89" s="121" t="s">
        <v>22</v>
      </c>
      <c r="W89" s="121"/>
      <c r="X89" s="121"/>
      <c r="AG89" s="11"/>
    </row>
    <row r="90" spans="2:61" ht="15" customHeight="1" x14ac:dyDescent="0.3">
      <c r="B90" s="160" t="s">
        <v>102</v>
      </c>
      <c r="C90" s="161"/>
      <c r="D90" s="161"/>
      <c r="E90" s="161"/>
      <c r="F90" s="161"/>
      <c r="G90" s="161"/>
      <c r="H90" s="161"/>
      <c r="I90" s="161"/>
      <c r="J90" s="162"/>
      <c r="K90" s="98" t="s">
        <v>144</v>
      </c>
      <c r="L90" s="100"/>
      <c r="M90" s="98" t="s">
        <v>143</v>
      </c>
      <c r="N90" s="99"/>
      <c r="O90" s="100"/>
      <c r="P90" s="61">
        <v>31</v>
      </c>
      <c r="Q90" s="61"/>
      <c r="R90" s="61" t="s">
        <v>21</v>
      </c>
      <c r="S90" s="61"/>
      <c r="T90" s="61"/>
      <c r="U90" s="61"/>
      <c r="V90" s="61">
        <v>2024</v>
      </c>
      <c r="W90" s="61"/>
      <c r="X90" s="61"/>
      <c r="AG90" s="11"/>
    </row>
    <row r="91" spans="2:61" ht="3.6" customHeight="1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1"/>
    </row>
    <row r="92" spans="2:61" ht="15" customHeight="1" x14ac:dyDescent="0.3">
      <c r="B92" s="116" t="s">
        <v>107</v>
      </c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  <c r="AA92" s="117"/>
      <c r="AB92" s="117"/>
      <c r="AC92" s="117"/>
      <c r="AD92" s="117"/>
      <c r="AE92" s="117"/>
      <c r="AF92" s="118"/>
    </row>
    <row r="93" spans="2:61" ht="3.6" customHeight="1" x14ac:dyDescent="0.3"/>
    <row r="94" spans="2:61" ht="15" customHeight="1" x14ac:dyDescent="0.3">
      <c r="B94" s="232" t="s">
        <v>178</v>
      </c>
      <c r="C94" s="233"/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233"/>
      <c r="P94" s="233"/>
      <c r="Q94" s="233"/>
      <c r="R94" s="233"/>
      <c r="S94" s="233"/>
      <c r="T94" s="233"/>
      <c r="U94" s="233"/>
      <c r="V94" s="233"/>
      <c r="W94" s="233"/>
      <c r="X94" s="233"/>
      <c r="Y94" s="233"/>
      <c r="Z94" s="233"/>
      <c r="AA94" s="233"/>
      <c r="AB94" s="233"/>
      <c r="AC94" s="233"/>
      <c r="AD94" s="233"/>
      <c r="AE94" s="233"/>
      <c r="AF94" s="234"/>
    </row>
    <row r="95" spans="2:61" ht="3.6" customHeight="1" x14ac:dyDescent="0.3"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</row>
    <row r="96" spans="2:61" ht="15" customHeight="1" x14ac:dyDescent="0.3">
      <c r="B96" s="45" t="s">
        <v>124</v>
      </c>
      <c r="C96" s="101" t="s">
        <v>211</v>
      </c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22" t="s">
        <v>126</v>
      </c>
      <c r="P96" s="122"/>
      <c r="Q96" s="122"/>
      <c r="R96" s="122"/>
      <c r="S96" s="122"/>
      <c r="T96" s="122"/>
      <c r="U96" s="122"/>
      <c r="V96" s="122"/>
      <c r="W96" s="137">
        <v>1077451483</v>
      </c>
      <c r="X96" s="137"/>
      <c r="Y96" s="137"/>
      <c r="Z96" s="137"/>
      <c r="AA96" s="137"/>
      <c r="AB96" s="119" t="s">
        <v>139</v>
      </c>
      <c r="AC96" s="119"/>
      <c r="AD96" s="119"/>
      <c r="AE96" s="119"/>
      <c r="AF96" s="120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85.5" customHeight="1" x14ac:dyDescent="0.3">
      <c r="B97" s="215" t="s">
        <v>182</v>
      </c>
      <c r="C97" s="216"/>
      <c r="D97" s="216"/>
      <c r="E97" s="216"/>
      <c r="F97" s="216"/>
      <c r="G97" s="216"/>
      <c r="H97" s="216"/>
      <c r="I97" s="216"/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  <c r="AB97" s="216"/>
      <c r="AC97" s="216"/>
      <c r="AD97" s="216"/>
      <c r="AE97" s="216"/>
      <c r="AF97" s="21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26.45" customHeight="1" x14ac:dyDescent="0.3">
      <c r="B98" s="236" t="s">
        <v>196</v>
      </c>
      <c r="C98" s="237"/>
      <c r="D98" s="237"/>
      <c r="E98" s="237"/>
      <c r="F98" s="237"/>
      <c r="G98" s="237"/>
      <c r="H98" s="237"/>
      <c r="I98" s="237"/>
      <c r="J98" s="237"/>
      <c r="K98" s="237"/>
      <c r="L98" s="237"/>
      <c r="M98" s="237"/>
      <c r="N98" s="237"/>
      <c r="O98" s="237"/>
      <c r="P98" s="237"/>
      <c r="Q98" s="237"/>
      <c r="R98" s="237"/>
      <c r="S98" s="237"/>
      <c r="T98" s="237"/>
      <c r="U98" s="237"/>
      <c r="V98" s="237"/>
      <c r="W98" s="237"/>
      <c r="X98" s="237"/>
      <c r="Y98" s="237"/>
      <c r="Z98" s="237"/>
      <c r="AA98" s="237"/>
      <c r="AB98" s="237"/>
      <c r="AC98" s="237"/>
      <c r="AD98" s="237"/>
      <c r="AE98" s="237"/>
      <c r="AF98" s="23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26.45" customHeight="1" x14ac:dyDescent="0.3">
      <c r="B99" s="86" t="s">
        <v>181</v>
      </c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8"/>
      <c r="AC99" s="61" t="s">
        <v>15</v>
      </c>
      <c r="AD99" s="61"/>
      <c r="AE99" s="61"/>
      <c r="AF99" s="61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3.6" customHeight="1" x14ac:dyDescent="0.3">
      <c r="B100" s="46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15" customHeight="1" x14ac:dyDescent="0.3">
      <c r="B101" s="89" t="s">
        <v>170</v>
      </c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1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3.6" customHeight="1" x14ac:dyDescent="0.3">
      <c r="B102" s="48"/>
      <c r="C102" s="48"/>
      <c r="D102" s="48"/>
      <c r="E102" s="4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47"/>
      <c r="Z102" s="47"/>
      <c r="AA102" s="47"/>
      <c r="AB102" s="47"/>
      <c r="AC102" s="47"/>
      <c r="AD102" s="47"/>
      <c r="AE102" s="47"/>
      <c r="AF102" s="4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15" customHeight="1" x14ac:dyDescent="0.3">
      <c r="B103" s="109" t="s">
        <v>172</v>
      </c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1"/>
      <c r="Z103" s="102">
        <v>259700</v>
      </c>
      <c r="AA103" s="102"/>
      <c r="AB103" s="102"/>
      <c r="AC103" s="102"/>
      <c r="AD103" s="102"/>
      <c r="AE103" s="102"/>
      <c r="AF103" s="102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3.6" customHeight="1" x14ac:dyDescent="0.3">
      <c r="B104" s="48"/>
      <c r="C104" s="48"/>
      <c r="D104" s="48"/>
      <c r="E104" s="48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15" customHeight="1" x14ac:dyDescent="0.3">
      <c r="B105" s="109" t="s">
        <v>171</v>
      </c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1"/>
      <c r="Z105" s="102">
        <v>332400</v>
      </c>
      <c r="AA105" s="102"/>
      <c r="AB105" s="102"/>
      <c r="AC105" s="102"/>
      <c r="AD105" s="102"/>
      <c r="AE105" s="102"/>
      <c r="AF105" s="102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3.6" customHeight="1" x14ac:dyDescent="0.3">
      <c r="B106" s="47"/>
      <c r="C106" s="38"/>
      <c r="D106" s="38"/>
      <c r="E106" s="38"/>
      <c r="F106" s="38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14.45" customHeight="1" x14ac:dyDescent="0.3">
      <c r="B107" s="109" t="s">
        <v>173</v>
      </c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1"/>
      <c r="Z107" s="102">
        <v>10900</v>
      </c>
      <c r="AA107" s="102"/>
      <c r="AB107" s="102"/>
      <c r="AC107" s="102"/>
      <c r="AD107" s="102"/>
      <c r="AE107" s="102"/>
      <c r="AF107" s="10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3.6" customHeight="1" x14ac:dyDescent="0.3"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30"/>
      <c r="AA108" s="30"/>
      <c r="AB108" s="30"/>
      <c r="AC108" s="30"/>
      <c r="AD108" s="30"/>
      <c r="AE108" s="30"/>
      <c r="AF108" s="3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15" customHeight="1" x14ac:dyDescent="0.3">
      <c r="B109" s="228" t="s">
        <v>174</v>
      </c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  <c r="U109" s="229"/>
      <c r="V109" s="229"/>
      <c r="W109" s="229"/>
      <c r="X109" s="229"/>
      <c r="Y109" s="230"/>
      <c r="Z109" s="235">
        <f>Z103+Z105+Z107</f>
        <v>603000</v>
      </c>
      <c r="AA109" s="235"/>
      <c r="AB109" s="235"/>
      <c r="AC109" s="235"/>
      <c r="AD109" s="235"/>
      <c r="AE109" s="235"/>
      <c r="AF109" s="23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3.6" customHeight="1" x14ac:dyDescent="0.3">
      <c r="B110" s="28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30"/>
      <c r="AA110" s="30"/>
      <c r="AB110" s="30"/>
      <c r="AC110" s="30"/>
      <c r="AD110" s="30"/>
      <c r="AE110" s="30"/>
      <c r="AF110" s="3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11"/>
      <c r="C111" s="19"/>
      <c r="D111" s="19"/>
      <c r="E111" s="19"/>
      <c r="F111" s="19"/>
      <c r="G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23" t="s">
        <v>127</v>
      </c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24"/>
      <c r="AE112" s="124"/>
      <c r="AF112" s="12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15" customHeight="1" x14ac:dyDescent="0.3">
      <c r="B113" s="126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8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3.6" customHeight="1" x14ac:dyDescent="0.3">
      <c r="B114" s="11"/>
      <c r="C114" s="19"/>
      <c r="D114" s="19"/>
      <c r="E114" s="19"/>
      <c r="F114" s="19"/>
      <c r="G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29" t="s">
        <v>149</v>
      </c>
      <c r="C115" s="130"/>
      <c r="D115" s="130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1"/>
      <c r="AA115" s="103" t="s">
        <v>144</v>
      </c>
      <c r="AB115" s="104"/>
      <c r="AC115" s="105"/>
      <c r="AD115" s="103" t="s">
        <v>146</v>
      </c>
      <c r="AE115" s="104"/>
      <c r="AF115" s="10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27.75" customHeight="1" x14ac:dyDescent="0.3">
      <c r="B116" s="132" t="s">
        <v>150</v>
      </c>
      <c r="C116" s="133"/>
      <c r="D116" s="133"/>
      <c r="E116" s="133"/>
      <c r="F116" s="133"/>
      <c r="G116" s="133"/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3"/>
      <c r="S116" s="133"/>
      <c r="T116" s="133"/>
      <c r="U116" s="133"/>
      <c r="V116" s="133"/>
      <c r="W116" s="133"/>
      <c r="X116" s="133"/>
      <c r="Y116" s="133"/>
      <c r="Z116" s="134"/>
      <c r="AA116" s="98" t="s">
        <v>144</v>
      </c>
      <c r="AB116" s="99"/>
      <c r="AC116" s="100"/>
      <c r="AD116" s="98" t="s">
        <v>146</v>
      </c>
      <c r="AE116" s="99"/>
      <c r="AF116" s="100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27.75" customHeight="1" x14ac:dyDescent="0.3">
      <c r="B117" s="106" t="s">
        <v>162</v>
      </c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7"/>
      <c r="X117" s="107"/>
      <c r="Y117" s="107"/>
      <c r="Z117" s="108"/>
      <c r="AA117" s="103" t="s">
        <v>144</v>
      </c>
      <c r="AB117" s="104"/>
      <c r="AC117" s="105"/>
      <c r="AD117" s="103" t="s">
        <v>146</v>
      </c>
      <c r="AE117" s="104"/>
      <c r="AF117" s="10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12" t="s">
        <v>155</v>
      </c>
      <c r="C118" s="113"/>
      <c r="D118" s="113"/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4"/>
      <c r="AA118" s="140" t="s">
        <v>144</v>
      </c>
      <c r="AB118" s="141"/>
      <c r="AC118" s="142"/>
      <c r="AD118" s="140" t="s">
        <v>146</v>
      </c>
      <c r="AE118" s="141"/>
      <c r="AF118" s="142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129" t="s">
        <v>151</v>
      </c>
      <c r="C119" s="130"/>
      <c r="D119" s="130"/>
      <c r="E119" s="130"/>
      <c r="F119" s="130"/>
      <c r="G119" s="130"/>
      <c r="H119" s="130"/>
      <c r="I119" s="130"/>
      <c r="J119" s="130"/>
      <c r="K119" s="130"/>
      <c r="L119" s="130"/>
      <c r="M119" s="130"/>
      <c r="N119" s="130"/>
      <c r="O119" s="130"/>
      <c r="P119" s="130"/>
      <c r="Q119" s="130"/>
      <c r="R119" s="130"/>
      <c r="S119" s="130"/>
      <c r="T119" s="130"/>
      <c r="U119" s="130"/>
      <c r="V119" s="130"/>
      <c r="W119" s="130"/>
      <c r="X119" s="130"/>
      <c r="Y119" s="130"/>
      <c r="Z119" s="131"/>
      <c r="AA119" s="103" t="s">
        <v>144</v>
      </c>
      <c r="AB119" s="104"/>
      <c r="AC119" s="105"/>
      <c r="AD119" s="103" t="s">
        <v>146</v>
      </c>
      <c r="AE119" s="104"/>
      <c r="AF119" s="10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" customHeight="1" x14ac:dyDescent="0.3">
      <c r="B120" s="112" t="s">
        <v>164</v>
      </c>
      <c r="C120" s="113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4"/>
      <c r="AA120" s="140" t="s">
        <v>144</v>
      </c>
      <c r="AB120" s="141"/>
      <c r="AC120" s="142"/>
      <c r="AD120" s="140" t="s">
        <v>146</v>
      </c>
      <c r="AE120" s="141"/>
      <c r="AF120" s="14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29" t="s">
        <v>152</v>
      </c>
      <c r="C121" s="130"/>
      <c r="D121" s="13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0"/>
      <c r="R121" s="130"/>
      <c r="S121" s="130"/>
      <c r="T121" s="130"/>
      <c r="U121" s="130"/>
      <c r="V121" s="130"/>
      <c r="W121" s="130"/>
      <c r="X121" s="130"/>
      <c r="Y121" s="130"/>
      <c r="Z121" s="131"/>
      <c r="AA121" s="103" t="s">
        <v>144</v>
      </c>
      <c r="AB121" s="104"/>
      <c r="AC121" s="105"/>
      <c r="AD121" s="103" t="s">
        <v>146</v>
      </c>
      <c r="AE121" s="104"/>
      <c r="AF121" s="10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3.6" customHeight="1" x14ac:dyDescent="0.3">
      <c r="B122" s="11"/>
      <c r="C122" s="19"/>
      <c r="D122" s="19"/>
      <c r="E122" s="19"/>
      <c r="F122" s="19"/>
      <c r="G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3" t="s">
        <v>175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5"/>
    </row>
    <row r="124" spans="2:61" ht="3.6" customHeight="1" thickBot="1" x14ac:dyDescent="0.3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</row>
    <row r="125" spans="2:61" ht="15" customHeight="1" thickBot="1" x14ac:dyDescent="0.35">
      <c r="B125" s="70" t="s">
        <v>142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2"/>
    </row>
    <row r="126" spans="2:61" ht="3.6" customHeight="1" x14ac:dyDescent="0.3"/>
    <row r="127" spans="2:61" ht="15" customHeight="1" x14ac:dyDescent="0.3">
      <c r="B127" s="73" t="s">
        <v>129</v>
      </c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5"/>
      <c r="AJ127" s="4"/>
      <c r="AK127" s="4"/>
      <c r="AL127" s="4"/>
      <c r="AM127" s="4"/>
      <c r="AN127" s="4"/>
      <c r="AO127" s="4"/>
      <c r="AP127" s="4"/>
      <c r="AQ127" s="4"/>
    </row>
    <row r="128" spans="2:61" ht="3.6" customHeight="1" x14ac:dyDescent="0.3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J128" s="4"/>
      <c r="AK128" s="4"/>
      <c r="AL128" s="4"/>
      <c r="AM128" s="4"/>
      <c r="AN128" s="4"/>
      <c r="AO128" s="4"/>
      <c r="AP128" s="4"/>
      <c r="AQ128" s="4"/>
    </row>
    <row r="129" spans="1:46" ht="15" customHeight="1" x14ac:dyDescent="0.3">
      <c r="B129" s="49" t="s">
        <v>124</v>
      </c>
      <c r="C129" s="101" t="s">
        <v>189</v>
      </c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22" t="s">
        <v>126</v>
      </c>
      <c r="P129" s="122"/>
      <c r="Q129" s="122"/>
      <c r="R129" s="122"/>
      <c r="S129" s="122"/>
      <c r="T129" s="122"/>
      <c r="U129" s="122"/>
      <c r="V129" s="122"/>
      <c r="W129" s="137">
        <v>31981279</v>
      </c>
      <c r="X129" s="137"/>
      <c r="Y129" s="137"/>
      <c r="Z129" s="137"/>
      <c r="AA129" s="137"/>
      <c r="AB129" s="138" t="s">
        <v>130</v>
      </c>
      <c r="AC129" s="138"/>
      <c r="AD129" s="138"/>
      <c r="AE129" s="138"/>
      <c r="AF129" s="139"/>
      <c r="AJ129" s="4"/>
      <c r="AK129" s="4"/>
      <c r="AL129" s="4"/>
      <c r="AM129" s="4"/>
      <c r="AN129" s="4"/>
      <c r="AO129" s="4"/>
      <c r="AP129" s="4"/>
      <c r="AQ129" s="4"/>
    </row>
    <row r="130" spans="1:46" ht="15" customHeight="1" x14ac:dyDescent="0.3">
      <c r="B130" s="76" t="s">
        <v>192</v>
      </c>
      <c r="C130" s="77"/>
      <c r="D130" s="77"/>
      <c r="E130" s="136" t="s">
        <v>148</v>
      </c>
      <c r="F130" s="136"/>
      <c r="G130" s="136"/>
      <c r="H130" s="136"/>
      <c r="I130" s="136"/>
      <c r="J130" s="136"/>
      <c r="K130" s="136"/>
      <c r="L130" s="136"/>
      <c r="M130" s="136"/>
      <c r="N130" s="136"/>
      <c r="O130" s="136"/>
      <c r="P130" s="136"/>
      <c r="Q130" s="136"/>
      <c r="R130" s="136"/>
      <c r="S130" s="136"/>
      <c r="T130" s="136"/>
      <c r="U130" s="136"/>
      <c r="V130" s="136"/>
      <c r="W130" s="78" t="s">
        <v>211</v>
      </c>
      <c r="X130" s="78"/>
      <c r="Y130" s="78"/>
      <c r="Z130" s="78"/>
      <c r="AA130" s="78"/>
      <c r="AB130" s="78"/>
      <c r="AC130" s="78"/>
      <c r="AD130" s="78"/>
      <c r="AE130" s="78"/>
      <c r="AF130" s="79"/>
      <c r="AG130" s="3"/>
      <c r="AH130" s="3"/>
      <c r="AI130" s="3"/>
      <c r="AK130" s="4"/>
      <c r="AL130" s="4"/>
      <c r="AM130" s="4"/>
      <c r="AN130" s="4"/>
      <c r="AO130" s="4"/>
      <c r="AP130" s="4"/>
      <c r="AQ130" s="4"/>
    </row>
    <row r="131" spans="1:46" ht="56.25" customHeight="1" x14ac:dyDescent="0.3">
      <c r="B131" s="215" t="s">
        <v>154</v>
      </c>
      <c r="C131" s="218"/>
      <c r="D131" s="218"/>
      <c r="E131" s="218"/>
      <c r="F131" s="218"/>
      <c r="G131" s="218"/>
      <c r="H131" s="218"/>
      <c r="I131" s="218"/>
      <c r="J131" s="218"/>
      <c r="K131" s="218"/>
      <c r="L131" s="218"/>
      <c r="M131" s="218"/>
      <c r="N131" s="218"/>
      <c r="O131" s="218"/>
      <c r="P131" s="218"/>
      <c r="Q131" s="218"/>
      <c r="R131" s="218"/>
      <c r="S131" s="218"/>
      <c r="T131" s="218"/>
      <c r="U131" s="218"/>
      <c r="V131" s="218"/>
      <c r="W131" s="218"/>
      <c r="X131" s="218"/>
      <c r="Y131" s="218"/>
      <c r="Z131" s="218"/>
      <c r="AA131" s="218"/>
      <c r="AB131" s="218"/>
      <c r="AC131" s="218"/>
      <c r="AD131" s="218"/>
      <c r="AE131" s="218"/>
      <c r="AF131" s="219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J132" s="4"/>
      <c r="AK132" s="4"/>
      <c r="AL132" s="4"/>
      <c r="AM132" s="4"/>
      <c r="AN132" s="4"/>
      <c r="AO132" s="4"/>
      <c r="AP132" s="4"/>
      <c r="AQ132" s="4"/>
    </row>
    <row r="133" spans="1:46" ht="18" customHeight="1" x14ac:dyDescent="0.3">
      <c r="B133" s="116" t="s">
        <v>153</v>
      </c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/>
      <c r="AF133" s="118"/>
      <c r="AJ133" s="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J134" s="4"/>
      <c r="AK134" s="4"/>
      <c r="AL134" s="4"/>
      <c r="AM134" s="4"/>
      <c r="AN134" s="4"/>
      <c r="AO134" s="4"/>
      <c r="AP134" s="4"/>
      <c r="AQ134" s="4"/>
    </row>
    <row r="135" spans="1:46" ht="15" customHeight="1" x14ac:dyDescent="0.3">
      <c r="A135" s="16"/>
      <c r="B135" s="220" t="s">
        <v>108</v>
      </c>
      <c r="C135" s="221"/>
      <c r="D135" s="135" t="s">
        <v>123</v>
      </c>
      <c r="E135" s="135"/>
      <c r="F135" s="135"/>
      <c r="G135" s="135"/>
      <c r="H135" s="135"/>
      <c r="I135" s="135"/>
      <c r="J135" s="135"/>
      <c r="K135" s="135"/>
      <c r="L135" s="135" t="s">
        <v>125</v>
      </c>
      <c r="M135" s="135"/>
      <c r="N135" s="135"/>
      <c r="O135" s="135"/>
      <c r="P135" s="135"/>
      <c r="Q135" s="135"/>
      <c r="R135" s="135"/>
      <c r="S135" s="135" t="s">
        <v>122</v>
      </c>
      <c r="T135" s="135"/>
      <c r="U135" s="135"/>
      <c r="V135" s="135"/>
      <c r="W135" s="135"/>
      <c r="X135" s="135"/>
      <c r="Y135" s="135" t="s">
        <v>121</v>
      </c>
      <c r="Z135" s="135"/>
      <c r="AA135" s="135"/>
      <c r="AB135" s="135"/>
      <c r="AC135" s="135"/>
      <c r="AD135" s="135"/>
      <c r="AE135" s="135"/>
      <c r="AF135" s="135"/>
      <c r="AJ135" s="4"/>
      <c r="AK135" s="4"/>
      <c r="AL135" s="4"/>
      <c r="AM135" s="4"/>
      <c r="AN135" s="4"/>
      <c r="AO135" s="4"/>
      <c r="AP135" s="4"/>
      <c r="AQ135" s="4"/>
    </row>
    <row r="136" spans="1:46" ht="18" customHeight="1" x14ac:dyDescent="0.3">
      <c r="A136" s="16"/>
      <c r="B136" s="222"/>
      <c r="C136" s="223"/>
      <c r="D136" s="61" t="s">
        <v>120</v>
      </c>
      <c r="E136" s="61"/>
      <c r="F136" s="61"/>
      <c r="G136" s="61"/>
      <c r="H136" s="61"/>
      <c r="I136" s="61"/>
      <c r="J136" s="61"/>
      <c r="K136" s="61"/>
      <c r="L136" s="61" t="s">
        <v>11</v>
      </c>
      <c r="M136" s="61"/>
      <c r="N136" s="61"/>
      <c r="O136" s="61"/>
      <c r="P136" s="61"/>
      <c r="Q136" s="61"/>
      <c r="R136" s="61"/>
      <c r="S136" s="69">
        <v>29</v>
      </c>
      <c r="T136" s="69"/>
      <c r="U136" s="69"/>
      <c r="V136" s="69"/>
      <c r="W136" s="69"/>
      <c r="X136" s="69"/>
      <c r="Y136" s="65">
        <v>5019900</v>
      </c>
      <c r="Z136" s="66"/>
      <c r="AA136" s="66"/>
      <c r="AB136" s="66"/>
      <c r="AC136" s="66"/>
      <c r="AD136" s="66"/>
      <c r="AE136" s="66"/>
      <c r="AF136" s="67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A137" s="16"/>
      <c r="B137" s="222"/>
      <c r="C137" s="223"/>
      <c r="D137" s="61" t="s">
        <v>109</v>
      </c>
      <c r="E137" s="61"/>
      <c r="F137" s="61"/>
      <c r="G137" s="61"/>
      <c r="H137" s="61"/>
      <c r="I137" s="61"/>
      <c r="J137" s="61"/>
      <c r="K137" s="61"/>
      <c r="L137" s="61" t="s">
        <v>12</v>
      </c>
      <c r="M137" s="61"/>
      <c r="N137" s="61"/>
      <c r="O137" s="61"/>
      <c r="P137" s="61"/>
      <c r="Q137" s="61"/>
      <c r="R137" s="61"/>
      <c r="S137" s="69">
        <v>30</v>
      </c>
      <c r="T137" s="69"/>
      <c r="U137" s="69"/>
      <c r="V137" s="69"/>
      <c r="W137" s="69"/>
      <c r="X137" s="69"/>
      <c r="Y137" s="65">
        <v>5193000</v>
      </c>
      <c r="Z137" s="66"/>
      <c r="AA137" s="66"/>
      <c r="AB137" s="66"/>
      <c r="AC137" s="66"/>
      <c r="AD137" s="66"/>
      <c r="AE137" s="66"/>
      <c r="AF137" s="67"/>
      <c r="AJ137" s="4"/>
      <c r="AK137" s="4"/>
      <c r="AL137" s="4"/>
      <c r="AM137" s="4"/>
      <c r="AN137" s="206"/>
      <c r="AO137" s="206"/>
      <c r="AP137" s="206"/>
      <c r="AQ137" s="206"/>
      <c r="AR137" s="206"/>
      <c r="AS137" s="206"/>
      <c r="AT137" s="206"/>
    </row>
    <row r="138" spans="1:46" ht="18" customHeight="1" x14ac:dyDescent="0.3">
      <c r="A138" s="16"/>
      <c r="B138" s="222"/>
      <c r="C138" s="223"/>
      <c r="D138" s="61" t="s">
        <v>110</v>
      </c>
      <c r="E138" s="61"/>
      <c r="F138" s="61"/>
      <c r="G138" s="61"/>
      <c r="H138" s="61"/>
      <c r="I138" s="61"/>
      <c r="J138" s="61"/>
      <c r="K138" s="61"/>
      <c r="L138" s="61" t="s">
        <v>13</v>
      </c>
      <c r="M138" s="61"/>
      <c r="N138" s="61"/>
      <c r="O138" s="61"/>
      <c r="P138" s="61"/>
      <c r="Q138" s="61"/>
      <c r="R138" s="61"/>
      <c r="S138" s="69">
        <v>30</v>
      </c>
      <c r="T138" s="69"/>
      <c r="U138" s="69"/>
      <c r="V138" s="69"/>
      <c r="W138" s="69"/>
      <c r="X138" s="69"/>
      <c r="Y138" s="65">
        <v>5193000</v>
      </c>
      <c r="Z138" s="66"/>
      <c r="AA138" s="66"/>
      <c r="AB138" s="66"/>
      <c r="AC138" s="66"/>
      <c r="AD138" s="66"/>
      <c r="AE138" s="66"/>
      <c r="AF138" s="67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6"/>
      <c r="B139" s="222"/>
      <c r="C139" s="223"/>
      <c r="D139" s="61" t="s">
        <v>111</v>
      </c>
      <c r="E139" s="61"/>
      <c r="F139" s="61"/>
      <c r="G139" s="61"/>
      <c r="H139" s="61"/>
      <c r="I139" s="61"/>
      <c r="J139" s="61"/>
      <c r="K139" s="61"/>
      <c r="L139" s="61" t="s">
        <v>14</v>
      </c>
      <c r="M139" s="61"/>
      <c r="N139" s="61"/>
      <c r="O139" s="61"/>
      <c r="P139" s="61"/>
      <c r="Q139" s="61"/>
      <c r="R139" s="61"/>
      <c r="S139" s="69">
        <v>30</v>
      </c>
      <c r="T139" s="69"/>
      <c r="U139" s="69"/>
      <c r="V139" s="69"/>
      <c r="W139" s="69"/>
      <c r="X139" s="69"/>
      <c r="Y139" s="65">
        <v>5193000</v>
      </c>
      <c r="Z139" s="66"/>
      <c r="AA139" s="66"/>
      <c r="AB139" s="66"/>
      <c r="AC139" s="66"/>
      <c r="AD139" s="66"/>
      <c r="AE139" s="66"/>
      <c r="AF139" s="67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6"/>
      <c r="B140" s="222"/>
      <c r="C140" s="223"/>
      <c r="D140" s="61" t="s">
        <v>112</v>
      </c>
      <c r="E140" s="61"/>
      <c r="F140" s="61"/>
      <c r="G140" s="61"/>
      <c r="H140" s="61"/>
      <c r="I140" s="61"/>
      <c r="J140" s="61"/>
      <c r="K140" s="61"/>
      <c r="L140" s="61" t="s">
        <v>15</v>
      </c>
      <c r="M140" s="61"/>
      <c r="N140" s="61"/>
      <c r="O140" s="61"/>
      <c r="P140" s="61"/>
      <c r="Q140" s="61"/>
      <c r="R140" s="61"/>
      <c r="S140" s="69">
        <v>30</v>
      </c>
      <c r="T140" s="69"/>
      <c r="U140" s="69"/>
      <c r="V140" s="69"/>
      <c r="W140" s="69"/>
      <c r="X140" s="69"/>
      <c r="Y140" s="65">
        <v>5193000</v>
      </c>
      <c r="Z140" s="66"/>
      <c r="AA140" s="66"/>
      <c r="AB140" s="66"/>
      <c r="AC140" s="66"/>
      <c r="AD140" s="66"/>
      <c r="AE140" s="66"/>
      <c r="AF140" s="67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6"/>
      <c r="B141" s="222"/>
      <c r="C141" s="223"/>
      <c r="D141" s="61" t="s">
        <v>113</v>
      </c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9"/>
      <c r="T141" s="69"/>
      <c r="U141" s="69"/>
      <c r="V141" s="69"/>
      <c r="W141" s="69"/>
      <c r="X141" s="69"/>
      <c r="Y141" s="65"/>
      <c r="Z141" s="66"/>
      <c r="AA141" s="66"/>
      <c r="AB141" s="66"/>
      <c r="AC141" s="66"/>
      <c r="AD141" s="66"/>
      <c r="AE141" s="66"/>
      <c r="AF141" s="67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6"/>
      <c r="B142" s="222"/>
      <c r="C142" s="223"/>
      <c r="D142" s="61" t="s">
        <v>114</v>
      </c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9"/>
      <c r="T142" s="69"/>
      <c r="U142" s="69"/>
      <c r="V142" s="69"/>
      <c r="W142" s="69"/>
      <c r="X142" s="69"/>
      <c r="Y142" s="65"/>
      <c r="Z142" s="66"/>
      <c r="AA142" s="66"/>
      <c r="AB142" s="66"/>
      <c r="AC142" s="66"/>
      <c r="AD142" s="66"/>
      <c r="AE142" s="66"/>
      <c r="AF142" s="67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6"/>
      <c r="B143" s="222"/>
      <c r="C143" s="223"/>
      <c r="D143" s="61" t="s">
        <v>115</v>
      </c>
      <c r="E143" s="61"/>
      <c r="F143" s="61"/>
      <c r="G143" s="61"/>
      <c r="H143" s="61"/>
      <c r="I143" s="61"/>
      <c r="J143" s="61"/>
      <c r="K143" s="61"/>
      <c r="L143" s="52"/>
      <c r="M143" s="53"/>
      <c r="N143" s="53"/>
      <c r="O143" s="53"/>
      <c r="P143" s="53"/>
      <c r="Q143" s="53"/>
      <c r="R143" s="54"/>
      <c r="S143" s="69"/>
      <c r="T143" s="69"/>
      <c r="U143" s="69"/>
      <c r="V143" s="69"/>
      <c r="W143" s="69"/>
      <c r="X143" s="69"/>
      <c r="Y143" s="65"/>
      <c r="Z143" s="66"/>
      <c r="AA143" s="66"/>
      <c r="AB143" s="66"/>
      <c r="AC143" s="66"/>
      <c r="AD143" s="66"/>
      <c r="AE143" s="66"/>
      <c r="AF143" s="67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6"/>
      <c r="B144" s="222"/>
      <c r="C144" s="223"/>
      <c r="D144" s="61" t="s">
        <v>116</v>
      </c>
      <c r="E144" s="61"/>
      <c r="F144" s="61"/>
      <c r="G144" s="61"/>
      <c r="H144" s="61"/>
      <c r="I144" s="61"/>
      <c r="J144" s="61"/>
      <c r="K144" s="61"/>
      <c r="L144" s="209"/>
      <c r="M144" s="210"/>
      <c r="N144" s="210"/>
      <c r="O144" s="210"/>
      <c r="P144" s="210"/>
      <c r="Q144" s="210"/>
      <c r="R144" s="211"/>
      <c r="S144" s="69"/>
      <c r="T144" s="69"/>
      <c r="U144" s="69"/>
      <c r="V144" s="69"/>
      <c r="W144" s="69"/>
      <c r="X144" s="69"/>
      <c r="Y144" s="65"/>
      <c r="Z144" s="66"/>
      <c r="AA144" s="66"/>
      <c r="AB144" s="66"/>
      <c r="AC144" s="66"/>
      <c r="AD144" s="66"/>
      <c r="AE144" s="66"/>
      <c r="AF144" s="67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6"/>
      <c r="B145" s="222"/>
      <c r="C145" s="223"/>
      <c r="D145" s="61" t="s">
        <v>117</v>
      </c>
      <c r="E145" s="61"/>
      <c r="F145" s="61"/>
      <c r="G145" s="61"/>
      <c r="H145" s="61"/>
      <c r="I145" s="61"/>
      <c r="J145" s="61"/>
      <c r="K145" s="61"/>
      <c r="L145" s="68"/>
      <c r="M145" s="68"/>
      <c r="N145" s="68"/>
      <c r="O145" s="68"/>
      <c r="P145" s="68"/>
      <c r="Q145" s="68"/>
      <c r="R145" s="68"/>
      <c r="S145" s="69"/>
      <c r="T145" s="69"/>
      <c r="U145" s="69"/>
      <c r="V145" s="69"/>
      <c r="W145" s="69"/>
      <c r="X145" s="69"/>
      <c r="Y145" s="65"/>
      <c r="Z145" s="66"/>
      <c r="AA145" s="66"/>
      <c r="AB145" s="66"/>
      <c r="AC145" s="66"/>
      <c r="AD145" s="66"/>
      <c r="AE145" s="66"/>
      <c r="AF145" s="67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6"/>
      <c r="B146" s="222"/>
      <c r="C146" s="223"/>
      <c r="D146" s="61" t="s">
        <v>118</v>
      </c>
      <c r="E146" s="61"/>
      <c r="F146" s="61"/>
      <c r="G146" s="61"/>
      <c r="H146" s="61"/>
      <c r="I146" s="61"/>
      <c r="J146" s="61"/>
      <c r="K146" s="61"/>
      <c r="L146" s="68"/>
      <c r="M146" s="68"/>
      <c r="N146" s="68"/>
      <c r="O146" s="68"/>
      <c r="P146" s="68"/>
      <c r="Q146" s="68"/>
      <c r="R146" s="68"/>
      <c r="S146" s="69"/>
      <c r="T146" s="69"/>
      <c r="U146" s="69"/>
      <c r="V146" s="69"/>
      <c r="W146" s="69"/>
      <c r="X146" s="69"/>
      <c r="Y146" s="65"/>
      <c r="Z146" s="66"/>
      <c r="AA146" s="66"/>
      <c r="AB146" s="66"/>
      <c r="AC146" s="66"/>
      <c r="AD146" s="66"/>
      <c r="AE146" s="66"/>
      <c r="AF146" s="67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6"/>
      <c r="B147" s="222"/>
      <c r="C147" s="223"/>
      <c r="D147" s="61" t="s">
        <v>119</v>
      </c>
      <c r="E147" s="61"/>
      <c r="F147" s="61"/>
      <c r="G147" s="61"/>
      <c r="H147" s="61"/>
      <c r="I147" s="61"/>
      <c r="J147" s="61"/>
      <c r="K147" s="61"/>
      <c r="L147" s="68"/>
      <c r="M147" s="68"/>
      <c r="N147" s="68"/>
      <c r="O147" s="68"/>
      <c r="P147" s="68"/>
      <c r="Q147" s="68"/>
      <c r="R147" s="68"/>
      <c r="S147" s="69"/>
      <c r="T147" s="69"/>
      <c r="U147" s="69"/>
      <c r="V147" s="69"/>
      <c r="W147" s="69"/>
      <c r="X147" s="69"/>
      <c r="Y147" s="65"/>
      <c r="Z147" s="66"/>
      <c r="AA147" s="66"/>
      <c r="AB147" s="66"/>
      <c r="AC147" s="66"/>
      <c r="AD147" s="66"/>
      <c r="AE147" s="66"/>
      <c r="AF147" s="67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6"/>
      <c r="B148" s="222"/>
      <c r="C148" s="223"/>
      <c r="D148" s="61" t="s">
        <v>198</v>
      </c>
      <c r="E148" s="61"/>
      <c r="F148" s="61"/>
      <c r="G148" s="61"/>
      <c r="H148" s="61"/>
      <c r="I148" s="61"/>
      <c r="J148" s="61"/>
      <c r="K148" s="61"/>
      <c r="L148" s="68"/>
      <c r="M148" s="68"/>
      <c r="N148" s="68"/>
      <c r="O148" s="68"/>
      <c r="P148" s="68"/>
      <c r="Q148" s="68"/>
      <c r="R148" s="68"/>
      <c r="S148" s="69"/>
      <c r="T148" s="69"/>
      <c r="U148" s="69"/>
      <c r="V148" s="69"/>
      <c r="W148" s="69"/>
      <c r="X148" s="69"/>
      <c r="Y148" s="65"/>
      <c r="Z148" s="66"/>
      <c r="AA148" s="66"/>
      <c r="AB148" s="66"/>
      <c r="AC148" s="66"/>
      <c r="AD148" s="66"/>
      <c r="AE148" s="66"/>
      <c r="AF148" s="67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6"/>
      <c r="B149" s="222"/>
      <c r="C149" s="223"/>
      <c r="D149" s="61" t="s">
        <v>199</v>
      </c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2"/>
      <c r="T149" s="63"/>
      <c r="U149" s="63"/>
      <c r="V149" s="63"/>
      <c r="W149" s="63"/>
      <c r="X149" s="64"/>
      <c r="Y149" s="65"/>
      <c r="Z149" s="66"/>
      <c r="AA149" s="66"/>
      <c r="AB149" s="66"/>
      <c r="AC149" s="66"/>
      <c r="AD149" s="66"/>
      <c r="AE149" s="66"/>
      <c r="AF149" s="67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6"/>
      <c r="B150" s="222"/>
      <c r="C150" s="223"/>
      <c r="D150" s="61" t="s">
        <v>200</v>
      </c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2"/>
      <c r="T150" s="63"/>
      <c r="U150" s="63"/>
      <c r="V150" s="63"/>
      <c r="W150" s="63"/>
      <c r="X150" s="64"/>
      <c r="Y150" s="65"/>
      <c r="Z150" s="66"/>
      <c r="AA150" s="66"/>
      <c r="AB150" s="66"/>
      <c r="AC150" s="66"/>
      <c r="AD150" s="66"/>
      <c r="AE150" s="66"/>
      <c r="AF150" s="67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6"/>
      <c r="B151" s="222"/>
      <c r="C151" s="223"/>
      <c r="D151" s="61" t="s">
        <v>201</v>
      </c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58"/>
      <c r="T151" s="59"/>
      <c r="U151" s="59"/>
      <c r="V151" s="59"/>
      <c r="W151" s="59"/>
      <c r="X151" s="60"/>
      <c r="Y151" s="55"/>
      <c r="Z151" s="56"/>
      <c r="AA151" s="56"/>
      <c r="AB151" s="56"/>
      <c r="AC151" s="56"/>
      <c r="AD151" s="56"/>
      <c r="AE151" s="56"/>
      <c r="AF151" s="57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6"/>
      <c r="B152" s="222"/>
      <c r="C152" s="223"/>
      <c r="D152" s="208" t="s">
        <v>183</v>
      </c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208"/>
      <c r="P152" s="208"/>
      <c r="Q152" s="208"/>
      <c r="R152" s="208"/>
      <c r="S152" s="208"/>
      <c r="T152" s="208"/>
      <c r="U152" s="208"/>
      <c r="V152" s="208"/>
      <c r="W152" s="208"/>
      <c r="X152" s="208"/>
      <c r="Y152" s="207">
        <f>SUM(Y136:AF149)</f>
        <v>25791900</v>
      </c>
      <c r="Z152" s="207"/>
      <c r="AA152" s="207"/>
      <c r="AB152" s="207"/>
      <c r="AC152" s="207"/>
      <c r="AD152" s="207"/>
      <c r="AE152" s="207"/>
      <c r="AF152" s="207"/>
      <c r="AJ152" s="4"/>
      <c r="AK152" s="4"/>
      <c r="AL152" s="4"/>
      <c r="AM152" s="4"/>
      <c r="AN152" s="4"/>
      <c r="AO152" s="4"/>
      <c r="AP152" s="4" t="s">
        <v>128</v>
      </c>
      <c r="AQ152" s="4"/>
    </row>
    <row r="153" spans="1:43" ht="18" customHeight="1" x14ac:dyDescent="0.3">
      <c r="A153" s="16"/>
      <c r="B153" s="224"/>
      <c r="C153" s="225"/>
      <c r="D153" s="226" t="s">
        <v>147</v>
      </c>
      <c r="E153" s="226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  <c r="Y153" s="227">
        <v>54526500</v>
      </c>
      <c r="Z153" s="227"/>
      <c r="AA153" s="227"/>
      <c r="AB153" s="227"/>
      <c r="AC153" s="227"/>
      <c r="AD153" s="227"/>
      <c r="AE153" s="227"/>
      <c r="AF153" s="227"/>
      <c r="AJ153" s="4"/>
      <c r="AK153" s="4"/>
      <c r="AL153" s="4"/>
      <c r="AM153" s="4"/>
      <c r="AN153" s="4"/>
      <c r="AO153" s="4"/>
      <c r="AP153" s="4"/>
      <c r="AQ153" s="4"/>
    </row>
    <row r="154" spans="1:43" ht="3.6" customHeight="1" x14ac:dyDescent="0.3">
      <c r="A154" s="24"/>
      <c r="B154" s="25"/>
      <c r="C154" s="25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1"/>
      <c r="Z154" s="51"/>
      <c r="AA154" s="51"/>
      <c r="AB154" s="51"/>
      <c r="AC154" s="51"/>
      <c r="AD154" s="51"/>
      <c r="AE154" s="51"/>
      <c r="AF154" s="51"/>
      <c r="AG154" s="23"/>
      <c r="AH154" s="23"/>
      <c r="AI154" s="23"/>
      <c r="AJ154" s="26"/>
      <c r="AK154" s="4"/>
      <c r="AL154" s="4"/>
      <c r="AM154" s="4"/>
      <c r="AN154" s="4"/>
      <c r="AO154" s="4"/>
      <c r="AP154" s="4"/>
      <c r="AQ154" s="4"/>
    </row>
    <row r="155" spans="1:43" x14ac:dyDescent="0.3">
      <c r="B155" s="116" t="s">
        <v>89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8"/>
    </row>
    <row r="156" spans="1:43" ht="187.5" customHeight="1" x14ac:dyDescent="0.3">
      <c r="B156" s="212"/>
      <c r="C156" s="213"/>
      <c r="D156" s="213"/>
      <c r="E156" s="213"/>
      <c r="F156" s="213"/>
      <c r="G156" s="213"/>
      <c r="H156" s="213"/>
      <c r="I156" s="213"/>
      <c r="J156" s="213"/>
      <c r="K156" s="213"/>
      <c r="L156" s="213"/>
      <c r="M156" s="213"/>
      <c r="N156" s="213"/>
      <c r="O156" s="213"/>
      <c r="P156" s="213"/>
      <c r="Q156" s="213"/>
      <c r="R156" s="213"/>
      <c r="S156" s="213"/>
      <c r="T156" s="213"/>
      <c r="U156" s="213"/>
      <c r="V156" s="213"/>
      <c r="W156" s="213"/>
      <c r="X156" s="213"/>
      <c r="Y156" s="213"/>
      <c r="Z156" s="213"/>
      <c r="AA156" s="213"/>
      <c r="AB156" s="213"/>
      <c r="AC156" s="213"/>
      <c r="AD156" s="213"/>
      <c r="AE156" s="213"/>
      <c r="AF156" s="214"/>
      <c r="AQ156" s="5"/>
    </row>
    <row r="157" spans="1:43" ht="3.6" customHeight="1" x14ac:dyDescent="0.3"/>
  </sheetData>
  <mergeCells count="397">
    <mergeCell ref="S73:X73"/>
    <mergeCell ref="S74:X74"/>
    <mergeCell ref="AA72:AC72"/>
    <mergeCell ref="AD72:AF72"/>
    <mergeCell ref="S72:Z72"/>
    <mergeCell ref="B72:K72"/>
    <mergeCell ref="Z109:AF109"/>
    <mergeCell ref="S76:X76"/>
    <mergeCell ref="Y76:AF76"/>
    <mergeCell ref="K77:N77"/>
    <mergeCell ref="O77:Q77"/>
    <mergeCell ref="B76:H77"/>
    <mergeCell ref="I79:J79"/>
    <mergeCell ref="K79:N79"/>
    <mergeCell ref="K76:N76"/>
    <mergeCell ref="O76:Q76"/>
    <mergeCell ref="I77:J77"/>
    <mergeCell ref="S77:X77"/>
    <mergeCell ref="B98:AF98"/>
    <mergeCell ref="Y77:AF77"/>
    <mergeCell ref="X86:Y86"/>
    <mergeCell ref="Z86:AC86"/>
    <mergeCell ref="AD86:AF86"/>
    <mergeCell ref="O85:W85"/>
    <mergeCell ref="B70:AF70"/>
    <mergeCell ref="P90:Q90"/>
    <mergeCell ref="I73:J73"/>
    <mergeCell ref="S136:X136"/>
    <mergeCell ref="B133:AF133"/>
    <mergeCell ref="L135:R135"/>
    <mergeCell ref="B87:I87"/>
    <mergeCell ref="B90:J90"/>
    <mergeCell ref="O79:Q79"/>
    <mergeCell ref="AD119:AF119"/>
    <mergeCell ref="B94:AF94"/>
    <mergeCell ref="AA120:AC120"/>
    <mergeCell ref="AA121:AC121"/>
    <mergeCell ref="B118:Z118"/>
    <mergeCell ref="AA118:AC118"/>
    <mergeCell ref="AD118:AF118"/>
    <mergeCell ref="I80:J80"/>
    <mergeCell ref="K80:N80"/>
    <mergeCell ref="O80:Q80"/>
    <mergeCell ref="B79:H80"/>
    <mergeCell ref="I76:J76"/>
    <mergeCell ref="L72:N72"/>
    <mergeCell ref="O72:Q72"/>
    <mergeCell ref="W96:AA96"/>
    <mergeCell ref="H66:I66"/>
    <mergeCell ref="J66:M66"/>
    <mergeCell ref="N66:P66"/>
    <mergeCell ref="S66:T66"/>
    <mergeCell ref="U66:X66"/>
    <mergeCell ref="Y66:AA66"/>
    <mergeCell ref="B65:E66"/>
    <mergeCell ref="F65:G66"/>
    <mergeCell ref="H65:I65"/>
    <mergeCell ref="J65:M65"/>
    <mergeCell ref="N65:P65"/>
    <mergeCell ref="Q65:R66"/>
    <mergeCell ref="S65:T65"/>
    <mergeCell ref="U65:X65"/>
    <mergeCell ref="Y65:AA65"/>
    <mergeCell ref="B156:AF156"/>
    <mergeCell ref="B97:AF97"/>
    <mergeCell ref="B131:AF131"/>
    <mergeCell ref="AA115:AC115"/>
    <mergeCell ref="AA116:AC116"/>
    <mergeCell ref="AA117:AC117"/>
    <mergeCell ref="Y145:AF145"/>
    <mergeCell ref="Y146:AF146"/>
    <mergeCell ref="Y147:AF147"/>
    <mergeCell ref="B135:C153"/>
    <mergeCell ref="D153:X153"/>
    <mergeCell ref="S139:X139"/>
    <mergeCell ref="S140:X140"/>
    <mergeCell ref="S141:X141"/>
    <mergeCell ref="Y153:AF153"/>
    <mergeCell ref="L142:R142"/>
    <mergeCell ref="Y137:AF137"/>
    <mergeCell ref="Y138:AF138"/>
    <mergeCell ref="Y139:AF139"/>
    <mergeCell ref="Y140:AF140"/>
    <mergeCell ref="B109:Y109"/>
    <mergeCell ref="AD121:AF121"/>
    <mergeCell ref="Y136:AF136"/>
    <mergeCell ref="AD115:AF115"/>
    <mergeCell ref="AN137:AT137"/>
    <mergeCell ref="Y152:AF152"/>
    <mergeCell ref="S142:X142"/>
    <mergeCell ref="S143:X143"/>
    <mergeCell ref="S144:X144"/>
    <mergeCell ref="S145:X145"/>
    <mergeCell ref="S146:X146"/>
    <mergeCell ref="S147:X147"/>
    <mergeCell ref="D152:X152"/>
    <mergeCell ref="L144:R144"/>
    <mergeCell ref="L145:R145"/>
    <mergeCell ref="L146:R146"/>
    <mergeCell ref="L147:R147"/>
    <mergeCell ref="Y142:AF142"/>
    <mergeCell ref="Y143:AF143"/>
    <mergeCell ref="Y144:AF144"/>
    <mergeCell ref="D137:K137"/>
    <mergeCell ref="D146:K146"/>
    <mergeCell ref="D147:K147"/>
    <mergeCell ref="D140:K140"/>
    <mergeCell ref="D141:K141"/>
    <mergeCell ref="D143:K143"/>
    <mergeCell ref="D144:K144"/>
    <mergeCell ref="D145:K145"/>
    <mergeCell ref="X85:AF85"/>
    <mergeCell ref="O86:P86"/>
    <mergeCell ref="Q86:T86"/>
    <mergeCell ref="U86:W86"/>
    <mergeCell ref="S79:X79"/>
    <mergeCell ref="Y79:AF79"/>
    <mergeCell ref="S82:X82"/>
    <mergeCell ref="Y82:AF82"/>
    <mergeCell ref="S83:X83"/>
    <mergeCell ref="Y83:AF83"/>
    <mergeCell ref="S80:X80"/>
    <mergeCell ref="Y80:AF80"/>
    <mergeCell ref="K73:N73"/>
    <mergeCell ref="O73:Q73"/>
    <mergeCell ref="I74:J74"/>
    <mergeCell ref="K74:N74"/>
    <mergeCell ref="O74:Q74"/>
    <mergeCell ref="B73:H74"/>
    <mergeCell ref="Y73:AF73"/>
    <mergeCell ref="Y74:AF74"/>
    <mergeCell ref="AA6:AF7"/>
    <mergeCell ref="Q67:R68"/>
    <mergeCell ref="S67:T67"/>
    <mergeCell ref="U67:X67"/>
    <mergeCell ref="Y67:AA67"/>
    <mergeCell ref="AB67:AF68"/>
    <mergeCell ref="S68:T68"/>
    <mergeCell ref="U68:X68"/>
    <mergeCell ref="Y68:AA68"/>
    <mergeCell ref="B67:E68"/>
    <mergeCell ref="F67:G68"/>
    <mergeCell ref="H67:I67"/>
    <mergeCell ref="J67:M67"/>
    <mergeCell ref="N67:P67"/>
    <mergeCell ref="H68:I68"/>
    <mergeCell ref="J68:M68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J61:M61"/>
    <mergeCell ref="N68:P68"/>
    <mergeCell ref="Q63:R64"/>
    <mergeCell ref="S63:T63"/>
    <mergeCell ref="U63:X63"/>
    <mergeCell ref="Y63:AA63"/>
    <mergeCell ref="AB63:AF64"/>
    <mergeCell ref="S64:T64"/>
    <mergeCell ref="U64:X64"/>
    <mergeCell ref="Y64:AA64"/>
    <mergeCell ref="AB65:AF66"/>
    <mergeCell ref="AD38:AF38"/>
    <mergeCell ref="B63:E64"/>
    <mergeCell ref="F63:G64"/>
    <mergeCell ref="H63:I63"/>
    <mergeCell ref="J63:M63"/>
    <mergeCell ref="N63:P63"/>
    <mergeCell ref="H64:I64"/>
    <mergeCell ref="J64:M64"/>
    <mergeCell ref="N64:P64"/>
    <mergeCell ref="B58:E58"/>
    <mergeCell ref="F58:AA58"/>
    <mergeCell ref="B59:E60"/>
    <mergeCell ref="Y60:AA60"/>
    <mergeCell ref="Q59:R60"/>
    <mergeCell ref="F59:G60"/>
    <mergeCell ref="Q61:R62"/>
    <mergeCell ref="S61:T61"/>
    <mergeCell ref="U61:X61"/>
    <mergeCell ref="Y61:AA61"/>
    <mergeCell ref="U62:X62"/>
    <mergeCell ref="Y62:AA62"/>
    <mergeCell ref="B61:E62"/>
    <mergeCell ref="F61:G62"/>
    <mergeCell ref="H61:I61"/>
    <mergeCell ref="Q39:W39"/>
    <mergeCell ref="N61:P61"/>
    <mergeCell ref="H62:I62"/>
    <mergeCell ref="J62:M62"/>
    <mergeCell ref="N62:P62"/>
    <mergeCell ref="K38:K39"/>
    <mergeCell ref="Q41:Y41"/>
    <mergeCell ref="Z41:AF41"/>
    <mergeCell ref="J43:AF43"/>
    <mergeCell ref="H38:J38"/>
    <mergeCell ref="L38:N38"/>
    <mergeCell ref="H39:J39"/>
    <mergeCell ref="L39:N39"/>
    <mergeCell ref="J55:Y56"/>
    <mergeCell ref="B55:I56"/>
    <mergeCell ref="Z55:AF55"/>
    <mergeCell ref="Z56:AF56"/>
    <mergeCell ref="E52:G52"/>
    <mergeCell ref="E53:G53"/>
    <mergeCell ref="T45:AB45"/>
    <mergeCell ref="J41:P41"/>
    <mergeCell ref="B41:I41"/>
    <mergeCell ref="X38:Y38"/>
    <mergeCell ref="Z38:AC38"/>
    <mergeCell ref="X9:Y9"/>
    <mergeCell ref="X29:Y29"/>
    <mergeCell ref="Z29:AC29"/>
    <mergeCell ref="X39:Y39"/>
    <mergeCell ref="B39:G39"/>
    <mergeCell ref="Z39:AC39"/>
    <mergeCell ref="B43:I43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AD39:AF39"/>
    <mergeCell ref="Z52:AC52"/>
    <mergeCell ref="B47:I47"/>
    <mergeCell ref="J47:V47"/>
    <mergeCell ref="W47:Z47"/>
    <mergeCell ref="AA47:AF47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B121:Z121"/>
    <mergeCell ref="B119:Z119"/>
    <mergeCell ref="AD120:AF120"/>
    <mergeCell ref="D149:K149"/>
    <mergeCell ref="L149:R149"/>
    <mergeCell ref="AC45:AF45"/>
    <mergeCell ref="P45:S45"/>
    <mergeCell ref="B45:O45"/>
    <mergeCell ref="B46:AF46"/>
    <mergeCell ref="L52:M52"/>
    <mergeCell ref="N52:Q52"/>
    <mergeCell ref="R52:T52"/>
    <mergeCell ref="L53:M53"/>
    <mergeCell ref="N53:Q53"/>
    <mergeCell ref="R53:T53"/>
    <mergeCell ref="B52:D53"/>
    <mergeCell ref="H52:K53"/>
    <mergeCell ref="U52:W53"/>
    <mergeCell ref="B51:AF51"/>
    <mergeCell ref="AD52:AF52"/>
    <mergeCell ref="X53:Y53"/>
    <mergeCell ref="Z53:AC53"/>
    <mergeCell ref="AD53:AF53"/>
    <mergeCell ref="X52:Y52"/>
    <mergeCell ref="O96:V96"/>
    <mergeCell ref="B103:Y103"/>
    <mergeCell ref="Z103:AF103"/>
    <mergeCell ref="B105:Y105"/>
    <mergeCell ref="AA119:AC119"/>
    <mergeCell ref="B155:AF155"/>
    <mergeCell ref="B112:AF113"/>
    <mergeCell ref="B115:Z115"/>
    <mergeCell ref="B116:Z116"/>
    <mergeCell ref="S135:X135"/>
    <mergeCell ref="Y135:AF135"/>
    <mergeCell ref="E130:V130"/>
    <mergeCell ref="C129:N129"/>
    <mergeCell ref="O129:V129"/>
    <mergeCell ref="W129:AA129"/>
    <mergeCell ref="AB129:AF129"/>
    <mergeCell ref="D135:K135"/>
    <mergeCell ref="Y141:AF141"/>
    <mergeCell ref="L136:R136"/>
    <mergeCell ref="L137:R137"/>
    <mergeCell ref="L138:R138"/>
    <mergeCell ref="L139:R139"/>
    <mergeCell ref="L140:R140"/>
    <mergeCell ref="L141:R141"/>
    <mergeCell ref="Z105:AF105"/>
    <mergeCell ref="J87:K87"/>
    <mergeCell ref="AD116:AF116"/>
    <mergeCell ref="AD117:AF117"/>
    <mergeCell ref="B117:Z117"/>
    <mergeCell ref="Z107:AF107"/>
    <mergeCell ref="B107:Y107"/>
    <mergeCell ref="B120:Z120"/>
    <mergeCell ref="L87:N87"/>
    <mergeCell ref="K90:L90"/>
    <mergeCell ref="M90:O90"/>
    <mergeCell ref="X87:Y87"/>
    <mergeCell ref="Z87:AC87"/>
    <mergeCell ref="AD87:AF87"/>
    <mergeCell ref="O87:P87"/>
    <mergeCell ref="Q87:T87"/>
    <mergeCell ref="U87:W87"/>
    <mergeCell ref="R90:U90"/>
    <mergeCell ref="V90:X90"/>
    <mergeCell ref="B92:AF92"/>
    <mergeCell ref="AB96:AF96"/>
    <mergeCell ref="P89:Q89"/>
    <mergeCell ref="R89:U89"/>
    <mergeCell ref="V89:X89"/>
    <mergeCell ref="B49:S49"/>
    <mergeCell ref="T49:AF49"/>
    <mergeCell ref="B99:AB99"/>
    <mergeCell ref="AC99:AF99"/>
    <mergeCell ref="B101:AF101"/>
    <mergeCell ref="AB58:AF58"/>
    <mergeCell ref="H60:I60"/>
    <mergeCell ref="J60:M60"/>
    <mergeCell ref="N60:P60"/>
    <mergeCell ref="S60:T60"/>
    <mergeCell ref="U60:X60"/>
    <mergeCell ref="H59:I59"/>
    <mergeCell ref="J59:M59"/>
    <mergeCell ref="N59:P59"/>
    <mergeCell ref="S59:T59"/>
    <mergeCell ref="U59:X59"/>
    <mergeCell ref="Y59:AA59"/>
    <mergeCell ref="AB59:AF60"/>
    <mergeCell ref="AB61:AF62"/>
    <mergeCell ref="S62:T62"/>
    <mergeCell ref="B82:K82"/>
    <mergeCell ref="L82:N82"/>
    <mergeCell ref="O82:Q82"/>
    <mergeCell ref="C96:N96"/>
    <mergeCell ref="D142:K142"/>
    <mergeCell ref="B125:AF125"/>
    <mergeCell ref="D136:K136"/>
    <mergeCell ref="B123:AF123"/>
    <mergeCell ref="B127:AF127"/>
    <mergeCell ref="B130:D130"/>
    <mergeCell ref="D138:K138"/>
    <mergeCell ref="D139:K139"/>
    <mergeCell ref="S137:X137"/>
    <mergeCell ref="S138:X138"/>
    <mergeCell ref="W130:AF130"/>
    <mergeCell ref="D150:K150"/>
    <mergeCell ref="D151:K151"/>
    <mergeCell ref="L150:R150"/>
    <mergeCell ref="L151:R151"/>
    <mergeCell ref="S150:X150"/>
    <mergeCell ref="Y150:AF150"/>
    <mergeCell ref="D148:K148"/>
    <mergeCell ref="L148:R148"/>
    <mergeCell ref="S148:X148"/>
    <mergeCell ref="Y148:AF148"/>
    <mergeCell ref="S149:X149"/>
    <mergeCell ref="Y149:AF149"/>
  </mergeCells>
  <phoneticPr fontId="25" type="noConversion"/>
  <conditionalFormatting sqref="B156">
    <cfRule type="containsBlanks" dxfId="55" priority="171">
      <formula>LEN(TRIM(B156))=0</formula>
    </cfRule>
  </conditionalFormatting>
  <conditionalFormatting sqref="B130:D130">
    <cfRule type="containsBlanks" dxfId="54" priority="32">
      <formula>LEN(TRIM(B130))=0</formula>
    </cfRule>
  </conditionalFormatting>
  <conditionalFormatting sqref="B33:AF36">
    <cfRule type="containsBlanks" dxfId="53" priority="54">
      <formula>LEN(TRIM(B33))=0</formula>
    </cfRule>
  </conditionalFormatting>
  <conditionalFormatting sqref="C96:N96 W96:AA96">
    <cfRule type="containsBlanks" dxfId="52" priority="39">
      <formula>LEN(TRIM(C96))=0</formula>
    </cfRule>
  </conditionalFormatting>
  <conditionalFormatting sqref="C129:N129">
    <cfRule type="containsBlanks" dxfId="51" priority="34">
      <formula>LEN(TRIM(C129))=0</formula>
    </cfRule>
  </conditionalFormatting>
  <conditionalFormatting sqref="E23:K23">
    <cfRule type="containsBlanks" dxfId="50" priority="139">
      <formula>LEN(TRIM(E23))=0</formula>
    </cfRule>
  </conditionalFormatting>
  <conditionalFormatting sqref="E21:W21">
    <cfRule type="containsBlanks" dxfId="49" priority="63">
      <formula>LEN(TRIM(E21))=0</formula>
    </cfRule>
  </conditionalFormatting>
  <conditionalFormatting sqref="G25:J25">
    <cfRule type="containsBlanks" dxfId="48" priority="60">
      <formula>LEN(TRIM(G25))=0</formula>
    </cfRule>
  </conditionalFormatting>
  <conditionalFormatting sqref="H39:J39 L39:N39 J41:P41 Z41:AF41 P45:S45 AC45:AF45">
    <cfRule type="containsBlanks" dxfId="47" priority="53">
      <formula>LEN(TRIM(H39))=0</formula>
    </cfRule>
  </conditionalFormatting>
  <conditionalFormatting sqref="H10:K10 AB19:AF19">
    <cfRule type="containsBlanks" dxfId="46" priority="172">
      <formula>LEN(TRIM(H10))=0</formula>
    </cfRule>
  </conditionalFormatting>
  <conditionalFormatting sqref="H60:P60">
    <cfRule type="containsBlanks" dxfId="45" priority="5">
      <formula>LEN(TRIM(H60))=0</formula>
    </cfRule>
  </conditionalFormatting>
  <conditionalFormatting sqref="H62:P62">
    <cfRule type="containsBlanks" dxfId="44" priority="4">
      <formula>LEN(TRIM(H62))=0</formula>
    </cfRule>
  </conditionalFormatting>
  <conditionalFormatting sqref="H64:P64">
    <cfRule type="containsBlanks" dxfId="43" priority="79">
      <formula>LEN(TRIM(H64))=0</formula>
    </cfRule>
  </conditionalFormatting>
  <conditionalFormatting sqref="H66:P66">
    <cfRule type="containsBlanks" dxfId="42" priority="78">
      <formula>LEN(TRIM(H66))=0</formula>
    </cfRule>
  </conditionalFormatting>
  <conditionalFormatting sqref="H68:P68">
    <cfRule type="containsBlanks" dxfId="41" priority="77">
      <formula>LEN(TRIM(H68))=0</formula>
    </cfRule>
  </conditionalFormatting>
  <conditionalFormatting sqref="H27:AF27">
    <cfRule type="containsBlanks" dxfId="40" priority="57">
      <formula>LEN(TRIM(H27))=0</formula>
    </cfRule>
  </conditionalFormatting>
  <conditionalFormatting sqref="I74:Q74">
    <cfRule type="containsBlanks" dxfId="39" priority="71">
      <formula>LEN(TRIM(I74))=0</formula>
    </cfRule>
  </conditionalFormatting>
  <conditionalFormatting sqref="I77:Q77">
    <cfRule type="containsBlanks" dxfId="38" priority="70">
      <formula>LEN(TRIM(I77))=0</formula>
    </cfRule>
  </conditionalFormatting>
  <conditionalFormatting sqref="I80:Q80">
    <cfRule type="containsBlanks" dxfId="37" priority="69">
      <formula>LEN(TRIM(I80))=0</formula>
    </cfRule>
  </conditionalFormatting>
  <conditionalFormatting sqref="J47:V47 AA47:AF47">
    <cfRule type="containsBlanks" dxfId="36" priority="49">
      <formula>LEN(TRIM(J47))=0</formula>
    </cfRule>
  </conditionalFormatting>
  <conditionalFormatting sqref="J55:Y56 Z56:AF56 B59:E68 AB59:AF68">
    <cfRule type="containsBlanks" dxfId="35" priority="44">
      <formula>LEN(TRIM(B55))=0</formula>
    </cfRule>
  </conditionalFormatting>
  <conditionalFormatting sqref="J43:AF43">
    <cfRule type="containsBlanks" dxfId="34" priority="52">
      <formula>LEN(TRIM(J43))=0</formula>
    </cfRule>
  </conditionalFormatting>
  <conditionalFormatting sqref="K17:W17">
    <cfRule type="containsBlanks" dxfId="33" priority="65">
      <formula>LEN(TRIM(K17))=0</formula>
    </cfRule>
  </conditionalFormatting>
  <conditionalFormatting sqref="L25:S25">
    <cfRule type="containsBlanks" dxfId="32" priority="59">
      <formula>LEN(TRIM(L25))=0</formula>
    </cfRule>
  </conditionalFormatting>
  <conditionalFormatting sqref="L149:S151 Y149:AF151">
    <cfRule type="containsBlanks" dxfId="31" priority="30">
      <formula>LEN(TRIM(L149))=0</formula>
    </cfRule>
  </conditionalFormatting>
  <conditionalFormatting sqref="L53:T53">
    <cfRule type="containsBlanks" dxfId="30" priority="14">
      <formula>LEN(TRIM(L53))=0</formula>
    </cfRule>
  </conditionalFormatting>
  <conditionalFormatting sqref="L19:W19">
    <cfRule type="containsBlanks" dxfId="29" priority="64">
      <formula>LEN(TRIM(L19))=0</formula>
    </cfRule>
  </conditionalFormatting>
  <conditionalFormatting sqref="L136:AF148">
    <cfRule type="containsBlanks" dxfId="28" priority="1">
      <formula>LEN(TRIM(L136))=0</formula>
    </cfRule>
  </conditionalFormatting>
  <conditionalFormatting sqref="N13:V13">
    <cfRule type="containsBlanks" dxfId="27" priority="87">
      <formula>LEN(TRIM(N13))=0</formula>
    </cfRule>
  </conditionalFormatting>
  <conditionalFormatting sqref="O87:AF87">
    <cfRule type="containsBlanks" dxfId="26" priority="67">
      <formula>LEN(TRIM(O87))=0</formula>
    </cfRule>
  </conditionalFormatting>
  <conditionalFormatting sqref="P90:X90">
    <cfRule type="containsBlanks" dxfId="25" priority="66">
      <formula>LEN(TRIM(P90))=0</formula>
    </cfRule>
  </conditionalFormatting>
  <conditionalFormatting sqref="S74:X74 S77:X77 S80:X80">
    <cfRule type="containsBlanks" dxfId="24" priority="175">
      <formula>LEN(TRIM(S74))=0</formula>
    </cfRule>
  </conditionalFormatting>
  <conditionalFormatting sqref="S83:X83">
    <cfRule type="containsBlanks" dxfId="23" priority="92">
      <formula>LEN(TRIM(S83))=0</formula>
    </cfRule>
  </conditionalFormatting>
  <conditionalFormatting sqref="S60:AA60">
    <cfRule type="containsBlanks" dxfId="22" priority="3">
      <formula>LEN(TRIM(S60))=0</formula>
    </cfRule>
  </conditionalFormatting>
  <conditionalFormatting sqref="S62:AA62">
    <cfRule type="containsBlanks" dxfId="21" priority="2">
      <formula>LEN(TRIM(S62))=0</formula>
    </cfRule>
  </conditionalFormatting>
  <conditionalFormatting sqref="S64:AA64">
    <cfRule type="containsBlanks" dxfId="20" priority="74">
      <formula>LEN(TRIM(S64))=0</formula>
    </cfRule>
  </conditionalFormatting>
  <conditionalFormatting sqref="S66:AA66">
    <cfRule type="containsBlanks" dxfId="19" priority="73">
      <formula>LEN(TRIM(S66))=0</formula>
    </cfRule>
  </conditionalFormatting>
  <conditionalFormatting sqref="S68:AA68">
    <cfRule type="containsBlanks" dxfId="18" priority="72">
      <formula>LEN(TRIM(S68))=0</formula>
    </cfRule>
  </conditionalFormatting>
  <conditionalFormatting sqref="T49:AF49">
    <cfRule type="containsBlanks" dxfId="17" priority="48">
      <formula>LEN(TRIM(T49))=0</formula>
    </cfRule>
  </conditionalFormatting>
  <conditionalFormatting sqref="V25:AF25">
    <cfRule type="containsBlanks" dxfId="16" priority="58">
      <formula>LEN(TRIM(V25))=0</formula>
    </cfRule>
  </conditionalFormatting>
  <conditionalFormatting sqref="W129:AA129">
    <cfRule type="containsBlanks" dxfId="15" priority="33">
      <formula>LEN(TRIM(W129))=0</formula>
    </cfRule>
  </conditionalFormatting>
  <conditionalFormatting sqref="W130:AF130">
    <cfRule type="containsBlanks" dxfId="14" priority="31">
      <formula>LEN(TRIM(W130))=0</formula>
    </cfRule>
  </conditionalFormatting>
  <conditionalFormatting sqref="X10:AF10">
    <cfRule type="containsBlanks" dxfId="13" priority="122">
      <formula>LEN(TRIM(X10))=0</formula>
    </cfRule>
  </conditionalFormatting>
  <conditionalFormatting sqref="X13:AF13">
    <cfRule type="containsBlanks" dxfId="12" priority="86">
      <formula>LEN(TRIM(X13))=0</formula>
    </cfRule>
  </conditionalFormatting>
  <conditionalFormatting sqref="X23:AF23">
    <cfRule type="containsBlanks" dxfId="11" priority="61">
      <formula>LEN(TRIM(X23))=0</formula>
    </cfRule>
  </conditionalFormatting>
  <conditionalFormatting sqref="X30:AF30">
    <cfRule type="containsBlanks" dxfId="10" priority="17">
      <formula>LEN(TRIM(X30))=0</formula>
    </cfRule>
  </conditionalFormatting>
  <conditionalFormatting sqref="X39:AF39">
    <cfRule type="containsBlanks" dxfId="9" priority="16">
      <formula>LEN(TRIM(X39))=0</formula>
    </cfRule>
  </conditionalFormatting>
  <conditionalFormatting sqref="X53:AF53">
    <cfRule type="containsBlanks" dxfId="8" priority="11">
      <formula>LEN(TRIM(X53))=0</formula>
    </cfRule>
  </conditionalFormatting>
  <conditionalFormatting sqref="Z103:AF103">
    <cfRule type="containsBlanks" dxfId="7" priority="25">
      <formula>LEN(TRIM(Z103))=0</formula>
    </cfRule>
  </conditionalFormatting>
  <conditionalFormatting sqref="Z105:AF105">
    <cfRule type="containsBlanks" dxfId="6" priority="24">
      <formula>LEN(TRIM(Z105))=0</formula>
    </cfRule>
  </conditionalFormatting>
  <conditionalFormatting sqref="Z107:AF107 Z109:AF109">
    <cfRule type="containsBlanks" dxfId="5" priority="23">
      <formula>LEN(TRIM(Z107))=0</formula>
    </cfRule>
  </conditionalFormatting>
  <conditionalFormatting sqref="AA21:AF21">
    <cfRule type="containsBlanks" dxfId="4" priority="62">
      <formula>LEN(TRIM(AA21))=0</formula>
    </cfRule>
  </conditionalFormatting>
  <conditionalFormatting sqref="AC99:AF99">
    <cfRule type="containsBlanks" dxfId="3" priority="22">
      <formula>LEN(TRIM(AC99))=0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69" max="32" man="1"/>
    <brk id="132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51</xdr:row>
                    <xdr:rowOff>171450</xdr:rowOff>
                  </from>
                  <to>
                    <xdr:col>7</xdr:col>
                    <xdr:colOff>76200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50</xdr:row>
                    <xdr:rowOff>19050</xdr:rowOff>
                  </from>
                  <to>
                    <xdr:col>7</xdr:col>
                    <xdr:colOff>66675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70</xdr:row>
                    <xdr:rowOff>9525</xdr:rowOff>
                  </from>
                  <to>
                    <xdr:col>17</xdr:col>
                    <xdr:colOff>66675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70</xdr:row>
                    <xdr:rowOff>9525</xdr:rowOff>
                  </from>
                  <to>
                    <xdr:col>14</xdr:col>
                    <xdr:colOff>66675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70</xdr:row>
                    <xdr:rowOff>9525</xdr:rowOff>
                  </from>
                  <to>
                    <xdr:col>32</xdr:col>
                    <xdr:colOff>66675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27</xdr:col>
                    <xdr:colOff>200025</xdr:colOff>
                    <xdr:row>70</xdr:row>
                    <xdr:rowOff>9525</xdr:rowOff>
                  </from>
                  <to>
                    <xdr:col>29</xdr:col>
                    <xdr:colOff>66675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85</xdr:row>
                    <xdr:rowOff>85725</xdr:rowOff>
                  </from>
                  <to>
                    <xdr:col>13</xdr:col>
                    <xdr:colOff>180975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85</xdr:row>
                    <xdr:rowOff>85725</xdr:rowOff>
                  </from>
                  <to>
                    <xdr:col>11</xdr:col>
                    <xdr:colOff>66675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88</xdr:row>
                    <xdr:rowOff>85725</xdr:rowOff>
                  </from>
                  <to>
                    <xdr:col>14</xdr:col>
                    <xdr:colOff>180975</xdr:colOff>
                    <xdr:row>90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88</xdr:row>
                    <xdr:rowOff>85725</xdr:rowOff>
                  </from>
                  <to>
                    <xdr:col>12</xdr:col>
                    <xdr:colOff>47625</xdr:colOff>
                    <xdr:row>90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80</xdr:row>
                    <xdr:rowOff>19050</xdr:rowOff>
                  </from>
                  <to>
                    <xdr:col>17</xdr:col>
                    <xdr:colOff>66675</xdr:colOff>
                    <xdr:row>82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80</xdr:row>
                    <xdr:rowOff>19050</xdr:rowOff>
                  </from>
                  <to>
                    <xdr:col>14</xdr:col>
                    <xdr:colOff>66675</xdr:colOff>
                    <xdr:row>82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X10:Y10 P90:Q90 X87:Y87 I80:J80 O87:P87 H64:I64 H66:I66 S64:T64 H68:I68 S66:T66 X13:Y13 N13:O13 S68:T68 I74:J74 I77:J77 X30:Y30 X53:Y53 H60:I60 H62:I62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J66:M66 Z13:AC13 U66:X66 K80:N80 Z10:AC10 Z87:AC87 R90:U90 U64:X64 J68:M68 J64:M64 Q87:T87 P13:S13 U68:X68 K74:N74 K77:N77 AC99:AF99 Z30:AC30 N53:Q53 Z53:AC53 J60:M60 J62:M62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2000000}">
          <x14:formula1>
            <xm:f>'Texto validación'!$AM$5:$AM$10</xm:f>
          </x14:formula1>
          <xm:sqref>B63:E68</xm:sqref>
        </x14:dataValidation>
        <x14:dataValidation type="list" allowBlank="1" showInputMessage="1" showErrorMessage="1" promptTitle="Año contrato" prompt="Escoja una opción de la lista" xr:uid="{00000000-0002-0000-0000-000003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00000000-0002-0000-0000-000004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5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6000000}">
          <x14:formula1>
            <xm:f>'Texto validación'!$AE$5:$AE$11</xm:f>
          </x14:formula1>
          <xm:sqref>AD10:AF10 T13:V13 AD13:AF13 V90:X90 AD87:AF87 O80:Q80 U87:W87 Y66:AA66 Y68:AA68 N64:P64 N66:P66 N68:P68 O74:Q74 O77:Q77 Y64:AA64 AD30:AF30 AD39:AF39 R53:T53 AD53:AF53 N60:P60 N62:P62 Y62:AA62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7000000}">
          <x14:formula1>
            <xm:f>'[formato para pago  febrero 2023(2305843009216215316).xlsx]Texto validación'!#REF!</xm:f>
          </x14:formula1>
          <xm:sqref>G25:J25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'[formato para pago  febrero 2023(2305843009216215316).xlsx]Texto validación'!#REF!</xm:f>
          </x14:formula1>
          <xm:sqref>H27:AF27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'[formato para pago  febrero 2023(2305843009216215316).xlsx]Texto validación'!#REF!</xm:f>
          </x14:formula1>
          <xm:sqref>Y60:AA60</xm:sqref>
        </x14:dataValidation>
        <x14:dataValidation type="list" allowBlank="1" showInputMessage="1" showErrorMessage="1" promptTitle="MES" prompt="Escoja el mes correspondiente" xr:uid="{00000000-0002-0000-0000-00000A000000}">
          <x14:formula1>
            <xm:f>'[formato para pago  febrero 2023(2305843009216215316).xlsx]Texto validación'!#REF!</xm:f>
          </x14:formula1>
          <xm:sqref>L143:L151 Z39:AC39 U60:X60 U62:X62 L136:L140</xm:sqref>
        </x14:dataValidation>
        <x14:dataValidation type="list" allowBlank="1" showInputMessage="1" showErrorMessage="1" promptTitle="DÍA" prompt="Escoja el día" xr:uid="{00000000-0002-0000-0000-00000B000000}">
          <x14:formula1>
            <xm:f>'[formato para pago  febrero 2023(2305843009216215316).xlsx]Texto validación'!#REF!</xm:f>
          </x14:formula1>
          <xm:sqref>S62:T62 X39:Y39 L53:M53 S60:T60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C000000}">
          <x14:formula1>
            <xm:f>'[formato para pago  febrero 2023(2305843009216215316).xlsx]Texto validación'!#REF!</xm:f>
          </x14:formula1>
          <xm:sqref>J55:Y56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D000000}">
          <x14:formula1>
            <xm:f>'[formato para pago  febrero 2023(2305843009216215316).xlsx]Texto validación'!#REF!</xm:f>
          </x14:formula1>
          <xm:sqref>B59:E62</xm:sqref>
        </x14:dataValidation>
        <x14:dataValidation type="list" allowBlank="1" showInputMessage="1" showErrorMessage="1" promptTitle="MES" prompt="Escoja el mes correspondiente" xr:uid="{00000000-0002-0000-0000-00000E000000}">
          <x14:formula1>
            <xm:f>'C:\Users\Usuario\Dropbox\Defensoria 2023\TEOFILO\MARZO\[FORMATO F-68.xlsx]Texto validación'!#REF!</xm:f>
          </x14:formula1>
          <xm:sqref>L141:L142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29"/>
  <sheetViews>
    <sheetView showGridLines="0" tabSelected="1" topLeftCell="A20" zoomScale="120" zoomScaleNormal="120" zoomScaleSheetLayoutView="55" workbookViewId="0">
      <selection activeCell="AH33" sqref="AH33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72"/>
      <c r="C2" s="273"/>
      <c r="D2" s="273"/>
      <c r="E2" s="273"/>
      <c r="F2" s="274"/>
      <c r="G2" s="251" t="s">
        <v>0</v>
      </c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3"/>
    </row>
    <row r="3" spans="2:32" ht="11.25" customHeight="1" x14ac:dyDescent="0.25">
      <c r="B3" s="275"/>
      <c r="C3" s="276"/>
      <c r="D3" s="276"/>
      <c r="E3" s="276"/>
      <c r="F3" s="277"/>
      <c r="G3" s="254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5"/>
      <c r="AA3" s="255"/>
      <c r="AB3" s="255"/>
      <c r="AC3" s="255"/>
      <c r="AD3" s="255"/>
      <c r="AE3" s="255"/>
      <c r="AF3" s="256"/>
    </row>
    <row r="4" spans="2:32" ht="11.25" customHeight="1" x14ac:dyDescent="0.25">
      <c r="B4" s="275"/>
      <c r="C4" s="276"/>
      <c r="D4" s="276"/>
      <c r="E4" s="276"/>
      <c r="F4" s="277"/>
      <c r="G4" s="254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6"/>
    </row>
    <row r="5" spans="2:32" ht="11.25" customHeight="1" x14ac:dyDescent="0.25">
      <c r="B5" s="275"/>
      <c r="C5" s="276"/>
      <c r="D5" s="276"/>
      <c r="E5" s="276"/>
      <c r="F5" s="277"/>
      <c r="G5" s="257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9"/>
    </row>
    <row r="6" spans="2:32" ht="22.9" customHeight="1" x14ac:dyDescent="0.25">
      <c r="B6" s="275"/>
      <c r="C6" s="276"/>
      <c r="D6" s="276"/>
      <c r="E6" s="276"/>
      <c r="F6" s="277"/>
      <c r="G6" s="260" t="s">
        <v>184</v>
      </c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2"/>
    </row>
    <row r="7" spans="2:32" ht="22.9" customHeight="1" x14ac:dyDescent="0.25">
      <c r="B7" s="278"/>
      <c r="C7" s="279"/>
      <c r="D7" s="279"/>
      <c r="E7" s="279"/>
      <c r="F7" s="280"/>
      <c r="G7" s="263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4"/>
      <c r="AC7" s="264"/>
      <c r="AD7" s="264"/>
      <c r="AE7" s="264"/>
      <c r="AF7" s="265"/>
    </row>
    <row r="8" spans="2:32" ht="3.6" customHeight="1" thickBot="1" x14ac:dyDescent="0.3"/>
    <row r="9" spans="2:32" ht="26.25" customHeight="1" thickBot="1" x14ac:dyDescent="0.3">
      <c r="B9" s="266" t="s">
        <v>39</v>
      </c>
      <c r="C9" s="267"/>
      <c r="D9" s="267"/>
      <c r="E9" s="267"/>
      <c r="F9" s="267"/>
      <c r="G9" s="267"/>
      <c r="H9" s="267"/>
      <c r="I9" s="268"/>
      <c r="J9" s="181" t="s">
        <v>207</v>
      </c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3"/>
    </row>
    <row r="10" spans="2:32" ht="3.6" customHeight="1" x14ac:dyDescent="0.25"/>
    <row r="11" spans="2:32" ht="17.25" customHeight="1" x14ac:dyDescent="0.25">
      <c r="B11" s="73" t="s">
        <v>175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5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84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6"/>
      <c r="T13" s="16"/>
      <c r="U13" s="284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6"/>
    </row>
    <row r="14" spans="2:32" ht="30" customHeight="1" thickBot="1" x14ac:dyDescent="0.3">
      <c r="B14" s="281" t="s">
        <v>177</v>
      </c>
      <c r="C14" s="282"/>
      <c r="D14" s="282"/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3"/>
      <c r="T14" s="16"/>
      <c r="U14" s="281" t="s">
        <v>176</v>
      </c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3"/>
    </row>
    <row r="15" spans="2:32" ht="18" customHeight="1" x14ac:dyDescent="0.3">
      <c r="B15" s="27" t="s">
        <v>88</v>
      </c>
      <c r="C15" s="269" t="s">
        <v>87</v>
      </c>
      <c r="D15" s="270"/>
      <c r="E15" s="270"/>
      <c r="F15" s="270"/>
      <c r="G15" s="270"/>
      <c r="H15" s="270"/>
      <c r="I15" s="270"/>
      <c r="J15" s="270"/>
      <c r="K15" s="271"/>
      <c r="L15" s="270" t="s">
        <v>141</v>
      </c>
      <c r="M15" s="270"/>
      <c r="N15" s="270"/>
      <c r="O15" s="270"/>
      <c r="P15" s="270"/>
      <c r="Q15" s="270"/>
      <c r="R15" s="270"/>
      <c r="S15" s="271"/>
      <c r="T15" s="1"/>
      <c r="U15" s="27" t="s">
        <v>88</v>
      </c>
      <c r="V15" s="287" t="s">
        <v>169</v>
      </c>
      <c r="W15" s="288"/>
      <c r="X15" s="288"/>
      <c r="Y15" s="288"/>
      <c r="Z15" s="288"/>
      <c r="AA15" s="288"/>
      <c r="AB15" s="288"/>
      <c r="AC15" s="288"/>
      <c r="AD15" s="288"/>
      <c r="AE15" s="288"/>
      <c r="AF15" s="289"/>
    </row>
    <row r="16" spans="2:32" ht="168" customHeight="1" x14ac:dyDescent="0.25">
      <c r="B16" s="22">
        <v>1</v>
      </c>
      <c r="C16" s="244" t="s">
        <v>193</v>
      </c>
      <c r="D16" s="244"/>
      <c r="E16" s="244"/>
      <c r="F16" s="244"/>
      <c r="G16" s="244"/>
      <c r="H16" s="244"/>
      <c r="I16" s="244"/>
      <c r="J16" s="244"/>
      <c r="K16" s="244"/>
      <c r="L16" s="245" t="s">
        <v>215</v>
      </c>
      <c r="M16" s="245"/>
      <c r="N16" s="245"/>
      <c r="O16" s="245"/>
      <c r="P16" s="245"/>
      <c r="Q16" s="245"/>
      <c r="R16" s="245"/>
      <c r="S16" s="245"/>
      <c r="T16" s="2"/>
      <c r="U16" s="22">
        <v>1</v>
      </c>
      <c r="V16" s="241" t="s">
        <v>197</v>
      </c>
      <c r="W16" s="242"/>
      <c r="X16" s="242"/>
      <c r="Y16" s="242"/>
      <c r="Z16" s="242"/>
      <c r="AA16" s="242"/>
      <c r="AB16" s="242"/>
      <c r="AC16" s="242"/>
      <c r="AD16" s="242"/>
      <c r="AE16" s="242"/>
      <c r="AF16" s="243"/>
    </row>
    <row r="17" spans="2:32" ht="147.75" customHeight="1" x14ac:dyDescent="0.25">
      <c r="B17" s="22">
        <v>2</v>
      </c>
      <c r="C17" s="244" t="s">
        <v>194</v>
      </c>
      <c r="D17" s="244"/>
      <c r="E17" s="244"/>
      <c r="F17" s="244"/>
      <c r="G17" s="244"/>
      <c r="H17" s="244"/>
      <c r="I17" s="244"/>
      <c r="J17" s="244"/>
      <c r="K17" s="244"/>
      <c r="L17" s="241" t="s">
        <v>216</v>
      </c>
      <c r="M17" s="242"/>
      <c r="N17" s="242"/>
      <c r="O17" s="242"/>
      <c r="P17" s="242"/>
      <c r="Q17" s="242"/>
      <c r="R17" s="242"/>
      <c r="S17" s="243"/>
      <c r="T17" s="2"/>
      <c r="U17" s="22">
        <v>2</v>
      </c>
      <c r="V17" s="241" t="s">
        <v>197</v>
      </c>
      <c r="W17" s="242"/>
      <c r="X17" s="242"/>
      <c r="Y17" s="242"/>
      <c r="Z17" s="242"/>
      <c r="AA17" s="242"/>
      <c r="AB17" s="242"/>
      <c r="AC17" s="242"/>
      <c r="AD17" s="242"/>
      <c r="AE17" s="242"/>
      <c r="AF17" s="243"/>
    </row>
    <row r="18" spans="2:32" ht="147.75" customHeight="1" x14ac:dyDescent="0.25">
      <c r="B18" s="22">
        <v>3</v>
      </c>
      <c r="C18" s="244" t="s">
        <v>202</v>
      </c>
      <c r="D18" s="244"/>
      <c r="E18" s="244"/>
      <c r="F18" s="244"/>
      <c r="G18" s="244"/>
      <c r="H18" s="244"/>
      <c r="I18" s="244"/>
      <c r="J18" s="244"/>
      <c r="K18" s="244"/>
      <c r="L18" s="244" t="s">
        <v>204</v>
      </c>
      <c r="M18" s="244"/>
      <c r="N18" s="244"/>
      <c r="O18" s="244"/>
      <c r="P18" s="244"/>
      <c r="Q18" s="244"/>
      <c r="R18" s="244"/>
      <c r="S18" s="244"/>
      <c r="T18" s="2"/>
      <c r="U18" s="22">
        <v>3</v>
      </c>
      <c r="V18" s="241" t="s">
        <v>197</v>
      </c>
      <c r="W18" s="242"/>
      <c r="X18" s="242"/>
      <c r="Y18" s="242"/>
      <c r="Z18" s="242"/>
      <c r="AA18" s="242"/>
      <c r="AB18" s="242"/>
      <c r="AC18" s="242"/>
      <c r="AD18" s="242"/>
      <c r="AE18" s="242"/>
      <c r="AF18" s="243"/>
    </row>
    <row r="19" spans="2:32" ht="138.75" customHeight="1" x14ac:dyDescent="0.25">
      <c r="B19" s="22">
        <v>4</v>
      </c>
      <c r="C19" s="290" t="s">
        <v>203</v>
      </c>
      <c r="D19" s="291"/>
      <c r="E19" s="291"/>
      <c r="F19" s="291"/>
      <c r="G19" s="291"/>
      <c r="H19" s="291"/>
      <c r="I19" s="291"/>
      <c r="J19" s="291"/>
      <c r="K19" s="292"/>
      <c r="L19" s="244" t="s">
        <v>217</v>
      </c>
      <c r="M19" s="244"/>
      <c r="N19" s="244"/>
      <c r="O19" s="244"/>
      <c r="P19" s="244"/>
      <c r="Q19" s="244"/>
      <c r="R19" s="244"/>
      <c r="S19" s="244"/>
      <c r="T19" s="2"/>
      <c r="U19" s="22">
        <v>4</v>
      </c>
      <c r="V19" s="241" t="s">
        <v>197</v>
      </c>
      <c r="W19" s="242"/>
      <c r="X19" s="242"/>
      <c r="Y19" s="242"/>
      <c r="Z19" s="242"/>
      <c r="AA19" s="242"/>
      <c r="AB19" s="242"/>
      <c r="AC19" s="242"/>
      <c r="AD19" s="242"/>
      <c r="AE19" s="242"/>
      <c r="AF19" s="243"/>
    </row>
    <row r="20" spans="2:32" ht="138.75" customHeight="1" x14ac:dyDescent="0.25">
      <c r="B20" s="22">
        <v>5</v>
      </c>
      <c r="C20" s="244" t="s">
        <v>205</v>
      </c>
      <c r="D20" s="244"/>
      <c r="E20" s="244"/>
      <c r="F20" s="244"/>
      <c r="G20" s="244"/>
      <c r="H20" s="244"/>
      <c r="I20" s="244"/>
      <c r="J20" s="244"/>
      <c r="K20" s="244"/>
      <c r="L20" s="241" t="s">
        <v>214</v>
      </c>
      <c r="M20" s="242"/>
      <c r="N20" s="242"/>
      <c r="O20" s="242"/>
      <c r="P20" s="242"/>
      <c r="Q20" s="242"/>
      <c r="R20" s="242"/>
      <c r="S20" s="243"/>
      <c r="T20" s="2"/>
      <c r="U20" s="22">
        <v>5</v>
      </c>
      <c r="V20" s="241" t="s">
        <v>197</v>
      </c>
      <c r="W20" s="242"/>
      <c r="X20" s="242"/>
      <c r="Y20" s="242"/>
      <c r="Z20" s="242"/>
      <c r="AA20" s="242"/>
      <c r="AB20" s="242"/>
      <c r="AC20" s="242"/>
      <c r="AD20" s="242"/>
      <c r="AE20" s="242"/>
      <c r="AF20" s="243"/>
    </row>
    <row r="21" spans="2:32" ht="24" customHeight="1" x14ac:dyDescent="0.25"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</row>
    <row r="22" spans="2:32" ht="15" customHeight="1" x14ac:dyDescent="0.25">
      <c r="B22" s="116" t="s">
        <v>89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8"/>
    </row>
    <row r="23" spans="2:32" ht="135" customHeight="1" x14ac:dyDescent="0.25">
      <c r="B23" s="212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x14ac:dyDescent="0.25">
      <c r="B24" s="293" t="s">
        <v>90</v>
      </c>
      <c r="C24" s="293"/>
      <c r="D24" s="293"/>
      <c r="E24" s="293"/>
      <c r="F24" s="293"/>
      <c r="G24" s="293"/>
      <c r="H24" s="293"/>
      <c r="I24" s="293"/>
      <c r="J24" s="293"/>
      <c r="K24" s="293"/>
      <c r="L24" s="293"/>
      <c r="M24" s="293"/>
      <c r="N24" s="293"/>
      <c r="O24" s="293"/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3"/>
      <c r="AA24" s="293"/>
      <c r="AB24" s="293"/>
      <c r="AC24" s="293"/>
      <c r="AD24" s="293"/>
      <c r="AE24" s="293"/>
      <c r="AF24" s="293"/>
    </row>
    <row r="25" spans="2:32" ht="16.5" customHeight="1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2:32" ht="16.5" x14ac:dyDescent="0.3">
      <c r="B26" s="250" t="s">
        <v>91</v>
      </c>
      <c r="C26" s="250"/>
      <c r="D26" s="250"/>
      <c r="E26" s="250"/>
      <c r="F26" s="250"/>
      <c r="G26" s="250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0" t="s">
        <v>92</v>
      </c>
      <c r="S26" s="250"/>
      <c r="T26" s="250"/>
      <c r="U26" s="250"/>
      <c r="V26" s="250"/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</row>
    <row r="27" spans="2:32" ht="72" customHeight="1" x14ac:dyDescent="0.3">
      <c r="B27" s="247" t="s">
        <v>206</v>
      </c>
      <c r="C27" s="248"/>
      <c r="D27" s="248"/>
      <c r="E27" s="248"/>
      <c r="F27" s="248"/>
      <c r="G27" s="248"/>
      <c r="H27" s="248"/>
      <c r="I27" s="248"/>
      <c r="J27" s="248"/>
      <c r="K27" s="248"/>
      <c r="L27" s="248"/>
      <c r="M27" s="248"/>
      <c r="N27" s="248"/>
      <c r="O27" s="248"/>
      <c r="P27" s="249"/>
      <c r="Q27" s="1"/>
      <c r="R27" s="247" t="s">
        <v>195</v>
      </c>
      <c r="S27" s="248"/>
      <c r="T27" s="248"/>
      <c r="U27" s="248"/>
      <c r="V27" s="248"/>
      <c r="W27" s="248"/>
      <c r="X27" s="248"/>
      <c r="Y27" s="248"/>
      <c r="Z27" s="248"/>
      <c r="AA27" s="248"/>
      <c r="AB27" s="248"/>
      <c r="AC27" s="248"/>
      <c r="AD27" s="248"/>
      <c r="AE27" s="248"/>
      <c r="AF27" s="249"/>
    </row>
    <row r="28" spans="2:32" x14ac:dyDescent="0.25">
      <c r="B28" s="121" t="s">
        <v>7</v>
      </c>
      <c r="C28" s="121"/>
      <c r="D28" s="121" t="s">
        <v>8</v>
      </c>
      <c r="E28" s="121"/>
      <c r="F28" s="121"/>
      <c r="G28" s="121"/>
      <c r="H28" s="121" t="s">
        <v>22</v>
      </c>
      <c r="I28" s="121"/>
      <c r="J28" s="121"/>
      <c r="R28" s="121" t="s">
        <v>7</v>
      </c>
      <c r="S28" s="121"/>
      <c r="T28" s="121" t="s">
        <v>8</v>
      </c>
      <c r="U28" s="121"/>
      <c r="V28" s="121"/>
      <c r="W28" s="121"/>
      <c r="X28" s="121" t="s">
        <v>22</v>
      </c>
      <c r="Y28" s="121"/>
      <c r="Z28" s="121"/>
    </row>
    <row r="29" spans="2:32" x14ac:dyDescent="0.25">
      <c r="B29" s="246">
        <v>28</v>
      </c>
      <c r="C29" s="246"/>
      <c r="D29" s="61" t="s">
        <v>15</v>
      </c>
      <c r="E29" s="61"/>
      <c r="F29" s="61"/>
      <c r="G29" s="61"/>
      <c r="H29" s="246">
        <v>2024</v>
      </c>
      <c r="I29" s="246"/>
      <c r="J29" s="246"/>
      <c r="R29" s="61">
        <v>28</v>
      </c>
      <c r="S29" s="61"/>
      <c r="T29" s="61" t="s">
        <v>15</v>
      </c>
      <c r="U29" s="61"/>
      <c r="V29" s="61"/>
      <c r="W29" s="61"/>
      <c r="X29" s="61">
        <v>2024</v>
      </c>
      <c r="Y29" s="61"/>
      <c r="Z29" s="61"/>
    </row>
  </sheetData>
  <mergeCells count="47">
    <mergeCell ref="R26:AF26"/>
    <mergeCell ref="C19:K19"/>
    <mergeCell ref="B22:AF22"/>
    <mergeCell ref="B23:AF23"/>
    <mergeCell ref="B24:AF24"/>
    <mergeCell ref="C20:K20"/>
    <mergeCell ref="L20:S20"/>
    <mergeCell ref="V20:AF20"/>
    <mergeCell ref="B27:P27"/>
    <mergeCell ref="R27:AF27"/>
    <mergeCell ref="B26:Q26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28:Z28"/>
    <mergeCell ref="R29:S29"/>
    <mergeCell ref="T29:W29"/>
    <mergeCell ref="X29:Z29"/>
    <mergeCell ref="B29:C29"/>
    <mergeCell ref="D29:G29"/>
    <mergeCell ref="H29:J29"/>
    <mergeCell ref="R28:S28"/>
    <mergeCell ref="T28:W28"/>
    <mergeCell ref="B28:C28"/>
    <mergeCell ref="D28:G28"/>
    <mergeCell ref="H28:J28"/>
    <mergeCell ref="V16:AF16"/>
    <mergeCell ref="V19:AF19"/>
    <mergeCell ref="C17:K17"/>
    <mergeCell ref="L19:S19"/>
    <mergeCell ref="V17:AF17"/>
    <mergeCell ref="V18:AF18"/>
    <mergeCell ref="C18:K18"/>
    <mergeCell ref="L17:S17"/>
    <mergeCell ref="L18:S18"/>
    <mergeCell ref="C16:K16"/>
    <mergeCell ref="L16:S16"/>
  </mergeCells>
  <conditionalFormatting sqref="B29:J29">
    <cfRule type="containsBlanks" dxfId="2" priority="1">
      <formula>LEN(TRIM(B29))=0</formula>
    </cfRule>
  </conditionalFormatting>
  <conditionalFormatting sqref="J9:V9">
    <cfRule type="containsBlanks" dxfId="1" priority="2">
      <formula>LEN(TRIM(J9))=0</formula>
    </cfRule>
  </conditionalFormatting>
  <conditionalFormatting sqref="R29:Z29">
    <cfRule type="containsBlanks" dxfId="0" priority="3">
      <formula>LEN(TRIM(R29))=0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T29:W29 D29:G29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R29:S29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X29:Z29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1"/>
      <c r="AP3" s="31"/>
    </row>
    <row r="4" spans="27:42" x14ac:dyDescent="0.25">
      <c r="AA4" s="34"/>
      <c r="AB4" s="32" t="s">
        <v>4</v>
      </c>
      <c r="AC4" s="32" t="s">
        <v>7</v>
      </c>
      <c r="AD4" s="32" t="s">
        <v>8</v>
      </c>
      <c r="AE4" s="32" t="s">
        <v>9</v>
      </c>
      <c r="AF4" s="32" t="s">
        <v>25</v>
      </c>
      <c r="AG4" s="32" t="s">
        <v>37</v>
      </c>
      <c r="AH4" s="32" t="s">
        <v>131</v>
      </c>
      <c r="AI4" s="32" t="s">
        <v>28</v>
      </c>
      <c r="AJ4" s="33" t="s">
        <v>36</v>
      </c>
      <c r="AK4" s="32" t="s">
        <v>44</v>
      </c>
      <c r="AL4" s="32" t="s">
        <v>59</v>
      </c>
      <c r="AM4" s="32" t="s">
        <v>69</v>
      </c>
      <c r="AN4" s="34"/>
      <c r="AO4" s="31"/>
      <c r="AP4" s="31"/>
    </row>
    <row r="5" spans="27:42" x14ac:dyDescent="0.25">
      <c r="AA5" s="34"/>
      <c r="AB5" s="34" t="s">
        <v>1</v>
      </c>
      <c r="AC5" s="34">
        <v>1</v>
      </c>
      <c r="AD5" s="34" t="s">
        <v>10</v>
      </c>
      <c r="AE5" s="34">
        <v>2022</v>
      </c>
      <c r="AF5" s="34" t="s">
        <v>26</v>
      </c>
      <c r="AG5" s="34">
        <v>-2022</v>
      </c>
      <c r="AH5" s="34" t="s">
        <v>132</v>
      </c>
      <c r="AI5" s="34" t="s">
        <v>32</v>
      </c>
      <c r="AJ5" s="34" t="s">
        <v>38</v>
      </c>
      <c r="AK5" s="34" t="s">
        <v>45</v>
      </c>
      <c r="AL5" s="34" t="s">
        <v>46</v>
      </c>
      <c r="AM5" s="34" t="s">
        <v>73</v>
      </c>
      <c r="AN5" s="34"/>
      <c r="AO5" s="31"/>
      <c r="AP5" s="31"/>
    </row>
    <row r="6" spans="27:42" x14ac:dyDescent="0.25">
      <c r="AA6" s="34"/>
      <c r="AB6" s="34" t="s">
        <v>2</v>
      </c>
      <c r="AC6" s="34">
        <v>2</v>
      </c>
      <c r="AD6" s="34" t="s">
        <v>11</v>
      </c>
      <c r="AE6" s="34">
        <v>2023</v>
      </c>
      <c r="AF6" s="34" t="s">
        <v>94</v>
      </c>
      <c r="AG6" s="34">
        <v>-2023</v>
      </c>
      <c r="AH6" s="34" t="s">
        <v>133</v>
      </c>
      <c r="AI6" s="34" t="s">
        <v>29</v>
      </c>
      <c r="AJ6" s="34"/>
      <c r="AK6" s="34" t="s">
        <v>31</v>
      </c>
      <c r="AL6" s="34" t="s">
        <v>47</v>
      </c>
      <c r="AM6" s="34" t="s">
        <v>74</v>
      </c>
      <c r="AN6" s="34"/>
      <c r="AO6" s="31"/>
      <c r="AP6" s="31"/>
    </row>
    <row r="7" spans="27:42" x14ac:dyDescent="0.25">
      <c r="AA7" s="34"/>
      <c r="AB7" s="34" t="s">
        <v>3</v>
      </c>
      <c r="AC7" s="34">
        <v>3</v>
      </c>
      <c r="AD7" s="34" t="s">
        <v>12</v>
      </c>
      <c r="AE7" s="34">
        <v>2024</v>
      </c>
      <c r="AF7" s="34" t="s">
        <v>157</v>
      </c>
      <c r="AG7" s="34">
        <v>-2024</v>
      </c>
      <c r="AH7" s="34"/>
      <c r="AI7" s="34" t="s">
        <v>30</v>
      </c>
      <c r="AJ7" s="34"/>
      <c r="AK7" s="34"/>
      <c r="AL7" s="34" t="s">
        <v>48</v>
      </c>
      <c r="AM7" s="34" t="s">
        <v>77</v>
      </c>
      <c r="AN7" s="34"/>
      <c r="AO7" s="31"/>
      <c r="AP7" s="31"/>
    </row>
    <row r="8" spans="27:42" x14ac:dyDescent="0.25">
      <c r="AA8" s="34"/>
      <c r="AB8" s="34"/>
      <c r="AC8" s="34">
        <v>4</v>
      </c>
      <c r="AD8" s="34" t="s">
        <v>13</v>
      </c>
      <c r="AE8" s="34">
        <v>2025</v>
      </c>
      <c r="AF8" s="34" t="s">
        <v>158</v>
      </c>
      <c r="AG8" s="34">
        <v>-2025</v>
      </c>
      <c r="AH8" s="34"/>
      <c r="AI8" s="34"/>
      <c r="AJ8" s="34"/>
      <c r="AK8" s="34"/>
      <c r="AL8" s="34" t="s">
        <v>49</v>
      </c>
      <c r="AM8" s="34" t="s">
        <v>75</v>
      </c>
      <c r="AN8" s="34"/>
      <c r="AO8" s="31"/>
      <c r="AP8" s="31"/>
    </row>
    <row r="9" spans="27:42" x14ac:dyDescent="0.25">
      <c r="AA9" s="34"/>
      <c r="AB9" s="34"/>
      <c r="AC9" s="34">
        <v>5</v>
      </c>
      <c r="AD9" s="34" t="s">
        <v>14</v>
      </c>
      <c r="AE9" s="35">
        <v>2026</v>
      </c>
      <c r="AF9" s="34" t="s">
        <v>159</v>
      </c>
      <c r="AG9" s="34"/>
      <c r="AH9" s="34"/>
      <c r="AI9" s="34"/>
      <c r="AJ9" s="34"/>
      <c r="AK9" s="34"/>
      <c r="AL9" s="34" t="s">
        <v>50</v>
      </c>
      <c r="AM9" s="34" t="s">
        <v>76</v>
      </c>
      <c r="AN9" s="34"/>
      <c r="AO9" s="31"/>
      <c r="AP9" s="31"/>
    </row>
    <row r="10" spans="27:42" x14ac:dyDescent="0.25">
      <c r="AA10" s="34"/>
      <c r="AB10" s="34"/>
      <c r="AC10" s="34">
        <v>6</v>
      </c>
      <c r="AD10" s="34" t="s">
        <v>15</v>
      </c>
      <c r="AE10" s="35">
        <v>2027</v>
      </c>
      <c r="AF10" s="34" t="s">
        <v>160</v>
      </c>
      <c r="AG10" s="34"/>
      <c r="AH10" s="34"/>
      <c r="AI10" s="34"/>
      <c r="AJ10" s="34"/>
      <c r="AK10" s="34"/>
      <c r="AL10" s="34" t="s">
        <v>60</v>
      </c>
      <c r="AM10" s="34"/>
      <c r="AN10" s="34"/>
      <c r="AO10" s="31"/>
      <c r="AP10" s="31"/>
    </row>
    <row r="11" spans="27:42" x14ac:dyDescent="0.25">
      <c r="AA11" s="34"/>
      <c r="AB11" s="34"/>
      <c r="AC11" s="34">
        <v>7</v>
      </c>
      <c r="AD11" s="34" t="s">
        <v>16</v>
      </c>
      <c r="AE11" s="35">
        <v>2028</v>
      </c>
      <c r="AF11" s="34"/>
      <c r="AG11" s="34"/>
      <c r="AH11" s="34"/>
      <c r="AI11" s="34"/>
      <c r="AJ11" s="34"/>
      <c r="AK11" s="34"/>
      <c r="AL11" s="34" t="s">
        <v>51</v>
      </c>
      <c r="AM11" s="34"/>
      <c r="AN11" s="34"/>
      <c r="AO11" s="31"/>
      <c r="AP11" s="31"/>
    </row>
    <row r="12" spans="27:42" x14ac:dyDescent="0.25">
      <c r="AA12" s="34"/>
      <c r="AB12" s="34"/>
      <c r="AC12" s="34">
        <v>8</v>
      </c>
      <c r="AD12" s="34" t="s">
        <v>17</v>
      </c>
      <c r="AE12" s="34"/>
      <c r="AF12" s="34"/>
      <c r="AG12" s="34"/>
      <c r="AH12" s="34"/>
      <c r="AI12" s="34"/>
      <c r="AJ12" s="34"/>
      <c r="AK12" s="34"/>
      <c r="AL12" s="34" t="s">
        <v>52</v>
      </c>
      <c r="AM12" s="34"/>
      <c r="AN12" s="34"/>
      <c r="AO12" s="31"/>
      <c r="AP12" s="31"/>
    </row>
    <row r="13" spans="27:42" x14ac:dyDescent="0.25">
      <c r="AA13" s="34"/>
      <c r="AB13" s="34"/>
      <c r="AC13" s="34">
        <v>9</v>
      </c>
      <c r="AD13" s="34" t="s">
        <v>18</v>
      </c>
      <c r="AE13" s="34"/>
      <c r="AF13" s="34"/>
      <c r="AG13" s="34"/>
      <c r="AH13" s="34"/>
      <c r="AI13" s="34"/>
      <c r="AJ13" s="34"/>
      <c r="AK13" s="34"/>
      <c r="AL13" s="34" t="s">
        <v>61</v>
      </c>
      <c r="AM13" s="34"/>
      <c r="AN13" s="34"/>
      <c r="AO13" s="31"/>
      <c r="AP13" s="31"/>
    </row>
    <row r="14" spans="27:42" x14ac:dyDescent="0.25">
      <c r="AA14" s="34"/>
      <c r="AB14" s="34"/>
      <c r="AC14" s="34">
        <v>10</v>
      </c>
      <c r="AD14" s="34" t="s">
        <v>19</v>
      </c>
      <c r="AE14" s="34"/>
      <c r="AF14" s="34"/>
      <c r="AG14" s="34"/>
      <c r="AH14" s="34"/>
      <c r="AI14" s="34"/>
      <c r="AJ14" s="34"/>
      <c r="AK14" s="34"/>
      <c r="AL14" s="34" t="s">
        <v>63</v>
      </c>
      <c r="AM14" s="34"/>
      <c r="AN14" s="34"/>
      <c r="AO14" s="31"/>
      <c r="AP14" s="31"/>
    </row>
    <row r="15" spans="27:42" x14ac:dyDescent="0.25">
      <c r="AA15" s="34"/>
      <c r="AB15" s="34"/>
      <c r="AC15" s="34">
        <v>11</v>
      </c>
      <c r="AD15" s="34" t="s">
        <v>20</v>
      </c>
      <c r="AE15" s="34"/>
      <c r="AF15" s="34"/>
      <c r="AG15" s="34"/>
      <c r="AH15" s="34"/>
      <c r="AI15" s="34"/>
      <c r="AJ15" s="34"/>
      <c r="AK15" s="34"/>
      <c r="AL15" s="34" t="s">
        <v>64</v>
      </c>
      <c r="AM15" s="34"/>
      <c r="AN15" s="34"/>
      <c r="AO15" s="31"/>
      <c r="AP15" s="31"/>
    </row>
    <row r="16" spans="27:42" x14ac:dyDescent="0.25">
      <c r="AA16" s="34"/>
      <c r="AB16" s="34"/>
      <c r="AC16" s="34">
        <v>12</v>
      </c>
      <c r="AD16" s="34" t="s">
        <v>21</v>
      </c>
      <c r="AE16" s="34"/>
      <c r="AF16" s="34"/>
      <c r="AG16" s="34"/>
      <c r="AH16" s="34"/>
      <c r="AI16" s="34"/>
      <c r="AJ16" s="34"/>
      <c r="AK16" s="34"/>
      <c r="AL16" s="34" t="s">
        <v>53</v>
      </c>
      <c r="AM16" s="34"/>
      <c r="AN16" s="34"/>
      <c r="AO16" s="31"/>
      <c r="AP16" s="31"/>
    </row>
    <row r="17" spans="27:42" x14ac:dyDescent="0.25">
      <c r="AA17" s="34"/>
      <c r="AB17" s="34"/>
      <c r="AC17" s="34">
        <v>13</v>
      </c>
      <c r="AD17" s="34"/>
      <c r="AE17" s="34"/>
      <c r="AF17" s="34"/>
      <c r="AG17" s="34"/>
      <c r="AH17" s="34"/>
      <c r="AI17" s="34"/>
      <c r="AJ17" s="34"/>
      <c r="AK17" s="34"/>
      <c r="AL17" s="34" t="s">
        <v>54</v>
      </c>
      <c r="AM17" s="34"/>
      <c r="AN17" s="34"/>
      <c r="AO17" s="31"/>
      <c r="AP17" s="31"/>
    </row>
    <row r="18" spans="27:42" x14ac:dyDescent="0.25">
      <c r="AA18" s="34"/>
      <c r="AB18" s="34"/>
      <c r="AC18" s="34">
        <v>14</v>
      </c>
      <c r="AD18" s="34"/>
      <c r="AE18" s="34"/>
      <c r="AF18" s="34"/>
      <c r="AG18" s="34"/>
      <c r="AH18" s="34"/>
      <c r="AI18" s="34"/>
      <c r="AJ18" s="34"/>
      <c r="AK18" s="34"/>
      <c r="AL18" s="34" t="s">
        <v>65</v>
      </c>
      <c r="AM18" s="34"/>
      <c r="AN18" s="34"/>
      <c r="AO18" s="31"/>
      <c r="AP18" s="31"/>
    </row>
    <row r="19" spans="27:42" x14ac:dyDescent="0.25">
      <c r="AA19" s="34"/>
      <c r="AB19" s="34"/>
      <c r="AC19" s="34">
        <v>15</v>
      </c>
      <c r="AD19" s="34"/>
      <c r="AE19" s="34"/>
      <c r="AF19" s="34"/>
      <c r="AG19" s="34"/>
      <c r="AH19" s="34"/>
      <c r="AI19" s="34"/>
      <c r="AJ19" s="34"/>
      <c r="AK19" s="34"/>
      <c r="AL19" s="34" t="s">
        <v>66</v>
      </c>
      <c r="AM19" s="34"/>
      <c r="AN19" s="34"/>
      <c r="AO19" s="31"/>
      <c r="AP19" s="31"/>
    </row>
    <row r="20" spans="27:42" x14ac:dyDescent="0.25">
      <c r="AA20" s="34"/>
      <c r="AB20" s="34"/>
      <c r="AC20" s="34">
        <v>16</v>
      </c>
      <c r="AD20" s="34"/>
      <c r="AE20" s="34"/>
      <c r="AF20" s="34"/>
      <c r="AG20" s="34"/>
      <c r="AH20" s="34"/>
      <c r="AI20" s="34"/>
      <c r="AJ20" s="34"/>
      <c r="AK20" s="34"/>
      <c r="AL20" s="34" t="s">
        <v>55</v>
      </c>
      <c r="AM20" s="34"/>
      <c r="AN20" s="34"/>
      <c r="AO20" s="31"/>
      <c r="AP20" s="31"/>
    </row>
    <row r="21" spans="27:42" x14ac:dyDescent="0.25">
      <c r="AA21" s="34"/>
      <c r="AB21" s="34"/>
      <c r="AC21" s="34">
        <v>17</v>
      </c>
      <c r="AD21" s="34"/>
      <c r="AE21" s="34"/>
      <c r="AF21" s="34"/>
      <c r="AG21" s="34"/>
      <c r="AH21" s="34"/>
      <c r="AI21" s="34"/>
      <c r="AJ21" s="34"/>
      <c r="AK21" s="34"/>
      <c r="AL21" s="34" t="s">
        <v>56</v>
      </c>
      <c r="AM21" s="34"/>
      <c r="AN21" s="34"/>
      <c r="AO21" s="31"/>
      <c r="AP21" s="31"/>
    </row>
    <row r="22" spans="27:42" x14ac:dyDescent="0.25">
      <c r="AA22" s="34"/>
      <c r="AB22" s="34"/>
      <c r="AC22" s="34">
        <v>18</v>
      </c>
      <c r="AD22" s="34"/>
      <c r="AE22" s="34"/>
      <c r="AF22" s="34"/>
      <c r="AG22" s="34"/>
      <c r="AH22" s="34"/>
      <c r="AI22" s="34"/>
      <c r="AJ22" s="34"/>
      <c r="AK22" s="34"/>
      <c r="AL22" s="34" t="s">
        <v>57</v>
      </c>
      <c r="AM22" s="34"/>
      <c r="AN22" s="34"/>
      <c r="AO22" s="31"/>
      <c r="AP22" s="31"/>
    </row>
    <row r="23" spans="27:42" x14ac:dyDescent="0.25">
      <c r="AA23" s="34"/>
      <c r="AB23" s="34"/>
      <c r="AC23" s="34">
        <v>19</v>
      </c>
      <c r="AD23" s="34"/>
      <c r="AE23" s="34"/>
      <c r="AF23" s="34"/>
      <c r="AG23" s="34"/>
      <c r="AH23" s="34"/>
      <c r="AI23" s="34"/>
      <c r="AJ23" s="34"/>
      <c r="AK23" s="34"/>
      <c r="AL23" s="34" t="s">
        <v>58</v>
      </c>
      <c r="AM23" s="34"/>
      <c r="AN23" s="34"/>
      <c r="AO23" s="31"/>
      <c r="AP23" s="31"/>
    </row>
    <row r="24" spans="27:42" x14ac:dyDescent="0.25">
      <c r="AA24" s="34"/>
      <c r="AB24" s="34"/>
      <c r="AC24" s="34">
        <v>20</v>
      </c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1"/>
      <c r="AP24" s="31"/>
    </row>
    <row r="25" spans="27:42" x14ac:dyDescent="0.25">
      <c r="AA25" s="34"/>
      <c r="AB25" s="34"/>
      <c r="AC25" s="34">
        <v>21</v>
      </c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1"/>
      <c r="AP25" s="31"/>
    </row>
    <row r="26" spans="27:42" x14ac:dyDescent="0.25">
      <c r="AA26" s="34"/>
      <c r="AB26" s="34"/>
      <c r="AC26" s="34">
        <v>22</v>
      </c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1"/>
      <c r="AP26" s="31"/>
    </row>
    <row r="27" spans="27:42" x14ac:dyDescent="0.25">
      <c r="AA27" s="34"/>
      <c r="AB27" s="34"/>
      <c r="AC27" s="34">
        <v>23</v>
      </c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1"/>
      <c r="AP27" s="31"/>
    </row>
    <row r="28" spans="27:42" x14ac:dyDescent="0.25">
      <c r="AA28" s="34"/>
      <c r="AB28" s="34"/>
      <c r="AC28" s="34">
        <v>24</v>
      </c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1"/>
      <c r="AP28" s="31"/>
    </row>
    <row r="29" spans="27:42" x14ac:dyDescent="0.25">
      <c r="AA29" s="34"/>
      <c r="AB29" s="34"/>
      <c r="AC29" s="34">
        <v>25</v>
      </c>
      <c r="AD29" s="34"/>
      <c r="AE29" s="34"/>
      <c r="AF29" s="31"/>
      <c r="AG29" s="34"/>
      <c r="AH29" s="34"/>
      <c r="AI29" s="34"/>
      <c r="AJ29" s="34"/>
      <c r="AK29" s="34"/>
      <c r="AL29" s="34"/>
      <c r="AM29" s="34"/>
      <c r="AN29" s="34"/>
      <c r="AO29" s="31"/>
      <c r="AP29" s="31"/>
    </row>
    <row r="30" spans="27:42" x14ac:dyDescent="0.25">
      <c r="AA30" s="34"/>
      <c r="AB30" s="34"/>
      <c r="AC30" s="34">
        <v>26</v>
      </c>
      <c r="AD30" s="34"/>
      <c r="AE30" s="34"/>
      <c r="AF30" s="31"/>
      <c r="AG30" s="34"/>
      <c r="AH30" s="34"/>
      <c r="AI30" s="34"/>
      <c r="AJ30" s="34"/>
      <c r="AK30" s="34"/>
      <c r="AL30" s="34"/>
      <c r="AM30" s="34"/>
      <c r="AN30" s="34"/>
      <c r="AO30" s="31"/>
      <c r="AP30" s="31"/>
    </row>
    <row r="31" spans="27:42" x14ac:dyDescent="0.25">
      <c r="AA31" s="34"/>
      <c r="AB31" s="34"/>
      <c r="AC31" s="34">
        <v>27</v>
      </c>
      <c r="AD31" s="34"/>
      <c r="AE31" s="34"/>
      <c r="AF31" s="31"/>
      <c r="AG31" s="34"/>
      <c r="AH31" s="34"/>
      <c r="AI31" s="34"/>
      <c r="AJ31" s="34"/>
      <c r="AK31" s="34"/>
      <c r="AL31" s="34"/>
      <c r="AM31" s="34"/>
      <c r="AN31" s="34"/>
      <c r="AO31" s="31"/>
      <c r="AP31" s="31"/>
    </row>
    <row r="32" spans="27:42" x14ac:dyDescent="0.25">
      <c r="AA32" s="34"/>
      <c r="AB32" s="34"/>
      <c r="AC32" s="34">
        <v>28</v>
      </c>
      <c r="AD32" s="34"/>
      <c r="AE32" s="34"/>
      <c r="AF32" s="31"/>
      <c r="AG32" s="34"/>
      <c r="AH32" s="34"/>
      <c r="AI32" s="31"/>
      <c r="AJ32" s="34"/>
      <c r="AK32" s="34"/>
      <c r="AL32" s="34"/>
      <c r="AM32" s="34"/>
      <c r="AN32" s="34"/>
      <c r="AO32" s="31"/>
      <c r="AP32" s="31"/>
    </row>
    <row r="33" spans="27:42" x14ac:dyDescent="0.25">
      <c r="AA33" s="34"/>
      <c r="AB33" s="34"/>
      <c r="AC33" s="34">
        <v>29</v>
      </c>
      <c r="AD33" s="34"/>
      <c r="AE33" s="34"/>
      <c r="AF33" s="31"/>
      <c r="AG33" s="34"/>
      <c r="AH33" s="34"/>
      <c r="AI33" s="31"/>
      <c r="AJ33" s="34"/>
      <c r="AK33" s="34"/>
      <c r="AL33" s="34"/>
      <c r="AM33" s="34"/>
      <c r="AN33" s="34"/>
      <c r="AO33" s="31"/>
      <c r="AP33" s="31"/>
    </row>
    <row r="34" spans="27:42" x14ac:dyDescent="0.25">
      <c r="AA34" s="34"/>
      <c r="AB34" s="34"/>
      <c r="AC34" s="34">
        <v>30</v>
      </c>
      <c r="AD34" s="34"/>
      <c r="AE34" s="34"/>
      <c r="AF34" s="31"/>
      <c r="AG34" s="34"/>
      <c r="AH34" s="34"/>
      <c r="AI34" s="31"/>
      <c r="AJ34" s="34"/>
      <c r="AK34" s="34"/>
      <c r="AL34" s="34"/>
      <c r="AM34" s="34"/>
      <c r="AN34" s="34"/>
      <c r="AO34" s="31"/>
      <c r="AP34" s="31"/>
    </row>
    <row r="35" spans="27:42" x14ac:dyDescent="0.25">
      <c r="AA35" s="34"/>
      <c r="AB35" s="34"/>
      <c r="AC35" s="34">
        <v>31</v>
      </c>
      <c r="AD35" s="34"/>
      <c r="AE35" s="31"/>
      <c r="AF35" s="31"/>
      <c r="AG35" s="34"/>
      <c r="AH35" s="34"/>
      <c r="AI35" s="31"/>
      <c r="AJ35" s="34"/>
      <c r="AK35" s="34"/>
      <c r="AL35" s="34"/>
      <c r="AM35" s="34"/>
      <c r="AN35" s="34"/>
      <c r="AO35" s="31"/>
      <c r="AP35" s="31"/>
    </row>
    <row r="36" spans="27:42" x14ac:dyDescent="0.25">
      <c r="AA36" s="34"/>
      <c r="AB36" s="34"/>
      <c r="AC36" s="34"/>
      <c r="AD36" s="34"/>
      <c r="AE36" s="31"/>
      <c r="AF36" s="31"/>
      <c r="AG36" s="34"/>
      <c r="AH36" s="34"/>
      <c r="AI36" s="31"/>
      <c r="AJ36" s="34"/>
      <c r="AK36" s="34"/>
      <c r="AL36" s="34"/>
      <c r="AM36" s="34"/>
      <c r="AN36" s="34"/>
      <c r="AO36" s="31"/>
      <c r="AP36" s="31"/>
    </row>
    <row r="37" spans="27:42" x14ac:dyDescent="0.25">
      <c r="AP37" s="3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a167331c-937b-46fe-a0d2-e718c142b915"/>
    <ds:schemaRef ds:uri="http://schemas.microsoft.com/office/2006/documentManagement/types"/>
    <ds:schemaRef ds:uri="http://schemas.microsoft.com/office/infopath/2007/PartnerControls"/>
    <ds:schemaRef ds:uri="d0c44bf4-9f42-4aab-bea8-3874168f77d4"/>
    <ds:schemaRef ds:uri="http://schemas.microsoft.com/sharepoint/v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ASUS_01</cp:lastModifiedBy>
  <cp:lastPrinted>2022-07-25T21:10:44Z</cp:lastPrinted>
  <dcterms:created xsi:type="dcterms:W3CDTF">2022-03-15T15:53:25Z</dcterms:created>
  <dcterms:modified xsi:type="dcterms:W3CDTF">2024-06-27T23:41:24Z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