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isc\OneDrive\Escritorio\LCQP\ALCALDÍA 2024\MC-31-2024 MANTENIMIENTO PATINODROMO\"/>
    </mc:Choice>
  </mc:AlternateContent>
  <xr:revisionPtr revIDLastSave="0" documentId="8_{9DB1B096-3236-4CD6-B698-51DA4F1C68F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3" l="1"/>
  <c r="F15" i="13"/>
  <c r="F16" i="13"/>
  <c r="F17" i="13"/>
  <c r="F13" i="13"/>
  <c r="F18" i="13" l="1"/>
  <c r="F20" i="13" s="1"/>
  <c r="F21" i="13" l="1"/>
  <c r="F19" i="13"/>
  <c r="F22" i="13"/>
</calcChain>
</file>

<file path=xl/sharedStrings.xml><?xml version="1.0" encoding="utf-8"?>
<sst xmlns="http://schemas.openxmlformats.org/spreadsheetml/2006/main" count="26" uniqueCount="25">
  <si>
    <t>ITEM</t>
  </si>
  <si>
    <t>DESCRIPCION</t>
  </si>
  <si>
    <t>UNIDAD</t>
  </si>
  <si>
    <t>CANTIDAD</t>
  </si>
  <si>
    <t>Vr UNITARIO</t>
  </si>
  <si>
    <t>VR TOTAL</t>
  </si>
  <si>
    <t>VALOR TOTAL</t>
  </si>
  <si>
    <t>COSTO DIRECTO</t>
  </si>
  <si>
    <t>M2</t>
  </si>
  <si>
    <t>I.     2%</t>
  </si>
  <si>
    <t>ALCALDÍA DE LETICIA – AMAZONAS</t>
  </si>
  <si>
    <t>SECRETARIA DE PLANEACION E INFRAESTRUCTURA</t>
  </si>
  <si>
    <t>A. 21%</t>
  </si>
  <si>
    <t>U.   7%</t>
  </si>
  <si>
    <t>Pintura para tráfico pesado a dos manos  sobre el piso de la  cancha (colores varios.)</t>
  </si>
  <si>
    <t>m2</t>
  </si>
  <si>
    <t>UND</t>
  </si>
  <si>
    <t xml:space="preserve">PROYECTO: MANTENIMIENTO DE LA PISTA DE PATINODROMO UBICADO EN EL BARRIO SAN MARTIN, DEL MUNICIPIO DE LETICIA - AMAZONAS </t>
  </si>
  <si>
    <t>Raspado con espátula y cepillo y limpieza con agua y jabon de pisos, muros  internos y graderías para permitir una mejor fijación de la nueva pintura</t>
  </si>
  <si>
    <t>ML</t>
  </si>
  <si>
    <t>Suministro y reparacion de malla eslabonada cal. 10  5X2 tipo galvanizada, incluye soldadura y elementos de fijacion, angulos.</t>
  </si>
  <si>
    <t>Suministro e instalacion de lampara de 200 WATTS incluye elementos de fijacion, y correcto funcionamiento.</t>
  </si>
  <si>
    <t>Pintura en aceite tipo tráfico pesado a tres manos para barandas y pasamos.,incluye anticorrosivo</t>
  </si>
  <si>
    <t>OFERTA ECONOMICA</t>
  </si>
  <si>
    <t xml:space="preserve">Oferente: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</si>
</sst>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&quot;$&quot;\ * #,##0_);_(&quot;$&quot;\ * \(#,##0\);_(&quot;$&quot;\ * &quot;-&quot;??_);_(@_)"/>
    <numFmt numFmtId="167" formatCode="_ * #,##0.00_ ;_ * \-#,##0.00_ ;_ * &quot;-&quot;??_ ;_ @_ 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9" fillId="0" borderId="0"/>
    <xf numFmtId="0" fontId="1" fillId="0" borderId="0"/>
    <xf numFmtId="165" fontId="13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9" fillId="0" borderId="0"/>
    <xf numFmtId="167" fontId="9" fillId="0" borderId="0" applyFont="0" applyFill="0" applyBorder="0" applyAlignment="0" applyProtection="0"/>
    <xf numFmtId="0" fontId="9" fillId="0" borderId="0"/>
  </cellStyleXfs>
  <cellXfs count="69">
    <xf numFmtId="0" fontId="0" fillId="0" borderId="0" xfId="0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6" fillId="0" borderId="0" xfId="0" applyFont="1" applyAlignment="1">
      <alignment vertical="center"/>
    </xf>
    <xf numFmtId="165" fontId="6" fillId="0" borderId="0" xfId="2" applyFont="1" applyBorder="1" applyAlignment="1">
      <alignment vertical="center" wrapText="1"/>
    </xf>
    <xf numFmtId="165" fontId="6" fillId="0" borderId="0" xfId="2" applyFont="1" applyBorder="1" applyAlignment="1">
      <alignment vertical="center"/>
    </xf>
    <xf numFmtId="165" fontId="6" fillId="0" borderId="0" xfId="2" applyFont="1" applyBorder="1" applyAlignment="1">
      <alignment horizontal="right" vertical="center"/>
    </xf>
    <xf numFmtId="165" fontId="4" fillId="0" borderId="0" xfId="2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3" fontId="8" fillId="0" borderId="1" xfId="1" applyNumberFormat="1" applyFont="1" applyFill="1" applyBorder="1" applyAlignment="1">
      <alignment vertical="center"/>
    </xf>
    <xf numFmtId="0" fontId="8" fillId="0" borderId="0" xfId="0" applyFont="1"/>
    <xf numFmtId="0" fontId="15" fillId="0" borderId="11" xfId="0" applyFont="1" applyBorder="1"/>
    <xf numFmtId="0" fontId="15" fillId="0" borderId="0" xfId="0" applyFont="1"/>
    <xf numFmtId="0" fontId="15" fillId="0" borderId="12" xfId="0" applyFont="1" applyBorder="1"/>
    <xf numFmtId="0" fontId="8" fillId="0" borderId="11" xfId="0" applyFont="1" applyBorder="1"/>
    <xf numFmtId="0" fontId="8" fillId="0" borderId="12" xfId="0" applyFont="1" applyBorder="1"/>
    <xf numFmtId="0" fontId="10" fillId="0" borderId="1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3" fontId="8" fillId="0" borderId="7" xfId="0" applyNumberFormat="1" applyFont="1" applyBorder="1" applyAlignment="1">
      <alignment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166" fontId="8" fillId="0" borderId="18" xfId="1" applyNumberFormat="1" applyFont="1" applyFill="1" applyBorder="1" applyAlignment="1">
      <alignment vertical="center"/>
    </xf>
    <xf numFmtId="0" fontId="8" fillId="0" borderId="20" xfId="0" applyFont="1" applyBorder="1" applyAlignment="1">
      <alignment horizontal="center" vertical="center" wrapText="1"/>
    </xf>
    <xf numFmtId="166" fontId="9" fillId="0" borderId="7" xfId="1" applyNumberFormat="1" applyFont="1" applyBorder="1" applyAlignment="1">
      <alignment horizontal="right" vertical="center"/>
    </xf>
    <xf numFmtId="0" fontId="8" fillId="0" borderId="19" xfId="0" applyFont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2" fillId="0" borderId="11" xfId="0" applyFont="1" applyBorder="1"/>
    <xf numFmtId="0" fontId="2" fillId="0" borderId="0" xfId="0" applyFont="1"/>
    <xf numFmtId="164" fontId="4" fillId="0" borderId="12" xfId="1" applyFont="1" applyBorder="1" applyAlignment="1">
      <alignment horizontal="right" vertical="center"/>
    </xf>
    <xf numFmtId="164" fontId="4" fillId="0" borderId="6" xfId="1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 wrapText="1"/>
    </xf>
    <xf numFmtId="3" fontId="8" fillId="0" borderId="1" xfId="1" applyNumberFormat="1" applyFont="1" applyFill="1" applyBorder="1" applyAlignment="1">
      <alignment horizontal="right" vertical="center"/>
    </xf>
    <xf numFmtId="3" fontId="8" fillId="0" borderId="1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wrapText="1"/>
    </xf>
    <xf numFmtId="0" fontId="8" fillId="0" borderId="2" xfId="0" applyFont="1" applyBorder="1" applyAlignment="1">
      <alignment horizontal="center" vertical="center" wrapText="1"/>
    </xf>
    <xf numFmtId="3" fontId="8" fillId="0" borderId="2" xfId="1" applyNumberFormat="1" applyFont="1" applyFill="1" applyBorder="1" applyAlignment="1">
      <alignment vertical="center"/>
    </xf>
    <xf numFmtId="2" fontId="8" fillId="0" borderId="2" xfId="0" applyNumberFormat="1" applyFont="1" applyBorder="1" applyAlignment="1">
      <alignment horizontal="center" vertical="center" wrapText="1"/>
    </xf>
    <xf numFmtId="164" fontId="9" fillId="0" borderId="3" xfId="1" applyFont="1" applyFill="1" applyBorder="1" applyAlignment="1">
      <alignment horizontal="left" vertical="center" wrapText="1"/>
    </xf>
    <xf numFmtId="164" fontId="9" fillId="0" borderId="4" xfId="1" applyFont="1" applyFill="1" applyBorder="1" applyAlignment="1">
      <alignment horizontal="left" vertical="center" wrapText="1"/>
    </xf>
    <xf numFmtId="164" fontId="9" fillId="0" borderId="5" xfId="1" applyFont="1" applyFill="1" applyBorder="1" applyAlignment="1">
      <alignment horizontal="left" vertical="center" wrapText="1"/>
    </xf>
    <xf numFmtId="164" fontId="9" fillId="0" borderId="1" xfId="1" applyFont="1" applyFill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4" fontId="7" fillId="0" borderId="0" xfId="1" applyFont="1" applyBorder="1" applyAlignment="1">
      <alignment horizontal="left" vertical="center"/>
    </xf>
    <xf numFmtId="164" fontId="5" fillId="0" borderId="14" xfId="1" applyFont="1" applyBorder="1" applyAlignment="1">
      <alignment horizontal="left" vertical="center"/>
    </xf>
    <xf numFmtId="164" fontId="9" fillId="0" borderId="2" xfId="1" applyFont="1" applyBorder="1" applyAlignment="1">
      <alignment horizontal="left" vertical="center"/>
    </xf>
    <xf numFmtId="0" fontId="15" fillId="0" borderId="8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12" xfId="0" applyFont="1" applyBorder="1" applyAlignment="1">
      <alignment horizontal="center"/>
    </xf>
    <xf numFmtId="0" fontId="14" fillId="0" borderId="1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12" xfId="0" applyFont="1" applyBorder="1" applyAlignment="1">
      <alignment horizontal="center"/>
    </xf>
    <xf numFmtId="0" fontId="11" fillId="0" borderId="11" xfId="0" applyFont="1" applyBorder="1" applyAlignment="1">
      <alignment horizontal="left" vertical="justify"/>
    </xf>
    <xf numFmtId="0" fontId="11" fillId="0" borderId="0" xfId="0" applyFont="1" applyAlignment="1">
      <alignment horizontal="left" vertical="justify"/>
    </xf>
    <xf numFmtId="0" fontId="11" fillId="0" borderId="12" xfId="0" applyFont="1" applyBorder="1" applyAlignment="1">
      <alignment horizontal="left" vertical="justify"/>
    </xf>
    <xf numFmtId="0" fontId="16" fillId="0" borderId="13" xfId="0" applyFont="1" applyBorder="1" applyAlignment="1">
      <alignment horizontal="center" vertical="justify"/>
    </xf>
    <xf numFmtId="0" fontId="16" fillId="0" borderId="14" xfId="0" applyFont="1" applyBorder="1" applyAlignment="1">
      <alignment horizontal="center" vertical="justify"/>
    </xf>
    <xf numFmtId="0" fontId="16" fillId="0" borderId="6" xfId="0" applyFont="1" applyBorder="1" applyAlignment="1">
      <alignment horizontal="center" vertical="justify"/>
    </xf>
  </cellXfs>
  <cellStyles count="10">
    <cellStyle name="Millares" xfId="2" builtinId="3"/>
    <cellStyle name="Millares 2" xfId="6" xr:uid="{00000000-0005-0000-0000-000001000000}"/>
    <cellStyle name="Millares 4 2" xfId="5" xr:uid="{00000000-0005-0000-0000-000002000000}"/>
    <cellStyle name="Millares 5" xfId="8" xr:uid="{00000000-0005-0000-0000-000003000000}"/>
    <cellStyle name="Moneda" xfId="1" builtinId="4"/>
    <cellStyle name="Normal" xfId="0" builtinId="0"/>
    <cellStyle name="Normal 2" xfId="3" xr:uid="{00000000-0005-0000-0000-000006000000}"/>
    <cellStyle name="Normal 2 2" xfId="9" xr:uid="{53636D98-B9FB-45E3-8A43-DFDBC6121B94}"/>
    <cellStyle name="Normal 5" xfId="7" xr:uid="{00000000-0005-0000-0000-000007000000}"/>
    <cellStyle name="Normal 6 2" xfId="4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2676524</xdr:colOff>
      <xdr:row>0</xdr:row>
      <xdr:rowOff>67734</xdr:rowOff>
    </xdr:from>
    <xdr:to>
      <xdr:col>1</xdr:col>
      <xdr:colOff>3343275</xdr:colOff>
      <xdr:row>3</xdr:row>
      <xdr:rowOff>123826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clrChange>
            <a:clrFrom>
              <a:srgbClr val="FA8FBB"/>
            </a:clrFrom>
            <a:clrTo>
              <a:srgbClr val="FA8FBB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047999" y="67734"/>
          <a:ext cx="666751" cy="5894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7"/>
  <sheetViews>
    <sheetView tabSelected="1" topLeftCell="A10" workbookViewId="0">
      <selection activeCell="F14" sqref="F14"/>
    </sheetView>
  </sheetViews>
  <sheetFormatPr baseColWidth="10" defaultRowHeight="14.4" x14ac:dyDescent="0.3"/>
  <cols>
    <col min="1" max="1" width="5.5546875" customWidth="1"/>
    <col min="2" max="2" width="50.5546875" customWidth="1"/>
    <col min="3" max="3" width="8" customWidth="1"/>
    <col min="4" max="4" width="10.44140625" customWidth="1"/>
    <col min="5" max="5" width="11.5546875" customWidth="1"/>
    <col min="6" max="6" width="12.6640625" customWidth="1"/>
    <col min="7" max="10" width="12.5546875" customWidth="1"/>
  </cols>
  <sheetData>
    <row r="1" spans="1:6" ht="12" customHeight="1" x14ac:dyDescent="0.3">
      <c r="A1" s="51"/>
      <c r="B1" s="52"/>
      <c r="C1" s="52"/>
      <c r="D1" s="52"/>
      <c r="E1" s="52"/>
      <c r="F1" s="53"/>
    </row>
    <row r="2" spans="1:6" x14ac:dyDescent="0.3">
      <c r="A2" s="54"/>
      <c r="B2" s="55"/>
      <c r="C2" s="55"/>
      <c r="D2" s="55"/>
      <c r="E2" s="55"/>
      <c r="F2" s="56"/>
    </row>
    <row r="3" spans="1:6" x14ac:dyDescent="0.3">
      <c r="A3" s="54"/>
      <c r="B3" s="55"/>
      <c r="C3" s="55"/>
      <c r="D3" s="55"/>
      <c r="E3" s="55"/>
      <c r="F3" s="56"/>
    </row>
    <row r="4" spans="1:6" x14ac:dyDescent="0.3">
      <c r="A4" s="54"/>
      <c r="B4" s="55"/>
      <c r="C4" s="55"/>
      <c r="D4" s="55"/>
      <c r="E4" s="55"/>
      <c r="F4" s="56"/>
    </row>
    <row r="5" spans="1:6" ht="15.6" x14ac:dyDescent="0.3">
      <c r="A5" s="57" t="s">
        <v>10</v>
      </c>
      <c r="B5" s="58"/>
      <c r="C5" s="58"/>
      <c r="D5" s="58"/>
      <c r="E5" s="58"/>
      <c r="F5" s="59"/>
    </row>
    <row r="6" spans="1:6" x14ac:dyDescent="0.3">
      <c r="A6" s="60" t="s">
        <v>11</v>
      </c>
      <c r="B6" s="61"/>
      <c r="C6" s="61"/>
      <c r="D6" s="61"/>
      <c r="E6" s="61"/>
      <c r="F6" s="62"/>
    </row>
    <row r="7" spans="1:6" x14ac:dyDescent="0.3">
      <c r="A7" s="12"/>
      <c r="B7" s="13"/>
      <c r="C7" s="13"/>
      <c r="D7" s="13"/>
      <c r="E7" s="13"/>
      <c r="F7" s="14"/>
    </row>
    <row r="8" spans="1:6" x14ac:dyDescent="0.3">
      <c r="A8" s="63" t="s">
        <v>17</v>
      </c>
      <c r="B8" s="64"/>
      <c r="C8" s="64"/>
      <c r="D8" s="64"/>
      <c r="E8" s="64"/>
      <c r="F8" s="65"/>
    </row>
    <row r="9" spans="1:6" ht="12.75" customHeight="1" x14ac:dyDescent="0.3">
      <c r="A9" s="63"/>
      <c r="B9" s="64"/>
      <c r="C9" s="64"/>
      <c r="D9" s="64"/>
      <c r="E9" s="64"/>
      <c r="F9" s="65"/>
    </row>
    <row r="10" spans="1:6" ht="15.75" customHeight="1" thickBot="1" x14ac:dyDescent="0.35">
      <c r="A10" s="66" t="s">
        <v>23</v>
      </c>
      <c r="B10" s="67"/>
      <c r="C10" s="67"/>
      <c r="D10" s="67"/>
      <c r="E10" s="67"/>
      <c r="F10" s="68"/>
    </row>
    <row r="11" spans="1:6" ht="9.75" customHeight="1" x14ac:dyDescent="0.3">
      <c r="A11" s="15"/>
      <c r="B11" s="11"/>
      <c r="C11" s="11"/>
      <c r="D11" s="11"/>
      <c r="E11" s="11"/>
      <c r="F11" s="16"/>
    </row>
    <row r="12" spans="1:6" ht="26.4" x14ac:dyDescent="0.3">
      <c r="A12" s="17" t="s">
        <v>0</v>
      </c>
      <c r="B12" s="9" t="s">
        <v>1</v>
      </c>
      <c r="C12" s="9" t="s">
        <v>2</v>
      </c>
      <c r="D12" s="9" t="s">
        <v>3</v>
      </c>
      <c r="E12" s="9" t="s">
        <v>4</v>
      </c>
      <c r="F12" s="18" t="s">
        <v>5</v>
      </c>
    </row>
    <row r="13" spans="1:6" ht="39.6" x14ac:dyDescent="0.3">
      <c r="A13" s="21">
        <v>1</v>
      </c>
      <c r="B13" s="33" t="s">
        <v>18</v>
      </c>
      <c r="C13" s="8" t="s">
        <v>16</v>
      </c>
      <c r="D13" s="8">
        <v>648</v>
      </c>
      <c r="E13" s="35">
        <v>0</v>
      </c>
      <c r="F13" s="20">
        <f>+E13*D13</f>
        <v>0</v>
      </c>
    </row>
    <row r="14" spans="1:6" ht="30" customHeight="1" x14ac:dyDescent="0.3">
      <c r="A14" s="19">
        <v>2</v>
      </c>
      <c r="B14" s="2" t="s">
        <v>14</v>
      </c>
      <c r="C14" s="8" t="s">
        <v>8</v>
      </c>
      <c r="D14" s="8">
        <v>648</v>
      </c>
      <c r="E14" s="34">
        <v>0</v>
      </c>
      <c r="F14" s="20">
        <f t="shared" ref="F14:F17" si="0">+E14*D14</f>
        <v>0</v>
      </c>
    </row>
    <row r="15" spans="1:6" ht="30" customHeight="1" x14ac:dyDescent="0.3">
      <c r="A15" s="21">
        <v>3</v>
      </c>
      <c r="B15" s="1" t="s">
        <v>22</v>
      </c>
      <c r="C15" s="8" t="s">
        <v>19</v>
      </c>
      <c r="D15" s="8">
        <v>160</v>
      </c>
      <c r="E15" s="10">
        <v>0</v>
      </c>
      <c r="F15" s="20">
        <f t="shared" si="0"/>
        <v>0</v>
      </c>
    </row>
    <row r="16" spans="1:6" ht="45.75" customHeight="1" x14ac:dyDescent="0.3">
      <c r="A16" s="22">
        <v>4</v>
      </c>
      <c r="B16" s="36" t="s">
        <v>20</v>
      </c>
      <c r="C16" s="37" t="s">
        <v>15</v>
      </c>
      <c r="D16" s="39">
        <v>77</v>
      </c>
      <c r="E16" s="38">
        <v>0</v>
      </c>
      <c r="F16" s="20">
        <f t="shared" si="0"/>
        <v>0</v>
      </c>
    </row>
    <row r="17" spans="1:6" ht="29.25" customHeight="1" x14ac:dyDescent="0.3">
      <c r="A17" s="22">
        <v>5</v>
      </c>
      <c r="B17" s="36" t="s">
        <v>21</v>
      </c>
      <c r="C17" s="37" t="s">
        <v>16</v>
      </c>
      <c r="D17" s="37">
        <v>1</v>
      </c>
      <c r="E17" s="38">
        <v>0</v>
      </c>
      <c r="F17" s="20">
        <f t="shared" si="0"/>
        <v>0</v>
      </c>
    </row>
    <row r="18" spans="1:6" x14ac:dyDescent="0.3">
      <c r="A18" s="22"/>
      <c r="B18" s="50" t="s">
        <v>7</v>
      </c>
      <c r="C18" s="50"/>
      <c r="D18" s="50"/>
      <c r="E18" s="50"/>
      <c r="F18" s="23">
        <f>SUM(F13:F17)</f>
        <v>0</v>
      </c>
    </row>
    <row r="19" spans="1:6" x14ac:dyDescent="0.3">
      <c r="A19" s="24"/>
      <c r="B19" s="40" t="s">
        <v>12</v>
      </c>
      <c r="C19" s="41"/>
      <c r="D19" s="41"/>
      <c r="E19" s="42"/>
      <c r="F19" s="25">
        <f>F18*0.21</f>
        <v>0</v>
      </c>
    </row>
    <row r="20" spans="1:6" x14ac:dyDescent="0.3">
      <c r="A20" s="26"/>
      <c r="B20" s="43" t="s">
        <v>9</v>
      </c>
      <c r="C20" s="43"/>
      <c r="D20" s="43"/>
      <c r="E20" s="43"/>
      <c r="F20" s="25">
        <f>F18*0.02</f>
        <v>0</v>
      </c>
    </row>
    <row r="21" spans="1:6" x14ac:dyDescent="0.3">
      <c r="A21" s="21"/>
      <c r="B21" s="43" t="s">
        <v>13</v>
      </c>
      <c r="C21" s="43"/>
      <c r="D21" s="43"/>
      <c r="E21" s="43"/>
      <c r="F21" s="25">
        <f>F18*0.07</f>
        <v>0</v>
      </c>
    </row>
    <row r="22" spans="1:6" x14ac:dyDescent="0.3">
      <c r="A22" s="44" t="s">
        <v>6</v>
      </c>
      <c r="B22" s="45"/>
      <c r="C22" s="45"/>
      <c r="D22" s="45"/>
      <c r="E22" s="45"/>
      <c r="F22" s="25">
        <f>SUM(F18:F21)</f>
        <v>0</v>
      </c>
    </row>
    <row r="23" spans="1:6" ht="41.25" customHeight="1" x14ac:dyDescent="0.3">
      <c r="A23" s="27"/>
      <c r="F23" s="28"/>
    </row>
    <row r="24" spans="1:6" x14ac:dyDescent="0.3">
      <c r="A24" s="29" t="s">
        <v>24</v>
      </c>
      <c r="B24" s="30"/>
      <c r="F24" s="28"/>
    </row>
    <row r="25" spans="1:6" x14ac:dyDescent="0.3">
      <c r="A25" s="46"/>
      <c r="B25" s="48"/>
      <c r="C25" s="48"/>
      <c r="D25" s="48"/>
      <c r="E25" s="48"/>
      <c r="F25" s="31"/>
    </row>
    <row r="26" spans="1:6" ht="15" thickBot="1" x14ac:dyDescent="0.35">
      <c r="A26" s="47"/>
      <c r="B26" s="49"/>
      <c r="C26" s="49"/>
      <c r="D26" s="49"/>
      <c r="E26" s="49"/>
      <c r="F26" s="32"/>
    </row>
    <row r="27" spans="1:6" x14ac:dyDescent="0.3">
      <c r="A27" s="3"/>
      <c r="B27" s="4"/>
      <c r="C27" s="5"/>
      <c r="D27" s="6"/>
      <c r="E27" s="7"/>
      <c r="F27" s="6"/>
    </row>
  </sheetData>
  <mergeCells count="13">
    <mergeCell ref="B18:E18"/>
    <mergeCell ref="A1:F4"/>
    <mergeCell ref="A5:F5"/>
    <mergeCell ref="A6:F6"/>
    <mergeCell ref="A8:F9"/>
    <mergeCell ref="A10:F10"/>
    <mergeCell ref="B19:E19"/>
    <mergeCell ref="B20:E20"/>
    <mergeCell ref="B21:E21"/>
    <mergeCell ref="A22:E22"/>
    <mergeCell ref="A25:A26"/>
    <mergeCell ref="B25:E25"/>
    <mergeCell ref="B26:E26"/>
  </mergeCells>
  <pageMargins left="0.31496062992125984" right="0.31496062992125984" top="0.74803149606299213" bottom="0.7480314960629921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</dc:creator>
  <cp:lastModifiedBy>Luis Carlos Quiñones P.</cp:lastModifiedBy>
  <cp:lastPrinted>2024-06-05T19:06:11Z</cp:lastPrinted>
  <dcterms:created xsi:type="dcterms:W3CDTF">2013-04-08T12:51:44Z</dcterms:created>
  <dcterms:modified xsi:type="dcterms:W3CDTF">2024-07-02T15:52:02Z</dcterms:modified>
</cp:coreProperties>
</file>