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HOMIL 2024\SI-XXXX- MEDICO QUIRURGICO 2024\"/>
    </mc:Choice>
  </mc:AlternateContent>
  <bookViews>
    <workbookView xWindow="-120" yWindow="-120" windowWidth="29040" windowHeight="15720" activeTab="3"/>
  </bookViews>
  <sheets>
    <sheet name="LOTE 1" sheetId="3" r:id="rId1"/>
    <sheet name="LOTE 2" sheetId="4" r:id="rId2"/>
    <sheet name="LOTE 3" sheetId="5" r:id="rId3"/>
    <sheet name="LOTE 4" sheetId="6" r:id="rId4"/>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 i="6" l="1"/>
  <c r="H18" i="5"/>
  <c r="H8" i="4"/>
  <c r="H11" i="3" l="1"/>
</calcChain>
</file>

<file path=xl/sharedStrings.xml><?xml version="1.0" encoding="utf-8"?>
<sst xmlns="http://schemas.openxmlformats.org/spreadsheetml/2006/main" count="134" uniqueCount="73">
  <si>
    <t>CÓDIGO INTERNO</t>
  </si>
  <si>
    <t xml:space="preserve">CÓDIGO UNSPCS </t>
  </si>
  <si>
    <t>DESCRIPCION</t>
  </si>
  <si>
    <t>UNIDAD DE MEDIDA</t>
  </si>
  <si>
    <t>VALOR UNITARIO</t>
  </si>
  <si>
    <t>LOTE No. 1</t>
  </si>
  <si>
    <t>ITEM</t>
  </si>
  <si>
    <t xml:space="preserve">ESPECIFICACIÓN TÉCNICA </t>
  </si>
  <si>
    <t>UNIDAD</t>
  </si>
  <si>
    <t>LOTE No. 2</t>
  </si>
  <si>
    <t xml:space="preserve">ESPECIFICACION TECNICA </t>
  </si>
  <si>
    <t>LOTE No. 3</t>
  </si>
  <si>
    <t xml:space="preserve">UNIDAD </t>
  </si>
  <si>
    <t>LOTE No. 4</t>
  </si>
  <si>
    <t xml:space="preserve">DISPOSITIVOS E INSUMOS PARA MANEJO DE INFECCIONES (INTRACAVIDAD Y HERIDAS ) </t>
  </si>
  <si>
    <t xml:space="preserve">42292900  
42311900  
42312600                                                         42293900 </t>
  </si>
  <si>
    <t xml:space="preserve">42292900  
42311900  
42312600                                                 42293900 </t>
  </si>
  <si>
    <t xml:space="preserve">42292900  
42311900  
42312600                                                  42293900 </t>
  </si>
  <si>
    <t xml:space="preserve">42292900  
42311900  
42312600                                                     42293900 </t>
  </si>
  <si>
    <t xml:space="preserve">42292900  
42311900  
42312600                                                   42293900 </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</si>
  <si>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</si>
  <si>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</si>
  <si>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INSUSMOS ENDOVASCULAR II</t>
  </si>
  <si>
    <t>CATETER GUIA INTRACEBERAL  7FR</t>
  </si>
  <si>
    <t>STENT INTRACEREBRAL CORTADO CON LASER SISTEMA 0.17</t>
  </si>
  <si>
    <t>MICRO GUIA INTRACEREBRAL CON PUNTA FLOPY</t>
  </si>
  <si>
    <t xml:space="preserve">Micro catéter neurovascular 0.017, 0.021, 0.027 </t>
  </si>
  <si>
    <t>INSUMOS Y/O DISPOSITIVOS PARA EL SERVICIO DE NEUROLOGÍA</t>
  </si>
  <si>
    <t>SENSOR DE PRESION NASAL Y TERMICO PARA ADULTO</t>
  </si>
  <si>
    <t xml:space="preserve">SENSOR DE PRESION NASAL Y TERMICO PARA ADULTO Compatible con equipo y/o tecnología  de la Institución </t>
  </si>
  <si>
    <t>SENSOR DE PRESION NASAL Y TERMICO PARA PEDIATRICO</t>
  </si>
  <si>
    <t xml:space="preserve">SENSOR DE PRESION NASAL Y TERMICO PARA PEDIATRICO
Compatible con equipo y/o tecnología  de la Institución
</t>
  </si>
  <si>
    <t>SENSOR DE PULSOXIMETRIA CON PROTECTOR  TIPO CAPUCHON  CADWELL ADULTO</t>
  </si>
  <si>
    <t>SENSOR DE PULSOXIMETRIA CON PROTECTOR  TIPO CAPUCHON  CADWELL ADULTO Compatible con equipo y/o tecnología  de la Institución</t>
  </si>
  <si>
    <t>SENSOR DE PULSOXIMETRIA CON PROTECTOR  TIPO CAPUCHON  CADWELL PEDIATRICO</t>
  </si>
  <si>
    <t>SENSOR DE PULSOXIMETRIA CON PROTECTOR  TIPO CAPUCHON  CADWELL PEDIATRICO Compatible con equipo y/o tecnología  de la Institución</t>
  </si>
  <si>
    <t>KIT DE BANDAS DETECTORAS DE MOVIMIENTOS RESPIRATORIOS  PARA EQUIPO  CADWELL TORAX  Y ABDOMEN ADULTO</t>
  </si>
  <si>
    <t>KIT DE BANDAS DETECTORAS DE MOVIMIENTOS RESPIRATORIOS  PARA EQUIPO  CADWELL TORAX  Y ABDOMEN ADULTO Compatible con equipo y/o tecnología  de la Institución</t>
  </si>
  <si>
    <t>KIT DE BANDAS DETECTORAS DE MOVIMIENTOS RESPIRATORIOS  PARA EQUIPO  CADWELL TORAX  Y ABDOMEN PEDIATRICO</t>
  </si>
  <si>
    <t>KIT DE BANDAS DETECTORAS DE MOVIMIENTOS RESPIRATORIOS  PARA EQUIPO  CADWELL TORAX  Y ABDOMEN PEDIATRICO. Compatible con equipo y/o tecnología  de la Institución</t>
  </si>
  <si>
    <t>MODULO DE OXIMETRIA Sp02 Easy Cadwell</t>
  </si>
  <si>
    <t>MODULO DE POSICION  Easy net</t>
  </si>
  <si>
    <t>MODULO DE POSICION  Easy net. Compatible con equipo y/o tecnología  de la Institución</t>
  </si>
  <si>
    <t>CABLES EASY NET DE 12cm</t>
  </si>
  <si>
    <t>CABLES EASY NET DE 12cm. Compatible con equipo y/o tecnología  de la Institución</t>
  </si>
  <si>
    <t>CABLES EASY NET DE 177 cm ADULTO</t>
  </si>
  <si>
    <t>CABLES EASY NET DE 177 cm ADULTO Compatible con equipo y/o tecnología  de la Institución</t>
  </si>
  <si>
    <t>CABLE PARA CAJA REMOTA PARA EQUIPO CADWELL 10 PULGADAS</t>
  </si>
  <si>
    <t xml:space="preserve">CABLE PARA CAJA REMOTA PARA EQUIPO CADWELL 10 PULGADAS. Compatible con equipo y/o tecnología  de la Institución </t>
  </si>
  <si>
    <t>CABLES TIPO PLUG PARA CONEXIÓN  BPAP TX8</t>
  </si>
  <si>
    <t xml:space="preserve">CABLES TIPO PLUG PARA CONEXIÓN  BPAP TX8. Compatible con equipo y/o tecnología  de la Institución </t>
  </si>
  <si>
    <t>ELECTRODO SUPERFICIE EN ORO COPA 10MMPARA ADULTOS TIPO DIN Y PEDIATRICOS</t>
  </si>
  <si>
    <t xml:space="preserve">ELECTRODO SUPERFICIE EN ORO COPA 10MMPARA ADULTOS TIPO DIN Y PEDIATRICOS. Compatible con equipo y/o tecnología  de la Institución </t>
  </si>
  <si>
    <t>MASCARA NASAL PARA PEDIATRIA PARA BPAPTX8</t>
  </si>
  <si>
    <t xml:space="preserve">MASCARA NASAL PARA PEDIATRIA PARA BPAPTX8. Compatible con equipo y/o tecnología  de la Institución </t>
  </si>
  <si>
    <t>VALOR OFERTADO</t>
  </si>
  <si>
    <t>VALOR IVA</t>
  </si>
  <si>
    <t>VALOR UNITARIO INCLUIDO IVA (si aplica)</t>
  </si>
  <si>
    <t>TOTAL PRECIO LOTE No. 1</t>
  </si>
  <si>
    <t>TOTAL PRECIO LOTE No. 2</t>
  </si>
  <si>
    <t>TOTAL PRECIO LOTE No. 3</t>
  </si>
  <si>
    <t>TOTAL PRECIO LOTE No. 4</t>
  </si>
  <si>
    <t xml:space="preserve">DISPOSITIVO GEL  PARA MANEJO DE INFECCIONES (INTRACAVIDAD Y HERIDAS ) </t>
  </si>
  <si>
    <t>SOLUCIÓN BOTELLA DE 8OZ (237 a 250 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</si>
  <si>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al 0,08% , Y ACIDO HIPOCLOROSO AL 0,015% al  0,005%&amp; , PRODUCTO  ALTAMENTE BIOSEGURO, INOCUO, ISOTONICO, ESTABLE Y BIODEGRADABLE. </t>
  </si>
  <si>
    <t>SOLUCIÓN  BOTELLA DE 8OZ (237 a 250 ML) CON TAPA DISPENSADORA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</si>
  <si>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 CLORURO DE SODIO AL 0.85% a 0,008% , Y ACIDO HIPOCLOROSO AL 0,015% al 0,005% , PRODUCTO  ALTAMENTE BIOSEGURO, INOCUO, ISOTONICO, ESTABLE Y BIODEGRADABLE. </t>
  </si>
  <si>
    <t>SOLUCIÓN  BOTELLA DE 15OZ (443 a 500 ML) CON TAPA DISPENSADORA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</si>
  <si>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 0,08%  , Y ACIDO HIPOCLOROSO AL 0,015% al 0,005% , PRODUCTO  ALTAMENTE BIOSEGURO, INOCUO, ISOTONICO, ESTABLE Y BIODEGRADABLE. </t>
  </si>
  <si>
    <t>SOLUCIÓN  BOTELLA DE  IRRIGACION 16OZ (473 A 500 ML) CON TAPA DE GOMA.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</si>
  <si>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A 0,08%  , Y ACIDO HIPOCLOROSO AL 0,015% , PRODUCTO  ALTAMENTE BIOSEGURO, INOCUO, ISOTONICO, ESTABLE Y BIODEGRADABLE. </t>
  </si>
  <si>
    <t>PRECIO DE REFERENCIA UNITARIO INCLUIDO IVA</t>
  </si>
  <si>
    <t>PRECIO DE REFERENCIA UNITARIO INCLUIDO IVA (si aplica)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</si>
</sst>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 #,##0.00_-;\-&quot;$&quot;\ * #,##0.00_-;_-&quot;$&quot;\ * &quot;-&quot;??_-;_-@_-"/>
  </numFmts>
  <fonts count="14">
    <font>
      <sz val="11"/>
      <color theme="1"/>
      <name val="Aptos Narrow"/>
      <family val="2"/>
      <scheme val="minor"/>
    </font>
    <font>
      <sz val="11"/>
      <color theme="1"/>
      <name val="Aptos Narrow"/>
      <family val="2"/>
      <scheme val="minor"/>
    </font>
    <font>
      <sz val="9"/>
      <color theme="1"/>
      <name val="Arial "/>
    </font>
    <font>
      <b/>
      <sz val="8"/>
      <color theme="1"/>
      <name val="Arial Narrow"/>
      <family val="2"/>
    </font>
    <font>
      <sz val="9"/>
      <color rgb="FF000000"/>
      <name val="Arial "/>
    </font>
    <font>
      <sz val="8"/>
      <color theme="1"/>
      <name val="Arial Narrow"/>
      <family val="2"/>
    </font>
    <font>
      <sz val="7"/>
      <name val="Verdana"/>
      <family val="2"/>
    </font>
    <font>
      <b/>
      <sz val="7"/>
      <name val="Verdana"/>
      <family val="2"/>
    </font>
    <font>
      <sz val="11"/>
      <color theme="1"/>
      <name val="Arial Narrow"/>
      <family val="2"/>
    </font>
    <font>
      <b/>
      <sz val="8"/>
      <name val="Arial Narrow"/>
      <family val="2"/>
    </font>
    <font>
      <sz val="9"/>
      <color rgb="FF000000"/>
      <name val="Arial Narrow"/>
      <family val="2"/>
    </font>
    <font>
      <sz val="7"/>
      <name val="Arial Narrow"/>
      <family val="2"/>
    </font>
    <font>
      <sz val="9"/>
      <color theme="1"/>
      <name val="Arial Narrow"/>
      <family val="2"/>
    </font>
    <font>
      <b/>
      <sz val="7"/>
      <name val="Arial Narrow"/>
      <family val="2"/>
    </font>
  </fonts>
  <fills count="3">
    <fill>
      <patternFill patternType="none"/>
    </fill>
    <fill>
      <patternFill patternType="gray125"/>
    </fill>
    <fill>
      <patternFill patternType="solid">
        <fgColor theme="2"/>
        <bgColor indexed="64"/>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1">
    <xf numFmtId="0" fontId="0" fillId="0" borderId="0" xfId="0"/>
    <xf numFmtId="0" fontId="5" fillId="0" borderId="3" xfId="0" applyFont="1" applyFill="1" applyBorder="1" applyAlignment="1">
      <alignment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44" fontId="6" fillId="0" borderId="3" xfId="1" applyFont="1" applyFill="1" applyBorder="1" applyAlignment="1">
      <alignment horizontal="center" vertical="center" wrapText="1"/>
    </xf>
    <xf numFmtId="0" fontId="3"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44" fontId="7" fillId="0" borderId="3" xfId="1" applyFont="1" applyFill="1" applyBorder="1" applyAlignment="1">
      <alignment horizontal="center" vertical="center" wrapText="1"/>
    </xf>
    <xf numFmtId="0" fontId="0" fillId="0" borderId="0" xfId="0" applyFill="1"/>
    <xf numFmtId="44" fontId="3" fillId="0" borderId="3" xfId="0" applyNumberFormat="1" applyFont="1" applyFill="1" applyBorder="1"/>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2" borderId="3"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0" xfId="0" applyFont="1" applyFill="1"/>
    <xf numFmtId="0" fontId="8" fillId="0" borderId="0" xfId="0" applyFont="1" applyFill="1"/>
    <xf numFmtId="0" fontId="2" fillId="0" borderId="3" xfId="0" applyFont="1" applyFill="1" applyBorder="1"/>
    <xf numFmtId="0" fontId="9" fillId="0" borderId="3" xfId="0" applyFont="1" applyFill="1" applyBorder="1" applyAlignment="1">
      <alignment horizontal="center" vertical="center" wrapText="1"/>
    </xf>
    <xf numFmtId="0" fontId="10" fillId="0" borderId="3" xfId="0" applyFont="1" applyFill="1" applyBorder="1" applyAlignment="1">
      <alignment horizontal="center" vertical="center" wrapText="1"/>
    </xf>
    <xf numFmtId="44" fontId="11" fillId="0" borderId="3" xfId="1" applyFont="1" applyFill="1" applyBorder="1" applyAlignment="1">
      <alignment horizontal="center" vertical="center" wrapText="1"/>
    </xf>
    <xf numFmtId="0" fontId="12" fillId="0" borderId="3" xfId="0" applyFont="1" applyFill="1" applyBorder="1"/>
    <xf numFmtId="44" fontId="13" fillId="0" borderId="3" xfId="1" applyFont="1" applyFill="1" applyBorder="1" applyAlignment="1">
      <alignment horizontal="center" vertical="center" wrapText="1"/>
    </xf>
    <xf numFmtId="0" fontId="0" fillId="0" borderId="3" xfId="0" applyFill="1" applyBorder="1"/>
    <xf numFmtId="0" fontId="8" fillId="0" borderId="3" xfId="0" applyFont="1" applyFill="1" applyBorder="1"/>
    <xf numFmtId="0" fontId="9" fillId="2" borderId="3"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K11"/>
  <sheetViews>
    <sheetView workbookViewId="0">
      <selection activeCell="E6" sqref="E6"/>
    </sheetView>
  </sheetViews>
  <sheetFormatPr baseColWidth="10" defaultRowHeight="14.25"/>
  <cols>
    <col min="1" max="2" width="7.25" style="9" customWidth="1"/>
    <col min="3" max="3" width="9" style="9" customWidth="1"/>
    <col min="4" max="4" width="16.25" style="9" customWidth="1"/>
    <col min="5" max="5" width="28.875" style="9" customWidth="1"/>
    <col min="6" max="6" width="11" style="9"/>
    <col min="7" max="7" width="8.75" style="9" customWidth="1"/>
    <col min="8" max="8" width="13.625" style="9" customWidth="1"/>
    <col min="9" max="16384" width="11" style="9"/>
  </cols>
  <sheetData>
    <row r="5" spans="1:11" s="20" customFormat="1" ht="31.5" customHeight="1">
      <c r="A5" s="18" t="s">
        <v>5</v>
      </c>
      <c r="B5" s="19" t="s">
        <v>14</v>
      </c>
      <c r="C5" s="19"/>
      <c r="D5" s="19"/>
      <c r="E5" s="19"/>
      <c r="F5" s="19"/>
      <c r="G5" s="19"/>
      <c r="H5" s="19"/>
      <c r="I5" s="30" t="s">
        <v>55</v>
      </c>
      <c r="J5" s="30"/>
      <c r="K5" s="30"/>
    </row>
    <row r="6" spans="1:11" s="20" customFormat="1" ht="60" customHeight="1">
      <c r="A6" s="6" t="s">
        <v>6</v>
      </c>
      <c r="B6" s="6" t="s">
        <v>0</v>
      </c>
      <c r="C6" s="6" t="s">
        <v>1</v>
      </c>
      <c r="D6" s="6" t="s">
        <v>2</v>
      </c>
      <c r="E6" s="6" t="s">
        <v>7</v>
      </c>
      <c r="F6" s="6" t="s">
        <v>3</v>
      </c>
      <c r="G6" s="6" t="s">
        <v>3</v>
      </c>
      <c r="H6" s="6" t="s">
        <v>72</v>
      </c>
      <c r="I6" s="23" t="s">
        <v>4</v>
      </c>
      <c r="J6" s="23" t="s">
        <v>56</v>
      </c>
      <c r="K6" s="23" t="s">
        <v>57</v>
      </c>
    </row>
    <row r="7" spans="1:11" s="20" customFormat="1" ht="204">
      <c r="A7" s="3">
        <v>1</v>
      </c>
      <c r="B7" s="7">
        <v>1196420145</v>
      </c>
      <c r="C7" s="7" t="s">
        <v>15</v>
      </c>
      <c r="D7" s="1" t="s">
        <v>63</v>
      </c>
      <c r="E7" s="1" t="s">
        <v>64</v>
      </c>
      <c r="F7" s="7" t="s">
        <v>8</v>
      </c>
      <c r="G7" s="24">
        <v>1</v>
      </c>
      <c r="H7" s="25">
        <v>236111</v>
      </c>
      <c r="I7" s="26"/>
      <c r="J7" s="26"/>
      <c r="K7" s="26"/>
    </row>
    <row r="8" spans="1:11" s="20" customFormat="1" ht="204">
      <c r="A8" s="3">
        <v>2</v>
      </c>
      <c r="B8" s="7">
        <v>1196420146</v>
      </c>
      <c r="C8" s="7" t="s">
        <v>16</v>
      </c>
      <c r="D8" s="1" t="s">
        <v>65</v>
      </c>
      <c r="E8" s="1" t="s">
        <v>66</v>
      </c>
      <c r="F8" s="7" t="s">
        <v>8</v>
      </c>
      <c r="G8" s="24">
        <v>1</v>
      </c>
      <c r="H8" s="25">
        <v>188889</v>
      </c>
      <c r="I8" s="26"/>
      <c r="J8" s="26"/>
      <c r="K8" s="26"/>
    </row>
    <row r="9" spans="1:11" s="20" customFormat="1" ht="267.75">
      <c r="A9" s="3">
        <v>3</v>
      </c>
      <c r="B9" s="7">
        <v>1196420147</v>
      </c>
      <c r="C9" s="7" t="s">
        <v>17</v>
      </c>
      <c r="D9" s="1" t="s">
        <v>67</v>
      </c>
      <c r="E9" s="1" t="s">
        <v>68</v>
      </c>
      <c r="F9" s="7" t="s">
        <v>8</v>
      </c>
      <c r="G9" s="24">
        <v>1</v>
      </c>
      <c r="H9" s="25">
        <v>354167</v>
      </c>
      <c r="I9" s="26"/>
      <c r="J9" s="26"/>
      <c r="K9" s="26"/>
    </row>
    <row r="10" spans="1:11" s="20" customFormat="1" ht="191.25">
      <c r="A10" s="3">
        <v>4</v>
      </c>
      <c r="B10" s="7">
        <v>1196420151</v>
      </c>
      <c r="C10" s="7" t="s">
        <v>18</v>
      </c>
      <c r="D10" s="1" t="s">
        <v>69</v>
      </c>
      <c r="E10" s="1" t="s">
        <v>70</v>
      </c>
      <c r="F10" s="7" t="s">
        <v>8</v>
      </c>
      <c r="G10" s="24">
        <v>1</v>
      </c>
      <c r="H10" s="25">
        <v>377778</v>
      </c>
      <c r="I10" s="26"/>
      <c r="J10" s="26"/>
      <c r="K10" s="26"/>
    </row>
    <row r="11" spans="1:11" s="20" customFormat="1" ht="31.5" customHeight="1">
      <c r="A11" s="11" t="s">
        <v>58</v>
      </c>
      <c r="B11" s="11"/>
      <c r="C11" s="11"/>
      <c r="D11" s="11"/>
      <c r="E11" s="11"/>
      <c r="F11" s="11"/>
      <c r="G11" s="11"/>
      <c r="H11" s="27">
        <f>SUM(H7:H10)</f>
        <v>1156945</v>
      </c>
      <c r="I11" s="26"/>
      <c r="J11" s="26"/>
      <c r="K11" s="26"/>
    </row>
  </sheetData>
  <mergeCells count="3">
    <mergeCell ref="I5:K5"/>
    <mergeCell ref="B5:H5"/>
    <mergeCell ref="A11:G1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8"/>
  <sheetViews>
    <sheetView workbookViewId="0">
      <selection activeCell="E23" sqref="E23"/>
    </sheetView>
  </sheetViews>
  <sheetFormatPr baseColWidth="10" defaultRowHeight="14.25"/>
  <cols>
    <col min="1" max="2" width="7.25" style="9" customWidth="1"/>
    <col min="3" max="3" width="9" style="9" customWidth="1"/>
    <col min="4" max="4" width="16.25" style="9" customWidth="1"/>
    <col min="5" max="5" width="28.875" style="9" customWidth="1"/>
    <col min="6" max="6" width="11" style="9"/>
    <col min="7" max="7" width="8.75" style="9" customWidth="1"/>
    <col min="8" max="8" width="13.625" style="9" customWidth="1"/>
    <col min="9" max="16384" width="11" style="9"/>
  </cols>
  <sheetData>
    <row r="2" spans="1:11" s="20" customFormat="1" ht="21.75" customHeight="1">
      <c r="A2" s="14" t="s">
        <v>9</v>
      </c>
      <c r="B2" s="15" t="s">
        <v>22</v>
      </c>
      <c r="C2" s="16"/>
      <c r="D2" s="16"/>
      <c r="E2" s="16"/>
      <c r="F2" s="16"/>
      <c r="G2" s="16"/>
      <c r="H2" s="17"/>
      <c r="I2" s="30" t="s">
        <v>55</v>
      </c>
      <c r="J2" s="30"/>
      <c r="K2" s="30"/>
    </row>
    <row r="3" spans="1:11" s="20" customFormat="1" ht="51">
      <c r="A3" s="6" t="s">
        <v>6</v>
      </c>
      <c r="B3" s="6" t="s">
        <v>0</v>
      </c>
      <c r="C3" s="6" t="s">
        <v>1</v>
      </c>
      <c r="D3" s="6" t="s">
        <v>2</v>
      </c>
      <c r="E3" s="6" t="s">
        <v>7</v>
      </c>
      <c r="F3" s="6" t="s">
        <v>3</v>
      </c>
      <c r="G3" s="6" t="s">
        <v>3</v>
      </c>
      <c r="H3" s="6" t="s">
        <v>71</v>
      </c>
      <c r="I3" s="23" t="s">
        <v>4</v>
      </c>
      <c r="J3" s="23" t="s">
        <v>56</v>
      </c>
      <c r="K3" s="23" t="s">
        <v>57</v>
      </c>
    </row>
    <row r="4" spans="1:11" s="20" customFormat="1" ht="25.5">
      <c r="A4" s="3">
        <v>1</v>
      </c>
      <c r="B4" s="7">
        <v>1195010034</v>
      </c>
      <c r="C4" s="7">
        <v>42296100</v>
      </c>
      <c r="D4" s="2" t="s">
        <v>23</v>
      </c>
      <c r="E4" s="2" t="s">
        <v>23</v>
      </c>
      <c r="F4" s="3" t="s">
        <v>12</v>
      </c>
      <c r="G4" s="4">
        <v>1</v>
      </c>
      <c r="H4" s="5">
        <v>686171</v>
      </c>
      <c r="I4" s="22"/>
      <c r="J4" s="22"/>
      <c r="K4" s="22"/>
    </row>
    <row r="5" spans="1:11" s="20" customFormat="1" ht="38.25">
      <c r="A5" s="3">
        <v>2</v>
      </c>
      <c r="B5" s="7">
        <v>1186220191</v>
      </c>
      <c r="C5" s="7">
        <v>42296100</v>
      </c>
      <c r="D5" s="2" t="s">
        <v>24</v>
      </c>
      <c r="E5" s="2" t="s">
        <v>24</v>
      </c>
      <c r="F5" s="3" t="s">
        <v>12</v>
      </c>
      <c r="G5" s="4">
        <v>1</v>
      </c>
      <c r="H5" s="5">
        <v>5500000</v>
      </c>
      <c r="I5" s="22"/>
      <c r="J5" s="22"/>
      <c r="K5" s="22"/>
    </row>
    <row r="6" spans="1:11" s="20" customFormat="1" ht="38.25">
      <c r="A6" s="3">
        <v>3</v>
      </c>
      <c r="B6" s="7">
        <v>1186220145</v>
      </c>
      <c r="C6" s="7">
        <v>42296100</v>
      </c>
      <c r="D6" s="2" t="s">
        <v>25</v>
      </c>
      <c r="E6" s="2" t="s">
        <v>25</v>
      </c>
      <c r="F6" s="3" t="s">
        <v>12</v>
      </c>
      <c r="G6" s="4">
        <v>1</v>
      </c>
      <c r="H6" s="5">
        <v>1836626</v>
      </c>
      <c r="I6" s="22"/>
      <c r="J6" s="22"/>
      <c r="K6" s="22"/>
    </row>
    <row r="7" spans="1:11" s="20" customFormat="1" ht="25.5">
      <c r="A7" s="3">
        <v>4</v>
      </c>
      <c r="B7" s="7">
        <v>1186220151</v>
      </c>
      <c r="C7" s="7">
        <v>42296100</v>
      </c>
      <c r="D7" s="2" t="s">
        <v>26</v>
      </c>
      <c r="E7" s="2" t="s">
        <v>26</v>
      </c>
      <c r="F7" s="3" t="s">
        <v>12</v>
      </c>
      <c r="G7" s="4">
        <v>1</v>
      </c>
      <c r="H7" s="5">
        <v>3286240</v>
      </c>
      <c r="I7" s="22"/>
      <c r="J7" s="22"/>
      <c r="K7" s="22"/>
    </row>
    <row r="8" spans="1:11" s="20" customFormat="1" ht="31.5" customHeight="1">
      <c r="A8" s="12" t="s">
        <v>59</v>
      </c>
      <c r="B8" s="13"/>
      <c r="C8" s="13"/>
      <c r="D8" s="13"/>
      <c r="E8" s="13"/>
      <c r="F8" s="13"/>
      <c r="G8" s="13"/>
      <c r="H8" s="8">
        <f>SUM(H4:H7)</f>
        <v>11309037</v>
      </c>
      <c r="I8" s="22"/>
      <c r="J8" s="22"/>
      <c r="K8" s="22"/>
    </row>
  </sheetData>
  <mergeCells count="3">
    <mergeCell ref="B2:H2"/>
    <mergeCell ref="I2:K2"/>
    <mergeCell ref="A8:G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8"/>
  <sheetViews>
    <sheetView topLeftCell="A15" workbookViewId="0">
      <selection activeCell="E34" sqref="E34"/>
    </sheetView>
  </sheetViews>
  <sheetFormatPr baseColWidth="10" defaultRowHeight="14.25"/>
  <cols>
    <col min="1" max="2" width="7.25" style="9" customWidth="1"/>
    <col min="3" max="3" width="9" style="9" customWidth="1"/>
    <col min="4" max="4" width="16.25" style="9" customWidth="1"/>
    <col min="5" max="5" width="28.875" style="9" customWidth="1"/>
    <col min="6" max="6" width="11" style="9"/>
    <col min="7" max="7" width="8.75" style="9" customWidth="1"/>
    <col min="8" max="8" width="13.625" style="9" customWidth="1"/>
    <col min="9" max="16384" width="11" style="9"/>
  </cols>
  <sheetData>
    <row r="2" spans="1:11" ht="39" customHeight="1">
      <c r="A2" s="14" t="s">
        <v>11</v>
      </c>
      <c r="B2" s="15" t="s">
        <v>27</v>
      </c>
      <c r="C2" s="16"/>
      <c r="D2" s="16"/>
      <c r="E2" s="16"/>
      <c r="F2" s="16"/>
      <c r="G2" s="16"/>
      <c r="H2" s="17"/>
      <c r="I2" s="30" t="s">
        <v>55</v>
      </c>
      <c r="J2" s="30"/>
      <c r="K2" s="30"/>
    </row>
    <row r="3" spans="1:11" ht="51">
      <c r="A3" s="6" t="s">
        <v>6</v>
      </c>
      <c r="B3" s="6" t="s">
        <v>0</v>
      </c>
      <c r="C3" s="6" t="s">
        <v>1</v>
      </c>
      <c r="D3" s="6" t="s">
        <v>2</v>
      </c>
      <c r="E3" s="6" t="s">
        <v>10</v>
      </c>
      <c r="F3" s="6" t="s">
        <v>3</v>
      </c>
      <c r="G3" s="6" t="s">
        <v>3</v>
      </c>
      <c r="H3" s="6" t="s">
        <v>71</v>
      </c>
      <c r="I3" s="23" t="s">
        <v>4</v>
      </c>
      <c r="J3" s="23" t="s">
        <v>56</v>
      </c>
      <c r="K3" s="23" t="s">
        <v>57</v>
      </c>
    </row>
    <row r="4" spans="1:11" ht="38.25">
      <c r="A4" s="7">
        <v>1</v>
      </c>
      <c r="B4" s="7">
        <v>1128599070</v>
      </c>
      <c r="C4" s="7">
        <v>4260200</v>
      </c>
      <c r="D4" s="1" t="s">
        <v>28</v>
      </c>
      <c r="E4" s="2" t="s">
        <v>29</v>
      </c>
      <c r="F4" s="7" t="s">
        <v>12</v>
      </c>
      <c r="G4" s="4">
        <v>1</v>
      </c>
      <c r="H4" s="5">
        <v>1157870</v>
      </c>
      <c r="I4" s="28"/>
      <c r="J4" s="28"/>
      <c r="K4" s="28"/>
    </row>
    <row r="5" spans="1:11" ht="63.75">
      <c r="A5" s="7">
        <v>2</v>
      </c>
      <c r="B5" s="7">
        <v>1128599385</v>
      </c>
      <c r="C5" s="7">
        <v>4260200</v>
      </c>
      <c r="D5" s="1" t="s">
        <v>30</v>
      </c>
      <c r="E5" s="2" t="s">
        <v>31</v>
      </c>
      <c r="F5" s="7" t="s">
        <v>12</v>
      </c>
      <c r="G5" s="4">
        <v>1</v>
      </c>
      <c r="H5" s="5">
        <v>1377978</v>
      </c>
      <c r="I5" s="28"/>
      <c r="J5" s="28"/>
      <c r="K5" s="28"/>
    </row>
    <row r="6" spans="1:11" ht="63.75">
      <c r="A6" s="7">
        <v>3</v>
      </c>
      <c r="B6" s="7">
        <v>1128599296</v>
      </c>
      <c r="C6" s="7">
        <v>4260200</v>
      </c>
      <c r="D6" s="1" t="s">
        <v>32</v>
      </c>
      <c r="E6" s="7" t="s">
        <v>33</v>
      </c>
      <c r="F6" s="7" t="s">
        <v>12</v>
      </c>
      <c r="G6" s="4">
        <v>1</v>
      </c>
      <c r="H6" s="5">
        <v>1723224</v>
      </c>
      <c r="I6" s="28"/>
      <c r="J6" s="28"/>
      <c r="K6" s="28"/>
    </row>
    <row r="7" spans="1:11" ht="63.75">
      <c r="A7" s="7">
        <v>4</v>
      </c>
      <c r="B7" s="7">
        <v>1128599387</v>
      </c>
      <c r="C7" s="7">
        <v>4260200</v>
      </c>
      <c r="D7" s="1" t="s">
        <v>34</v>
      </c>
      <c r="E7" s="7" t="s">
        <v>35</v>
      </c>
      <c r="F7" s="7" t="s">
        <v>12</v>
      </c>
      <c r="G7" s="4">
        <v>1</v>
      </c>
      <c r="H7" s="5">
        <v>1377978</v>
      </c>
      <c r="I7" s="28"/>
      <c r="J7" s="28"/>
      <c r="K7" s="28"/>
    </row>
    <row r="8" spans="1:11" ht="76.5">
      <c r="A8" s="7">
        <v>5</v>
      </c>
      <c r="B8" s="7">
        <v>1121090212</v>
      </c>
      <c r="C8" s="7">
        <v>4260200</v>
      </c>
      <c r="D8" s="1" t="s">
        <v>36</v>
      </c>
      <c r="E8" s="7" t="s">
        <v>37</v>
      </c>
      <c r="F8" s="7" t="s">
        <v>12</v>
      </c>
      <c r="G8" s="4">
        <v>1</v>
      </c>
      <c r="H8" s="5">
        <v>6921415</v>
      </c>
      <c r="I8" s="28"/>
      <c r="J8" s="28"/>
      <c r="K8" s="28"/>
    </row>
    <row r="9" spans="1:11" ht="76.5">
      <c r="A9" s="7">
        <v>6</v>
      </c>
      <c r="B9" s="7">
        <v>1121090213</v>
      </c>
      <c r="C9" s="7">
        <v>4260200</v>
      </c>
      <c r="D9" s="1" t="s">
        <v>38</v>
      </c>
      <c r="E9" s="7" t="s">
        <v>39</v>
      </c>
      <c r="F9" s="7" t="s">
        <v>12</v>
      </c>
      <c r="G9" s="4">
        <v>1</v>
      </c>
      <c r="H9" s="5">
        <v>5816315</v>
      </c>
      <c r="I9" s="28"/>
      <c r="J9" s="28"/>
      <c r="K9" s="28"/>
    </row>
    <row r="10" spans="1:11" ht="25.5">
      <c r="A10" s="7">
        <v>7</v>
      </c>
      <c r="B10" s="7">
        <v>1121090312</v>
      </c>
      <c r="C10" s="7">
        <v>4260200</v>
      </c>
      <c r="D10" s="1" t="s">
        <v>40</v>
      </c>
      <c r="E10" s="7" t="s">
        <v>40</v>
      </c>
      <c r="F10" s="7" t="s">
        <v>12</v>
      </c>
      <c r="G10" s="4">
        <v>1</v>
      </c>
      <c r="H10" s="5">
        <v>5273071</v>
      </c>
      <c r="I10" s="28"/>
      <c r="J10" s="28"/>
      <c r="K10" s="28"/>
    </row>
    <row r="11" spans="1:11" ht="25.5">
      <c r="A11" s="7">
        <v>8</v>
      </c>
      <c r="B11" s="7">
        <v>1121090350</v>
      </c>
      <c r="C11" s="7">
        <v>4260200</v>
      </c>
      <c r="D11" s="1" t="s">
        <v>41</v>
      </c>
      <c r="E11" s="7" t="s">
        <v>42</v>
      </c>
      <c r="F11" s="7" t="s">
        <v>12</v>
      </c>
      <c r="G11" s="4">
        <v>1</v>
      </c>
      <c r="H11" s="5">
        <v>1911336</v>
      </c>
      <c r="I11" s="28"/>
      <c r="J11" s="28"/>
      <c r="K11" s="28"/>
    </row>
    <row r="12" spans="1:11" ht="25.5">
      <c r="A12" s="7">
        <v>9</v>
      </c>
      <c r="B12" s="7">
        <v>1121090139</v>
      </c>
      <c r="C12" s="7">
        <v>4260200</v>
      </c>
      <c r="D12" s="1" t="s">
        <v>43</v>
      </c>
      <c r="E12" s="7" t="s">
        <v>44</v>
      </c>
      <c r="F12" s="7" t="s">
        <v>12</v>
      </c>
      <c r="G12" s="4">
        <v>1</v>
      </c>
      <c r="H12" s="5">
        <v>124248</v>
      </c>
      <c r="I12" s="28"/>
      <c r="J12" s="28"/>
      <c r="K12" s="28"/>
    </row>
    <row r="13" spans="1:11" ht="38.25">
      <c r="A13" s="7">
        <v>10</v>
      </c>
      <c r="B13" s="7">
        <v>1121020067</v>
      </c>
      <c r="C13" s="7">
        <v>4260200</v>
      </c>
      <c r="D13" s="1" t="s">
        <v>45</v>
      </c>
      <c r="E13" s="7" t="s">
        <v>46</v>
      </c>
      <c r="F13" s="7" t="s">
        <v>12</v>
      </c>
      <c r="G13" s="4">
        <v>1</v>
      </c>
      <c r="H13" s="5">
        <v>217655</v>
      </c>
      <c r="I13" s="28"/>
      <c r="J13" s="28"/>
      <c r="K13" s="28"/>
    </row>
    <row r="14" spans="1:11" ht="38.25">
      <c r="A14" s="7">
        <v>11</v>
      </c>
      <c r="B14" s="7">
        <v>1121090234</v>
      </c>
      <c r="C14" s="7">
        <v>4260200</v>
      </c>
      <c r="D14" s="1" t="s">
        <v>47</v>
      </c>
      <c r="E14" s="7" t="s">
        <v>48</v>
      </c>
      <c r="F14" s="7" t="s">
        <v>12</v>
      </c>
      <c r="G14" s="4">
        <v>1</v>
      </c>
      <c r="H14" s="5">
        <v>1125800</v>
      </c>
      <c r="I14" s="28"/>
      <c r="J14" s="28"/>
      <c r="K14" s="28"/>
    </row>
    <row r="15" spans="1:11" ht="38.25">
      <c r="A15" s="7">
        <v>12</v>
      </c>
      <c r="B15" s="7">
        <v>1121090234</v>
      </c>
      <c r="C15" s="7">
        <v>4260200</v>
      </c>
      <c r="D15" s="1" t="s">
        <v>49</v>
      </c>
      <c r="E15" s="7" t="s">
        <v>50</v>
      </c>
      <c r="F15" s="7" t="s">
        <v>12</v>
      </c>
      <c r="G15" s="4">
        <v>1</v>
      </c>
      <c r="H15" s="5">
        <v>81991</v>
      </c>
      <c r="I15" s="28"/>
      <c r="J15" s="28"/>
      <c r="K15" s="28"/>
    </row>
    <row r="16" spans="1:11" ht="51">
      <c r="A16" s="7">
        <v>13</v>
      </c>
      <c r="B16" s="7">
        <v>1121020069</v>
      </c>
      <c r="C16" s="7">
        <v>4260200</v>
      </c>
      <c r="D16" s="1" t="s">
        <v>51</v>
      </c>
      <c r="E16" s="7" t="s">
        <v>52</v>
      </c>
      <c r="F16" s="7" t="s">
        <v>12</v>
      </c>
      <c r="G16" s="4">
        <v>1</v>
      </c>
      <c r="H16" s="5">
        <v>88929</v>
      </c>
      <c r="I16" s="28"/>
      <c r="J16" s="28"/>
      <c r="K16" s="28"/>
    </row>
    <row r="17" spans="1:11" ht="38.25">
      <c r="A17" s="7">
        <v>14</v>
      </c>
      <c r="B17" s="7">
        <v>1121020071</v>
      </c>
      <c r="C17" s="7">
        <v>4260200</v>
      </c>
      <c r="D17" s="1" t="s">
        <v>53</v>
      </c>
      <c r="E17" s="7" t="s">
        <v>54</v>
      </c>
      <c r="F17" s="7" t="s">
        <v>12</v>
      </c>
      <c r="G17" s="4">
        <v>1</v>
      </c>
      <c r="H17" s="5">
        <v>915650</v>
      </c>
      <c r="I17" s="28"/>
      <c r="J17" s="28"/>
      <c r="K17" s="28"/>
    </row>
    <row r="18" spans="1:11">
      <c r="A18" s="12" t="s">
        <v>60</v>
      </c>
      <c r="B18" s="13"/>
      <c r="C18" s="13"/>
      <c r="D18" s="13"/>
      <c r="E18" s="13"/>
      <c r="F18" s="13"/>
      <c r="G18" s="13"/>
      <c r="H18" s="8">
        <f>SUM(H4:H17)</f>
        <v>28113460</v>
      </c>
      <c r="I18" s="28"/>
      <c r="J18" s="28"/>
      <c r="K18" s="28"/>
    </row>
  </sheetData>
  <mergeCells count="3">
    <mergeCell ref="B2:H2"/>
    <mergeCell ref="I2:K2"/>
    <mergeCell ref="A18:G1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6"/>
  <sheetViews>
    <sheetView tabSelected="1" workbookViewId="0">
      <selection activeCell="F5" sqref="F5"/>
    </sheetView>
  </sheetViews>
  <sheetFormatPr baseColWidth="10" defaultRowHeight="14.25"/>
  <cols>
    <col min="1" max="2" width="7.25" style="9" customWidth="1"/>
    <col min="3" max="3" width="9" style="9" customWidth="1"/>
    <col min="4" max="4" width="16.25" style="9" customWidth="1"/>
    <col min="5" max="5" width="28.875" style="9" customWidth="1"/>
    <col min="6" max="6" width="11" style="9"/>
    <col min="7" max="7" width="8.75" style="9" customWidth="1"/>
    <col min="8" max="8" width="13.625" style="9" customWidth="1"/>
    <col min="9" max="16384" width="11" style="9"/>
  </cols>
  <sheetData>
    <row r="3" spans="1:11" ht="36" customHeight="1">
      <c r="A3" s="14" t="s">
        <v>13</v>
      </c>
      <c r="B3" s="19" t="s">
        <v>62</v>
      </c>
      <c r="C3" s="19"/>
      <c r="D3" s="19"/>
      <c r="E3" s="19"/>
      <c r="F3" s="19"/>
      <c r="G3" s="19"/>
      <c r="H3" s="19"/>
      <c r="I3" s="30" t="s">
        <v>55</v>
      </c>
      <c r="J3" s="30"/>
      <c r="K3" s="30"/>
    </row>
    <row r="4" spans="1:11" ht="51">
      <c r="A4" s="6" t="s">
        <v>6</v>
      </c>
      <c r="B4" s="6" t="s">
        <v>0</v>
      </c>
      <c r="C4" s="6" t="s">
        <v>1</v>
      </c>
      <c r="D4" s="6" t="s">
        <v>2</v>
      </c>
      <c r="E4" s="6" t="s">
        <v>7</v>
      </c>
      <c r="F4" s="6" t="s">
        <v>3</v>
      </c>
      <c r="G4" s="6" t="s">
        <v>3</v>
      </c>
      <c r="H4" s="6" t="s">
        <v>71</v>
      </c>
      <c r="I4" s="23" t="s">
        <v>4</v>
      </c>
      <c r="J4" s="23" t="s">
        <v>56</v>
      </c>
      <c r="K4" s="23" t="s">
        <v>57</v>
      </c>
    </row>
    <row r="5" spans="1:11" ht="267.75">
      <c r="A5" s="3">
        <v>1</v>
      </c>
      <c r="B5" s="7">
        <v>1196420148</v>
      </c>
      <c r="C5" s="7" t="s">
        <v>19</v>
      </c>
      <c r="D5" s="1" t="s">
        <v>20</v>
      </c>
      <c r="E5" s="1" t="s">
        <v>21</v>
      </c>
      <c r="F5" s="7" t="s">
        <v>8</v>
      </c>
      <c r="G5" s="4">
        <v>1</v>
      </c>
      <c r="H5" s="5">
        <v>358496</v>
      </c>
      <c r="I5" s="28"/>
      <c r="J5" s="28"/>
      <c r="K5" s="28"/>
    </row>
    <row r="6" spans="1:11" s="21" customFormat="1" ht="16.5">
      <c r="A6" s="11" t="s">
        <v>61</v>
      </c>
      <c r="B6" s="11"/>
      <c r="C6" s="11"/>
      <c r="D6" s="11"/>
      <c r="E6" s="11"/>
      <c r="F6" s="11"/>
      <c r="G6" s="11"/>
      <c r="H6" s="10">
        <f>SUM(H5)</f>
        <v>358496</v>
      </c>
      <c r="I6" s="29"/>
      <c r="J6" s="29"/>
      <c r="K6" s="29"/>
    </row>
  </sheetData>
  <mergeCells count="3">
    <mergeCell ref="B3:H3"/>
    <mergeCell ref="I3:K3"/>
    <mergeCell ref="A6:G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vt:lpstr>
      <vt:lpstr>LOTE 2</vt:lpstr>
      <vt:lpstr>LOTE 3</vt:lpstr>
      <vt:lpstr>LOTE 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lozano</dc:creator>
  <cp:lastModifiedBy>Yenny Maritza Lara Rodriguez</cp:lastModifiedBy>
  <dcterms:created xsi:type="dcterms:W3CDTF">2024-03-29T21:47:57Z</dcterms:created>
  <dcterms:modified xsi:type="dcterms:W3CDTF">2024-07-12T16:33:56Z</dcterms:modified>
</cp:coreProperties>
</file>