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03ed86f3c41955bf/PGN/CONTRACTUAL/WILLIAM BOTIA/Nueva carpeta/"/>
    </mc:Choice>
  </mc:AlternateContent>
  <xr:revisionPtr revIDLastSave="0" documentId="8_{C925D5F7-102C-46EC-88EE-BEE3542914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RTIFICADO ESCOGENCIA A-F-43" sheetId="1" r:id="rId1"/>
    <sheet name="CONTROL DE CAMBIOS" sheetId="4" r:id="rId2"/>
  </sheets>
  <definedNames>
    <definedName name="_xlnm.Print_Area" localSheetId="0">'CERTIFICADO ESCOGENCIA A-F-43'!$B$1:$F$45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22" i="1" l="1"/>
  <c r="F23" i="1"/>
  <c r="D27" i="1" l="1"/>
  <c r="F27" i="1" l="1"/>
  <c r="E27" i="1" s="1"/>
</calcChain>
</file>

<file path=xl/sharedStrings.xml><?xml version="1.0" encoding="utf-8"?>
<sst xmlns="http://schemas.openxmlformats.org/spreadsheetml/2006/main" count="63" uniqueCount="61">
  <si>
    <t>Proceso:</t>
  </si>
  <si>
    <t>Administrativo y Financiero</t>
  </si>
  <si>
    <t>Código:</t>
  </si>
  <si>
    <t>A-F-43</t>
  </si>
  <si>
    <t>Procedimiento:</t>
  </si>
  <si>
    <t>Contratación y Jurídica</t>
  </si>
  <si>
    <t>Fecha de aprobación:</t>
  </si>
  <si>
    <t>Documento:</t>
  </si>
  <si>
    <t>Formato Certificado de Escogencia Idoneidad y Experiencia</t>
  </si>
  <si>
    <t>Páginas:</t>
  </si>
  <si>
    <t>Versión:</t>
  </si>
  <si>
    <t>CERTIFICADO DE ESCOGENCIA IDONEIDAD Y EXPERIENCIA</t>
  </si>
  <si>
    <t>NOMBRE CONTRATISTA PERSONA NATURAL O JURIDICA SELECCIONADO:</t>
  </si>
  <si>
    <t xml:space="preserve">TIPO DE INDENTIFICACION:  </t>
  </si>
  <si>
    <t>NUMERO:</t>
  </si>
  <si>
    <t>PROFESION:</t>
  </si>
  <si>
    <t>RANGO DE EXPERIENCIA SEGÚN RESOLUCION N°:</t>
  </si>
  <si>
    <t>DIA</t>
  </si>
  <si>
    <t>MES</t>
  </si>
  <si>
    <t>AÑO</t>
  </si>
  <si>
    <t>TITULO DE BACHILLER</t>
  </si>
  <si>
    <t>TITULO TÉCNICO</t>
  </si>
  <si>
    <t>TITULO TECNOLÓGICA</t>
  </si>
  <si>
    <t>TITULO PROFESIONAL EN ESTUDIOS LITERARIOS</t>
  </si>
  <si>
    <t>ESPECIALIZACION</t>
  </si>
  <si>
    <t>MAESTRIA</t>
  </si>
  <si>
    <t>DOCTORADO</t>
  </si>
  <si>
    <t>TARJETA MATRICULA O REGISTRO</t>
  </si>
  <si>
    <t>ENTIDAD CONTRATANTE - EMPLEADOR</t>
  </si>
  <si>
    <t>FECHA INICIO</t>
  </si>
  <si>
    <t>FECHA FINAL</t>
  </si>
  <si>
    <t>TOTAL</t>
  </si>
  <si>
    <t>DIAS</t>
  </si>
  <si>
    <t>MESES</t>
  </si>
  <si>
    <t>AÑOS</t>
  </si>
  <si>
    <t>TIPO DE EXPERIENCIA:</t>
  </si>
  <si>
    <t>GENERAL</t>
  </si>
  <si>
    <t>ESPECIFICA</t>
  </si>
  <si>
    <t>OBSERVACION:</t>
  </si>
  <si>
    <t xml:space="preserve">SE DEJA CONSTANCIA QUE LA PERSONA PROPUESTA  CUMPLE CON LOS REQUISITOS ESTABLECIDOS PARA LA CELEBRACIÓN DEL RESPECTIVO CONTRATO </t>
  </si>
  <si>
    <t>FIRMA JEFE AREA SOLICITANTE</t>
  </si>
  <si>
    <t>Luis Felipe Núñez Mestre -Coordinador Editorial</t>
  </si>
  <si>
    <t>FIRMA ORDENADOR DEL GASTO</t>
  </si>
  <si>
    <t>Información para tener en cuenta:</t>
  </si>
  <si>
    <r>
      <rPr>
        <b/>
        <sz val="11"/>
        <rFont val="Segoe UI"/>
        <family val="2"/>
      </rPr>
      <t>1</t>
    </r>
    <r>
      <rPr>
        <sz val="11"/>
        <rFont val="Segoe UI"/>
        <family val="2"/>
      </rPr>
      <t>. Debe relacionarse únicamente la experiencia necesaria para cumplir con el perfil señalado en el estudio previo</t>
    </r>
  </si>
  <si>
    <r>
      <rPr>
        <b/>
        <sz val="11"/>
        <rFont val="Segoe UI"/>
        <family val="2"/>
      </rPr>
      <t>2</t>
    </r>
    <r>
      <rPr>
        <sz val="11"/>
        <rFont val="Segoe UI"/>
        <family val="2"/>
      </rPr>
      <t xml:space="preserve">. No se aceptará el traslapo o superposición, de períodos ejecutados en las certificaciones de contratos que se pretendan presentar para acreditar la experiencia solicitada, por tanto no los ingrese. </t>
    </r>
  </si>
  <si>
    <r>
      <rPr>
        <b/>
        <sz val="11"/>
        <rFont val="Segoe UI"/>
        <family val="2"/>
      </rPr>
      <t>3.</t>
    </r>
    <r>
      <rPr>
        <sz val="11"/>
        <rFont val="Segoe UI"/>
        <family val="2"/>
      </rPr>
      <t xml:space="preserve"> Cuando en el periodo laborado estipulado en las certificaciones únicamente se indique mes y año, se tomará como fecha de inicio el último día del mes que se indique como inicio y el primer día del mes que se señale como terminación del contrato.</t>
    </r>
  </si>
  <si>
    <r>
      <rPr>
        <b/>
        <sz val="11"/>
        <rFont val="Segoe UI"/>
        <family val="2"/>
      </rPr>
      <t>4.</t>
    </r>
    <r>
      <rPr>
        <sz val="11"/>
        <rFont val="Segoe UI"/>
        <family val="2"/>
      </rPr>
      <t xml:space="preserve"> Cuando en la certificación se indique que el contrato está vigente o no se menciona la fecha de terminación, se tomara como fecha final la fecha de expedición de la certificación. </t>
    </r>
  </si>
  <si>
    <r>
      <rPr>
        <b/>
        <sz val="11"/>
        <rFont val="Segoe UI"/>
        <family val="2"/>
      </rPr>
      <t>5.</t>
    </r>
    <r>
      <rPr>
        <sz val="11"/>
        <rFont val="Segoe UI"/>
        <family val="2"/>
      </rPr>
      <t xml:space="preserve"> Cuando en la certificación no se indique día, pero si mes y año, se toma como inicio el útlimo día del respectivo mes y como fecha fin, el primer día del respectivo mes, ahora bien, si la certificación no indica mes y año, no es posible tenerla en cuenta. </t>
    </r>
  </si>
  <si>
    <t>Control de Cambios</t>
  </si>
  <si>
    <t>Versión</t>
  </si>
  <si>
    <t>Fecha de Publicación</t>
  </si>
  <si>
    <t>Descripción de la Modificación</t>
  </si>
  <si>
    <t>Creacion Docuemnto en el SGC,  del proceso Administrativo y Financiero Procedimiento Contratación y Juridica</t>
  </si>
  <si>
    <t>Diseñador Gráfico</t>
  </si>
  <si>
    <t>Nivel C Resolución 008 de 2020.
Siempre y cuando concurran al menos dos de los siguientes criterios:
- Formación académica: Títulos profesional y/o técnico o tecnológico.
- Experiencia profesional igual o superior a tres (3) años.
- Conocimientos y/o experiencia profesional o técnica relacionada con el
objeto a
contratar de dos (2) años.</t>
  </si>
  <si>
    <t xml:space="preserve">El Espectador </t>
  </si>
  <si>
    <t>Tiene más de tres (3) años de experiencia
profesional como diseñador y de
experiencia específica en desarrollo de
contenidos editoriales</t>
  </si>
  <si>
    <t>IEMP</t>
  </si>
  <si>
    <t>cc 1.019.030.211</t>
  </si>
  <si>
    <t>WILLIAM GEOVANY BOTÍA 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</si>
</sst>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color rgb="FF000000"/>
      <name val="Segoe UI"/>
      <family val="2"/>
    </font>
    <font>
      <sz val="11"/>
      <name val="Segoe UI"/>
      <family val="2"/>
    </font>
    <font>
      <sz val="11"/>
      <color rgb="FF000000"/>
      <name val="Segoe UI"/>
      <family val="2"/>
    </font>
    <font>
      <b/>
      <sz val="11"/>
      <name val="Segoe U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37</xdr:row>
      <xdr:rowOff>561975</xdr:rowOff>
    </xdr:from>
    <xdr:to>
      <xdr:col>6</xdr:col>
      <xdr:colOff>19050</xdr:colOff>
      <xdr:row>45</xdr:row>
      <xdr:rowOff>2540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8468E8-EFE9-9BBA-FE04-61299B86A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13763625"/>
          <a:ext cx="8115300" cy="127889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0</xdr:row>
      <xdr:rowOff>85725</xdr:rowOff>
    </xdr:from>
    <xdr:to>
      <xdr:col>1</xdr:col>
      <xdr:colOff>1695450</xdr:colOff>
      <xdr:row>3</xdr:row>
      <xdr:rowOff>171450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85725"/>
          <a:ext cx="14097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485776</xdr:colOff>
      <xdr:row>30</xdr:row>
      <xdr:rowOff>38101</xdr:rowOff>
    </xdr:from>
    <xdr:to>
      <xdr:col>5</xdr:col>
      <xdr:colOff>1266826</xdr:colOff>
      <xdr:row>30</xdr:row>
      <xdr:rowOff>577173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6ABEF19-490E-E893-E7C4-11572A576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6" y="10963276"/>
          <a:ext cx="781050" cy="539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45"/>
  <sheetViews>
    <sheetView tabSelected="1" view="pageBreakPreview" topLeftCell="B25" zoomScaleNormal="100" zoomScaleSheetLayoutView="100" workbookViewId="0">
      <selection activeCell="D31" sqref="D31:F31"/>
    </sheetView>
  </sheetViews>
  <sheetFormatPr baseColWidth="10" defaultColWidth="14.42578125" defaultRowHeight="15" x14ac:dyDescent="0.25"/>
  <cols>
    <col min="1" max="1" width="6" style="1" customWidth="1"/>
    <col min="2" max="2" width="28.28515625" style="1" customWidth="1"/>
    <col min="3" max="3" width="16.5703125" style="1" customWidth="1"/>
    <col min="4" max="4" width="38" style="1" customWidth="1"/>
    <col min="5" max="5" width="19.42578125" style="1" customWidth="1"/>
    <col min="6" max="6" width="19.28515625" style="1" customWidth="1"/>
    <col min="7" max="7" width="16.7109375" style="1" customWidth="1"/>
    <col min="8" max="8" width="25.5703125" style="1" customWidth="1"/>
    <col min="9" max="10" width="18.5703125" style="1" customWidth="1"/>
    <col min="11" max="12" width="10" style="1" customWidth="1"/>
    <col min="13" max="16384" width="14.42578125" style="1"/>
  </cols>
  <sheetData>
    <row r="1" spans="2:6" ht="21.75" customHeight="1" x14ac:dyDescent="0.25">
      <c r="B1" s="9"/>
      <c r="C1" s="15" t="s">
        <v>0</v>
      </c>
      <c r="D1" s="8" t="s">
        <v>1</v>
      </c>
      <c r="E1" s="12" t="s">
        <v>2</v>
      </c>
      <c r="F1" s="8" t="s">
        <v>3</v>
      </c>
    </row>
    <row r="2" spans="2:6" ht="21.75" customHeight="1" x14ac:dyDescent="0.25">
      <c r="B2" s="10"/>
      <c r="C2" s="15" t="s">
        <v>4</v>
      </c>
      <c r="D2" s="8" t="s">
        <v>5</v>
      </c>
      <c r="E2" s="13" t="s">
        <v>6</v>
      </c>
      <c r="F2" s="14">
        <v>44742</v>
      </c>
    </row>
    <row r="3" spans="2:6" ht="21.75" customHeight="1" x14ac:dyDescent="0.25">
      <c r="B3" s="10"/>
      <c r="C3" s="23" t="s">
        <v>7</v>
      </c>
      <c r="D3" s="20" t="s">
        <v>8</v>
      </c>
      <c r="E3" s="12" t="s">
        <v>9</v>
      </c>
      <c r="F3" s="8">
        <v>2</v>
      </c>
    </row>
    <row r="4" spans="2:6" ht="21.75" customHeight="1" x14ac:dyDescent="0.25">
      <c r="B4" s="11"/>
      <c r="C4" s="23"/>
      <c r="D4" s="20"/>
      <c r="E4" s="12" t="s">
        <v>10</v>
      </c>
      <c r="F4" s="8">
        <v>1</v>
      </c>
    </row>
    <row r="6" spans="2:6" ht="15" customHeight="1" x14ac:dyDescent="0.25">
      <c r="B6" s="29" t="s">
        <v>11</v>
      </c>
      <c r="C6" s="29"/>
      <c r="D6" s="29"/>
      <c r="E6" s="29"/>
      <c r="F6" s="29"/>
    </row>
    <row r="7" spans="2:6" ht="15" customHeight="1" x14ac:dyDescent="0.25">
      <c r="B7" s="29"/>
      <c r="C7" s="29"/>
      <c r="D7" s="29"/>
      <c r="E7" s="29"/>
      <c r="F7" s="29"/>
    </row>
    <row r="8" spans="2:6" ht="36" customHeight="1" x14ac:dyDescent="0.25">
      <c r="B8" s="29" t="s">
        <v>12</v>
      </c>
      <c r="C8" s="29"/>
      <c r="D8" s="34" t="s">
        <v>60</v>
      </c>
      <c r="E8" s="33"/>
      <c r="F8" s="33"/>
    </row>
    <row r="9" spans="2:6" ht="16.5" x14ac:dyDescent="0.25">
      <c r="B9" s="29" t="s">
        <v>13</v>
      </c>
      <c r="C9" s="29"/>
      <c r="D9" s="29" t="s">
        <v>14</v>
      </c>
      <c r="E9" s="33"/>
      <c r="F9" s="3" t="s">
        <v>59</v>
      </c>
    </row>
    <row r="10" spans="2:6" ht="16.5" x14ac:dyDescent="0.25">
      <c r="B10" s="29" t="s">
        <v>15</v>
      </c>
      <c r="C10" s="29"/>
      <c r="D10" s="34" t="s">
        <v>54</v>
      </c>
      <c r="E10" s="33"/>
      <c r="F10" s="33"/>
    </row>
    <row r="11" spans="2:6" ht="118.5" customHeight="1" x14ac:dyDescent="0.25">
      <c r="B11" s="29" t="s">
        <v>16</v>
      </c>
      <c r="C11" s="29"/>
      <c r="D11" s="30" t="s">
        <v>55</v>
      </c>
      <c r="E11" s="31"/>
      <c r="F11" s="32"/>
    </row>
    <row r="12" spans="2:6" ht="16.5" x14ac:dyDescent="0.25">
      <c r="B12" s="20"/>
      <c r="C12" s="20"/>
      <c r="D12" s="2" t="s">
        <v>17</v>
      </c>
      <c r="E12" s="2" t="s">
        <v>18</v>
      </c>
      <c r="F12" s="2" t="s">
        <v>19</v>
      </c>
    </row>
    <row r="13" spans="2:6" ht="16.5" x14ac:dyDescent="0.25">
      <c r="B13" s="29" t="s">
        <v>20</v>
      </c>
      <c r="C13" s="29"/>
      <c r="D13" s="4">
        <v>5</v>
      </c>
      <c r="E13" s="4">
        <v>12</v>
      </c>
      <c r="F13" s="4">
        <v>2003</v>
      </c>
    </row>
    <row r="14" spans="2:6" ht="16.5" x14ac:dyDescent="0.25">
      <c r="B14" s="24" t="s">
        <v>21</v>
      </c>
      <c r="C14" s="25"/>
      <c r="D14" s="4"/>
      <c r="E14" s="4"/>
      <c r="F14" s="4"/>
    </row>
    <row r="15" spans="2:6" ht="16.5" x14ac:dyDescent="0.25">
      <c r="B15" s="29" t="s">
        <v>22</v>
      </c>
      <c r="C15" s="29"/>
      <c r="D15" s="4"/>
      <c r="E15" s="4"/>
      <c r="F15" s="4"/>
    </row>
    <row r="16" spans="2:6" ht="50.25" customHeight="1" x14ac:dyDescent="0.25">
      <c r="B16" s="29" t="s">
        <v>23</v>
      </c>
      <c r="C16" s="29"/>
      <c r="D16" s="4">
        <v>5</v>
      </c>
      <c r="E16" s="4">
        <v>4</v>
      </c>
      <c r="F16" s="4">
        <v>2013</v>
      </c>
    </row>
    <row r="17" spans="2:6" ht="16.5" x14ac:dyDescent="0.25">
      <c r="B17" s="29" t="s">
        <v>24</v>
      </c>
      <c r="C17" s="29"/>
      <c r="D17" s="4"/>
      <c r="E17" s="4"/>
      <c r="F17" s="4"/>
    </row>
    <row r="18" spans="2:6" ht="16.5" x14ac:dyDescent="0.25">
      <c r="B18" s="29" t="s">
        <v>25</v>
      </c>
      <c r="C18" s="29"/>
      <c r="D18" s="4"/>
      <c r="E18" s="4"/>
      <c r="F18" s="4"/>
    </row>
    <row r="19" spans="2:6" ht="16.5" x14ac:dyDescent="0.25">
      <c r="B19" s="29" t="s">
        <v>26</v>
      </c>
      <c r="C19" s="29"/>
      <c r="D19" s="4"/>
      <c r="E19" s="4"/>
      <c r="F19" s="4"/>
    </row>
    <row r="20" spans="2:6" ht="16.5" x14ac:dyDescent="0.25">
      <c r="B20" s="29" t="s">
        <v>27</v>
      </c>
      <c r="C20" s="29"/>
      <c r="D20" s="34"/>
      <c r="E20" s="33"/>
      <c r="F20" s="33"/>
    </row>
    <row r="21" spans="2:6" ht="16.5" customHeight="1" x14ac:dyDescent="0.25">
      <c r="B21" s="26" t="s">
        <v>28</v>
      </c>
      <c r="C21" s="26"/>
      <c r="D21" s="7" t="s">
        <v>29</v>
      </c>
      <c r="E21" s="7" t="s">
        <v>30</v>
      </c>
      <c r="F21" s="7" t="s">
        <v>31</v>
      </c>
    </row>
    <row r="22" spans="2:6" ht="16.5" x14ac:dyDescent="0.25">
      <c r="B22" s="20" t="s">
        <v>56</v>
      </c>
      <c r="C22" s="20"/>
      <c r="D22" s="5">
        <v>41740</v>
      </c>
      <c r="E22" s="5">
        <v>44452</v>
      </c>
      <c r="F22" s="4">
        <f>E22-D22</f>
        <v>2712</v>
      </c>
    </row>
    <row r="23" spans="2:6" ht="36" customHeight="1" x14ac:dyDescent="0.25">
      <c r="B23" s="20" t="s">
        <v>58</v>
      </c>
      <c r="C23" s="20"/>
      <c r="D23" s="5">
        <v>44483</v>
      </c>
      <c r="E23" s="5">
        <v>44543</v>
      </c>
      <c r="F23" s="4">
        <f t="shared" ref="F23" si="0">E23-D23</f>
        <v>60</v>
      </c>
    </row>
    <row r="24" spans="2:6" ht="16.5" x14ac:dyDescent="0.25">
      <c r="B24" s="20" t="s">
        <v>58</v>
      </c>
      <c r="C24" s="20"/>
      <c r="D24" s="5">
        <v>44588</v>
      </c>
      <c r="E24" s="5">
        <v>44917</v>
      </c>
      <c r="F24" s="4">
        <f>E24-D24</f>
        <v>329</v>
      </c>
    </row>
    <row r="25" spans="2:6" ht="16.5" x14ac:dyDescent="0.25">
      <c r="B25" s="20"/>
      <c r="C25" s="20"/>
      <c r="D25" s="5"/>
      <c r="E25" s="5"/>
      <c r="F25" s="4"/>
    </row>
    <row r="26" spans="2:6" ht="16.5" x14ac:dyDescent="0.25">
      <c r="B26" s="20"/>
      <c r="C26" s="20"/>
      <c r="D26" s="2" t="s">
        <v>32</v>
      </c>
      <c r="E26" s="2" t="s">
        <v>33</v>
      </c>
      <c r="F26" s="2" t="s">
        <v>34</v>
      </c>
    </row>
    <row r="27" spans="2:6" ht="16.5" x14ac:dyDescent="0.25">
      <c r="B27" s="26" t="s">
        <v>31</v>
      </c>
      <c r="C27" s="26"/>
      <c r="D27" s="6">
        <f>SUM(F22:F25)</f>
        <v>3101</v>
      </c>
      <c r="E27" s="6">
        <f>F27*12</f>
        <v>101.95068493150684</v>
      </c>
      <c r="F27" s="6">
        <f>D27/365</f>
        <v>8.4958904109589035</v>
      </c>
    </row>
    <row r="28" spans="2:6" ht="52.5" customHeight="1" x14ac:dyDescent="0.25">
      <c r="B28" s="26" t="s">
        <v>35</v>
      </c>
      <c r="C28" s="26"/>
      <c r="D28" s="7" t="s">
        <v>36</v>
      </c>
      <c r="E28" s="33"/>
      <c r="F28" s="33"/>
    </row>
    <row r="29" spans="2:6" ht="116.25" customHeight="1" x14ac:dyDescent="0.25">
      <c r="B29" s="26"/>
      <c r="C29" s="26"/>
      <c r="D29" s="7" t="s">
        <v>37</v>
      </c>
      <c r="E29" s="33" t="s">
        <v>57</v>
      </c>
      <c r="F29" s="33"/>
    </row>
    <row r="30" spans="2:6" ht="54.75" customHeight="1" x14ac:dyDescent="0.25">
      <c r="B30" s="29" t="s">
        <v>38</v>
      </c>
      <c r="C30" s="29"/>
      <c r="D30" s="34" t="s">
        <v>39</v>
      </c>
      <c r="E30" s="33"/>
      <c r="F30" s="33"/>
    </row>
    <row r="31" spans="2:6" ht="46.5" customHeight="1" x14ac:dyDescent="0.25">
      <c r="B31" s="29" t="s">
        <v>40</v>
      </c>
      <c r="C31" s="29"/>
      <c r="D31" s="34" t="s">
        <v>41</v>
      </c>
      <c r="E31" s="33"/>
      <c r="F31" s="33"/>
    </row>
    <row r="32" spans="2:6" ht="46.5" customHeight="1" x14ac:dyDescent="0.25">
      <c r="B32" s="29" t="s">
        <v>42</v>
      </c>
      <c r="C32" s="29"/>
      <c r="D32" s="34"/>
      <c r="E32" s="33"/>
      <c r="F32" s="33"/>
    </row>
    <row r="33" spans="2:6" ht="16.5" x14ac:dyDescent="0.25">
      <c r="B33" s="27" t="s">
        <v>43</v>
      </c>
      <c r="C33" s="27"/>
      <c r="D33" s="27"/>
      <c r="E33" s="27"/>
      <c r="F33" s="28"/>
    </row>
    <row r="34" spans="2:6" ht="45" customHeight="1" x14ac:dyDescent="0.25">
      <c r="B34" s="21" t="s">
        <v>44</v>
      </c>
      <c r="C34" s="21"/>
      <c r="D34" s="21"/>
      <c r="E34" s="21"/>
      <c r="F34" s="22"/>
    </row>
    <row r="35" spans="2:6" ht="45" customHeight="1" x14ac:dyDescent="0.25">
      <c r="B35" s="21" t="s">
        <v>45</v>
      </c>
      <c r="C35" s="21"/>
      <c r="D35" s="21"/>
      <c r="E35" s="21"/>
      <c r="F35" s="22"/>
    </row>
    <row r="36" spans="2:6" ht="51.75" customHeight="1" x14ac:dyDescent="0.25">
      <c r="B36" s="21" t="s">
        <v>46</v>
      </c>
      <c r="C36" s="21"/>
      <c r="D36" s="21"/>
      <c r="E36" s="21"/>
      <c r="F36" s="22"/>
    </row>
    <row r="37" spans="2:6" ht="45" customHeight="1" x14ac:dyDescent="0.25">
      <c r="B37" s="21" t="s">
        <v>47</v>
      </c>
      <c r="C37" s="21"/>
      <c r="D37" s="21"/>
      <c r="E37" s="21"/>
      <c r="F37" s="22"/>
    </row>
    <row r="38" spans="2:6" ht="45" customHeight="1" x14ac:dyDescent="0.25">
      <c r="B38" s="21" t="s">
        <v>48</v>
      </c>
      <c r="C38" s="21"/>
      <c r="D38" s="21"/>
      <c r="E38" s="21"/>
      <c r="F38" s="22"/>
    </row>
    <row r="45" spans="2:6" ht="9.75" customHeight="1" x14ac:dyDescent="0.25"/>
  </sheetData>
  <mergeCells count="43">
    <mergeCell ref="B32:C32"/>
    <mergeCell ref="B26:C26"/>
    <mergeCell ref="B23:C23"/>
    <mergeCell ref="B24:C24"/>
    <mergeCell ref="B25:C25"/>
    <mergeCell ref="D32:F32"/>
    <mergeCell ref="D10:F10"/>
    <mergeCell ref="E28:F28"/>
    <mergeCell ref="E29:F29"/>
    <mergeCell ref="D30:F30"/>
    <mergeCell ref="D20:F20"/>
    <mergeCell ref="D31:F31"/>
    <mergeCell ref="B6:F7"/>
    <mergeCell ref="B15:C15"/>
    <mergeCell ref="B16:C16"/>
    <mergeCell ref="D11:F11"/>
    <mergeCell ref="D9:E9"/>
    <mergeCell ref="D8:F8"/>
    <mergeCell ref="B9:C9"/>
    <mergeCell ref="B10:C10"/>
    <mergeCell ref="B11:C11"/>
    <mergeCell ref="B12:C12"/>
    <mergeCell ref="B30:C30"/>
    <mergeCell ref="B31:C31"/>
    <mergeCell ref="B18:C18"/>
    <mergeCell ref="B13:C13"/>
    <mergeCell ref="B8:C8"/>
    <mergeCell ref="D3:D4"/>
    <mergeCell ref="B36:F36"/>
    <mergeCell ref="B37:F37"/>
    <mergeCell ref="B38:F38"/>
    <mergeCell ref="C3:C4"/>
    <mergeCell ref="B14:C14"/>
    <mergeCell ref="B27:C27"/>
    <mergeCell ref="B28:C29"/>
    <mergeCell ref="B33:F33"/>
    <mergeCell ref="B34:F34"/>
    <mergeCell ref="B35:F35"/>
    <mergeCell ref="B17:C17"/>
    <mergeCell ref="B19:C19"/>
    <mergeCell ref="B20:C20"/>
    <mergeCell ref="B21:C21"/>
    <mergeCell ref="B22:C22"/>
  </mergeCells>
  <pageMargins left="0.7" right="0.7" top="0.75" bottom="0.75" header="0.3" footer="0.3"/>
  <pageSetup scale="74" fitToHeight="0" orientation="portrait" r:id="rId1"/>
  <rowBreaks count="1" manualBreakCount="1">
    <brk id="32" min="1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7.85546875" bestFit="1" customWidth="1"/>
    <col min="2" max="2" width="27.7109375" customWidth="1"/>
    <col min="3" max="3" width="65.7109375" customWidth="1"/>
  </cols>
  <sheetData>
    <row r="1" spans="1:3" x14ac:dyDescent="0.25">
      <c r="A1" s="35" t="s">
        <v>49</v>
      </c>
      <c r="B1" s="35"/>
      <c r="C1" s="35"/>
    </row>
    <row r="2" spans="1:3" x14ac:dyDescent="0.25">
      <c r="A2" s="16" t="s">
        <v>50</v>
      </c>
      <c r="B2" s="16" t="s">
        <v>51</v>
      </c>
      <c r="C2" s="16" t="s">
        <v>52</v>
      </c>
    </row>
    <row r="3" spans="1:3" ht="30" x14ac:dyDescent="0.25">
      <c r="A3" s="17">
        <v>1</v>
      </c>
      <c r="B3" s="18">
        <v>44742</v>
      </c>
      <c r="C3" s="19" t="s">
        <v>53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CERTIFICADO ESCOGENCIA A-F-43</vt:lpstr>
      <vt:lpstr>CONTROL DE CAMBIOS</vt:lpstr>
      <vt:lpstr>'CERTIFICADO ESCOGENCIA A-F-43'!Área_de_impresión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Andres Forigua Vargas</dc:creator>
  <cp:keywords/>
  <dc:description/>
  <cp:lastModifiedBy>Martha Isabel Amador</cp:lastModifiedBy>
  <cp:revision/>
  <dcterms:created xsi:type="dcterms:W3CDTF">2017-06-06T14:24:06Z</dcterms:created>
  <dcterms:modified xsi:type="dcterms:W3CDTF">2024-07-15T15:41:00Z</dcterms:modified>
  <cp:category/>
  <cp:contentStatus/>
</cp:coreProperties>
</file>