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CONTRATOS 2024\MINIMAS-2024\CMC009-2024 TRANSPORTE\"/>
    </mc:Choice>
  </mc:AlternateContent>
  <bookViews>
    <workbookView xWindow="-120" yWindow="-120" windowWidth="20730" windowHeight="110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C157" i="1"/>
  <c r="C106" i="1" l="1"/>
  <c r="C53" i="1"/>
</calcChain>
</file>

<file path=xl/sharedStrings.xml><?xml version="1.0" encoding="utf-8"?>
<sst xmlns="http://schemas.openxmlformats.org/spreadsheetml/2006/main" count="154" uniqueCount="57">
  <si>
    <t>CUADRO DE PAGO O COSTO DE VIAJE</t>
  </si>
  <si>
    <t>DESTINO (INCLUYE IDA Y REGRESO)</t>
  </si>
  <si>
    <t>BUS HASTA 20 PASAJEROS</t>
  </si>
  <si>
    <t>Al municipio de Rionegro</t>
  </si>
  <si>
    <t>Al municipio de La Ceja</t>
  </si>
  <si>
    <t>Al municipio de Guarne</t>
  </si>
  <si>
    <t>Al municipio de La Unión</t>
  </si>
  <si>
    <t>Al municipio de Sonsón</t>
  </si>
  <si>
    <t>Al municipio de Santuario</t>
  </si>
  <si>
    <t>Al municipio de Marinilla</t>
  </si>
  <si>
    <t>Al municipio de Medellín</t>
  </si>
  <si>
    <t>Al municipio de El Carmen</t>
  </si>
  <si>
    <t>Al municipio de San Rafael</t>
  </si>
  <si>
    <t>Al municipio de El Peñol</t>
  </si>
  <si>
    <t>Al municipio de Guatapé</t>
  </si>
  <si>
    <t>Al municipio de San Carlos</t>
  </si>
  <si>
    <t>Al municipio de San Vicente</t>
  </si>
  <si>
    <t>Al municipio de San Luis</t>
  </si>
  <si>
    <t>Al municipio de Cocorná</t>
  </si>
  <si>
    <t>Al municipio de Copacabana</t>
  </si>
  <si>
    <t>Al municipio de Bello</t>
  </si>
  <si>
    <t>Al municipio de Itagüí</t>
  </si>
  <si>
    <t>Al municipio de Envigado</t>
  </si>
  <si>
    <t>Al municipio de La Estrella</t>
  </si>
  <si>
    <t>Al municipio de Girardota</t>
  </si>
  <si>
    <t>Al municipio de Barbosa</t>
  </si>
  <si>
    <t>Al municipio de Alejandría</t>
  </si>
  <si>
    <t>Al municipio de Granada</t>
  </si>
  <si>
    <t>Al municipio de Yarumal</t>
  </si>
  <si>
    <t>Al municipio de Abejorral</t>
  </si>
  <si>
    <t>Al municipio de Sopetran</t>
  </si>
  <si>
    <t>Al municipio de San Jerónimo</t>
  </si>
  <si>
    <t>Al municipio de Santa Fe de Antioquia</t>
  </si>
  <si>
    <t>Al municipio de Betania</t>
  </si>
  <si>
    <t>Al municipio de Santa Rosa de Osos</t>
  </si>
  <si>
    <t>Al municipio de Yolombo</t>
  </si>
  <si>
    <t>Al municipio de Cisneros</t>
  </si>
  <si>
    <t>Al municipio de Andes</t>
  </si>
  <si>
    <t>Al municipio de Caldas</t>
  </si>
  <si>
    <t>Al municipio de Jericó</t>
  </si>
  <si>
    <t>Al municipio de Jardín</t>
  </si>
  <si>
    <t>Al municipio de Apartado</t>
  </si>
  <si>
    <t>Al municipio de Carolina del Príncipe</t>
  </si>
  <si>
    <t>Al municipio de La Pintada</t>
  </si>
  <si>
    <t>Al municipio de Necocli</t>
  </si>
  <si>
    <t>Ruta rural El Chuscal</t>
  </si>
  <si>
    <t>Ruta rural Pantanillo</t>
  </si>
  <si>
    <t>Ruta rural Los Salados</t>
  </si>
  <si>
    <t>Ruta rural Pantalio</t>
  </si>
  <si>
    <t>Chiva Zona Rura de El Municipio de El Retiro Recorrido: Pantanillo, Amapola, Nazareth. Puente Pelaez, Alto de la Guija.</t>
  </si>
  <si>
    <t>BUS HASTA 25 PASAJEROS</t>
  </si>
  <si>
    <t>BUS HASTA 40 PASAJEROS</t>
  </si>
  <si>
    <t xml:space="preserve">TOTAL </t>
  </si>
  <si>
    <t>VALOR TOTAL DE LA PROPUESTA</t>
  </si>
  <si>
    <t>CUADRO DE PAGO O COSTO DE VIAJE PROPUESTA ECONOMICA</t>
  </si>
  <si>
    <t xml:space="preserve">TOTAL  DE LA PROPUESTA ECONOMICA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</si>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</sst>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164" fontId="1" fillId="0" borderId="0" xfId="0" applyNumberFormat="1" applyFont="1" applyAlignment="1">
      <alignment wrapText="1"/>
    </xf>
    <xf numFmtId="164" fontId="2" fillId="0" borderId="0" xfId="0" applyNumberFormat="1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164" fontId="2" fillId="2" borderId="1" xfId="0" applyNumberFormat="1" applyFont="1" applyFill="1" applyBorder="1" applyAlignment="1">
      <alignment wrapText="1"/>
    </xf>
    <xf numFmtId="164" fontId="2" fillId="2" borderId="0" xfId="0" applyNumberFormat="1" applyFont="1" applyFill="1" applyBorder="1" applyAlignment="1">
      <alignment wrapText="1"/>
    </xf>
    <xf numFmtId="164" fontId="3" fillId="2" borderId="1" xfId="0" applyNumberFormat="1" applyFont="1" applyFill="1" applyBorder="1" applyAlignment="1">
      <alignment wrapText="1"/>
    </xf>
    <xf numFmtId="164" fontId="1" fillId="3" borderId="0" xfId="0" applyNumberFormat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8"/>
  <sheetViews>
    <sheetView tabSelected="1" topLeftCell="A130" workbookViewId="0">
      <selection activeCell="F18" sqref="F18"/>
    </sheetView>
  </sheetViews>
  <sheetFormatPr baseColWidth="10" defaultRowHeight="15" x14ac:dyDescent="0.2"/>
  <cols>
    <col min="1" max="1" width="11.42578125" style="1"/>
    <col min="2" max="2" width="76.140625" style="1" customWidth="1"/>
    <col min="3" max="3" width="22.7109375" style="1" customWidth="1"/>
    <col min="4" max="5" width="15.85546875" style="1" bestFit="1" customWidth="1"/>
    <col min="6" max="16384" width="11.42578125" style="1"/>
  </cols>
  <sheetData>
    <row r="3" spans="2:5" ht="31.5" customHeight="1" x14ac:dyDescent="0.2">
      <c r="B3" s="13" t="s">
        <v>54</v>
      </c>
      <c r="C3" s="13"/>
    </row>
    <row r="4" spans="2:5" ht="15.75" x14ac:dyDescent="0.2">
      <c r="B4" s="13" t="s">
        <v>1</v>
      </c>
      <c r="C4" s="13"/>
    </row>
    <row r="5" spans="2:5" ht="31.5" x14ac:dyDescent="0.25">
      <c r="B5" s="4" t="s">
        <v>2</v>
      </c>
      <c r="C5" s="3" t="s">
        <v>53</v>
      </c>
      <c r="E5" s="20">
        <f>C53+C106+C157</f>
        <v>151526751.90000001</v>
      </c>
    </row>
    <row r="6" spans="2:5" x14ac:dyDescent="0.2">
      <c r="B6" s="5" t="s">
        <v>3</v>
      </c>
      <c r="C6" s="8">
        <v>382848</v>
      </c>
    </row>
    <row r="7" spans="2:5" x14ac:dyDescent="0.2">
      <c r="B7" s="5" t="s">
        <v>4</v>
      </c>
      <c r="C7" s="8">
        <v>382848</v>
      </c>
    </row>
    <row r="8" spans="2:5" x14ac:dyDescent="0.2">
      <c r="B8" s="5" t="s">
        <v>5</v>
      </c>
      <c r="C8" s="8">
        <v>513455</v>
      </c>
    </row>
    <row r="9" spans="2:5" x14ac:dyDescent="0.2">
      <c r="B9" s="5" t="s">
        <v>6</v>
      </c>
      <c r="C9" s="8">
        <v>540374</v>
      </c>
    </row>
    <row r="10" spans="2:5" x14ac:dyDescent="0.2">
      <c r="B10" s="5" t="s">
        <v>7</v>
      </c>
      <c r="C10" s="8">
        <v>892315</v>
      </c>
    </row>
    <row r="11" spans="2:5" x14ac:dyDescent="0.2">
      <c r="B11" s="5" t="s">
        <v>8</v>
      </c>
      <c r="C11" s="8">
        <v>513455</v>
      </c>
    </row>
    <row r="12" spans="2:5" x14ac:dyDescent="0.2">
      <c r="B12" s="5" t="s">
        <v>9</v>
      </c>
      <c r="C12" s="8">
        <v>473575</v>
      </c>
    </row>
    <row r="13" spans="2:5" x14ac:dyDescent="0.2">
      <c r="B13" s="5" t="s">
        <v>10</v>
      </c>
      <c r="C13" s="8">
        <v>540374</v>
      </c>
    </row>
    <row r="14" spans="2:5" x14ac:dyDescent="0.2">
      <c r="B14" s="5" t="s">
        <v>11</v>
      </c>
      <c r="C14" s="8">
        <v>473575</v>
      </c>
    </row>
    <row r="15" spans="2:5" x14ac:dyDescent="0.2">
      <c r="B15" s="5" t="s">
        <v>12</v>
      </c>
      <c r="C15" s="8">
        <v>960111</v>
      </c>
    </row>
    <row r="16" spans="2:5" x14ac:dyDescent="0.2">
      <c r="B16" s="5" t="s">
        <v>13</v>
      </c>
      <c r="C16" s="8">
        <v>714849</v>
      </c>
    </row>
    <row r="17" spans="2:3" x14ac:dyDescent="0.2">
      <c r="B17" s="5" t="s">
        <v>14</v>
      </c>
      <c r="C17" s="8">
        <v>816543</v>
      </c>
    </row>
    <row r="18" spans="2:3" x14ac:dyDescent="0.2">
      <c r="B18" s="5" t="s">
        <v>15</v>
      </c>
      <c r="C18" s="8">
        <v>1091715</v>
      </c>
    </row>
    <row r="19" spans="2:3" x14ac:dyDescent="0.2">
      <c r="B19" s="5" t="s">
        <v>16</v>
      </c>
      <c r="C19" s="8">
        <v>816543</v>
      </c>
    </row>
    <row r="20" spans="2:3" x14ac:dyDescent="0.2">
      <c r="B20" s="5" t="s">
        <v>17</v>
      </c>
      <c r="C20" s="8">
        <v>1091715</v>
      </c>
    </row>
    <row r="21" spans="2:3" x14ac:dyDescent="0.2">
      <c r="B21" s="5" t="s">
        <v>18</v>
      </c>
      <c r="C21" s="8">
        <v>960111</v>
      </c>
    </row>
    <row r="22" spans="2:3" x14ac:dyDescent="0.2">
      <c r="B22" s="5" t="s">
        <v>19</v>
      </c>
      <c r="C22" s="8">
        <v>645059</v>
      </c>
    </row>
    <row r="23" spans="2:3" x14ac:dyDescent="0.2">
      <c r="B23" s="5" t="s">
        <v>20</v>
      </c>
      <c r="C23" s="8">
        <v>552338</v>
      </c>
    </row>
    <row r="24" spans="2:3" x14ac:dyDescent="0.2">
      <c r="B24" s="5" t="s">
        <v>21</v>
      </c>
      <c r="C24" s="8">
        <v>540374</v>
      </c>
    </row>
    <row r="25" spans="2:3" x14ac:dyDescent="0.2">
      <c r="B25" s="5" t="s">
        <v>22</v>
      </c>
      <c r="C25" s="8">
        <v>540374</v>
      </c>
    </row>
    <row r="26" spans="2:3" x14ac:dyDescent="0.2">
      <c r="B26" s="5" t="s">
        <v>23</v>
      </c>
      <c r="C26" s="8">
        <v>552338</v>
      </c>
    </row>
    <row r="27" spans="2:3" x14ac:dyDescent="0.2">
      <c r="B27" s="5" t="s">
        <v>24</v>
      </c>
      <c r="C27" s="8">
        <v>768687</v>
      </c>
    </row>
    <row r="28" spans="2:3" x14ac:dyDescent="0.2">
      <c r="B28" s="5" t="s">
        <v>25</v>
      </c>
      <c r="C28" s="8">
        <v>934189</v>
      </c>
    </row>
    <row r="29" spans="2:3" x14ac:dyDescent="0.2">
      <c r="B29" s="5" t="s">
        <v>26</v>
      </c>
      <c r="C29" s="8">
        <v>960111</v>
      </c>
    </row>
    <row r="30" spans="2:3" x14ac:dyDescent="0.2">
      <c r="B30" s="5" t="s">
        <v>27</v>
      </c>
      <c r="C30" s="8">
        <v>816543</v>
      </c>
    </row>
    <row r="31" spans="2:3" x14ac:dyDescent="0.2">
      <c r="B31" s="5" t="s">
        <v>28</v>
      </c>
      <c r="C31" s="8">
        <v>1066790</v>
      </c>
    </row>
    <row r="32" spans="2:3" x14ac:dyDescent="0.2">
      <c r="B32" s="5" t="s">
        <v>29</v>
      </c>
      <c r="C32" s="8">
        <v>996003</v>
      </c>
    </row>
    <row r="33" spans="2:5" x14ac:dyDescent="0.2">
      <c r="B33" s="5" t="s">
        <v>30</v>
      </c>
      <c r="C33" s="8">
        <v>750741</v>
      </c>
    </row>
    <row r="34" spans="2:5" x14ac:dyDescent="0.2">
      <c r="B34" s="5" t="s">
        <v>31</v>
      </c>
      <c r="C34" s="8">
        <v>789624</v>
      </c>
    </row>
    <row r="35" spans="2:5" s="2" customFormat="1" x14ac:dyDescent="0.2">
      <c r="B35" s="6" t="s">
        <v>32</v>
      </c>
      <c r="C35" s="8">
        <v>849444</v>
      </c>
    </row>
    <row r="36" spans="2:5" s="2" customFormat="1" x14ac:dyDescent="0.2">
      <c r="B36" s="6" t="s">
        <v>33</v>
      </c>
      <c r="C36" s="8">
        <v>855426</v>
      </c>
    </row>
    <row r="37" spans="2:5" s="2" customFormat="1" x14ac:dyDescent="0.2">
      <c r="B37" s="6" t="s">
        <v>34</v>
      </c>
      <c r="C37" s="8">
        <v>809564</v>
      </c>
      <c r="E37" s="1"/>
    </row>
    <row r="38" spans="2:5" s="2" customFormat="1" x14ac:dyDescent="0.2">
      <c r="B38" s="6" t="s">
        <v>35</v>
      </c>
      <c r="C38" s="8">
        <v>816543</v>
      </c>
      <c r="E38" s="1"/>
    </row>
    <row r="39" spans="2:5" s="2" customFormat="1" x14ac:dyDescent="0.2">
      <c r="B39" s="6" t="s">
        <v>36</v>
      </c>
      <c r="C39" s="8">
        <v>828507</v>
      </c>
      <c r="E39" s="1"/>
    </row>
    <row r="40" spans="2:5" s="2" customFormat="1" x14ac:dyDescent="0.2">
      <c r="B40" s="6" t="s">
        <v>37</v>
      </c>
      <c r="C40" s="8">
        <v>1418731</v>
      </c>
      <c r="E40" s="1"/>
    </row>
    <row r="41" spans="2:5" s="2" customFormat="1" x14ac:dyDescent="0.2">
      <c r="B41" s="6" t="s">
        <v>38</v>
      </c>
      <c r="C41" s="8">
        <v>620134</v>
      </c>
      <c r="E41" s="1"/>
    </row>
    <row r="42" spans="2:5" s="2" customFormat="1" x14ac:dyDescent="0.2">
      <c r="B42" s="6" t="s">
        <v>39</v>
      </c>
      <c r="C42" s="8">
        <v>1502479</v>
      </c>
      <c r="E42" s="1"/>
    </row>
    <row r="43" spans="2:5" s="2" customFormat="1" x14ac:dyDescent="0.2">
      <c r="B43" s="6" t="s">
        <v>40</v>
      </c>
      <c r="C43" s="8">
        <v>1551332</v>
      </c>
    </row>
    <row r="44" spans="2:5" s="2" customFormat="1" x14ac:dyDescent="0.2">
      <c r="B44" s="6" t="s">
        <v>41</v>
      </c>
      <c r="C44" s="8">
        <v>3772648</v>
      </c>
    </row>
    <row r="45" spans="2:5" s="2" customFormat="1" x14ac:dyDescent="0.2">
      <c r="B45" s="6" t="s">
        <v>42</v>
      </c>
      <c r="C45" s="8">
        <v>1371872</v>
      </c>
    </row>
    <row r="46" spans="2:5" x14ac:dyDescent="0.2">
      <c r="B46" s="5" t="s">
        <v>43</v>
      </c>
      <c r="C46" s="8">
        <v>1296100</v>
      </c>
    </row>
    <row r="47" spans="2:5" x14ac:dyDescent="0.2">
      <c r="B47" s="5" t="s">
        <v>44</v>
      </c>
      <c r="C47" s="8">
        <v>4506440</v>
      </c>
    </row>
    <row r="48" spans="2:5" x14ac:dyDescent="0.2">
      <c r="B48" s="5" t="s">
        <v>45</v>
      </c>
      <c r="C48" s="8">
        <v>289130</v>
      </c>
    </row>
    <row r="49" spans="1:4" x14ac:dyDescent="0.2">
      <c r="B49" s="5" t="s">
        <v>46</v>
      </c>
      <c r="C49" s="8">
        <v>289130</v>
      </c>
    </row>
    <row r="50" spans="1:4" x14ac:dyDescent="0.2">
      <c r="B50" s="5" t="s">
        <v>47</v>
      </c>
      <c r="C50" s="8">
        <v>249250</v>
      </c>
    </row>
    <row r="51" spans="1:4" x14ac:dyDescent="0.2">
      <c r="B51" s="5" t="s">
        <v>48</v>
      </c>
      <c r="C51" s="8">
        <v>358920</v>
      </c>
    </row>
    <row r="52" spans="1:4" ht="30" x14ac:dyDescent="0.2">
      <c r="B52" s="5" t="s">
        <v>49</v>
      </c>
      <c r="C52" s="8">
        <v>1048844</v>
      </c>
    </row>
    <row r="53" spans="1:4" ht="15.75" x14ac:dyDescent="0.25">
      <c r="B53" s="3" t="s">
        <v>52</v>
      </c>
      <c r="C53" s="17">
        <f>SUM(C6:C52)</f>
        <v>43512071</v>
      </c>
      <c r="D53" s="10"/>
    </row>
    <row r="54" spans="1:4" ht="15.75" x14ac:dyDescent="0.25">
      <c r="B54" s="16"/>
      <c r="C54" s="11"/>
      <c r="D54" s="10"/>
    </row>
    <row r="55" spans="1:4" x14ac:dyDescent="0.2">
      <c r="A55" s="7"/>
      <c r="B55" s="7"/>
      <c r="C55" s="7"/>
    </row>
    <row r="56" spans="1:4" x14ac:dyDescent="0.2">
      <c r="A56" s="7"/>
      <c r="B56" s="7"/>
      <c r="C56" s="7"/>
    </row>
    <row r="57" spans="1:4" ht="15.75" x14ac:dyDescent="0.2">
      <c r="B57" s="14" t="s">
        <v>0</v>
      </c>
      <c r="C57" s="15"/>
    </row>
    <row r="58" spans="1:4" ht="15.75" x14ac:dyDescent="0.2">
      <c r="B58" s="14" t="s">
        <v>1</v>
      </c>
      <c r="C58" s="15"/>
    </row>
    <row r="59" spans="1:4" ht="31.5" x14ac:dyDescent="0.25">
      <c r="B59" s="4" t="s">
        <v>50</v>
      </c>
      <c r="C59" s="3" t="s">
        <v>53</v>
      </c>
    </row>
    <row r="60" spans="1:4" ht="31.5" customHeight="1" x14ac:dyDescent="0.2">
      <c r="B60" s="5" t="s">
        <v>3</v>
      </c>
      <c r="C60" s="8">
        <v>421731</v>
      </c>
    </row>
    <row r="61" spans="1:4" ht="31.5" customHeight="1" x14ac:dyDescent="0.2">
      <c r="B61" s="5" t="s">
        <v>4</v>
      </c>
      <c r="C61" s="8">
        <v>421731</v>
      </c>
    </row>
    <row r="62" spans="1:4" x14ac:dyDescent="0.2">
      <c r="B62" s="5" t="s">
        <v>5</v>
      </c>
      <c r="C62" s="8">
        <v>564302</v>
      </c>
    </row>
    <row r="63" spans="1:4" x14ac:dyDescent="0.2">
      <c r="B63" s="5" t="s">
        <v>6</v>
      </c>
      <c r="C63" s="8">
        <v>592218</v>
      </c>
    </row>
    <row r="64" spans="1:4" x14ac:dyDescent="0.2">
      <c r="B64" s="5" t="s">
        <v>7</v>
      </c>
      <c r="C64" s="8">
        <v>1116640</v>
      </c>
    </row>
    <row r="65" spans="2:3" x14ac:dyDescent="0.2">
      <c r="B65" s="5" t="s">
        <v>8</v>
      </c>
      <c r="C65" s="8">
        <v>564302</v>
      </c>
    </row>
    <row r="66" spans="2:3" x14ac:dyDescent="0.2">
      <c r="B66" s="5" t="s">
        <v>9</v>
      </c>
      <c r="C66" s="8">
        <v>513455</v>
      </c>
    </row>
    <row r="67" spans="2:3" x14ac:dyDescent="0.2">
      <c r="B67" s="5" t="s">
        <v>10</v>
      </c>
      <c r="C67" s="8">
        <v>592218</v>
      </c>
    </row>
    <row r="68" spans="2:3" x14ac:dyDescent="0.2">
      <c r="B68" s="5" t="s">
        <v>11</v>
      </c>
      <c r="C68" s="8">
        <v>513455</v>
      </c>
    </row>
    <row r="69" spans="2:3" x14ac:dyDescent="0.2">
      <c r="B69" s="5" t="s">
        <v>12</v>
      </c>
      <c r="C69" s="8">
        <v>1297097</v>
      </c>
    </row>
    <row r="70" spans="2:3" x14ac:dyDescent="0.2">
      <c r="B70" s="5" t="s">
        <v>13</v>
      </c>
      <c r="C70" s="8">
        <v>986033</v>
      </c>
    </row>
    <row r="71" spans="2:3" x14ac:dyDescent="0.2">
      <c r="B71" s="5" t="s">
        <v>14</v>
      </c>
      <c r="C71" s="8">
        <v>1066790</v>
      </c>
    </row>
    <row r="72" spans="2:3" x14ac:dyDescent="0.2">
      <c r="B72" s="5" t="s">
        <v>15</v>
      </c>
      <c r="C72" s="8">
        <v>1210358</v>
      </c>
    </row>
    <row r="73" spans="2:3" x14ac:dyDescent="0.2">
      <c r="B73" s="5" t="s">
        <v>16</v>
      </c>
      <c r="C73" s="8">
        <v>960111</v>
      </c>
    </row>
    <row r="74" spans="2:3" x14ac:dyDescent="0.2">
      <c r="B74" s="5" t="s">
        <v>17</v>
      </c>
      <c r="C74" s="8">
        <v>1210358</v>
      </c>
    </row>
    <row r="75" spans="2:3" x14ac:dyDescent="0.2">
      <c r="B75" s="5" t="s">
        <v>18</v>
      </c>
      <c r="C75" s="8">
        <v>1079751</v>
      </c>
    </row>
    <row r="76" spans="2:3" x14ac:dyDescent="0.2">
      <c r="B76" s="5" t="s">
        <v>19</v>
      </c>
      <c r="C76" s="8">
        <v>696903</v>
      </c>
    </row>
    <row r="77" spans="2:3" x14ac:dyDescent="0.2">
      <c r="B77" s="5" t="s">
        <v>20</v>
      </c>
      <c r="C77" s="8">
        <v>605179</v>
      </c>
    </row>
    <row r="78" spans="2:3" x14ac:dyDescent="0.2">
      <c r="B78" s="5" t="s">
        <v>21</v>
      </c>
      <c r="C78" s="8">
        <v>592218</v>
      </c>
    </row>
    <row r="79" spans="2:3" x14ac:dyDescent="0.2">
      <c r="B79" s="5" t="s">
        <v>22</v>
      </c>
      <c r="C79" s="8">
        <v>592218</v>
      </c>
    </row>
    <row r="80" spans="2:3" x14ac:dyDescent="0.2">
      <c r="B80" s="5" t="s">
        <v>23</v>
      </c>
      <c r="C80" s="8">
        <v>605179</v>
      </c>
    </row>
    <row r="81" spans="2:3" x14ac:dyDescent="0.2">
      <c r="B81" s="5" t="s">
        <v>24</v>
      </c>
      <c r="C81" s="8">
        <v>892315</v>
      </c>
    </row>
    <row r="82" spans="2:3" x14ac:dyDescent="0.2">
      <c r="B82" s="5" t="s">
        <v>25</v>
      </c>
      <c r="C82" s="8">
        <v>1041865</v>
      </c>
    </row>
    <row r="83" spans="2:3" x14ac:dyDescent="0.2">
      <c r="B83" s="5" t="s">
        <v>26</v>
      </c>
      <c r="C83" s="8">
        <v>1079751</v>
      </c>
    </row>
    <row r="84" spans="2:3" x14ac:dyDescent="0.2">
      <c r="B84" s="5" t="s">
        <v>27</v>
      </c>
      <c r="C84" s="8">
        <v>892315</v>
      </c>
    </row>
    <row r="85" spans="2:3" x14ac:dyDescent="0.2">
      <c r="B85" s="5" t="s">
        <v>28</v>
      </c>
      <c r="C85" s="8">
        <v>1131595</v>
      </c>
    </row>
    <row r="86" spans="2:3" x14ac:dyDescent="0.2">
      <c r="B86" s="5" t="s">
        <v>29</v>
      </c>
      <c r="C86" s="8">
        <v>1048844</v>
      </c>
    </row>
    <row r="87" spans="2:3" x14ac:dyDescent="0.2">
      <c r="B87" s="5" t="s">
        <v>30</v>
      </c>
      <c r="C87" s="8">
        <v>789624</v>
      </c>
    </row>
    <row r="88" spans="2:3" x14ac:dyDescent="0.2">
      <c r="B88" s="5" t="s">
        <v>31</v>
      </c>
      <c r="C88" s="8">
        <v>828507</v>
      </c>
    </row>
    <row r="89" spans="2:3" x14ac:dyDescent="0.2">
      <c r="B89" s="5" t="s">
        <v>32</v>
      </c>
      <c r="C89" s="8">
        <v>887330</v>
      </c>
    </row>
    <row r="90" spans="2:3" x14ac:dyDescent="0.2">
      <c r="B90" s="5" t="s">
        <v>33</v>
      </c>
      <c r="C90" s="8">
        <v>1039871</v>
      </c>
    </row>
    <row r="91" spans="2:3" x14ac:dyDescent="0.2">
      <c r="B91" s="5" t="s">
        <v>34</v>
      </c>
      <c r="C91" s="8">
        <v>960111</v>
      </c>
    </row>
    <row r="92" spans="2:3" x14ac:dyDescent="0.2">
      <c r="B92" s="5" t="s">
        <v>35</v>
      </c>
      <c r="C92" s="8">
        <v>986033</v>
      </c>
    </row>
    <row r="93" spans="2:3" x14ac:dyDescent="0.2">
      <c r="B93" s="5" t="s">
        <v>36</v>
      </c>
      <c r="C93" s="8">
        <v>1013949</v>
      </c>
    </row>
    <row r="94" spans="2:3" ht="23.25" customHeight="1" x14ac:dyDescent="0.2">
      <c r="B94" s="5" t="s">
        <v>37</v>
      </c>
      <c r="C94" s="8">
        <v>1503476</v>
      </c>
    </row>
    <row r="95" spans="2:3" x14ac:dyDescent="0.2">
      <c r="B95" s="5" t="s">
        <v>38</v>
      </c>
      <c r="C95" s="8">
        <v>668987</v>
      </c>
    </row>
    <row r="96" spans="2:3" x14ac:dyDescent="0.2">
      <c r="B96" s="5" t="s">
        <v>39</v>
      </c>
      <c r="C96" s="8">
        <v>1595200</v>
      </c>
    </row>
    <row r="97" spans="1:5" x14ac:dyDescent="0.2">
      <c r="B97" s="5" t="s">
        <v>40</v>
      </c>
      <c r="C97" s="8">
        <v>1650533.5</v>
      </c>
    </row>
    <row r="98" spans="1:5" x14ac:dyDescent="0.2">
      <c r="B98" s="5" t="s">
        <v>41</v>
      </c>
      <c r="C98" s="8">
        <v>3979027</v>
      </c>
    </row>
    <row r="99" spans="1:5" x14ac:dyDescent="0.2">
      <c r="B99" s="5" t="s">
        <v>42</v>
      </c>
      <c r="C99" s="8">
        <v>1458611</v>
      </c>
    </row>
    <row r="100" spans="1:5" x14ac:dyDescent="0.2">
      <c r="B100" s="5" t="s">
        <v>43</v>
      </c>
      <c r="C100" s="8">
        <v>1371872</v>
      </c>
    </row>
    <row r="101" spans="1:5" x14ac:dyDescent="0.2">
      <c r="B101" s="5" t="s">
        <v>44</v>
      </c>
      <c r="C101" s="8">
        <v>4765660</v>
      </c>
    </row>
    <row r="102" spans="1:5" x14ac:dyDescent="0.2">
      <c r="B102" s="5" t="s">
        <v>45</v>
      </c>
      <c r="C102" s="8">
        <v>373875</v>
      </c>
    </row>
    <row r="103" spans="1:5" x14ac:dyDescent="0.2">
      <c r="B103" s="5" t="s">
        <v>46</v>
      </c>
      <c r="C103" s="8">
        <v>398800</v>
      </c>
    </row>
    <row r="104" spans="1:5" x14ac:dyDescent="0.2">
      <c r="B104" s="5" t="s">
        <v>47</v>
      </c>
      <c r="C104" s="8">
        <v>299100</v>
      </c>
    </row>
    <row r="105" spans="1:5" x14ac:dyDescent="0.2">
      <c r="B105" s="5" t="s">
        <v>48</v>
      </c>
      <c r="C105" s="8">
        <v>471581</v>
      </c>
      <c r="D105" s="10"/>
    </row>
    <row r="106" spans="1:5" ht="15.75" x14ac:dyDescent="0.25">
      <c r="A106" s="7"/>
      <c r="B106" s="12" t="s">
        <v>56</v>
      </c>
      <c r="C106" s="18">
        <f>SUM(C60:C105)</f>
        <v>47331079.5</v>
      </c>
      <c r="E106" s="10"/>
    </row>
    <row r="107" spans="1:5" x14ac:dyDescent="0.2">
      <c r="A107" s="7"/>
      <c r="B107" s="7"/>
      <c r="C107" s="7"/>
    </row>
    <row r="108" spans="1:5" ht="15.75" x14ac:dyDescent="0.2">
      <c r="B108" s="13" t="s">
        <v>0</v>
      </c>
      <c r="C108" s="13"/>
    </row>
    <row r="109" spans="1:5" ht="15.75" x14ac:dyDescent="0.2">
      <c r="B109" s="13" t="s">
        <v>1</v>
      </c>
      <c r="C109" s="13"/>
    </row>
    <row r="110" spans="1:5" ht="31.5" x14ac:dyDescent="0.25">
      <c r="B110" s="4" t="s">
        <v>51</v>
      </c>
      <c r="C110" s="3" t="s">
        <v>53</v>
      </c>
    </row>
    <row r="111" spans="1:5" x14ac:dyDescent="0.2">
      <c r="B111" s="5" t="s">
        <v>3</v>
      </c>
      <c r="C111" s="8">
        <v>566296</v>
      </c>
    </row>
    <row r="112" spans="1:5" x14ac:dyDescent="0.2">
      <c r="B112" s="5" t="s">
        <v>4</v>
      </c>
      <c r="C112" s="8">
        <v>566296</v>
      </c>
    </row>
    <row r="113" spans="2:3" x14ac:dyDescent="0.2">
      <c r="B113" s="5" t="s">
        <v>5</v>
      </c>
      <c r="C113" s="8">
        <v>697900</v>
      </c>
    </row>
    <row r="114" spans="2:3" ht="31.5" customHeight="1" x14ac:dyDescent="0.2">
      <c r="B114" s="5" t="s">
        <v>6</v>
      </c>
      <c r="C114" s="8">
        <v>722825</v>
      </c>
    </row>
    <row r="115" spans="2:3" ht="31.5" customHeight="1" x14ac:dyDescent="0.2">
      <c r="B115" s="5" t="s">
        <v>7</v>
      </c>
      <c r="C115" s="8">
        <v>1786624</v>
      </c>
    </row>
    <row r="116" spans="2:3" x14ac:dyDescent="0.2">
      <c r="B116" s="5" t="s">
        <v>8</v>
      </c>
      <c r="C116" s="8">
        <v>685936</v>
      </c>
    </row>
    <row r="117" spans="2:3" x14ac:dyDescent="0.2">
      <c r="B117" s="5" t="s">
        <v>9</v>
      </c>
      <c r="C117" s="8">
        <v>685936</v>
      </c>
    </row>
    <row r="118" spans="2:3" x14ac:dyDescent="0.2">
      <c r="B118" s="5" t="s">
        <v>10</v>
      </c>
      <c r="C118" s="8">
        <v>722825</v>
      </c>
    </row>
    <row r="119" spans="2:3" x14ac:dyDescent="0.2">
      <c r="B119" s="5" t="s">
        <v>11</v>
      </c>
      <c r="C119" s="8">
        <v>592218</v>
      </c>
    </row>
    <row r="120" spans="2:3" x14ac:dyDescent="0.2">
      <c r="B120" s="5" t="s">
        <v>12</v>
      </c>
      <c r="C120" s="8">
        <v>1513446</v>
      </c>
    </row>
    <row r="121" spans="2:3" x14ac:dyDescent="0.2">
      <c r="B121" s="5" t="s">
        <v>13</v>
      </c>
      <c r="C121" s="8">
        <v>1014946</v>
      </c>
    </row>
    <row r="122" spans="2:3" x14ac:dyDescent="0.2">
      <c r="B122" s="5" t="s">
        <v>14</v>
      </c>
      <c r="C122" s="8">
        <v>1156520</v>
      </c>
    </row>
    <row r="123" spans="2:3" x14ac:dyDescent="0.2">
      <c r="B123" s="5" t="s">
        <v>15</v>
      </c>
      <c r="C123" s="8">
        <v>1578649.8</v>
      </c>
    </row>
    <row r="124" spans="2:3" x14ac:dyDescent="0.2">
      <c r="B124" s="5" t="s">
        <v>16</v>
      </c>
      <c r="C124" s="8">
        <v>957120</v>
      </c>
    </row>
    <row r="125" spans="2:3" x14ac:dyDescent="0.2">
      <c r="B125" s="5" t="s">
        <v>17</v>
      </c>
      <c r="C125" s="8">
        <v>1578649.8</v>
      </c>
    </row>
    <row r="126" spans="2:3" x14ac:dyDescent="0.2">
      <c r="B126" s="5" t="s">
        <v>18</v>
      </c>
      <c r="C126" s="8">
        <v>1446647</v>
      </c>
    </row>
    <row r="127" spans="2:3" x14ac:dyDescent="0.2">
      <c r="B127" s="5" t="s">
        <v>19</v>
      </c>
      <c r="C127" s="8">
        <v>816543</v>
      </c>
    </row>
    <row r="128" spans="2:3" x14ac:dyDescent="0.2">
      <c r="B128" s="5" t="s">
        <v>20</v>
      </c>
      <c r="C128" s="8">
        <v>763203.5</v>
      </c>
    </row>
    <row r="129" spans="2:3" x14ac:dyDescent="0.2">
      <c r="B129" s="5" t="s">
        <v>21</v>
      </c>
      <c r="C129" s="8">
        <v>722825</v>
      </c>
    </row>
    <row r="130" spans="2:3" x14ac:dyDescent="0.2">
      <c r="B130" s="5" t="s">
        <v>22</v>
      </c>
      <c r="C130" s="8">
        <v>72282.5</v>
      </c>
    </row>
    <row r="131" spans="2:3" x14ac:dyDescent="0.2">
      <c r="B131" s="5" t="s">
        <v>23</v>
      </c>
      <c r="C131" s="8">
        <v>736783</v>
      </c>
    </row>
    <row r="132" spans="2:3" x14ac:dyDescent="0.2">
      <c r="B132" s="5" t="s">
        <v>24</v>
      </c>
      <c r="C132" s="8">
        <v>986033</v>
      </c>
    </row>
    <row r="133" spans="2:3" x14ac:dyDescent="0.2">
      <c r="B133" s="5" t="s">
        <v>25</v>
      </c>
      <c r="C133" s="8">
        <v>1103679</v>
      </c>
    </row>
    <row r="134" spans="2:3" x14ac:dyDescent="0.2">
      <c r="B134" s="5" t="s">
        <v>26</v>
      </c>
      <c r="C134" s="8">
        <v>1446647</v>
      </c>
    </row>
    <row r="135" spans="2:3" x14ac:dyDescent="0.2">
      <c r="B135" s="5" t="s">
        <v>27</v>
      </c>
      <c r="C135" s="8">
        <v>1183439</v>
      </c>
    </row>
    <row r="136" spans="2:3" x14ac:dyDescent="0.2">
      <c r="B136" s="5" t="s">
        <v>28</v>
      </c>
      <c r="C136" s="8">
        <v>1578649.8</v>
      </c>
    </row>
    <row r="137" spans="2:3" x14ac:dyDescent="0.2">
      <c r="B137" s="5" t="s">
        <v>29</v>
      </c>
      <c r="C137" s="8">
        <v>1446647</v>
      </c>
    </row>
    <row r="138" spans="2:3" x14ac:dyDescent="0.2">
      <c r="B138" s="5" t="s">
        <v>30</v>
      </c>
      <c r="C138" s="8">
        <v>1051835</v>
      </c>
    </row>
    <row r="139" spans="2:3" x14ac:dyDescent="0.2">
      <c r="B139" s="5" t="s">
        <v>31</v>
      </c>
      <c r="C139" s="8">
        <v>1091715</v>
      </c>
    </row>
    <row r="140" spans="2:3" x14ac:dyDescent="0.2">
      <c r="B140" s="5" t="s">
        <v>32</v>
      </c>
      <c r="C140" s="8">
        <v>1143559</v>
      </c>
    </row>
    <row r="141" spans="2:3" x14ac:dyDescent="0.2">
      <c r="B141" s="5" t="s">
        <v>33</v>
      </c>
      <c r="C141" s="8">
        <v>1426707</v>
      </c>
    </row>
    <row r="142" spans="2:3" x14ac:dyDescent="0.2">
      <c r="B142" s="5" t="s">
        <v>34</v>
      </c>
      <c r="C142" s="8">
        <v>1290118</v>
      </c>
    </row>
    <row r="143" spans="2:3" x14ac:dyDescent="0.2">
      <c r="B143" s="5" t="s">
        <v>35</v>
      </c>
      <c r="C143" s="8">
        <v>1123619</v>
      </c>
    </row>
    <row r="144" spans="2:3" x14ac:dyDescent="0.2">
      <c r="B144" s="5" t="s">
        <v>36</v>
      </c>
      <c r="C144" s="8">
        <v>1278154</v>
      </c>
    </row>
    <row r="145" spans="2:4" x14ac:dyDescent="0.2">
      <c r="B145" s="5" t="s">
        <v>37</v>
      </c>
      <c r="C145" s="8">
        <v>2098685</v>
      </c>
    </row>
    <row r="146" spans="2:4" x14ac:dyDescent="0.2">
      <c r="B146" s="5" t="s">
        <v>38</v>
      </c>
      <c r="C146" s="8">
        <v>798597</v>
      </c>
    </row>
    <row r="147" spans="2:4" x14ac:dyDescent="0.2">
      <c r="B147" s="5" t="s">
        <v>39</v>
      </c>
      <c r="C147" s="8">
        <v>2233280</v>
      </c>
    </row>
    <row r="148" spans="2:4" x14ac:dyDescent="0.2">
      <c r="B148" s="5" t="s">
        <v>40</v>
      </c>
      <c r="C148" s="8">
        <v>2314037</v>
      </c>
    </row>
    <row r="149" spans="2:4" x14ac:dyDescent="0.2">
      <c r="B149" s="5" t="s">
        <v>41</v>
      </c>
      <c r="C149" s="8">
        <v>5398755</v>
      </c>
    </row>
    <row r="150" spans="2:4" x14ac:dyDescent="0.2">
      <c r="B150" s="5" t="s">
        <v>42</v>
      </c>
      <c r="C150" s="8">
        <v>2016931</v>
      </c>
    </row>
    <row r="151" spans="2:4" x14ac:dyDescent="0.2">
      <c r="B151" s="5" t="s">
        <v>43</v>
      </c>
      <c r="C151" s="8">
        <v>1880342</v>
      </c>
    </row>
    <row r="152" spans="2:4" x14ac:dyDescent="0.2">
      <c r="B152" s="5" t="s">
        <v>44</v>
      </c>
      <c r="C152" s="8">
        <v>6380800</v>
      </c>
    </row>
    <row r="153" spans="2:4" x14ac:dyDescent="0.2">
      <c r="B153" s="5" t="s">
        <v>45</v>
      </c>
      <c r="C153" s="8">
        <v>496506</v>
      </c>
    </row>
    <row r="154" spans="2:4" x14ac:dyDescent="0.2">
      <c r="B154" s="5" t="s">
        <v>46</v>
      </c>
      <c r="C154" s="8">
        <v>514452</v>
      </c>
    </row>
    <row r="155" spans="2:4" x14ac:dyDescent="0.2">
      <c r="B155" s="5" t="s">
        <v>47</v>
      </c>
      <c r="C155" s="8">
        <v>420734</v>
      </c>
    </row>
    <row r="156" spans="2:4" x14ac:dyDescent="0.2">
      <c r="B156" s="5" t="s">
        <v>48</v>
      </c>
      <c r="C156" s="8">
        <v>595209</v>
      </c>
      <c r="D156" s="10"/>
    </row>
    <row r="157" spans="2:4" x14ac:dyDescent="0.2">
      <c r="B157" s="5"/>
      <c r="C157" s="19">
        <f>SUM(C111:C156)</f>
        <v>60683601.400000006</v>
      </c>
      <c r="D157" s="10"/>
    </row>
    <row r="158" spans="2:4" ht="15.75" x14ac:dyDescent="0.25">
      <c r="B158" s="3" t="s">
        <v>55</v>
      </c>
      <c r="C158" s="9">
        <v>22928360</v>
      </c>
      <c r="D158" s="10"/>
    </row>
  </sheetData>
  <mergeCells count="6">
    <mergeCell ref="B109:C109"/>
    <mergeCell ref="B3:C3"/>
    <mergeCell ref="B4:C4"/>
    <mergeCell ref="B57:C57"/>
    <mergeCell ref="B58:C58"/>
    <mergeCell ref="B108:C108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imder2</dc:creator>
  <cp:lastModifiedBy>USUARIO</cp:lastModifiedBy>
  <cp:lastPrinted>2024-07-17T17:40:38Z</cp:lastPrinted>
  <dcterms:created xsi:type="dcterms:W3CDTF">2023-08-09T14:50:36Z</dcterms:created>
  <dcterms:modified xsi:type="dcterms:W3CDTF">2024-07-17T20:54:50Z</dcterms:modified>
</cp:coreProperties>
</file>