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quero\Documents\Documentos personales\Pensiones Cundinamarca\Operador logistico\"/>
    </mc:Choice>
  </mc:AlternateContent>
  <xr:revisionPtr revIDLastSave="0" documentId="13_ncr:1_{88AB2031-C995-436D-B117-3D9B65A18E10}" xr6:coauthVersionLast="36" xr6:coauthVersionMax="47" xr10:uidLastSave="{00000000-0000-0000-0000-000000000000}"/>
  <bookViews>
    <workbookView xWindow="0" yWindow="0" windowWidth="19200" windowHeight="6930" xr2:uid="{E4AB9FEB-322F-48F0-AC5F-95322A983B45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H35" i="1" s="1"/>
  <c r="G33" i="1"/>
  <c r="H33" i="1" s="1"/>
  <c r="G29" i="1"/>
  <c r="H29" i="1" s="1"/>
  <c r="G25" i="1"/>
  <c r="H25" i="1" s="1"/>
  <c r="G21" i="1"/>
  <c r="H21" i="1" s="1"/>
  <c r="G14" i="1"/>
  <c r="H14" i="1" s="1"/>
  <c r="G10" i="1"/>
  <c r="H10" i="1" s="1"/>
</calcChain>
</file>

<file path=xl/sharedStrings.xml><?xml version="1.0" encoding="utf-8"?>
<sst xmlns="http://schemas.openxmlformats.org/spreadsheetml/2006/main" count="61" uniqueCount="60">
  <si>
    <t>#</t>
  </si>
  <si>
    <t>ÍTEM</t>
  </si>
  <si>
    <t>DESCRIPCIÓN DEL PRODUCTO</t>
  </si>
  <si>
    <t>CANTIDAD</t>
  </si>
  <si>
    <t>VALOR UNITARIO</t>
  </si>
  <si>
    <r>
      <t>1.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</si>
  <si>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Certificados de asistencia</t>
  </si>
  <si>
    <t>Certificados de asistencia a la capacitación.</t>
  </si>
  <si>
    <t>Impresión Full color tamaño carta Propalcote 115 Gramos</t>
  </si>
  <si>
    <r>
      <t>2.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</si>
  <si>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Pendón</t>
  </si>
  <si>
    <t>Pendones tipo araña, banner impreso en alta resolución.</t>
  </si>
  <si>
    <t xml:space="preserve">Medidas: ancho 80 cm x 2 m altura, </t>
  </si>
  <si>
    <t>Estructura metálica</t>
  </si>
  <si>
    <t>Gráfica en lona HQ acabado mate impresa a todo color con logos de la entidad y de la estrategia Pasivo al Día (arte entregado por la entidad).</t>
  </si>
  <si>
    <t>Ollados en las 4 esquinas para facilitar su montaje</t>
  </si>
  <si>
    <t>Funda de nylon</t>
  </si>
  <si>
    <r>
      <t>3.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</si>
  <si>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Muro de Firmas</t>
  </si>
  <si>
    <t>Muro de firmas: 2 m de alto y 3 m de ancho.</t>
  </si>
  <si>
    <t>Estructura: de fibra de vidrio o madera.</t>
  </si>
  <si>
    <t>banner impreso en alta resolución con arte entregado por la entidad.</t>
  </si>
  <si>
    <r>
      <t>4.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</si>
  <si>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Refrigerios.</t>
  </si>
  <si>
    <t>Sándwich de jamón / queso / tomate /lechuga/pan artesanal o baguette.</t>
  </si>
  <si>
    <t>Jugo de néctar de fruta o gaseosa 250 ml. Fruta de cosecha.</t>
  </si>
  <si>
    <t>Empaque Biodegradable</t>
  </si>
  <si>
    <r>
      <t>5.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</si>
  <si>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Almuerzo tipo buffet.</t>
  </si>
  <si>
    <t>Almuerzo Buffet: Carne 150 gr con arroz y ensalada.</t>
  </si>
  <si>
    <t>Bebida: jugo o gaseosa 200 ml.</t>
  </si>
  <si>
    <t>Postre.</t>
  </si>
  <si>
    <t>Menaje, Cristalería y mantel</t>
  </si>
  <si>
    <r>
      <t>6.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</si>
  <si>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Personal logístico</t>
  </si>
  <si>
    <t>Experiencia laboral mínima de dos (02) años en actividades relacionadas con la elaboración y/o manipulación de alimentos.</t>
  </si>
  <si>
    <t>Certificados en manipulación de alimentos.</t>
  </si>
  <si>
    <t>1 hora</t>
  </si>
  <si>
    <r>
      <t>7.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 </t>
    </r>
  </si>
  <si>
    <t>Estación de Café</t>
  </si>
  <si>
    <t>Estación de café para 160 personas compuesta por:</t>
  </si>
  <si>
    <t>Dispensadores de café</t>
  </si>
  <si>
    <t>Bebidas calientes: té, tisana y café.</t>
  </si>
  <si>
    <t>Agua natural.</t>
  </si>
  <si>
    <t>Galletas</t>
  </si>
  <si>
    <t>Azúcar y endulzante</t>
  </si>
  <si>
    <t>Vasos de 4 a 6 oz. Biodegradables.</t>
  </si>
  <si>
    <t>Servilletas, mezcladores</t>
  </si>
  <si>
    <t>Mesa de servicio con mantel.</t>
  </si>
  <si>
    <t>Operaria uniformada.</t>
  </si>
  <si>
    <t>Accesorios decorativos</t>
  </si>
  <si>
    <t>“CONTRATAR UN OPERADOR LOGÍSTICO PARA LA REALIZACIÓN DE ACTIVIDADES RELACIONADAS CON LA “ESTRATEGIA PASIVO AL DÍA” META 67 DEL PLAN DEPARTAMENTAL DE DESARROLLO ”.</t>
  </si>
  <si>
    <t>COTIZACION 1</t>
  </si>
  <si>
    <t>COTIZACION 2</t>
  </si>
  <si>
    <t>VALOR PROMEDIO</t>
  </si>
  <si>
    <t>TOTAL</t>
  </si>
  <si>
    <t>OBJETO</t>
  </si>
  <si>
    <t>UNIDAD ADMINISTRATIVA ESPECIAL DE PENSIONES DEL DEPARTAMENTO DE CUNDINAMARCA</t>
  </si>
  <si>
    <t>VALOR PROMEDIO
CON ESTAMPILLAS</t>
  </si>
  <si>
    <t>UAEPC-MC-002-2024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</si>
</sst>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7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0">
    <xf numFmtId="0" fontId="0" fillId="0" borderId="0" xfId="0"/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0" xfId="0" applyFont="1" applyBorder="1" applyAlignment="1">
      <alignment vertical="top"/>
    </xf>
    <xf numFmtId="6" fontId="0" fillId="0" borderId="0" xfId="0" applyNumberFormat="1"/>
    <xf numFmtId="6" fontId="9" fillId="0" borderId="4" xfId="0" applyNumberFormat="1" applyFont="1" applyBorder="1" applyAlignment="1">
      <alignment horizontal="center" vertical="center" wrapText="1"/>
    </xf>
    <xf numFmtId="44" fontId="0" fillId="0" borderId="0" xfId="0" applyNumberFormat="1"/>
    <xf numFmtId="165" fontId="0" fillId="0" borderId="0" xfId="1" applyNumberFormat="1" applyFont="1"/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8" fillId="2" borderId="12" xfId="0" applyNumberFormat="1" applyFont="1" applyFill="1" applyBorder="1" applyAlignment="1">
      <alignment horizontal="center" wrapText="1"/>
    </xf>
    <xf numFmtId="164" fontId="8" fillId="2" borderId="13" xfId="0" applyNumberFormat="1" applyFont="1" applyFill="1" applyBorder="1" applyAlignment="1">
      <alignment horizontal="center" wrapText="1"/>
    </xf>
    <xf numFmtId="164" fontId="8" fillId="2" borderId="14" xfId="0" applyNumberFormat="1" applyFont="1" applyFill="1" applyBorder="1" applyAlignment="1">
      <alignment horizontal="center" wrapText="1"/>
    </xf>
    <xf numFmtId="0" fontId="10" fillId="2" borderId="16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1" fillId="0" borderId="2" xfId="1" applyNumberFormat="1" applyFont="1" applyBorder="1" applyAlignment="1">
      <alignment horizontal="center" vertical="center" wrapText="1"/>
    </xf>
    <xf numFmtId="165" fontId="1" fillId="0" borderId="3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 wrapText="1"/>
    </xf>
    <xf numFmtId="165" fontId="1" fillId="0" borderId="2" xfId="0" applyNumberFormat="1" applyFont="1" applyBorder="1" applyAlignment="1">
      <alignment vertical="center" wrapText="1"/>
    </xf>
    <xf numFmtId="165" fontId="1" fillId="0" borderId="3" xfId="0" applyNumberFormat="1" applyFont="1" applyBorder="1" applyAlignment="1">
      <alignment vertical="center" wrapText="1"/>
    </xf>
    <xf numFmtId="165" fontId="1" fillId="0" borderId="1" xfId="1" applyNumberFormat="1" applyFont="1" applyBorder="1" applyAlignment="1">
      <alignment vertical="center" wrapText="1"/>
    </xf>
    <xf numFmtId="165" fontId="1" fillId="0" borderId="2" xfId="1" applyNumberFormat="1" applyFont="1" applyBorder="1" applyAlignment="1">
      <alignment vertical="center" wrapText="1"/>
    </xf>
    <xf numFmtId="165" fontId="1" fillId="0" borderId="3" xfId="1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DFEA-927A-4E7A-86E8-D378241D965D}">
  <dimension ref="A1:L46"/>
  <sheetViews>
    <sheetView tabSelected="1" topLeftCell="B1" zoomScale="70" zoomScaleNormal="70" workbookViewId="0">
      <selection activeCell="G49" sqref="G49"/>
    </sheetView>
  </sheetViews>
  <sheetFormatPr baseColWidth="10" defaultRowHeight="14.5" x14ac:dyDescent="0.35"/>
  <cols>
    <col min="1" max="1" width="10.90625" hidden="1" customWidth="1"/>
    <col min="2" max="2" width="10.1796875" customWidth="1"/>
    <col min="3" max="3" width="28.81640625" customWidth="1"/>
    <col min="4" max="4" width="15.90625" hidden="1" customWidth="1"/>
    <col min="5" max="8" width="16.453125" customWidth="1"/>
  </cols>
  <sheetData>
    <row r="1" spans="1:12" ht="24" thickBot="1" x14ac:dyDescent="0.4">
      <c r="A1" s="27" t="s">
        <v>59</v>
      </c>
      <c r="B1" s="28"/>
      <c r="C1" s="28"/>
      <c r="D1" s="28"/>
      <c r="E1" s="28"/>
      <c r="F1" s="28"/>
      <c r="G1" s="28"/>
      <c r="H1" s="29"/>
    </row>
    <row r="2" spans="1:12" ht="93.5" customHeight="1" x14ac:dyDescent="0.35">
      <c r="A2" s="27" t="s">
        <v>57</v>
      </c>
      <c r="B2" s="28"/>
      <c r="C2" s="28"/>
      <c r="D2" s="28"/>
      <c r="E2" s="28"/>
      <c r="F2" s="28"/>
      <c r="G2" s="28"/>
      <c r="H2" s="29"/>
    </row>
    <row r="3" spans="1:12" ht="29" customHeight="1" x14ac:dyDescent="0.55000000000000004">
      <c r="A3" s="24" t="s">
        <v>56</v>
      </c>
      <c r="B3" s="25"/>
      <c r="C3" s="25"/>
      <c r="D3" s="25"/>
      <c r="E3" s="25"/>
      <c r="F3" s="25"/>
      <c r="G3" s="25"/>
      <c r="H3" s="26"/>
    </row>
    <row r="4" spans="1:12" ht="42" customHeight="1" thickBot="1" x14ac:dyDescent="0.5">
      <c r="A4" s="21" t="s">
        <v>51</v>
      </c>
      <c r="B4" s="22"/>
      <c r="C4" s="22"/>
      <c r="D4" s="22"/>
      <c r="E4" s="22"/>
      <c r="F4" s="22"/>
      <c r="G4" s="22"/>
      <c r="H4" s="23"/>
    </row>
    <row r="5" spans="1:12" ht="32.5" customHeight="1" thickBot="1" x14ac:dyDescent="0.4">
      <c r="A5" s="13"/>
      <c r="B5" s="14"/>
      <c r="C5" s="14"/>
      <c r="D5" s="10"/>
      <c r="E5" s="9" t="s">
        <v>52</v>
      </c>
      <c r="F5" s="9" t="s">
        <v>53</v>
      </c>
      <c r="G5" s="19" t="s">
        <v>55</v>
      </c>
      <c r="H5" s="20"/>
    </row>
    <row r="6" spans="1:12" ht="15.5" hidden="1" customHeight="1" thickBot="1" x14ac:dyDescent="0.4">
      <c r="A6" s="10"/>
      <c r="B6" s="11"/>
      <c r="C6" s="11"/>
      <c r="D6" s="11"/>
      <c r="E6" s="12"/>
    </row>
    <row r="7" spans="1:12" ht="44.5" customHeight="1" x14ac:dyDescent="0.35">
      <c r="A7" s="33" t="s">
        <v>0</v>
      </c>
      <c r="B7" s="33" t="s">
        <v>1</v>
      </c>
      <c r="C7" s="33" t="s">
        <v>2</v>
      </c>
      <c r="D7" s="33" t="s">
        <v>3</v>
      </c>
      <c r="E7" s="33" t="s">
        <v>4</v>
      </c>
      <c r="F7" s="33" t="s">
        <v>4</v>
      </c>
      <c r="G7" s="33" t="s">
        <v>54</v>
      </c>
      <c r="H7" s="33" t="s">
        <v>58</v>
      </c>
    </row>
    <row r="8" spans="1:12" ht="14.5" customHeight="1" x14ac:dyDescent="0.35">
      <c r="A8" s="34"/>
      <c r="B8" s="34"/>
      <c r="C8" s="34"/>
      <c r="D8" s="34"/>
      <c r="E8" s="34"/>
      <c r="F8" s="34"/>
      <c r="G8" s="34"/>
      <c r="H8" s="34"/>
    </row>
    <row r="9" spans="1:12" ht="15" customHeight="1" thickBot="1" x14ac:dyDescent="0.4">
      <c r="A9" s="35"/>
      <c r="B9" s="35"/>
      <c r="C9" s="35"/>
      <c r="D9" s="35"/>
      <c r="E9" s="35"/>
      <c r="F9" s="35"/>
      <c r="G9" s="35"/>
      <c r="H9" s="35"/>
    </row>
    <row r="10" spans="1:12" ht="31" x14ac:dyDescent="0.35">
      <c r="A10" s="33" t="s">
        <v>5</v>
      </c>
      <c r="B10" s="33" t="s">
        <v>6</v>
      </c>
      <c r="C10" s="3" t="s">
        <v>7</v>
      </c>
      <c r="D10" s="39">
        <v>1</v>
      </c>
      <c r="E10" s="30">
        <v>3400</v>
      </c>
      <c r="F10" s="30">
        <v>4200</v>
      </c>
      <c r="G10" s="30">
        <f>(E10+F10)/2</f>
        <v>3800</v>
      </c>
      <c r="H10" s="30">
        <f>(G10*11%)+G10</f>
        <v>4218</v>
      </c>
    </row>
    <row r="11" spans="1:12" ht="31" x14ac:dyDescent="0.35">
      <c r="A11" s="34"/>
      <c r="B11" s="34"/>
      <c r="C11" s="3" t="s">
        <v>8</v>
      </c>
      <c r="D11" s="40"/>
      <c r="E11" s="31"/>
      <c r="F11" s="31"/>
      <c r="G11" s="31"/>
      <c r="H11" s="31"/>
      <c r="I11" s="17"/>
      <c r="J11" s="16"/>
      <c r="K11" s="16"/>
    </row>
    <row r="12" spans="1:12" ht="15.5" x14ac:dyDescent="0.35">
      <c r="A12" s="34"/>
      <c r="B12" s="34"/>
      <c r="C12" s="3"/>
      <c r="D12" s="40"/>
      <c r="E12" s="31"/>
      <c r="F12" s="31"/>
      <c r="G12" s="31"/>
      <c r="H12" s="31"/>
      <c r="K12" s="15"/>
      <c r="L12" s="15"/>
    </row>
    <row r="13" spans="1:12" ht="15" customHeight="1" thickBot="1" x14ac:dyDescent="0.4">
      <c r="A13" s="35"/>
      <c r="B13" s="35"/>
      <c r="C13" s="4"/>
      <c r="D13" s="41"/>
      <c r="E13" s="32"/>
      <c r="F13" s="32"/>
      <c r="G13" s="32"/>
      <c r="H13" s="32"/>
    </row>
    <row r="14" spans="1:12" ht="31" x14ac:dyDescent="0.35">
      <c r="A14" s="33" t="s">
        <v>9</v>
      </c>
      <c r="B14" s="36" t="s">
        <v>10</v>
      </c>
      <c r="C14" s="3" t="s">
        <v>11</v>
      </c>
      <c r="D14" s="39">
        <v>1</v>
      </c>
      <c r="E14" s="30">
        <v>375000</v>
      </c>
      <c r="F14" s="30">
        <v>429000</v>
      </c>
      <c r="G14" s="30">
        <f>(E14+F14)/2</f>
        <v>402000</v>
      </c>
      <c r="H14" s="30">
        <f t="shared" ref="H14:H35" si="0">(G14*11%)+G14</f>
        <v>446220</v>
      </c>
    </row>
    <row r="15" spans="1:12" ht="31" x14ac:dyDescent="0.35">
      <c r="A15" s="34"/>
      <c r="B15" s="37"/>
      <c r="C15" s="3" t="s">
        <v>12</v>
      </c>
      <c r="D15" s="40"/>
      <c r="E15" s="31"/>
      <c r="F15" s="31"/>
      <c r="G15" s="31"/>
      <c r="H15" s="31"/>
    </row>
    <row r="16" spans="1:12" ht="15.5" x14ac:dyDescent="0.35">
      <c r="A16" s="34"/>
      <c r="B16" s="37"/>
      <c r="C16" s="3" t="s">
        <v>13</v>
      </c>
      <c r="D16" s="40"/>
      <c r="E16" s="31"/>
      <c r="F16" s="31"/>
      <c r="G16" s="31"/>
      <c r="H16" s="31"/>
    </row>
    <row r="17" spans="1:8" ht="77.5" x14ac:dyDescent="0.35">
      <c r="A17" s="34"/>
      <c r="B17" s="37"/>
      <c r="C17" s="3" t="s">
        <v>14</v>
      </c>
      <c r="D17" s="40"/>
      <c r="E17" s="31"/>
      <c r="F17" s="31"/>
      <c r="G17" s="31"/>
      <c r="H17" s="31"/>
    </row>
    <row r="18" spans="1:8" ht="31" x14ac:dyDescent="0.35">
      <c r="A18" s="34"/>
      <c r="B18" s="37"/>
      <c r="C18" s="3" t="s">
        <v>15</v>
      </c>
      <c r="D18" s="40"/>
      <c r="E18" s="31"/>
      <c r="F18" s="31"/>
      <c r="G18" s="31"/>
      <c r="H18" s="31"/>
    </row>
    <row r="19" spans="1:8" ht="15.5" x14ac:dyDescent="0.35">
      <c r="A19" s="34"/>
      <c r="B19" s="37"/>
      <c r="C19" s="3" t="s">
        <v>16</v>
      </c>
      <c r="D19" s="40"/>
      <c r="E19" s="31"/>
      <c r="F19" s="31"/>
      <c r="G19" s="31"/>
      <c r="H19" s="31"/>
    </row>
    <row r="20" spans="1:8" ht="15.5" customHeight="1" thickBot="1" x14ac:dyDescent="0.4">
      <c r="A20" s="35"/>
      <c r="B20" s="38"/>
      <c r="C20" s="5"/>
      <c r="D20" s="41"/>
      <c r="E20" s="32"/>
      <c r="F20" s="32"/>
      <c r="G20" s="32"/>
      <c r="H20" s="31"/>
    </row>
    <row r="21" spans="1:8" ht="31" x14ac:dyDescent="0.35">
      <c r="A21" s="33" t="s">
        <v>17</v>
      </c>
      <c r="B21" s="2"/>
      <c r="C21" s="3" t="s">
        <v>19</v>
      </c>
      <c r="D21" s="39">
        <v>1</v>
      </c>
      <c r="E21" s="30">
        <v>390000</v>
      </c>
      <c r="F21" s="30">
        <v>429000</v>
      </c>
      <c r="G21" s="30">
        <f>(E21+F21)/2</f>
        <v>409500</v>
      </c>
      <c r="H21" s="30">
        <f t="shared" si="0"/>
        <v>454545</v>
      </c>
    </row>
    <row r="22" spans="1:8" ht="31" x14ac:dyDescent="0.35">
      <c r="A22" s="34"/>
      <c r="B22" s="1" t="s">
        <v>18</v>
      </c>
      <c r="C22" s="3" t="s">
        <v>20</v>
      </c>
      <c r="D22" s="40"/>
      <c r="E22" s="31"/>
      <c r="F22" s="31"/>
      <c r="G22" s="31"/>
      <c r="H22" s="31"/>
    </row>
    <row r="23" spans="1:8" ht="46.5" x14ac:dyDescent="0.35">
      <c r="A23" s="34"/>
      <c r="B23" s="1"/>
      <c r="C23" s="3" t="s">
        <v>21</v>
      </c>
      <c r="D23" s="40"/>
      <c r="E23" s="31"/>
      <c r="F23" s="31"/>
      <c r="G23" s="31"/>
      <c r="H23" s="31"/>
    </row>
    <row r="24" spans="1:8" ht="15.5" customHeight="1" thickBot="1" x14ac:dyDescent="0.4">
      <c r="A24" s="35"/>
      <c r="B24" s="4"/>
      <c r="C24" s="6"/>
      <c r="D24" s="41"/>
      <c r="E24" s="32"/>
      <c r="F24" s="32"/>
      <c r="G24" s="32"/>
      <c r="H24" s="31"/>
    </row>
    <row r="25" spans="1:8" ht="46.5" x14ac:dyDescent="0.35">
      <c r="A25" s="33" t="s">
        <v>22</v>
      </c>
      <c r="B25" s="36" t="s">
        <v>23</v>
      </c>
      <c r="C25" s="7" t="s">
        <v>24</v>
      </c>
      <c r="D25" s="39">
        <v>1</v>
      </c>
      <c r="E25" s="42">
        <v>25800</v>
      </c>
      <c r="F25" s="45">
        <v>30000</v>
      </c>
      <c r="G25" s="45">
        <f>(E25+F25)/2</f>
        <v>27900</v>
      </c>
      <c r="H25" s="30">
        <f t="shared" si="0"/>
        <v>30969</v>
      </c>
    </row>
    <row r="26" spans="1:8" ht="62" customHeight="1" x14ac:dyDescent="0.35">
      <c r="A26" s="34"/>
      <c r="B26" s="37"/>
      <c r="C26" s="7" t="s">
        <v>25</v>
      </c>
      <c r="D26" s="40"/>
      <c r="E26" s="43"/>
      <c r="F26" s="46"/>
      <c r="G26" s="46"/>
      <c r="H26" s="31"/>
    </row>
    <row r="27" spans="1:8" ht="15.5" x14ac:dyDescent="0.35">
      <c r="A27" s="34"/>
      <c r="B27" s="37"/>
      <c r="C27" s="7" t="s">
        <v>26</v>
      </c>
      <c r="D27" s="40"/>
      <c r="E27" s="43"/>
      <c r="F27" s="46"/>
      <c r="G27" s="46"/>
      <c r="H27" s="31"/>
    </row>
    <row r="28" spans="1:8" ht="15" customHeight="1" thickBot="1" x14ac:dyDescent="0.4">
      <c r="A28" s="35"/>
      <c r="B28" s="38"/>
      <c r="C28" s="4"/>
      <c r="D28" s="41"/>
      <c r="E28" s="44"/>
      <c r="F28" s="47"/>
      <c r="G28" s="47"/>
      <c r="H28" s="31"/>
    </row>
    <row r="29" spans="1:8" ht="31" x14ac:dyDescent="0.35">
      <c r="A29" s="33" t="s">
        <v>27</v>
      </c>
      <c r="B29" s="36" t="s">
        <v>28</v>
      </c>
      <c r="C29" s="7" t="s">
        <v>29</v>
      </c>
      <c r="D29" s="39">
        <v>1</v>
      </c>
      <c r="E29" s="30">
        <v>45000</v>
      </c>
      <c r="F29" s="30">
        <v>47000</v>
      </c>
      <c r="G29" s="30">
        <f>(E29+F29)/2</f>
        <v>46000</v>
      </c>
      <c r="H29" s="30">
        <f t="shared" si="0"/>
        <v>51060</v>
      </c>
    </row>
    <row r="30" spans="1:8" ht="15.5" x14ac:dyDescent="0.35">
      <c r="A30" s="34"/>
      <c r="B30" s="37"/>
      <c r="C30" s="7" t="s">
        <v>30</v>
      </c>
      <c r="D30" s="40"/>
      <c r="E30" s="31"/>
      <c r="F30" s="31"/>
      <c r="G30" s="31"/>
      <c r="H30" s="31"/>
    </row>
    <row r="31" spans="1:8" ht="15.5" x14ac:dyDescent="0.35">
      <c r="A31" s="34"/>
      <c r="B31" s="37"/>
      <c r="C31" s="7" t="s">
        <v>31</v>
      </c>
      <c r="D31" s="40"/>
      <c r="E31" s="31"/>
      <c r="F31" s="31"/>
      <c r="G31" s="31"/>
      <c r="H31" s="31"/>
    </row>
    <row r="32" spans="1:8" ht="16" thickBot="1" x14ac:dyDescent="0.4">
      <c r="A32" s="35"/>
      <c r="B32" s="38"/>
      <c r="C32" s="8" t="s">
        <v>32</v>
      </c>
      <c r="D32" s="41"/>
      <c r="E32" s="32"/>
      <c r="F32" s="32"/>
      <c r="G32" s="32"/>
      <c r="H32" s="31"/>
    </row>
    <row r="33" spans="1:10" ht="62" x14ac:dyDescent="0.35">
      <c r="A33" s="33" t="s">
        <v>33</v>
      </c>
      <c r="B33" s="36" t="s">
        <v>34</v>
      </c>
      <c r="C33" s="7" t="s">
        <v>35</v>
      </c>
      <c r="D33" s="48" t="s">
        <v>37</v>
      </c>
      <c r="E33" s="30">
        <v>40000</v>
      </c>
      <c r="F33" s="30">
        <v>52000</v>
      </c>
      <c r="G33" s="30">
        <f>(E33+F33)/2</f>
        <v>46000</v>
      </c>
      <c r="H33" s="30">
        <f t="shared" si="0"/>
        <v>51060</v>
      </c>
      <c r="J33" s="17"/>
    </row>
    <row r="34" spans="1:10" ht="31.5" thickBot="1" x14ac:dyDescent="0.4">
      <c r="A34" s="35"/>
      <c r="B34" s="38"/>
      <c r="C34" s="8" t="s">
        <v>36</v>
      </c>
      <c r="D34" s="49"/>
      <c r="E34" s="32"/>
      <c r="F34" s="32"/>
      <c r="G34" s="32"/>
      <c r="H34" s="31"/>
    </row>
    <row r="35" spans="1:10" ht="31" x14ac:dyDescent="0.35">
      <c r="A35" s="33" t="s">
        <v>38</v>
      </c>
      <c r="B35" s="36" t="s">
        <v>39</v>
      </c>
      <c r="C35" s="7" t="s">
        <v>40</v>
      </c>
      <c r="D35" s="39">
        <v>1</v>
      </c>
      <c r="E35" s="30">
        <v>540000</v>
      </c>
      <c r="F35" s="30">
        <v>462000</v>
      </c>
      <c r="G35" s="30">
        <f>(E35+F35)/2</f>
        <v>501000</v>
      </c>
      <c r="H35" s="30">
        <f t="shared" si="0"/>
        <v>556110</v>
      </c>
    </row>
    <row r="36" spans="1:10" ht="15.5" x14ac:dyDescent="0.35">
      <c r="A36" s="34"/>
      <c r="B36" s="37"/>
      <c r="C36" s="7" t="s">
        <v>41</v>
      </c>
      <c r="D36" s="40"/>
      <c r="E36" s="31"/>
      <c r="F36" s="31"/>
      <c r="G36" s="31"/>
      <c r="H36" s="31"/>
    </row>
    <row r="37" spans="1:10" ht="31" x14ac:dyDescent="0.35">
      <c r="A37" s="34"/>
      <c r="B37" s="37"/>
      <c r="C37" s="7" t="s">
        <v>42</v>
      </c>
      <c r="D37" s="40"/>
      <c r="E37" s="31"/>
      <c r="F37" s="31"/>
      <c r="G37" s="31"/>
      <c r="H37" s="31"/>
    </row>
    <row r="38" spans="1:10" ht="15.5" x14ac:dyDescent="0.35">
      <c r="A38" s="34"/>
      <c r="B38" s="37"/>
      <c r="C38" s="7" t="s">
        <v>43</v>
      </c>
      <c r="D38" s="40"/>
      <c r="E38" s="31"/>
      <c r="F38" s="31"/>
      <c r="G38" s="31"/>
      <c r="H38" s="31"/>
    </row>
    <row r="39" spans="1:10" ht="15.5" x14ac:dyDescent="0.35">
      <c r="A39" s="34"/>
      <c r="B39" s="37"/>
      <c r="C39" s="7" t="s">
        <v>44</v>
      </c>
      <c r="D39" s="40"/>
      <c r="E39" s="31"/>
      <c r="F39" s="31"/>
      <c r="G39" s="31"/>
      <c r="H39" s="31"/>
    </row>
    <row r="40" spans="1:10" ht="15.5" x14ac:dyDescent="0.35">
      <c r="A40" s="34"/>
      <c r="B40" s="37"/>
      <c r="C40" s="7" t="s">
        <v>45</v>
      </c>
      <c r="D40" s="40"/>
      <c r="E40" s="31"/>
      <c r="F40" s="31"/>
      <c r="G40" s="31"/>
      <c r="H40" s="31"/>
    </row>
    <row r="41" spans="1:10" ht="31" x14ac:dyDescent="0.35">
      <c r="A41" s="34"/>
      <c r="B41" s="37"/>
      <c r="C41" s="7" t="s">
        <v>46</v>
      </c>
      <c r="D41" s="40"/>
      <c r="E41" s="31"/>
      <c r="F41" s="31"/>
      <c r="G41" s="31"/>
      <c r="H41" s="31"/>
    </row>
    <row r="42" spans="1:10" ht="15.5" x14ac:dyDescent="0.35">
      <c r="A42" s="34"/>
      <c r="B42" s="37"/>
      <c r="C42" s="7" t="s">
        <v>47</v>
      </c>
      <c r="D42" s="40"/>
      <c r="E42" s="31"/>
      <c r="F42" s="31"/>
      <c r="G42" s="31"/>
      <c r="H42" s="31"/>
    </row>
    <row r="43" spans="1:10" ht="15.5" x14ac:dyDescent="0.35">
      <c r="A43" s="34"/>
      <c r="B43" s="37"/>
      <c r="C43" s="7" t="s">
        <v>48</v>
      </c>
      <c r="D43" s="40"/>
      <c r="E43" s="31"/>
      <c r="F43" s="31"/>
      <c r="G43" s="31"/>
      <c r="H43" s="31"/>
    </row>
    <row r="44" spans="1:10" ht="15.5" x14ac:dyDescent="0.35">
      <c r="A44" s="34"/>
      <c r="B44" s="37"/>
      <c r="C44" s="7" t="s">
        <v>49</v>
      </c>
      <c r="D44" s="40"/>
      <c r="E44" s="31"/>
      <c r="F44" s="31"/>
      <c r="G44" s="31"/>
      <c r="H44" s="31"/>
    </row>
    <row r="45" spans="1:10" ht="15.5" x14ac:dyDescent="0.35">
      <c r="A45" s="34"/>
      <c r="B45" s="37"/>
      <c r="C45" s="7" t="s">
        <v>50</v>
      </c>
      <c r="D45" s="40"/>
      <c r="E45" s="31"/>
      <c r="F45" s="31"/>
      <c r="G45" s="31"/>
      <c r="H45" s="31"/>
    </row>
    <row r="46" spans="1:10" ht="15.5" customHeight="1" thickBot="1" x14ac:dyDescent="0.4">
      <c r="A46" s="35"/>
      <c r="B46" s="38"/>
      <c r="C46" s="6"/>
      <c r="D46" s="41"/>
      <c r="E46" s="32"/>
      <c r="F46" s="32"/>
      <c r="G46" s="32"/>
      <c r="H46" s="31"/>
    </row>
  </sheetData>
  <mergeCells count="61">
    <mergeCell ref="F33:F34"/>
    <mergeCell ref="F35:F46"/>
    <mergeCell ref="F7:F9"/>
    <mergeCell ref="G7:G9"/>
    <mergeCell ref="G10:G13"/>
    <mergeCell ref="G14:G20"/>
    <mergeCell ref="G21:G24"/>
    <mergeCell ref="G25:G28"/>
    <mergeCell ref="G29:G32"/>
    <mergeCell ref="G33:G34"/>
    <mergeCell ref="G35:G46"/>
    <mergeCell ref="F10:F13"/>
    <mergeCell ref="F14:F20"/>
    <mergeCell ref="F21:F24"/>
    <mergeCell ref="F25:F28"/>
    <mergeCell ref="F29:F32"/>
    <mergeCell ref="A33:A34"/>
    <mergeCell ref="B33:B34"/>
    <mergeCell ref="D33:D34"/>
    <mergeCell ref="E33:E34"/>
    <mergeCell ref="A35:A46"/>
    <mergeCell ref="B35:B46"/>
    <mergeCell ref="D35:D46"/>
    <mergeCell ref="E35:E46"/>
    <mergeCell ref="A21:A24"/>
    <mergeCell ref="D21:D24"/>
    <mergeCell ref="E21:E24"/>
    <mergeCell ref="A10:A13"/>
    <mergeCell ref="D10:D13"/>
    <mergeCell ref="E10:E13"/>
    <mergeCell ref="A14:A20"/>
    <mergeCell ref="B14:B20"/>
    <mergeCell ref="D14:D20"/>
    <mergeCell ref="E14:E20"/>
    <mergeCell ref="B10:B13"/>
    <mergeCell ref="A25:A28"/>
    <mergeCell ref="B25:B28"/>
    <mergeCell ref="D25:D28"/>
    <mergeCell ref="E25:E28"/>
    <mergeCell ref="A29:A32"/>
    <mergeCell ref="B29:B32"/>
    <mergeCell ref="D29:D32"/>
    <mergeCell ref="E29:E32"/>
    <mergeCell ref="A7:A9"/>
    <mergeCell ref="C7:C9"/>
    <mergeCell ref="D7:D9"/>
    <mergeCell ref="E7:E9"/>
    <mergeCell ref="B7:B9"/>
    <mergeCell ref="H29:H32"/>
    <mergeCell ref="H33:H34"/>
    <mergeCell ref="H35:H46"/>
    <mergeCell ref="H7:H9"/>
    <mergeCell ref="H10:H13"/>
    <mergeCell ref="H14:H20"/>
    <mergeCell ref="H21:H24"/>
    <mergeCell ref="H25:H28"/>
    <mergeCell ref="G5:H5"/>
    <mergeCell ref="A4:H4"/>
    <mergeCell ref="A3:H3"/>
    <mergeCell ref="A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5301-563F-4433-AFD0-2915E0B257A0}">
  <dimension ref="B1:C1"/>
  <sheetViews>
    <sheetView workbookViewId="0">
      <selection sqref="A1:XFD1048576"/>
    </sheetView>
  </sheetViews>
  <sheetFormatPr baseColWidth="10" defaultRowHeight="14.5" x14ac:dyDescent="0.35"/>
  <cols>
    <col min="2" max="3" width="10.90625" style="18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Miguel Andres Baquero Guevara</cp:lastModifiedBy>
  <dcterms:created xsi:type="dcterms:W3CDTF">2024-07-12T20:52:15Z</dcterms:created>
  <dcterms:modified xsi:type="dcterms:W3CDTF">2024-07-22T20:14:38Z</dcterms:modified>
</cp:coreProperties>
</file>