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Usuario\Documents\subred\agosto-2023\EM-040-2023 Formulas Lacteas\documentos a subir\"/>
    </mc:Choice>
  </mc:AlternateContent>
  <xr:revisionPtr revIDLastSave="0" documentId="8_{0531A3E5-ABF4-45A8-A24B-13C65F3A6BD4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Hoja1" sheetId="1" r:id="rId1"/>
  </sheets>
  <definedNames>
    <definedName name="_xlnm.Print_Area" localSheetId="0">Hoja1!$A$1:$I$109</definedName>
    <definedName name="_xlnm.Print_Titles" localSheetId="0">Hoja1!#REF!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02" i="1" l="1"/>
  <c r="I102" i="1" s="1"/>
  <c r="I101" i="1"/>
  <c r="H101" i="1"/>
  <c r="H100" i="1"/>
  <c r="I100" i="1" s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I77" i="1"/>
  <c r="H77" i="1"/>
  <c r="H76" i="1"/>
  <c r="I76" i="1" s="1"/>
  <c r="H75" i="1"/>
  <c r="I75" i="1" s="1"/>
  <c r="H74" i="1"/>
  <c r="I74" i="1" s="1"/>
  <c r="I73" i="1"/>
  <c r="H73" i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A54" i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H19" i="1" l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18" i="1"/>
  <c r="I18" i="1" s="1"/>
  <c r="I103" i="1" l="1"/>
</calcChain>
</file>

<file path=xl/sharedStrings.xml><?xml version="1.0" encoding="utf-8"?>
<sst xmlns="http://schemas.openxmlformats.org/spreadsheetml/2006/main" count="275" uniqueCount="107">
  <si>
    <t>ESPECIFICACIONES DEL BIEN O SERVICIO</t>
  </si>
  <si>
    <t xml:space="preserve">CORREO ELECTRÓNICO: </t>
  </si>
  <si>
    <t xml:space="preserve">NOMBRE RAZÓN SOCIAL: </t>
  </si>
  <si>
    <t xml:space="preserve">V/R UNITARIO </t>
  </si>
  <si>
    <t>IVA  (SI APLICA)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</si>
  <si>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</si>
  <si>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</si>
  <si>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</si>
  <si>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</si>
  <si>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TELÉFONO CEL: </t>
  </si>
  <si>
    <t>NOMBRE / DESCRIPCIÓN</t>
  </si>
  <si>
    <t>V/R TOTAL UNITARIO</t>
  </si>
  <si>
    <t>ITEM</t>
  </si>
  <si>
    <t>CANTIDAD</t>
  </si>
  <si>
    <t>UNIDAD DE MEDIDA</t>
  </si>
  <si>
    <t xml:space="preserve">A DEMANDA </t>
  </si>
  <si>
    <t>CODIGO SERVINTE</t>
  </si>
  <si>
    <t>PROMEDIO CONSUMO
MENSUAL</t>
  </si>
  <si>
    <t>UNIDAD</t>
  </si>
  <si>
    <t xml:space="preserve">AISLADO DE PROTEINAS DE SUERO DE LECHE COMO UNICA FUENTE PROTEICA EN POLVO LATA X 320 GR  </t>
  </si>
  <si>
    <t xml:space="preserve">ALIMENTO PARA PROPÓSITOS MÉDICOS ESPECIALES OLIGOMÉRICO, HIPERPROTÉICO E HIPERCALÓRICO CON PROTEÍNA HIDROLIZADA CON INMUNONUTRIENTES  (EPA, DHA, ARGININA Y GLUTAMINA) ADICONADO CON FOS PARA ADUTOS CON DESNUTRICIÓN PROTÉICO CALÓRICA ASOCIADA A ESTRÉS METABÓLICO.  LPC X 1000 ML </t>
  </si>
  <si>
    <t xml:space="preserve">ALIMENTO PARA PROPÓSITOS MÉDICOS ESPECIALES POLIMÉRICO, HIPERPROTÉICO CON EPA Y FOS BAJA EN GRASA Y CON TCM PARA PERSONAS A PARTIR DE LOS 14 AÑOS CON DESNUTRICIÓN PROTEICOCALÓRICA ASOCIADA A CÁNCER Y CAQUEXIA ASOCIADA A CÁNCER BOTELLA X 220 ML 
</t>
  </si>
  <si>
    <t>FORMULA DE 0 A 6 MESES LACTEA EN POLVO CON HIERRO Y PROBIOTICOS PARA LACTANTES LATA X 400 GRS</t>
  </si>
  <si>
    <t xml:space="preserve">FORMULA DE 0 A 6 MESES LACTEA EN POLVO CON HIERRO Y PROBIOTICOS PARA LACTANTES LATA X 900 GRS </t>
  </si>
  <si>
    <t xml:space="preserve">FORMULA DE AMINOACIDOS LIBRES CON ACIDOS GRASOS POLINSATURADOS  , DHA, ARA Y NUCLEOTIDOS LATA X 400 GRS  </t>
  </si>
  <si>
    <t xml:space="preserve">FORMULA INFANTIL CON  PROTEINA  PARCIALMENTE HIDROLIZADA EN POLVO CON HIERRO Y PROBIÓTICOS, BAJA EN LACTOSA PARA FACIL DIGESTION PARA LACTANTES ETAPA 1 LATA  X 400 GRS </t>
  </si>
  <si>
    <t>FORMULA HIPOALERGENICA LACTEA CON  PROTEINA DE SUERO EXTENSAMENTE HIDROLIZADA, AA, DHA, OMEGA 3 Y 6, TCM PARA LACTANTES CON INTOLERANCIA A LA PROTEINA A LA LECHE DE VACA O INTOLERANCIA ALIMENTARIA DE LEVE A MODERADA O DEFICIT DE MALABSORCION,  LATA  X 400 GRS</t>
  </si>
  <si>
    <t xml:space="preserve">FORMULA LIQUIDA CON HIERRO LIBRE DE OLEINA DE PALMA, CON DHA, LUTEINA, PREBIOTICOS Y NUCLEOTIDOS PARA LACTANTES DE 0-6 MESES FORMULA LIQUIDA FRASCO X  59 ML </t>
  </si>
  <si>
    <t>FORMULA LIQUIDA HIPERPROTEICA PARA PACIENTE DIABETICO LIBRE DE GLUTEN Y LACTOSA CON CARBOHIDRATOS DE BAJO INDICE GLICEMICO,  PARA NUTRICION ENTERAL  BOLSA  X 1.000 ML</t>
  </si>
  <si>
    <t xml:space="preserve">FORMULA SEMIELEMENTAL  CON PROTEINA  EXTENSAMENTE HIDROLIZADA, MALTODEXTRINA, TCM , DHA PARA EL MANEJO DE NIÑOS CON ALERGIA ALIMENTARIA  LATA X  400G </t>
  </si>
  <si>
    <t xml:space="preserve">FORMULA POLIMERICA LIQUIDA DE VOLUMENREDUCIDO HIPERCALORICA, HIPERPROTEICA PARA NIÑOS MAYORES DE 6 AÑOS U ADULTOS CON DNT, DURANTE SITUACIONES DE REGENERACION Y CICATRIZACION DE TEJIDOS EN QUEMADURAS, SIDA, CANCER. BOTELLA X 125 ML </t>
  </si>
  <si>
    <t>NUTRICION COMPLETA  ALTA EN PROTEINAS CON VITAMINAS  Y MINERALES   LATA X 400 GR</t>
  </si>
  <si>
    <t xml:space="preserve">FORMULA LACTEA CON HIERRO SIN LACTOSA ,  PROTEINA DE SUERO  HIDROLIZADA PARA LACTANTES CON SENSIBILIDAD A LA LACTOSA, LATA X  400 G </t>
  </si>
  <si>
    <t>ALIMENTO HIPERPROTEICO, DENSAMENTE CALORICO CON HMB Y ALTO CONTENIDO DE VITAMINA D PARA ADULTOS  CON DESNUTRICION EN CONDICIONES DE HOSPITALIZACION Y/ O ALTA HOSPITALARIA. Botella  X  220 ML</t>
  </si>
  <si>
    <t xml:space="preserve">MODULO DE PROTEINA EN POLVO  MAS VITAMINA C, ACIDO FOLICO, HIERRO Y VITAMINA D. LATA X 320 GRS </t>
  </si>
  <si>
    <t xml:space="preserve">ALIMENTO PARA USOS NUTRICIONALES ESPECIALES PARA ESTADOS DE MALABSORCION  A BASE DE CARBOHIDRATOS Y GRASAS . SOBRE X 85 GRS  </t>
  </si>
  <si>
    <t xml:space="preserve">FORMULA INFANTIL RECOMENDADA PARA EL ALIVIO DE ESTREÑIMIENTO EN NIÑOS. LATA X 400 GRS </t>
  </si>
  <si>
    <t xml:space="preserve">ALIMENTO CEREAL ARROZ PARA PAPILLA SIN GLUTEN POLVO PARA SUSPENSION ORAL  CAJA X 200 GRS </t>
  </si>
  <si>
    <t>ALIMENTO COMPLETO  PEDIATRICO CON  PROTEÍNA DE SOYA, VITAMINAS Y MINERALES LIBRE DE LACTOSA Y GLUTEN - LATA X 400GR) POLVO PARA SUSPENSION ORAL</t>
  </si>
  <si>
    <t>ALIMENTO COMPLETO Y BALANCEADO DERIVADO  DE PROTEÍNA DE SOYA PARA PACIENTES ADULTOS- LATA X 400GR POLVO PARA SUSPENSION ORAL.</t>
  </si>
  <si>
    <t xml:space="preserve">ALIMENTO COMPLETO Y BALANCEADO A BASE DE DE PROTEINAS,VITAMINAS Y MINERALES PARA NIÑOS ENTRE 2 A 13 AÑOS LATA  X 900 GR. </t>
  </si>
  <si>
    <t xml:space="preserve">ALIMENTO CON PROTEÍNA DE SOYA  PARA PACIENTES ADULTOS DIABÉTICOS - LATA X 400 GR POLVO PARA SUSPENSION ORAL </t>
  </si>
  <si>
    <t xml:space="preserve">FORMULA ESPECIALIZADA HIPERCALORICA HIPERPROTEICA A BASE DE MALTODEXTRINA, AMINOACIDOS DE CADENA RAMIFICADA Y TRIGLICERIDOS DE CADENA MEDIA PARA ADULTOS CON DNT QUE CURSAN CON INSUFICIENCIA HEPATICA. SOBRE X 91 GRS </t>
  </si>
  <si>
    <t xml:space="preserve">ALIMENTO ISOTONICO COMPLETO Y BALANCEADA PARA NUTRICION ENTERAL LPC X 500 ML </t>
  </si>
  <si>
    <t xml:space="preserve">ALIMENTO LIQUIDO COMPLETO CON ALTO VALOR ENERGETICO 2CALS / ML Y ALTO VALOR PROTEICO 20% VCT. BOLSA X 500 ML </t>
  </si>
  <si>
    <t xml:space="preserve">ALIMENTO LÍQUIDO COMPLETO Y BALANCEADO CON HMB FRASCO  X 220 ML SUSPENSION ORAL  </t>
  </si>
  <si>
    <t xml:space="preserve">ALIMENTO  HIPERPROTEICO PARA DIABETES PARA NUTRICION ENTERAL  LATA X  400 GR </t>
  </si>
  <si>
    <t xml:space="preserve">FORMULA A BASE DE CONCENTRADO DE PROTEINA DE LECHE DE VACA. MEZCLA DE CASEINA Y SUERO.  TARRO  X 225 GRS. </t>
  </si>
  <si>
    <t xml:space="preserve">EMULSIÓN PARA INFUSIÓN VIA PERIFERICA CON GLUCOSA, AA Y EMULSION LIPIDICA(ACEITE DE SOYA REFINADO, ACEITE DE OLIVA REFINADO, TGC DE CADEMA MEDIA Y ACEITE DE PESCADO)  BOLSA  X 1.448  CC </t>
  </si>
  <si>
    <t xml:space="preserve">ESPESANTE DE ALIMENTOS -ALMIDON DE MAIZ MODIFICADO  200 A 300 GR </t>
  </si>
  <si>
    <t>FORMULA CON PROTEINA DE SOYA PARA LACTANTES DE 0 A 12 MESES LATA X 400 GRS</t>
  </si>
  <si>
    <t xml:space="preserve">FORMULA HIPOALERGENICA CON PROTEINA EXTENSAMENTE HIDROLIZADA, HIERRO Y LC PUFA EN POLVO PARA LACTANTES LATA X 400 GRS </t>
  </si>
  <si>
    <t xml:space="preserve">FORMULA INFANTIL CON HIERRO Y ACIDOS GRASOS POLIINSATURADOS DE CADENA LARGA PARA LACTANTES  LATA X  800  GR </t>
  </si>
  <si>
    <t xml:space="preserve">FÓRMULA INFANTIL HIPOALERGÉNICA CON AMINOÁCIDOS, HIERRO Y DHA,  LATA X 400 GRS </t>
  </si>
  <si>
    <t xml:space="preserve">FORMULA POLIMERICA ESTANDAR ALTA EN PROTEINAS PARA SUPLEMENTACION DEL ADULTO EN POLVO  LATA X 434 GR </t>
  </si>
  <si>
    <t xml:space="preserve">SUPLEMENTO ALIMENTICIO ENTERAL DENSAMENTE CALÓRICO CON ALTO APORTE PROTEICO QUE PROPORCIONA UNA NUTRICIÓN COMPLETA Y EQUILIBRADA, DISEÑADA PARA PACIENTES QUE REQUIEREN UN APORTE ELEVADO DE ENERGÍA EN POCO VOLUMEN, FRASCO  X  220 ML </t>
  </si>
  <si>
    <t xml:space="preserve">SUPLEMENTO  ALIMENTICIO A BASE DE MALTODEXTRINA CON VITAMINAS Y MINERALES SABORES NEUTRO Y VAINILLA  POLVO PARA RECONSTITUIR A SUSPENSION ORAL , LATA   X 400 GRS </t>
  </si>
  <si>
    <t xml:space="preserve">FORMULA POLIMERICA  ALTA EN PROTEINAS (1.5 KCAL/ML), CON FIBRA, TAURINA, CARNITINA E INOSITOL. LIBRE DE GLUTEN Y LACTOSA PARA EL MANEJO NUTRICIONAL DE NIÑOS DE 1 A 12 AÑOS, BOTELLA X 200 CC </t>
  </si>
  <si>
    <t xml:space="preserve">FORMULA POLIMERICA ALTA EN PROTEINAS (1.33 KCAL/ ML, ALTA EN PROTEINAS, CON ALTO CONTENIDO TCM, CON EPA Y DHA. BOLSA X 500 CC  </t>
  </si>
  <si>
    <t xml:space="preserve">SUPLEMENTO ALIMENTICIO ENTERAL DENSAMENTE CALÓRICO CON ALTO APORTE PROTEICO QUE PROPORCIONA UNA NUTRICIÓN COMPLETA Y EQUILIBRADA, DISEÑADA PARA PACIENTES QUE REQUIEREN UN APORTE ELEVADO DE ENERGÍA EN POCO VOLUMEN, LPC   X  500 ML </t>
  </si>
  <si>
    <t xml:space="preserve">ALIMENTO LIQUIDO PARA PROPÓSITOS MÉDICOS ESPECIALES, POLIMÉRICO, HIPERPROTEICO A BASE DE CARBOHIDRATOS DE BAJO INDICE GLUCÉMICO  TERAPRISMA  X 250 ML </t>
  </si>
  <si>
    <t>ALIMENTO LIQUIDO PARA EL MANEJO NUTRICIONAL DE PERSONAS CON ENFERMEDADES  PULMONARARES. TETRAPRISMA X 250 ML.</t>
  </si>
  <si>
    <t xml:space="preserve">FORMULA LACTEA PARA DEFICIT DE CRECIMIENTO PARA MENORES DE 1 AÑO LATA X 400 GRS. </t>
  </si>
  <si>
    <t xml:space="preserve">FORMULA POLIMERICA, HIPERCALORICA,HIPERPROTEICA A BASE DE MALTODEXTRINA, PROTEINA DE SUERO DE LECHE Y CASEINA, ACEITES VEGETALES, ACEITE DE PESCADO VITAMINAS Y MINERALES PARA PERSONAS MAYORES DE 14 AÑOS Y ADULTOS CON DNT SECUNDARIA A CONDICIONES CATABOLICAS O CON ENFERMEDAD ONCOLOGICA QUE REQUIEREN SOPORTE NUTRICIONAL. SOBRE X 1230 GRS </t>
  </si>
  <si>
    <t xml:space="preserve">FORMULA POLIMERICA, NORMOCALORICA,HIPERPROTEICA A BASE DE PROTEINA DE CASEINATO DE CALCIO, SOJA  Y CONCENTRADA DE SUERO, L-ARGININA, L-PROLINA PARA PERSONAS QUE REQUIEREN REGENERACION DE TEJIDOS Y CICATRIZACION EN HERIDAS DE DIFICIL CICATRIZACION. BOTELLA 200 ML </t>
  </si>
  <si>
    <t xml:space="preserve">FORMULA POLIMERICA HIPERROTEICA HIPERCALORICA A BASE DE PROTEINA DE SUERO DE LECHE CON MALTODEXTRINA, EPA, DHA, VITAMINAS Y MINERALES PARA SOPORTE NUTRICIONAL APAR ADULTOS CON DNT CON DESGASTE MUSCULAR ASOCIADO A ENFERMEDADES PULMONARES POLVO  LATA X 435 GRS </t>
  </si>
  <si>
    <t xml:space="preserve">FORMULA LACTEA LIQUIDA DE INICIO, CON HIERRO Y ACIDOS GRASOS POLINSATURADOS DE CADENA LARGA, DHA/ ARA PARA LACTANTES, 20 CALORIAS. FRASCO X 70 ML </t>
  </si>
  <si>
    <t xml:space="preserve">ALIMENTO A BASE DE PROTEINAS, VITAMINAS Y MINERALES DE USO ESPECIAL LÁCTEO EN POLVO  PARA REHABILITACIÓN NUTRICIONAL EN FASE INICIAL DE DESNUTRICIÓN SEVERA AGUDA  TARRO X 400 GRS </t>
  </si>
  <si>
    <t xml:space="preserve">FORMULA LIQUIDA HIPERPROTEICA PARA PACIENTE DIABETICO LIBRE DE GLUTEN Y LACTOSA CON CARBOHIDRATOS DE BAJO INDICE GLICEMICO,  PARA NUTRICION ENTERAL  FRASCO X 200 ML </t>
  </si>
  <si>
    <t>ALIMENTO POLIMERICO , HIPERCALORICO, HIPERPROTEICO A BASE DE PROTEINA DE SUERO DE LECHE CON MALTODEXTRINA, VITAMINAS Y MINERALES  PARA MAYORES DE 14 AÑOS CON DESNUTRICION PROTEICO CALORICA SECUNDARIA A SITUACIONES CLINICAS HIPERMETABOLICAS  LATA X 460 GRS</t>
  </si>
  <si>
    <t xml:space="preserve">FORMULA POLIMERICA  PARA PERSONAS CON DIABETES O HIPERGLUCEMIA CON AISLADO PURO DE PROTEINA  DE SUERO  LATA X 400 GR </t>
  </si>
  <si>
    <t xml:space="preserve">FORMULA NUTRICIONAL ESPECIAL ALTO EN ENERGIA CON CARBOHIDRATOS MODIFICADOS BAJO EN PROTEINA Y ELECTROLITOS PARA PERSONAS CON NEFROPATIA CRONICA CON SIGNOS O RIESGO DE MALNUTRICION 2.0 CAL/ ML FRASCO X 200 CC  </t>
  </si>
  <si>
    <t xml:space="preserve">FORMULA POLIMERICA ALTA EN CALORIAS CON PROTEINA  DE  2 CALORIAS / ML , ALTA EN PROTEINA 20% VALOR CALORICO TOTAL.  BOTELLA  X 200 CC </t>
  </si>
  <si>
    <t xml:space="preserve">ALIMENTO CON BASE EN AISLADO DE PROTEÍNA DE SUERO CON AMINOÁCIDOS ESENCIALES Y NO ESENCIALES, MÁS MALTODEXTRINA, ÁCIDOS GRASOS VEGETALES, FRUTOOLIGOSACARIDOS, VITAMINAS Y MINERALES SOBRE X 131 GRS  </t>
  </si>
  <si>
    <t xml:space="preserve">FORMULA POLIMERICA NUTRICIONALMENTE COMPLETA ALTA EN CALORIAS, AMINOACIDOS DE CADENA RAMIFICADA BAJO EN AMINOACIDOS AROMATICOS, TRIGLICERIDOS DE CADENA MEDIA, LIBRE DE GLUTEN Y LACTOSA, ADAPTADO EN LOS REQUERIMIENTOS ESPECIFICOS EN FALLA HEPATICA SEVERA Y ENCEFALOPATIA FRASCO X 200 ML </t>
  </si>
  <si>
    <t xml:space="preserve">FORMULA INFANTIL EN POLVO PARA LACTANTES DE 6 A 12  MESES LATA 800-900 GRS </t>
  </si>
  <si>
    <t>FORMULA ENTERAL ALTA EN PROTEINAS BAJA EN CARBOHIDRATOS (PARA ENFERMEDAD PULMONAR CRÓNICA)   LATA X 237 ML</t>
  </si>
  <si>
    <t xml:space="preserve">ALIMENTO LÍQUIDO PARA PROPÓSITOS MÉDICOS ESPECIALES, COMPLETO Y BALANCEADO, PARA PACIENTES QUE REQUIEREN NUTRICIÓN ENTERAL POR SONDA A CORTO O LARGO PLAZO – FRASCO X  220 ML </t>
  </si>
  <si>
    <t xml:space="preserve">ALIMENTO PARA USOS NUTRICIONALES ESPECIALES CON ALTO CONTENIDO DE GRASA Y BAJO CONTENIDO EN CARBOHIDARTOS, PARA EL MANEJO NUTRICIONAL EN AQUELLAS SITUACIONES DONDE ESTÁ INDICADA UNA DIETA CETOGÉNICA, COMO LA EPILEPSIA REFRACTARIA A MEDICAMENTOS  LATA  X  300 GRS  </t>
  </si>
  <si>
    <t xml:space="preserve">COMPLEMENTO NUTRICIONAL INSTANTÁNEO, A BASE DE MALTODEXTRINA OBTENIDA A PARTIR DE LA HIDRÓLISIS DEL ALMIDÓN DE MAÍZ.  LATA  X  450 GRS </t>
  </si>
  <si>
    <t xml:space="preserve">FÓRMULA ELEMENTAL EN POLVO, HIPOALERGÉNICA Y NUTRICIONALMENTE COMPLETA, A BASE DE AMINOÁCIDOS, CARBOHIDRATOS, LÍPIDOS, VITAMINAS, MINERALES Y OLIGOELEMENTOS. CON ALERGIA ALIMENTARIA O ALTERACIONES EN LA DIGESTIÓN Y ABSORCIÓN DE NUTRIENTES TARRO X 400 GRS </t>
  </si>
  <si>
    <t xml:space="preserve">FORMULA EXTENSAMENTE HIDROLIZADA PARA LACTANTES CON INTOLERANCIA A LA PROTEINA DE LECHE DE VACA. LATA X 400 GRS </t>
  </si>
  <si>
    <t xml:space="preserve">FORMULA TERAPEUTICA LISTA PARA CONSUMIR A BASE DE MANI Y LIPIDOS CON VITAMINAS Y MINERALES PARA REHABILITACION NUTRICIONAL DE PACIENTES CON DESNUTRICION AGUDA SEVERA SOBRE X 92 GRS </t>
  </si>
  <si>
    <t xml:space="preserve">FORMULA NUTRICIONAL COMPLETA DE BAJO CONTENIDA LIPIDICO A BASE DE PROTEINAS DE SUERO DE LECHE DE VACA SUPLEMENTADA CON AMINOACIDOS HOIDRATOS DE CARBONO VITAMINAS MINERALES Y OLIGOELEMENTOS LATA X 400 GRS </t>
  </si>
  <si>
    <t xml:space="preserve">FORMULA INFANTIL  LIQUIDA CON PROTEINA  PARCIALMENTE HIDROLIZADA PARA LACTANTES PREMATUROS DE BAJO PESO AL NACER 24 KCAL  FRASCO X 70 ML </t>
  </si>
  <si>
    <t xml:space="preserve">ALIMENTO COMPLETO BAJO EN CARBOHIDRATOS POR  FRASCO X  237 ML </t>
  </si>
  <si>
    <t>ALIMENTO COMPLETO DENSAMENTE CALORICO PARA USO ESPECIAL EN NIÑOS DE 1 A 14 AÑOS CON REQUERIMIENTOS ENERGETICOS ELEVADOS Y/O RESTRICCION DE VOLUMEN  LPC X  500 ML</t>
  </si>
  <si>
    <t xml:space="preserve">ALIMENTO HIPERPROTEICO DENSAMENTE CALORICO PARA USO ESPECIAL EN PACIENTES CON RESTRICCION DE VOLUMEN FRASCO X 125 ML ENSURE </t>
  </si>
  <si>
    <t xml:space="preserve">FÓRMULA CON HIERRO PARA LACTANTES PREMATUROS Y/O LACTANTES CON BAJO PESO AL NACER LATA X 370 GRS </t>
  </si>
  <si>
    <t xml:space="preserve">FORMULA INFANTIL CON HIERRO SIN LACTOSA PARA LACTANTE 0 A 12 MESES  LATA X 375 GR </t>
  </si>
  <si>
    <t>FORMULA INFANTIL CON HIERRO Y ACIDOS GRASOS POLIINSATURADOS DE CADENA LARGA PARA LACTANTES PREMATUROS DE BAJO PESO AL NACER 24 KCAL  FRASCO X  2 ONZAS</t>
  </si>
  <si>
    <t xml:space="preserve">FORMULA LACTEA PARA PREMATUROS LIQUIDA DE 30 KCAL , FRASCO X 2 ONZAS </t>
  </si>
  <si>
    <t xml:space="preserve">FORMULA POLIMERICA ESPECIAL  BAJA EN CARBOHIDRATOS  1.0 CAL/ ML  LPC  X 1.500 ML </t>
  </si>
  <si>
    <t xml:space="preserve">ALIMENTO EN POLVO DE USO ESPECIAL EN PERSONAS CON ENFERMEDAD RENAL EN ESTADIOS 1,2,3,4 LIBRE DE AZUCAR AÑADIDO, A BASE DE PROTEINA AISLADA DE SOYA Y WHEY. LATA X 400 GRS </t>
  </si>
  <si>
    <t xml:space="preserve">ALIMENTO A BASE DE ARGININA, GLUTAMINA, PROTEINA Y VITAMINAS PARA REGÍMENES ESPECIALES SOBRE X 27,6 GRS </t>
  </si>
  <si>
    <t xml:space="preserve">FORMULA CON GLUTAMINA Y LACTOBASILO REUTERI SOBRE X 15 GRS POLVO PARA SUSPENSION ORAL SOBRE X 10 GRS A 15 GRS </t>
  </si>
  <si>
    <t xml:space="preserve">ALIMENTO EN POLVO DE USO ESPECIAL EN PERSONAS CON PERDIDAS DE TEJIDOS CORPORALES, DESNUTRICION PROTEICO ENERGETICA Y PERDIDA DE PESO INVOLUNTARIA, A BASE DE PROTEINA AISLADA DE SOYA Y WHEY. LATA X 400 GRS </t>
  </si>
  <si>
    <t xml:space="preserve">FORMULA  LACTEA PAR EL MANEJO DEL REFLUJO REGURGITACION EN LACTANTES DE DE 0 A 12 MESES. LATA DE  375 A 400 GRS </t>
  </si>
  <si>
    <t xml:space="preserve">FORMULA MONOMERICA NO LACTEA CON AMINOACIDOS LIBRES 100% SINTETICOS SIN LACTOSA, TRIGLICERIDOS DE CADENA MEDIA 33% Y NUCLEOTIDOS PARA EL MANEJO NUTRICIONAL DE LACTANTES DE 0 A 12 MESES DE EDAD CON ALERGIA A LA PROTEINA DE LECHE, SINTOMAS GASTROINTESTINALES SEVEROS, INTESTINO CORTO. LATA X 400 GRS </t>
  </si>
  <si>
    <t xml:space="preserve">FORMULA LIQUIDA COMPLETA HIPERCALORICA DE ALTO CONTENIDO EN PROTEINA, PARA LACTANTES DE 0 A 12 MESES CON REQUERIMIENTOS ENERGETICOS INCREMENTADOS POR DNT PROTEICO CALORICA, SECUNDARIA A FINBROSIS QUISTICA Y ESTADO PRE Y POST OPERATORIOS, BOTELLA X 125 ML </t>
  </si>
  <si>
    <t xml:space="preserve">MODULO DE PROTEINA LIQUIDA, COLAGENO HIDROLIZADO Y PROTEINA AISLADA DE SUERO LACTEO  EN FORMA DE PEPTIDOS, CONTIENE 100% AMINOACIDOS ESENCIALES Y NO ESENCIALES, PARA PERSONAS CON REQUERIMIENTO AUMENTADO DE PROTEINAS, DNT PROTEICO CALORICA, ESTRÉS METABOLICO PARA QUEMADURAS DE GARDO ll y lll, ULCERAS POR PRESION,SACHET X 30 CC </t>
  </si>
  <si>
    <t>FORMULA MODULAR EN OLVO A BASE DE PROTEINA AISLADA DE SUERO LACTEO, DIRIGIDO A NIÑOS MAYORES DE 15 AÑOS Y ADULTOS CON DESNUTRICION PROTEICO CALORICA MODERADA O SEVERA, POR SIDA , ULCERAS POR PRESION lll ,QUEMADURAS QUE REQUIEREN SOPORTE NUTRICIONAL Y NO PUEDEN CUBRIR SUS DEMANDAS METABOLICAS CON ALIMENTACION NORMAL SOBRE X 1080 GRS P</t>
  </si>
  <si>
    <t>FORTIFICADORES DE LECHE MATERNA LIQUIDOS  . VIAL X 5 CC</t>
  </si>
  <si>
    <t>MEZCLA ESPECIALIZADA DE PROTEÍNA DE ALTO VALOR BIOLÓGICO, CASEINATO DE CALCIO, PROTEÍNA DE SUERO DE LECHE Y LEUCINA PARA ESTIMULAR LA SÍNTESIS PROTEICA, PRESERVAR LA MASA MAGRA, Y APOYAR LA FUNCIÓN MUSCULAR.LATA X 275 GRS</t>
  </si>
  <si>
    <t xml:space="preserve">VALOR TOTAL </t>
  </si>
  <si>
    <t>SUMINISTRO DE FÓRMULAS INFANTILES Y ESPECIALES,NUTRICIONES ENTERALES, PARENTERALES Y COMPLEMENTOS NUTRICIONALES PARA PACIENTES DE LOS SERVICIOS DE HOSPITALIZACIÓN, UNIDAD EQUEMADOS,UCI NEONATAL, UCI PEDIÁTRICA Y UCI ADULTO DE TODAS LAS UNIDADES DE LA SUBRED INTEGRADA DE SERVICIOS DE SALUD NORTE E.S.E.</t>
  </si>
  <si>
    <t>INVITACIÓN A COTIZAR No. 127-2023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</si>
</sst>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 &quot;$ &quot;* #,##0.00_ ;_ &quot;$ &quot;* \-#,##0.00_ ;_ &quot;$ &quot;* \-??_ ;_ @_ "/>
    <numFmt numFmtId="165" formatCode="_([$$-240A]\ * #,##0_);_([$$-240A]\ * \(#,##0\);_([$$-240A]\ * \-??_);_(@_)"/>
    <numFmt numFmtId="166" formatCode="_-* #,##0_-;\-* #,##0_-;_-* \-_-;_-@_-"/>
    <numFmt numFmtId="167" formatCode="_-&quot;$&quot;\ * #,##0_-;\-&quot;$&quot;\ * #,##0_-;_-&quot;$&quot;\ * &quot;-&quot;??_-;_-@_-"/>
  </numFmts>
  <fonts count="16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7.5"/>
      <color rgb="FF000000"/>
      <name val="Cambria"/>
      <family val="1"/>
    </font>
    <font>
      <sz val="10"/>
      <color theme="1"/>
      <name val="Arial"/>
      <family val="2"/>
    </font>
    <font>
      <sz val="8"/>
      <color theme="1"/>
      <name val="Calibri"/>
      <family val="2"/>
    </font>
    <font>
      <sz val="12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FFCC"/>
      </patternFill>
    </fill>
    <fill>
      <patternFill patternType="solid">
        <fgColor theme="0"/>
        <b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3" fillId="0" borderId="0" applyBorder="0" applyProtection="0"/>
    <xf numFmtId="0" fontId="1" fillId="0" borderId="0"/>
    <xf numFmtId="165" fontId="2" fillId="0" borderId="0"/>
    <xf numFmtId="0" fontId="3" fillId="0" borderId="0"/>
    <xf numFmtId="166" fontId="3" fillId="0" borderId="0" applyBorder="0" applyProtection="0"/>
    <xf numFmtId="0" fontId="13" fillId="0" borderId="0"/>
  </cellStyleXfs>
  <cellXfs count="54">
    <xf numFmtId="0" fontId="0" fillId="0" borderId="0" xfId="0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2" borderId="0" xfId="2" applyFont="1" applyFill="1" applyAlignment="1">
      <alignment vertical="center" wrapText="1"/>
    </xf>
    <xf numFmtId="0" fontId="5" fillId="2" borderId="0" xfId="2" applyFont="1" applyFill="1" applyAlignment="1">
      <alignment horizontal="left" vertical="center" wrapText="1"/>
    </xf>
    <xf numFmtId="42" fontId="5" fillId="2" borderId="0" xfId="2" applyNumberFormat="1" applyFont="1" applyFill="1" applyAlignment="1">
      <alignment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8" fillId="7" borderId="0" xfId="0" applyFont="1" applyFill="1" applyAlignment="1">
      <alignment horizontal="center"/>
    </xf>
    <xf numFmtId="42" fontId="8" fillId="7" borderId="1" xfId="0" applyNumberFormat="1" applyFont="1" applyFill="1" applyBorder="1" applyAlignment="1">
      <alignment horizontal="center" vertical="center"/>
    </xf>
    <xf numFmtId="167" fontId="6" fillId="9" borderId="3" xfId="2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left" vertical="center" wrapText="1"/>
    </xf>
    <xf numFmtId="0" fontId="6" fillId="5" borderId="1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vertical="center" wrapText="1"/>
    </xf>
    <xf numFmtId="0" fontId="5" fillId="2" borderId="6" xfId="2" applyFont="1" applyFill="1" applyBorder="1" applyAlignment="1">
      <alignment horizontal="left" vertical="center" wrapText="1"/>
    </xf>
    <xf numFmtId="42" fontId="5" fillId="2" borderId="6" xfId="2" applyNumberFormat="1" applyFont="1" applyFill="1" applyBorder="1" applyAlignment="1">
      <alignment vertical="center" wrapText="1"/>
    </xf>
    <xf numFmtId="42" fontId="5" fillId="2" borderId="12" xfId="2" applyNumberFormat="1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6" borderId="1" xfId="2" applyFont="1" applyFill="1" applyBorder="1" applyAlignment="1">
      <alignment horizontal="center" vertical="center" wrapText="1"/>
    </xf>
    <xf numFmtId="0" fontId="5" fillId="6" borderId="8" xfId="2" applyFont="1" applyFill="1" applyBorder="1" applyAlignment="1">
      <alignment horizontal="center" vertical="center" wrapText="1"/>
    </xf>
    <xf numFmtId="0" fontId="5" fillId="6" borderId="9" xfId="2" applyFont="1" applyFill="1" applyBorder="1" applyAlignment="1">
      <alignment horizontal="center" vertical="center" wrapText="1"/>
    </xf>
    <xf numFmtId="0" fontId="5" fillId="6" borderId="4" xfId="2" applyFont="1" applyFill="1" applyBorder="1" applyAlignment="1">
      <alignment horizontal="center" vertical="center" wrapText="1"/>
    </xf>
    <xf numFmtId="0" fontId="5" fillId="6" borderId="0" xfId="2" applyFont="1" applyFill="1" applyAlignment="1">
      <alignment horizontal="center" vertical="center" wrapText="1"/>
    </xf>
    <xf numFmtId="0" fontId="5" fillId="6" borderId="5" xfId="2" applyFont="1" applyFill="1" applyBorder="1" applyAlignment="1">
      <alignment horizontal="center" vertical="center" wrapText="1"/>
    </xf>
    <xf numFmtId="0" fontId="5" fillId="6" borderId="6" xfId="2" applyFont="1" applyFill="1" applyBorder="1" applyAlignment="1">
      <alignment horizontal="center" vertical="center" wrapText="1"/>
    </xf>
    <xf numFmtId="0" fontId="5" fillId="10" borderId="1" xfId="2" applyFont="1" applyFill="1" applyBorder="1" applyAlignment="1">
      <alignment horizontal="left" vertical="center" wrapText="1"/>
    </xf>
    <xf numFmtId="0" fontId="6" fillId="4" borderId="1" xfId="2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center" vertical="center" wrapText="1"/>
    </xf>
    <xf numFmtId="0" fontId="6" fillId="4" borderId="7" xfId="2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6" fillId="6" borderId="8" xfId="2" applyFont="1" applyFill="1" applyBorder="1" applyAlignment="1">
      <alignment horizontal="center" vertical="center" wrapText="1"/>
    </xf>
    <xf numFmtId="0" fontId="6" fillId="6" borderId="10" xfId="2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6" fillId="6" borderId="11" xfId="2" applyFont="1" applyFill="1" applyBorder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 wrapText="1"/>
    </xf>
    <xf numFmtId="0" fontId="6" fillId="6" borderId="12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wrapText="1"/>
    </xf>
    <xf numFmtId="0" fontId="5" fillId="2" borderId="1" xfId="2" applyFont="1" applyFill="1" applyBorder="1" applyAlignment="1">
      <alignment horizontal="center" wrapText="1"/>
    </xf>
    <xf numFmtId="0" fontId="6" fillId="3" borderId="1" xfId="2" applyFont="1" applyFill="1" applyBorder="1" applyAlignment="1">
      <alignment horizontal="left" vertical="center" wrapText="1"/>
    </xf>
    <xf numFmtId="0" fontId="6" fillId="3" borderId="2" xfId="2" applyFont="1" applyFill="1" applyBorder="1" applyAlignment="1">
      <alignment horizontal="left" vertical="center" wrapText="1"/>
    </xf>
    <xf numFmtId="0" fontId="6" fillId="3" borderId="7" xfId="2" applyFont="1" applyFill="1" applyBorder="1" applyAlignment="1">
      <alignment horizontal="left" vertical="center" wrapText="1"/>
    </xf>
    <xf numFmtId="0" fontId="6" fillId="3" borderId="3" xfId="2" applyFont="1" applyFill="1" applyBorder="1" applyAlignment="1">
      <alignment horizontal="left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6" fillId="3" borderId="7" xfId="2" applyFont="1" applyFill="1" applyBorder="1" applyAlignment="1">
      <alignment horizontal="center" vertical="center" wrapText="1"/>
    </xf>
    <xf numFmtId="0" fontId="6" fillId="3" borderId="3" xfId="2" applyFont="1" applyFill="1" applyBorder="1" applyAlignment="1">
      <alignment horizontal="center"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4" fillId="7" borderId="1" xfId="6" applyFont="1" applyFill="1" applyBorder="1" applyAlignment="1">
      <alignment vertical="center" wrapText="1"/>
    </xf>
    <xf numFmtId="0" fontId="15" fillId="7" borderId="0" xfId="0" applyFont="1" applyFill="1" applyBorder="1" applyAlignment="1">
      <alignment vertical="center" wrapText="1"/>
    </xf>
    <xf numFmtId="0" fontId="15" fillId="7" borderId="2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 wrapText="1"/>
    </xf>
  </cellXfs>
  <cellStyles count="7">
    <cellStyle name="Excel Built-in Comma [0]" xfId="5" xr:uid="{00000000-0005-0000-0000-000000000000}"/>
    <cellStyle name="Moneda 2" xfId="1" xr:uid="{00000000-0005-0000-0000-000001000000}"/>
    <cellStyle name="Normal" xfId="0" builtinId="0"/>
    <cellStyle name="Normal 2" xfId="2" xr:uid="{00000000-0005-0000-0000-000003000000}"/>
    <cellStyle name="Normal 2 2" xfId="3" xr:uid="{00000000-0005-0000-0000-000004000000}"/>
    <cellStyle name="Normal 3 4" xfId="4" xr:uid="{00000000-0005-0000-0000-000005000000}"/>
    <cellStyle name="Normal 5" xfId="6" xr:uid="{27452803-27B8-4C02-BD76-154503DFDE3B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495301</xdr:colOff>
      <xdr:row>0</xdr:row>
      <xdr:rowOff>42904</xdr:rowOff>
    </xdr:from>
    <xdr:to>
      <xdr:col>8</xdr:col>
      <xdr:colOff>590551</xdr:colOff>
      <xdr:row>3</xdr:row>
      <xdr:rowOff>174499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E23086-E838-4B11-88C2-E165DE1EE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71658" y="42904"/>
          <a:ext cx="1224643" cy="866381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142874</xdr:colOff>
      <xdr:row>0</xdr:row>
      <xdr:rowOff>0</xdr:rowOff>
    </xdr:from>
    <xdr:to>
      <xdr:col>2</xdr:col>
      <xdr:colOff>1470024</xdr:colOff>
      <xdr:row>4</xdr:row>
      <xdr:rowOff>70572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0"/>
          <a:ext cx="2714625" cy="1061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09"/>
  <sheetViews>
    <sheetView showGridLines="0" tabSelected="1" view="pageBreakPreview" topLeftCell="A20" zoomScaleNormal="100" zoomScaleSheetLayoutView="100" workbookViewId="0">
      <selection activeCell="A20" sqref="A20"/>
    </sheetView>
  </sheetViews>
  <sheetFormatPr baseColWidth="10" defaultColWidth="10.7265625" defaultRowHeight="15.5" x14ac:dyDescent="0.35"/>
  <cols>
    <col min="1" max="1" width="13.26953125" style="3" customWidth="1"/>
    <col min="2" max="2" width="8.54296875" style="4" customWidth="1"/>
    <col min="3" max="3" width="56.90625" style="4" customWidth="1"/>
    <col min="4" max="4" width="10.81640625" style="5" bestFit="1" customWidth="1"/>
    <col min="5" max="5" width="16.54296875" style="5" bestFit="1" customWidth="1"/>
    <col min="6" max="6" width="18.26953125" style="5" bestFit="1" customWidth="1"/>
    <col min="7" max="9" width="16.81640625" style="5" customWidth="1"/>
    <col min="10" max="16384" width="10.7265625" style="1"/>
  </cols>
  <sheetData>
    <row r="1" spans="1:33" ht="20.149999999999999" customHeight="1" x14ac:dyDescent="0.35">
      <c r="A1" s="20"/>
      <c r="B1" s="21"/>
      <c r="C1" s="21"/>
      <c r="D1" s="19"/>
      <c r="E1" s="19"/>
      <c r="F1" s="19"/>
      <c r="G1" s="19"/>
      <c r="H1" s="33"/>
      <c r="I1" s="34"/>
    </row>
    <row r="2" spans="1:33" ht="20.149999999999999" customHeight="1" x14ac:dyDescent="0.35">
      <c r="A2" s="22"/>
      <c r="B2" s="23"/>
      <c r="C2" s="23"/>
      <c r="D2" s="19"/>
      <c r="E2" s="19"/>
      <c r="F2" s="19"/>
      <c r="G2" s="19"/>
      <c r="H2" s="35"/>
      <c r="I2" s="36"/>
    </row>
    <row r="3" spans="1:33" ht="20.149999999999999" customHeight="1" x14ac:dyDescent="0.35">
      <c r="A3" s="22"/>
      <c r="B3" s="23"/>
      <c r="C3" s="23"/>
      <c r="D3" s="19"/>
      <c r="E3" s="19"/>
      <c r="F3" s="19"/>
      <c r="G3" s="19"/>
      <c r="H3" s="35"/>
      <c r="I3" s="36"/>
    </row>
    <row r="4" spans="1:33" ht="20.149999999999999" customHeight="1" x14ac:dyDescent="0.35">
      <c r="A4" s="24"/>
      <c r="B4" s="25"/>
      <c r="C4" s="25"/>
      <c r="D4" s="19"/>
      <c r="E4" s="19"/>
      <c r="F4" s="19"/>
      <c r="G4" s="19"/>
      <c r="H4" s="37"/>
      <c r="I4" s="38"/>
    </row>
    <row r="5" spans="1:33" ht="10" customHeight="1" x14ac:dyDescent="0.35">
      <c r="A5" s="32"/>
      <c r="B5" s="32"/>
      <c r="C5" s="32"/>
      <c r="D5" s="32"/>
      <c r="E5" s="32"/>
      <c r="F5" s="32"/>
      <c r="G5" s="32"/>
      <c r="H5" s="32"/>
      <c r="I5" s="32"/>
    </row>
    <row r="6" spans="1:33" ht="39.75" customHeight="1" x14ac:dyDescent="0.35">
      <c r="A6" s="27" t="s">
        <v>106</v>
      </c>
      <c r="B6" s="48"/>
      <c r="C6" s="48"/>
      <c r="D6" s="48"/>
      <c r="E6" s="48"/>
      <c r="F6" s="48"/>
      <c r="G6" s="48"/>
      <c r="H6" s="48"/>
      <c r="I6" s="48"/>
    </row>
    <row r="7" spans="1:33" ht="10" customHeight="1" x14ac:dyDescent="0.35">
      <c r="A7" s="32"/>
      <c r="B7" s="32"/>
      <c r="C7" s="32"/>
      <c r="D7" s="32"/>
      <c r="E7" s="32"/>
      <c r="F7" s="32"/>
      <c r="G7" s="32"/>
      <c r="H7" s="32"/>
      <c r="I7" s="32"/>
    </row>
    <row r="8" spans="1:33" ht="20.25" customHeight="1" x14ac:dyDescent="0.35">
      <c r="A8" s="41" t="s">
        <v>6</v>
      </c>
      <c r="B8" s="41"/>
      <c r="C8" s="41"/>
      <c r="D8" s="41"/>
      <c r="E8" s="41"/>
      <c r="F8" s="41"/>
      <c r="G8" s="41"/>
      <c r="H8" s="41"/>
      <c r="I8" s="41"/>
    </row>
    <row r="9" spans="1:33" ht="20.25" customHeight="1" x14ac:dyDescent="0.35">
      <c r="A9" s="41" t="s">
        <v>2</v>
      </c>
      <c r="B9" s="41"/>
      <c r="C9" s="41"/>
      <c r="D9" s="41"/>
      <c r="E9" s="41"/>
      <c r="F9" s="41"/>
      <c r="G9" s="41"/>
      <c r="H9" s="41"/>
      <c r="I9" s="41"/>
    </row>
    <row r="10" spans="1:33" ht="33.75" customHeight="1" x14ac:dyDescent="0.35">
      <c r="A10" s="42" t="s">
        <v>1</v>
      </c>
      <c r="B10" s="43"/>
      <c r="C10" s="43"/>
      <c r="D10" s="44"/>
      <c r="E10" s="12" t="s">
        <v>9</v>
      </c>
      <c r="F10" s="45"/>
      <c r="G10" s="46"/>
      <c r="H10" s="46"/>
      <c r="I10" s="47"/>
    </row>
    <row r="11" spans="1:33" ht="20.25" customHeight="1" x14ac:dyDescent="0.35">
      <c r="A11" s="41" t="s">
        <v>5</v>
      </c>
      <c r="B11" s="41"/>
      <c r="C11" s="41"/>
      <c r="D11" s="41"/>
      <c r="E11" s="41"/>
      <c r="F11" s="41"/>
      <c r="G11" s="41"/>
      <c r="H11" s="41"/>
      <c r="I11" s="41"/>
    </row>
    <row r="12" spans="1:33" ht="10" customHeight="1" x14ac:dyDescent="0.35">
      <c r="A12" s="32"/>
      <c r="B12" s="32"/>
      <c r="C12" s="32"/>
      <c r="D12" s="32"/>
      <c r="E12" s="32"/>
      <c r="F12" s="32"/>
      <c r="G12" s="32"/>
      <c r="H12" s="32"/>
      <c r="I12" s="32"/>
    </row>
    <row r="13" spans="1:33" ht="62.25" customHeight="1" x14ac:dyDescent="0.35">
      <c r="A13" s="13" t="s">
        <v>7</v>
      </c>
      <c r="B13" s="52" t="s">
        <v>105</v>
      </c>
      <c r="C13" s="53"/>
      <c r="D13" s="53"/>
      <c r="E13" s="53"/>
      <c r="F13" s="53"/>
      <c r="G13" s="53"/>
      <c r="H13" s="53"/>
      <c r="I13" s="53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</row>
    <row r="14" spans="1:33" ht="10" customHeight="1" x14ac:dyDescent="0.35">
      <c r="A14" s="32"/>
      <c r="B14" s="32"/>
      <c r="C14" s="32"/>
      <c r="D14" s="32"/>
      <c r="E14" s="32"/>
      <c r="F14" s="32"/>
      <c r="G14" s="32"/>
      <c r="H14" s="32"/>
      <c r="I14" s="32"/>
    </row>
    <row r="15" spans="1:33" ht="30" customHeight="1" x14ac:dyDescent="0.35">
      <c r="A15" s="31" t="s">
        <v>0</v>
      </c>
      <c r="B15" s="31"/>
      <c r="C15" s="31"/>
      <c r="D15" s="31"/>
      <c r="E15" s="31"/>
      <c r="F15" s="31"/>
      <c r="G15" s="31"/>
      <c r="H15" s="31"/>
      <c r="I15" s="31"/>
    </row>
    <row r="16" spans="1:33" ht="10" customHeight="1" x14ac:dyDescent="0.35">
      <c r="A16" s="32"/>
      <c r="B16" s="32"/>
      <c r="C16" s="32"/>
      <c r="D16" s="32"/>
      <c r="E16" s="32"/>
      <c r="F16" s="32"/>
      <c r="G16" s="32"/>
      <c r="H16" s="32"/>
      <c r="I16" s="32"/>
    </row>
    <row r="17" spans="1:9" s="7" customFormat="1" ht="35.25" customHeight="1" x14ac:dyDescent="0.35">
      <c r="A17" s="11" t="s">
        <v>12</v>
      </c>
      <c r="B17" s="11" t="s">
        <v>16</v>
      </c>
      <c r="C17" s="11" t="s">
        <v>10</v>
      </c>
      <c r="D17" s="11" t="s">
        <v>13</v>
      </c>
      <c r="E17" s="11" t="s">
        <v>14</v>
      </c>
      <c r="F17" s="11" t="s">
        <v>17</v>
      </c>
      <c r="G17" s="11" t="s">
        <v>3</v>
      </c>
      <c r="H17" s="11" t="s">
        <v>4</v>
      </c>
      <c r="I17" s="11" t="s">
        <v>11</v>
      </c>
    </row>
    <row r="18" spans="1:9" s="7" customFormat="1" ht="21" x14ac:dyDescent="0.35">
      <c r="A18" s="6">
        <v>1</v>
      </c>
      <c r="B18" s="10"/>
      <c r="C18" s="50" t="s">
        <v>19</v>
      </c>
      <c r="D18" s="18">
        <v>1</v>
      </c>
      <c r="E18" s="18" t="s">
        <v>18</v>
      </c>
      <c r="F18" s="18" t="s">
        <v>15</v>
      </c>
      <c r="G18" s="8"/>
      <c r="H18" s="8">
        <f>G18*19%</f>
        <v>0</v>
      </c>
      <c r="I18" s="8">
        <f>G18+H18</f>
        <v>0</v>
      </c>
    </row>
    <row r="19" spans="1:9" s="7" customFormat="1" ht="42" x14ac:dyDescent="0.35">
      <c r="A19" s="6">
        <v>2</v>
      </c>
      <c r="B19" s="10"/>
      <c r="C19" s="50" t="s">
        <v>20</v>
      </c>
      <c r="D19" s="18">
        <v>1</v>
      </c>
      <c r="E19" s="18" t="s">
        <v>18</v>
      </c>
      <c r="F19" s="18" t="s">
        <v>15</v>
      </c>
      <c r="G19" s="8"/>
      <c r="H19" s="8">
        <f t="shared" ref="H19:H54" si="0">G19*19%</f>
        <v>0</v>
      </c>
      <c r="I19" s="8">
        <f t="shared" ref="I19:I54" si="1">G19+H19</f>
        <v>0</v>
      </c>
    </row>
    <row r="20" spans="1:9" s="7" customFormat="1" ht="52.5" x14ac:dyDescent="0.35">
      <c r="A20" s="6">
        <v>3</v>
      </c>
      <c r="B20" s="10"/>
      <c r="C20" s="50" t="s">
        <v>21</v>
      </c>
      <c r="D20" s="18">
        <v>1</v>
      </c>
      <c r="E20" s="18" t="s">
        <v>18</v>
      </c>
      <c r="F20" s="18" t="s">
        <v>15</v>
      </c>
      <c r="G20" s="8"/>
      <c r="H20" s="8">
        <f t="shared" si="0"/>
        <v>0</v>
      </c>
      <c r="I20" s="8">
        <f t="shared" si="1"/>
        <v>0</v>
      </c>
    </row>
    <row r="21" spans="1:9" s="7" customFormat="1" ht="21" x14ac:dyDescent="0.35">
      <c r="A21" s="6">
        <v>4</v>
      </c>
      <c r="B21" s="10"/>
      <c r="C21" s="50" t="s">
        <v>22</v>
      </c>
      <c r="D21" s="18">
        <v>1</v>
      </c>
      <c r="E21" s="18" t="s">
        <v>18</v>
      </c>
      <c r="F21" s="18" t="s">
        <v>15</v>
      </c>
      <c r="G21" s="8"/>
      <c r="H21" s="8">
        <f t="shared" si="0"/>
        <v>0</v>
      </c>
      <c r="I21" s="8">
        <f t="shared" si="1"/>
        <v>0</v>
      </c>
    </row>
    <row r="22" spans="1:9" s="7" customFormat="1" ht="21" x14ac:dyDescent="0.35">
      <c r="A22" s="6">
        <v>5</v>
      </c>
      <c r="B22" s="10"/>
      <c r="C22" s="50" t="s">
        <v>23</v>
      </c>
      <c r="D22" s="18">
        <v>1</v>
      </c>
      <c r="E22" s="18" t="s">
        <v>18</v>
      </c>
      <c r="F22" s="18" t="s">
        <v>15</v>
      </c>
      <c r="G22" s="8"/>
      <c r="H22" s="8">
        <f t="shared" si="0"/>
        <v>0</v>
      </c>
      <c r="I22" s="8">
        <f t="shared" si="1"/>
        <v>0</v>
      </c>
    </row>
    <row r="23" spans="1:9" s="7" customFormat="1" ht="21" x14ac:dyDescent="0.35">
      <c r="A23" s="6">
        <v>6</v>
      </c>
      <c r="B23" s="10"/>
      <c r="C23" s="50" t="s">
        <v>24</v>
      </c>
      <c r="D23" s="18">
        <v>1</v>
      </c>
      <c r="E23" s="18" t="s">
        <v>18</v>
      </c>
      <c r="F23" s="18" t="s">
        <v>15</v>
      </c>
      <c r="G23" s="8"/>
      <c r="H23" s="8">
        <f t="shared" si="0"/>
        <v>0</v>
      </c>
      <c r="I23" s="8">
        <f t="shared" si="1"/>
        <v>0</v>
      </c>
    </row>
    <row r="24" spans="1:9" s="7" customFormat="1" ht="31.5" x14ac:dyDescent="0.35">
      <c r="A24" s="6">
        <v>7</v>
      </c>
      <c r="B24" s="10"/>
      <c r="C24" s="50" t="s">
        <v>25</v>
      </c>
      <c r="D24" s="18">
        <v>1</v>
      </c>
      <c r="E24" s="18" t="s">
        <v>18</v>
      </c>
      <c r="F24" s="18" t="s">
        <v>15</v>
      </c>
      <c r="G24" s="8"/>
      <c r="H24" s="8">
        <f t="shared" si="0"/>
        <v>0</v>
      </c>
      <c r="I24" s="8">
        <f t="shared" si="1"/>
        <v>0</v>
      </c>
    </row>
    <row r="25" spans="1:9" s="7" customFormat="1" ht="42" x14ac:dyDescent="0.35">
      <c r="A25" s="6">
        <v>8</v>
      </c>
      <c r="B25" s="10"/>
      <c r="C25" s="50" t="s">
        <v>26</v>
      </c>
      <c r="D25" s="18">
        <v>1</v>
      </c>
      <c r="E25" s="18" t="s">
        <v>18</v>
      </c>
      <c r="F25" s="18" t="s">
        <v>15</v>
      </c>
      <c r="G25" s="8"/>
      <c r="H25" s="8">
        <f t="shared" si="0"/>
        <v>0</v>
      </c>
      <c r="I25" s="8">
        <f t="shared" si="1"/>
        <v>0</v>
      </c>
    </row>
    <row r="26" spans="1:9" s="7" customFormat="1" ht="31.5" x14ac:dyDescent="0.35">
      <c r="A26" s="6">
        <v>9</v>
      </c>
      <c r="B26" s="10"/>
      <c r="C26" s="50" t="s">
        <v>27</v>
      </c>
      <c r="D26" s="18">
        <v>1</v>
      </c>
      <c r="E26" s="18" t="s">
        <v>18</v>
      </c>
      <c r="F26" s="18" t="s">
        <v>15</v>
      </c>
      <c r="G26" s="8"/>
      <c r="H26" s="8">
        <f t="shared" si="0"/>
        <v>0</v>
      </c>
      <c r="I26" s="8">
        <f t="shared" si="1"/>
        <v>0</v>
      </c>
    </row>
    <row r="27" spans="1:9" s="7" customFormat="1" ht="31.5" x14ac:dyDescent="0.35">
      <c r="A27" s="6">
        <v>10</v>
      </c>
      <c r="B27" s="10"/>
      <c r="C27" s="50" t="s">
        <v>28</v>
      </c>
      <c r="D27" s="18">
        <v>1</v>
      </c>
      <c r="E27" s="18" t="s">
        <v>18</v>
      </c>
      <c r="F27" s="18" t="s">
        <v>15</v>
      </c>
      <c r="G27" s="8"/>
      <c r="H27" s="8">
        <f t="shared" si="0"/>
        <v>0</v>
      </c>
      <c r="I27" s="8">
        <f t="shared" si="1"/>
        <v>0</v>
      </c>
    </row>
    <row r="28" spans="1:9" s="7" customFormat="1" ht="31.5" x14ac:dyDescent="0.35">
      <c r="A28" s="6">
        <v>11</v>
      </c>
      <c r="B28" s="10"/>
      <c r="C28" s="50" t="s">
        <v>29</v>
      </c>
      <c r="D28" s="18">
        <v>1</v>
      </c>
      <c r="E28" s="18" t="s">
        <v>18</v>
      </c>
      <c r="F28" s="18" t="s">
        <v>15</v>
      </c>
      <c r="G28" s="8"/>
      <c r="H28" s="8">
        <f t="shared" si="0"/>
        <v>0</v>
      </c>
      <c r="I28" s="8">
        <f t="shared" si="1"/>
        <v>0</v>
      </c>
    </row>
    <row r="29" spans="1:9" s="7" customFormat="1" ht="42" x14ac:dyDescent="0.35">
      <c r="A29" s="6">
        <v>12</v>
      </c>
      <c r="B29" s="10"/>
      <c r="C29" s="50" t="s">
        <v>30</v>
      </c>
      <c r="D29" s="18">
        <v>1</v>
      </c>
      <c r="E29" s="18" t="s">
        <v>18</v>
      </c>
      <c r="F29" s="18" t="s">
        <v>15</v>
      </c>
      <c r="G29" s="8"/>
      <c r="H29" s="8">
        <f t="shared" si="0"/>
        <v>0</v>
      </c>
      <c r="I29" s="8">
        <f t="shared" si="1"/>
        <v>0</v>
      </c>
    </row>
    <row r="30" spans="1:9" s="7" customFormat="1" x14ac:dyDescent="0.35">
      <c r="A30" s="6">
        <v>13</v>
      </c>
      <c r="B30" s="10"/>
      <c r="C30" s="50" t="s">
        <v>31</v>
      </c>
      <c r="D30" s="18">
        <v>1</v>
      </c>
      <c r="E30" s="18" t="s">
        <v>18</v>
      </c>
      <c r="F30" s="18" t="s">
        <v>15</v>
      </c>
      <c r="G30" s="8"/>
      <c r="H30" s="8">
        <f t="shared" si="0"/>
        <v>0</v>
      </c>
      <c r="I30" s="8">
        <f t="shared" si="1"/>
        <v>0</v>
      </c>
    </row>
    <row r="31" spans="1:9" s="7" customFormat="1" ht="21" x14ac:dyDescent="0.35">
      <c r="A31" s="6">
        <v>14</v>
      </c>
      <c r="B31" s="10"/>
      <c r="C31" s="50" t="s">
        <v>32</v>
      </c>
      <c r="D31" s="18">
        <v>1</v>
      </c>
      <c r="E31" s="18" t="s">
        <v>18</v>
      </c>
      <c r="F31" s="18" t="s">
        <v>15</v>
      </c>
      <c r="G31" s="8"/>
      <c r="H31" s="8">
        <f t="shared" si="0"/>
        <v>0</v>
      </c>
      <c r="I31" s="8">
        <f t="shared" si="1"/>
        <v>0</v>
      </c>
    </row>
    <row r="32" spans="1:9" s="7" customFormat="1" ht="31.5" x14ac:dyDescent="0.35">
      <c r="A32" s="6">
        <v>15</v>
      </c>
      <c r="B32" s="10"/>
      <c r="C32" s="50" t="s">
        <v>33</v>
      </c>
      <c r="D32" s="18">
        <v>1</v>
      </c>
      <c r="E32" s="18" t="s">
        <v>18</v>
      </c>
      <c r="F32" s="18" t="s">
        <v>15</v>
      </c>
      <c r="G32" s="8"/>
      <c r="H32" s="8">
        <f t="shared" si="0"/>
        <v>0</v>
      </c>
      <c r="I32" s="8">
        <f t="shared" si="1"/>
        <v>0</v>
      </c>
    </row>
    <row r="33" spans="1:9" s="7" customFormat="1" ht="21" x14ac:dyDescent="0.35">
      <c r="A33" s="6">
        <v>16</v>
      </c>
      <c r="B33" s="10"/>
      <c r="C33" s="50" t="s">
        <v>34</v>
      </c>
      <c r="D33" s="18">
        <v>1</v>
      </c>
      <c r="E33" s="18" t="s">
        <v>18</v>
      </c>
      <c r="F33" s="18" t="s">
        <v>15</v>
      </c>
      <c r="G33" s="8"/>
      <c r="H33" s="8">
        <f t="shared" si="0"/>
        <v>0</v>
      </c>
      <c r="I33" s="8">
        <f t="shared" si="1"/>
        <v>0</v>
      </c>
    </row>
    <row r="34" spans="1:9" s="7" customFormat="1" ht="21" x14ac:dyDescent="0.35">
      <c r="A34" s="6">
        <v>17</v>
      </c>
      <c r="B34" s="10"/>
      <c r="C34" s="50" t="s">
        <v>35</v>
      </c>
      <c r="D34" s="18">
        <v>1</v>
      </c>
      <c r="E34" s="18" t="s">
        <v>18</v>
      </c>
      <c r="F34" s="18" t="s">
        <v>15</v>
      </c>
      <c r="G34" s="8"/>
      <c r="H34" s="8">
        <f t="shared" si="0"/>
        <v>0</v>
      </c>
      <c r="I34" s="8">
        <f t="shared" si="1"/>
        <v>0</v>
      </c>
    </row>
    <row r="35" spans="1:9" s="7" customFormat="1" ht="21" x14ac:dyDescent="0.35">
      <c r="A35" s="6">
        <v>18</v>
      </c>
      <c r="B35" s="10"/>
      <c r="C35" s="50" t="s">
        <v>36</v>
      </c>
      <c r="D35" s="18">
        <v>1</v>
      </c>
      <c r="E35" s="18" t="s">
        <v>18</v>
      </c>
      <c r="F35" s="18" t="s">
        <v>15</v>
      </c>
      <c r="G35" s="8"/>
      <c r="H35" s="8">
        <f t="shared" si="0"/>
        <v>0</v>
      </c>
      <c r="I35" s="8">
        <f t="shared" si="1"/>
        <v>0</v>
      </c>
    </row>
    <row r="36" spans="1:9" s="7" customFormat="1" ht="21" x14ac:dyDescent="0.35">
      <c r="A36" s="6">
        <v>19</v>
      </c>
      <c r="B36" s="10"/>
      <c r="C36" s="50" t="s">
        <v>37</v>
      </c>
      <c r="D36" s="18">
        <v>1</v>
      </c>
      <c r="E36" s="18" t="s">
        <v>18</v>
      </c>
      <c r="F36" s="18" t="s">
        <v>15</v>
      </c>
      <c r="G36" s="8"/>
      <c r="H36" s="8">
        <f t="shared" si="0"/>
        <v>0</v>
      </c>
      <c r="I36" s="8">
        <f t="shared" si="1"/>
        <v>0</v>
      </c>
    </row>
    <row r="37" spans="1:9" s="7" customFormat="1" ht="21" x14ac:dyDescent="0.35">
      <c r="A37" s="6">
        <v>20</v>
      </c>
      <c r="B37" s="10"/>
      <c r="C37" s="50" t="s">
        <v>38</v>
      </c>
      <c r="D37" s="18">
        <v>1</v>
      </c>
      <c r="E37" s="18" t="s">
        <v>18</v>
      </c>
      <c r="F37" s="18" t="s">
        <v>15</v>
      </c>
      <c r="G37" s="8"/>
      <c r="H37" s="8">
        <f t="shared" si="0"/>
        <v>0</v>
      </c>
      <c r="I37" s="8">
        <f t="shared" si="1"/>
        <v>0</v>
      </c>
    </row>
    <row r="38" spans="1:9" s="7" customFormat="1" ht="21" x14ac:dyDescent="0.35">
      <c r="A38" s="6">
        <v>21</v>
      </c>
      <c r="B38" s="10"/>
      <c r="C38" s="50" t="s">
        <v>39</v>
      </c>
      <c r="D38" s="18">
        <v>1</v>
      </c>
      <c r="E38" s="18" t="s">
        <v>18</v>
      </c>
      <c r="F38" s="18" t="s">
        <v>15</v>
      </c>
      <c r="G38" s="8"/>
      <c r="H38" s="8">
        <f t="shared" si="0"/>
        <v>0</v>
      </c>
      <c r="I38" s="8">
        <f t="shared" si="1"/>
        <v>0</v>
      </c>
    </row>
    <row r="39" spans="1:9" s="7" customFormat="1" ht="21" x14ac:dyDescent="0.35">
      <c r="A39" s="6">
        <v>22</v>
      </c>
      <c r="B39" s="10"/>
      <c r="C39" s="50" t="s">
        <v>40</v>
      </c>
      <c r="D39" s="18">
        <v>1</v>
      </c>
      <c r="E39" s="18" t="s">
        <v>18</v>
      </c>
      <c r="F39" s="18" t="s">
        <v>15</v>
      </c>
      <c r="G39" s="8"/>
      <c r="H39" s="8">
        <f t="shared" si="0"/>
        <v>0</v>
      </c>
      <c r="I39" s="8">
        <f t="shared" si="1"/>
        <v>0</v>
      </c>
    </row>
    <row r="40" spans="1:9" s="7" customFormat="1" ht="21" x14ac:dyDescent="0.35">
      <c r="A40" s="6">
        <v>23</v>
      </c>
      <c r="B40" s="10"/>
      <c r="C40" s="50" t="s">
        <v>41</v>
      </c>
      <c r="D40" s="18">
        <v>1</v>
      </c>
      <c r="E40" s="18" t="s">
        <v>18</v>
      </c>
      <c r="F40" s="18" t="s">
        <v>15</v>
      </c>
      <c r="G40" s="8"/>
      <c r="H40" s="8">
        <f t="shared" si="0"/>
        <v>0</v>
      </c>
      <c r="I40" s="8">
        <f t="shared" si="1"/>
        <v>0</v>
      </c>
    </row>
    <row r="41" spans="1:9" s="7" customFormat="1" ht="31.5" x14ac:dyDescent="0.35">
      <c r="A41" s="6">
        <v>24</v>
      </c>
      <c r="B41" s="10"/>
      <c r="C41" s="50" t="s">
        <v>42</v>
      </c>
      <c r="D41" s="18">
        <v>1</v>
      </c>
      <c r="E41" s="18" t="s">
        <v>18</v>
      </c>
      <c r="F41" s="18" t="s">
        <v>15</v>
      </c>
      <c r="G41" s="8"/>
      <c r="H41" s="8">
        <f t="shared" si="0"/>
        <v>0</v>
      </c>
      <c r="I41" s="8">
        <f t="shared" si="1"/>
        <v>0</v>
      </c>
    </row>
    <row r="42" spans="1:9" s="7" customFormat="1" x14ac:dyDescent="0.35">
      <c r="A42" s="6">
        <v>25</v>
      </c>
      <c r="B42" s="10"/>
      <c r="C42" s="50" t="s">
        <v>43</v>
      </c>
      <c r="D42" s="18">
        <v>1</v>
      </c>
      <c r="E42" s="18" t="s">
        <v>18</v>
      </c>
      <c r="F42" s="18" t="s">
        <v>15</v>
      </c>
      <c r="G42" s="8"/>
      <c r="H42" s="8">
        <f t="shared" si="0"/>
        <v>0</v>
      </c>
      <c r="I42" s="8">
        <f t="shared" si="1"/>
        <v>0</v>
      </c>
    </row>
    <row r="43" spans="1:9" s="7" customFormat="1" ht="21" x14ac:dyDescent="0.35">
      <c r="A43" s="6">
        <v>26</v>
      </c>
      <c r="B43" s="10"/>
      <c r="C43" s="50" t="s">
        <v>44</v>
      </c>
      <c r="D43" s="18">
        <v>1</v>
      </c>
      <c r="E43" s="18" t="s">
        <v>18</v>
      </c>
      <c r="F43" s="18" t="s">
        <v>15</v>
      </c>
      <c r="G43" s="8"/>
      <c r="H43" s="8">
        <f t="shared" si="0"/>
        <v>0</v>
      </c>
      <c r="I43" s="8">
        <f t="shared" si="1"/>
        <v>0</v>
      </c>
    </row>
    <row r="44" spans="1:9" s="7" customFormat="1" ht="21" x14ac:dyDescent="0.35">
      <c r="A44" s="6">
        <v>27</v>
      </c>
      <c r="B44" s="10"/>
      <c r="C44" s="50" t="s">
        <v>45</v>
      </c>
      <c r="D44" s="18">
        <v>1</v>
      </c>
      <c r="E44" s="18" t="s">
        <v>18</v>
      </c>
      <c r="F44" s="18" t="s">
        <v>15</v>
      </c>
      <c r="G44" s="8"/>
      <c r="H44" s="8">
        <f t="shared" si="0"/>
        <v>0</v>
      </c>
      <c r="I44" s="8">
        <f t="shared" si="1"/>
        <v>0</v>
      </c>
    </row>
    <row r="45" spans="1:9" s="7" customFormat="1" x14ac:dyDescent="0.35">
      <c r="A45" s="6">
        <v>28</v>
      </c>
      <c r="B45" s="10"/>
      <c r="C45" s="50" t="s">
        <v>46</v>
      </c>
      <c r="D45" s="18">
        <v>1</v>
      </c>
      <c r="E45" s="18" t="s">
        <v>18</v>
      </c>
      <c r="F45" s="18" t="s">
        <v>15</v>
      </c>
      <c r="G45" s="8"/>
      <c r="H45" s="8">
        <f t="shared" si="0"/>
        <v>0</v>
      </c>
      <c r="I45" s="8">
        <f t="shared" si="1"/>
        <v>0</v>
      </c>
    </row>
    <row r="46" spans="1:9" s="7" customFormat="1" ht="21" x14ac:dyDescent="0.35">
      <c r="A46" s="6">
        <v>29</v>
      </c>
      <c r="B46" s="10"/>
      <c r="C46" s="50" t="s">
        <v>47</v>
      </c>
      <c r="D46" s="18">
        <v>1</v>
      </c>
      <c r="E46" s="18" t="s">
        <v>18</v>
      </c>
      <c r="F46" s="18" t="s">
        <v>15</v>
      </c>
      <c r="G46" s="8"/>
      <c r="H46" s="8">
        <f t="shared" si="0"/>
        <v>0</v>
      </c>
      <c r="I46" s="8">
        <f t="shared" si="1"/>
        <v>0</v>
      </c>
    </row>
    <row r="47" spans="1:9" s="7" customFormat="1" ht="31.5" x14ac:dyDescent="0.35">
      <c r="A47" s="6">
        <v>30</v>
      </c>
      <c r="B47" s="10"/>
      <c r="C47" s="50" t="s">
        <v>48</v>
      </c>
      <c r="D47" s="18">
        <v>1</v>
      </c>
      <c r="E47" s="18" t="s">
        <v>18</v>
      </c>
      <c r="F47" s="18" t="s">
        <v>15</v>
      </c>
      <c r="G47" s="8"/>
      <c r="H47" s="8">
        <f t="shared" si="0"/>
        <v>0</v>
      </c>
      <c r="I47" s="8">
        <f t="shared" si="1"/>
        <v>0</v>
      </c>
    </row>
    <row r="48" spans="1:9" s="7" customFormat="1" x14ac:dyDescent="0.35">
      <c r="A48" s="6">
        <v>31</v>
      </c>
      <c r="B48" s="10"/>
      <c r="C48" s="50" t="s">
        <v>49</v>
      </c>
      <c r="D48" s="18">
        <v>1</v>
      </c>
      <c r="E48" s="18" t="s">
        <v>18</v>
      </c>
      <c r="F48" s="18" t="s">
        <v>15</v>
      </c>
      <c r="G48" s="8"/>
      <c r="H48" s="8">
        <f t="shared" si="0"/>
        <v>0</v>
      </c>
      <c r="I48" s="8">
        <f t="shared" si="1"/>
        <v>0</v>
      </c>
    </row>
    <row r="49" spans="1:9" s="7" customFormat="1" x14ac:dyDescent="0.35">
      <c r="A49" s="6">
        <v>32</v>
      </c>
      <c r="B49" s="10"/>
      <c r="C49" s="50" t="s">
        <v>50</v>
      </c>
      <c r="D49" s="18">
        <v>1</v>
      </c>
      <c r="E49" s="18" t="s">
        <v>18</v>
      </c>
      <c r="F49" s="18" t="s">
        <v>15</v>
      </c>
      <c r="G49" s="8"/>
      <c r="H49" s="8">
        <f t="shared" si="0"/>
        <v>0</v>
      </c>
      <c r="I49" s="8">
        <f t="shared" si="1"/>
        <v>0</v>
      </c>
    </row>
    <row r="50" spans="1:9" s="7" customFormat="1" ht="21" x14ac:dyDescent="0.35">
      <c r="A50" s="6">
        <v>33</v>
      </c>
      <c r="B50" s="10"/>
      <c r="C50" s="50" t="s">
        <v>51</v>
      </c>
      <c r="D50" s="18">
        <v>1</v>
      </c>
      <c r="E50" s="18" t="s">
        <v>18</v>
      </c>
      <c r="F50" s="18" t="s">
        <v>15</v>
      </c>
      <c r="G50" s="8"/>
      <c r="H50" s="8">
        <f t="shared" si="0"/>
        <v>0</v>
      </c>
      <c r="I50" s="8">
        <f t="shared" si="1"/>
        <v>0</v>
      </c>
    </row>
    <row r="51" spans="1:9" s="7" customFormat="1" ht="21" x14ac:dyDescent="0.35">
      <c r="A51" s="6">
        <v>34</v>
      </c>
      <c r="B51" s="10"/>
      <c r="C51" s="50" t="s">
        <v>52</v>
      </c>
      <c r="D51" s="18">
        <v>1</v>
      </c>
      <c r="E51" s="18" t="s">
        <v>18</v>
      </c>
      <c r="F51" s="18" t="s">
        <v>15</v>
      </c>
      <c r="G51" s="8"/>
      <c r="H51" s="8">
        <f t="shared" si="0"/>
        <v>0</v>
      </c>
      <c r="I51" s="8">
        <f t="shared" si="1"/>
        <v>0</v>
      </c>
    </row>
    <row r="52" spans="1:9" s="7" customFormat="1" x14ac:dyDescent="0.35">
      <c r="A52" s="6">
        <v>35</v>
      </c>
      <c r="B52" s="10"/>
      <c r="C52" s="50" t="s">
        <v>53</v>
      </c>
      <c r="D52" s="18">
        <v>1</v>
      </c>
      <c r="E52" s="18" t="s">
        <v>18</v>
      </c>
      <c r="F52" s="18" t="s">
        <v>15</v>
      </c>
      <c r="G52" s="8"/>
      <c r="H52" s="8">
        <f t="shared" si="0"/>
        <v>0</v>
      </c>
      <c r="I52" s="8">
        <f t="shared" si="1"/>
        <v>0</v>
      </c>
    </row>
    <row r="53" spans="1:9" s="7" customFormat="1" ht="21" x14ac:dyDescent="0.35">
      <c r="A53" s="6">
        <v>36</v>
      </c>
      <c r="B53" s="10"/>
      <c r="C53" s="50" t="s">
        <v>54</v>
      </c>
      <c r="D53" s="18">
        <v>1</v>
      </c>
      <c r="E53" s="18" t="s">
        <v>18</v>
      </c>
      <c r="F53" s="18" t="s">
        <v>15</v>
      </c>
      <c r="G53" s="8"/>
      <c r="H53" s="8">
        <f t="shared" si="0"/>
        <v>0</v>
      </c>
      <c r="I53" s="8">
        <f t="shared" si="1"/>
        <v>0</v>
      </c>
    </row>
    <row r="54" spans="1:9" s="7" customFormat="1" ht="42" x14ac:dyDescent="0.35">
      <c r="A54" s="6">
        <f t="shared" ref="A54:A102" si="2">A53+1</f>
        <v>37</v>
      </c>
      <c r="B54" s="10"/>
      <c r="C54" s="50" t="s">
        <v>55</v>
      </c>
      <c r="D54" s="18">
        <v>1</v>
      </c>
      <c r="E54" s="18" t="s">
        <v>18</v>
      </c>
      <c r="F54" s="18" t="s">
        <v>15</v>
      </c>
      <c r="G54" s="8"/>
      <c r="H54" s="8">
        <f t="shared" si="0"/>
        <v>0</v>
      </c>
      <c r="I54" s="8">
        <f t="shared" si="1"/>
        <v>0</v>
      </c>
    </row>
    <row r="55" spans="1:9" s="7" customFormat="1" ht="31.5" x14ac:dyDescent="0.35">
      <c r="A55" s="6">
        <f t="shared" si="2"/>
        <v>38</v>
      </c>
      <c r="B55" s="49"/>
      <c r="C55" s="50" t="s">
        <v>56</v>
      </c>
      <c r="D55" s="18">
        <v>1</v>
      </c>
      <c r="E55" s="18" t="s">
        <v>18</v>
      </c>
      <c r="F55" s="18" t="s">
        <v>15</v>
      </c>
      <c r="G55" s="8"/>
      <c r="H55" s="8">
        <f t="shared" ref="H55:H102" si="3">G55*19%</f>
        <v>0</v>
      </c>
      <c r="I55" s="8">
        <f t="shared" ref="I55:I102" si="4">G55+H55</f>
        <v>0</v>
      </c>
    </row>
    <row r="56" spans="1:9" s="7" customFormat="1" ht="31.5" x14ac:dyDescent="0.35">
      <c r="A56" s="6">
        <f t="shared" si="2"/>
        <v>39</v>
      </c>
      <c r="B56" s="49"/>
      <c r="C56" s="50" t="s">
        <v>57</v>
      </c>
      <c r="D56" s="18">
        <v>1</v>
      </c>
      <c r="E56" s="18" t="s">
        <v>18</v>
      </c>
      <c r="F56" s="18" t="s">
        <v>15</v>
      </c>
      <c r="G56" s="8"/>
      <c r="H56" s="8">
        <f t="shared" si="3"/>
        <v>0</v>
      </c>
      <c r="I56" s="8">
        <f t="shared" si="4"/>
        <v>0</v>
      </c>
    </row>
    <row r="57" spans="1:9" s="7" customFormat="1" ht="21" x14ac:dyDescent="0.35">
      <c r="A57" s="6">
        <f t="shared" si="2"/>
        <v>40</v>
      </c>
      <c r="B57" s="49"/>
      <c r="C57" s="50" t="s">
        <v>58</v>
      </c>
      <c r="D57" s="18">
        <v>1</v>
      </c>
      <c r="E57" s="18" t="s">
        <v>18</v>
      </c>
      <c r="F57" s="18" t="s">
        <v>15</v>
      </c>
      <c r="G57" s="8"/>
      <c r="H57" s="8">
        <f t="shared" si="3"/>
        <v>0</v>
      </c>
      <c r="I57" s="8">
        <f t="shared" si="4"/>
        <v>0</v>
      </c>
    </row>
    <row r="58" spans="1:9" s="7" customFormat="1" ht="42" x14ac:dyDescent="0.35">
      <c r="A58" s="6">
        <f t="shared" si="2"/>
        <v>41</v>
      </c>
      <c r="B58" s="49"/>
      <c r="C58" s="50" t="s">
        <v>59</v>
      </c>
      <c r="D58" s="18">
        <v>1</v>
      </c>
      <c r="E58" s="18" t="s">
        <v>18</v>
      </c>
      <c r="F58" s="18" t="s">
        <v>15</v>
      </c>
      <c r="G58" s="8"/>
      <c r="H58" s="8">
        <f t="shared" si="3"/>
        <v>0</v>
      </c>
      <c r="I58" s="8">
        <f t="shared" si="4"/>
        <v>0</v>
      </c>
    </row>
    <row r="59" spans="1:9" s="7" customFormat="1" ht="21" x14ac:dyDescent="0.35">
      <c r="A59" s="6">
        <f t="shared" si="2"/>
        <v>42</v>
      </c>
      <c r="B59" s="49"/>
      <c r="C59" s="50" t="s">
        <v>60</v>
      </c>
      <c r="D59" s="18">
        <v>1</v>
      </c>
      <c r="E59" s="18" t="s">
        <v>18</v>
      </c>
      <c r="F59" s="18" t="s">
        <v>15</v>
      </c>
      <c r="G59" s="8"/>
      <c r="H59" s="8">
        <f t="shared" si="3"/>
        <v>0</v>
      </c>
      <c r="I59" s="8">
        <f t="shared" si="4"/>
        <v>0</v>
      </c>
    </row>
    <row r="60" spans="1:9" s="7" customFormat="1" ht="21" x14ac:dyDescent="0.35">
      <c r="A60" s="6">
        <f t="shared" si="2"/>
        <v>43</v>
      </c>
      <c r="B60" s="49"/>
      <c r="C60" s="50" t="s">
        <v>61</v>
      </c>
      <c r="D60" s="18">
        <v>1</v>
      </c>
      <c r="E60" s="18" t="s">
        <v>18</v>
      </c>
      <c r="F60" s="18" t="s">
        <v>15</v>
      </c>
      <c r="G60" s="8"/>
      <c r="H60" s="8">
        <f t="shared" si="3"/>
        <v>0</v>
      </c>
      <c r="I60" s="8">
        <f t="shared" si="4"/>
        <v>0</v>
      </c>
    </row>
    <row r="61" spans="1:9" s="7" customFormat="1" ht="21" x14ac:dyDescent="0.35">
      <c r="A61" s="6">
        <f t="shared" si="2"/>
        <v>44</v>
      </c>
      <c r="B61" s="49"/>
      <c r="C61" s="50" t="s">
        <v>62</v>
      </c>
      <c r="D61" s="18">
        <v>1</v>
      </c>
      <c r="E61" s="18" t="s">
        <v>18</v>
      </c>
      <c r="F61" s="18" t="s">
        <v>15</v>
      </c>
      <c r="G61" s="8"/>
      <c r="H61" s="8">
        <f t="shared" si="3"/>
        <v>0</v>
      </c>
      <c r="I61" s="8">
        <f t="shared" si="4"/>
        <v>0</v>
      </c>
    </row>
    <row r="62" spans="1:9" s="7" customFormat="1" ht="52.5" x14ac:dyDescent="0.35">
      <c r="A62" s="6">
        <f t="shared" si="2"/>
        <v>45</v>
      </c>
      <c r="B62" s="49"/>
      <c r="C62" s="50" t="s">
        <v>63</v>
      </c>
      <c r="D62" s="18">
        <v>1</v>
      </c>
      <c r="E62" s="18" t="s">
        <v>18</v>
      </c>
      <c r="F62" s="18" t="s">
        <v>15</v>
      </c>
      <c r="G62" s="8"/>
      <c r="H62" s="8">
        <f t="shared" si="3"/>
        <v>0</v>
      </c>
      <c r="I62" s="8">
        <f t="shared" si="4"/>
        <v>0</v>
      </c>
    </row>
    <row r="63" spans="1:9" s="7" customFormat="1" ht="42" x14ac:dyDescent="0.35">
      <c r="A63" s="6">
        <f t="shared" si="2"/>
        <v>46</v>
      </c>
      <c r="B63" s="49"/>
      <c r="C63" s="50" t="s">
        <v>64</v>
      </c>
      <c r="D63" s="18">
        <v>1</v>
      </c>
      <c r="E63" s="18" t="s">
        <v>18</v>
      </c>
      <c r="F63" s="18" t="s">
        <v>15</v>
      </c>
      <c r="G63" s="8"/>
      <c r="H63" s="8">
        <f t="shared" si="3"/>
        <v>0</v>
      </c>
      <c r="I63" s="8">
        <f t="shared" si="4"/>
        <v>0</v>
      </c>
    </row>
    <row r="64" spans="1:9" s="7" customFormat="1" ht="42" x14ac:dyDescent="0.35">
      <c r="A64" s="6">
        <f t="shared" si="2"/>
        <v>47</v>
      </c>
      <c r="B64" s="49"/>
      <c r="C64" s="50" t="s">
        <v>65</v>
      </c>
      <c r="D64" s="18">
        <v>1</v>
      </c>
      <c r="E64" s="18" t="s">
        <v>18</v>
      </c>
      <c r="F64" s="18" t="s">
        <v>15</v>
      </c>
      <c r="G64" s="8"/>
      <c r="H64" s="8">
        <f t="shared" si="3"/>
        <v>0</v>
      </c>
      <c r="I64" s="8">
        <f t="shared" si="4"/>
        <v>0</v>
      </c>
    </row>
    <row r="65" spans="1:9" s="7" customFormat="1" ht="21" x14ac:dyDescent="0.35">
      <c r="A65" s="6">
        <f t="shared" si="2"/>
        <v>48</v>
      </c>
      <c r="B65" s="49"/>
      <c r="C65" s="50" t="s">
        <v>66</v>
      </c>
      <c r="D65" s="18">
        <v>1</v>
      </c>
      <c r="E65" s="18" t="s">
        <v>18</v>
      </c>
      <c r="F65" s="18" t="s">
        <v>15</v>
      </c>
      <c r="G65" s="8"/>
      <c r="H65" s="8">
        <f t="shared" si="3"/>
        <v>0</v>
      </c>
      <c r="I65" s="8">
        <f t="shared" si="4"/>
        <v>0</v>
      </c>
    </row>
    <row r="66" spans="1:9" s="7" customFormat="1" ht="31.5" x14ac:dyDescent="0.35">
      <c r="A66" s="6">
        <f t="shared" si="2"/>
        <v>49</v>
      </c>
      <c r="B66" s="49"/>
      <c r="C66" s="50" t="s">
        <v>67</v>
      </c>
      <c r="D66" s="18">
        <v>1</v>
      </c>
      <c r="E66" s="18" t="s">
        <v>18</v>
      </c>
      <c r="F66" s="18" t="s">
        <v>15</v>
      </c>
      <c r="G66" s="8"/>
      <c r="H66" s="8">
        <f t="shared" si="3"/>
        <v>0</v>
      </c>
      <c r="I66" s="8">
        <f t="shared" si="4"/>
        <v>0</v>
      </c>
    </row>
    <row r="67" spans="1:9" s="7" customFormat="1" ht="31.5" x14ac:dyDescent="0.35">
      <c r="A67" s="6">
        <f t="shared" si="2"/>
        <v>50</v>
      </c>
      <c r="B67" s="49"/>
      <c r="C67" s="50" t="s">
        <v>68</v>
      </c>
      <c r="D67" s="18">
        <v>1</v>
      </c>
      <c r="E67" s="18" t="s">
        <v>18</v>
      </c>
      <c r="F67" s="18" t="s">
        <v>15</v>
      </c>
      <c r="G67" s="8"/>
      <c r="H67" s="8">
        <f t="shared" si="3"/>
        <v>0</v>
      </c>
      <c r="I67" s="8">
        <f t="shared" si="4"/>
        <v>0</v>
      </c>
    </row>
    <row r="68" spans="1:9" s="7" customFormat="1" ht="42" x14ac:dyDescent="0.35">
      <c r="A68" s="6">
        <f t="shared" si="2"/>
        <v>51</v>
      </c>
      <c r="B68" s="49"/>
      <c r="C68" s="50" t="s">
        <v>69</v>
      </c>
      <c r="D68" s="18">
        <v>1</v>
      </c>
      <c r="E68" s="18" t="s">
        <v>18</v>
      </c>
      <c r="F68" s="18" t="s">
        <v>15</v>
      </c>
      <c r="G68" s="8"/>
      <c r="H68" s="8">
        <f t="shared" si="3"/>
        <v>0</v>
      </c>
      <c r="I68" s="8">
        <f t="shared" si="4"/>
        <v>0</v>
      </c>
    </row>
    <row r="69" spans="1:9" s="7" customFormat="1" ht="21" x14ac:dyDescent="0.35">
      <c r="A69" s="6">
        <f t="shared" si="2"/>
        <v>52</v>
      </c>
      <c r="B69" s="49"/>
      <c r="C69" s="50" t="s">
        <v>70</v>
      </c>
      <c r="D69" s="18">
        <v>1</v>
      </c>
      <c r="E69" s="18" t="s">
        <v>18</v>
      </c>
      <c r="F69" s="18" t="s">
        <v>15</v>
      </c>
      <c r="G69" s="8"/>
      <c r="H69" s="8">
        <f t="shared" si="3"/>
        <v>0</v>
      </c>
      <c r="I69" s="8">
        <f t="shared" si="4"/>
        <v>0</v>
      </c>
    </row>
    <row r="70" spans="1:9" s="7" customFormat="1" ht="31.5" x14ac:dyDescent="0.35">
      <c r="A70" s="6">
        <f t="shared" si="2"/>
        <v>53</v>
      </c>
      <c r="B70" s="49"/>
      <c r="C70" s="50" t="s">
        <v>71</v>
      </c>
      <c r="D70" s="18">
        <v>1</v>
      </c>
      <c r="E70" s="18" t="s">
        <v>18</v>
      </c>
      <c r="F70" s="18" t="s">
        <v>15</v>
      </c>
      <c r="G70" s="8"/>
      <c r="H70" s="8">
        <f t="shared" si="3"/>
        <v>0</v>
      </c>
      <c r="I70" s="8">
        <f t="shared" si="4"/>
        <v>0</v>
      </c>
    </row>
    <row r="71" spans="1:9" s="7" customFormat="1" ht="21" x14ac:dyDescent="0.35">
      <c r="A71" s="6">
        <f t="shared" si="2"/>
        <v>54</v>
      </c>
      <c r="B71" s="49"/>
      <c r="C71" s="50" t="s">
        <v>72</v>
      </c>
      <c r="D71" s="18">
        <v>1</v>
      </c>
      <c r="E71" s="18" t="s">
        <v>18</v>
      </c>
      <c r="F71" s="18" t="s">
        <v>15</v>
      </c>
      <c r="G71" s="8"/>
      <c r="H71" s="8">
        <f t="shared" si="3"/>
        <v>0</v>
      </c>
      <c r="I71" s="8">
        <f t="shared" si="4"/>
        <v>0</v>
      </c>
    </row>
    <row r="72" spans="1:9" s="7" customFormat="1" ht="31.5" x14ac:dyDescent="0.35">
      <c r="A72" s="6">
        <f t="shared" si="2"/>
        <v>55</v>
      </c>
      <c r="B72" s="49"/>
      <c r="C72" s="50" t="s">
        <v>73</v>
      </c>
      <c r="D72" s="18">
        <v>1</v>
      </c>
      <c r="E72" s="18" t="s">
        <v>18</v>
      </c>
      <c r="F72" s="18" t="s">
        <v>15</v>
      </c>
      <c r="G72" s="8"/>
      <c r="H72" s="8">
        <f t="shared" si="3"/>
        <v>0</v>
      </c>
      <c r="I72" s="8">
        <f t="shared" si="4"/>
        <v>0</v>
      </c>
    </row>
    <row r="73" spans="1:9" s="7" customFormat="1" ht="42" x14ac:dyDescent="0.35">
      <c r="A73" s="6">
        <f t="shared" si="2"/>
        <v>56</v>
      </c>
      <c r="B73" s="49"/>
      <c r="C73" s="50" t="s">
        <v>74</v>
      </c>
      <c r="D73" s="18">
        <v>1</v>
      </c>
      <c r="E73" s="18" t="s">
        <v>18</v>
      </c>
      <c r="F73" s="18" t="s">
        <v>15</v>
      </c>
      <c r="G73" s="8"/>
      <c r="H73" s="8">
        <f t="shared" si="3"/>
        <v>0</v>
      </c>
      <c r="I73" s="8">
        <f t="shared" si="4"/>
        <v>0</v>
      </c>
    </row>
    <row r="74" spans="1:9" s="7" customFormat="1" x14ac:dyDescent="0.35">
      <c r="A74" s="6">
        <f t="shared" si="2"/>
        <v>57</v>
      </c>
      <c r="B74" s="49"/>
      <c r="C74" s="50" t="s">
        <v>75</v>
      </c>
      <c r="D74" s="18">
        <v>1</v>
      </c>
      <c r="E74" s="18" t="s">
        <v>18</v>
      </c>
      <c r="F74" s="18" t="s">
        <v>15</v>
      </c>
      <c r="G74" s="8"/>
      <c r="H74" s="8">
        <f t="shared" si="3"/>
        <v>0</v>
      </c>
      <c r="I74" s="8">
        <f t="shared" si="4"/>
        <v>0</v>
      </c>
    </row>
    <row r="75" spans="1:9" s="7" customFormat="1" ht="21" x14ac:dyDescent="0.35">
      <c r="A75" s="6">
        <f t="shared" si="2"/>
        <v>58</v>
      </c>
      <c r="B75" s="49"/>
      <c r="C75" s="50" t="s">
        <v>76</v>
      </c>
      <c r="D75" s="18">
        <v>1</v>
      </c>
      <c r="E75" s="18" t="s">
        <v>18</v>
      </c>
      <c r="F75" s="18" t="s">
        <v>15</v>
      </c>
      <c r="G75" s="8"/>
      <c r="H75" s="8">
        <f t="shared" si="3"/>
        <v>0</v>
      </c>
      <c r="I75" s="8">
        <f t="shared" si="4"/>
        <v>0</v>
      </c>
    </row>
    <row r="76" spans="1:9" s="7" customFormat="1" ht="31.5" x14ac:dyDescent="0.35">
      <c r="A76" s="6">
        <f t="shared" si="2"/>
        <v>59</v>
      </c>
      <c r="B76" s="49"/>
      <c r="C76" s="50" t="s">
        <v>77</v>
      </c>
      <c r="D76" s="18">
        <v>1</v>
      </c>
      <c r="E76" s="18" t="s">
        <v>18</v>
      </c>
      <c r="F76" s="18" t="s">
        <v>15</v>
      </c>
      <c r="G76" s="8"/>
      <c r="H76" s="8">
        <f t="shared" si="3"/>
        <v>0</v>
      </c>
      <c r="I76" s="8">
        <f t="shared" si="4"/>
        <v>0</v>
      </c>
    </row>
    <row r="77" spans="1:9" s="7" customFormat="1" ht="42" x14ac:dyDescent="0.35">
      <c r="A77" s="6">
        <f t="shared" si="2"/>
        <v>60</v>
      </c>
      <c r="B77" s="49"/>
      <c r="C77" s="50" t="s">
        <v>78</v>
      </c>
      <c r="D77" s="18">
        <v>1</v>
      </c>
      <c r="E77" s="18" t="s">
        <v>18</v>
      </c>
      <c r="F77" s="18" t="s">
        <v>15</v>
      </c>
      <c r="G77" s="8"/>
      <c r="H77" s="8">
        <f t="shared" si="3"/>
        <v>0</v>
      </c>
      <c r="I77" s="8">
        <f t="shared" si="4"/>
        <v>0</v>
      </c>
    </row>
    <row r="78" spans="1:9" s="7" customFormat="1" ht="21" x14ac:dyDescent="0.35">
      <c r="A78" s="6">
        <f t="shared" si="2"/>
        <v>61</v>
      </c>
      <c r="B78" s="49"/>
      <c r="C78" s="50" t="s">
        <v>79</v>
      </c>
      <c r="D78" s="18">
        <v>1</v>
      </c>
      <c r="E78" s="18" t="s">
        <v>18</v>
      </c>
      <c r="F78" s="18" t="s">
        <v>15</v>
      </c>
      <c r="G78" s="8"/>
      <c r="H78" s="8">
        <f t="shared" si="3"/>
        <v>0</v>
      </c>
      <c r="I78" s="8">
        <f t="shared" si="4"/>
        <v>0</v>
      </c>
    </row>
    <row r="79" spans="1:9" s="7" customFormat="1" ht="42" x14ac:dyDescent="0.35">
      <c r="A79" s="6">
        <f t="shared" si="2"/>
        <v>62</v>
      </c>
      <c r="B79" s="49"/>
      <c r="C79" s="50" t="s">
        <v>80</v>
      </c>
      <c r="D79" s="18">
        <v>1</v>
      </c>
      <c r="E79" s="18" t="s">
        <v>18</v>
      </c>
      <c r="F79" s="18" t="s">
        <v>15</v>
      </c>
      <c r="G79" s="8"/>
      <c r="H79" s="8">
        <f t="shared" si="3"/>
        <v>0</v>
      </c>
      <c r="I79" s="8">
        <f t="shared" si="4"/>
        <v>0</v>
      </c>
    </row>
    <row r="80" spans="1:9" s="7" customFormat="1" ht="21" x14ac:dyDescent="0.35">
      <c r="A80" s="6">
        <f t="shared" si="2"/>
        <v>63</v>
      </c>
      <c r="B80" s="49"/>
      <c r="C80" s="50" t="s">
        <v>81</v>
      </c>
      <c r="D80" s="18">
        <v>1</v>
      </c>
      <c r="E80" s="18" t="s">
        <v>18</v>
      </c>
      <c r="F80" s="18" t="s">
        <v>15</v>
      </c>
      <c r="G80" s="8"/>
      <c r="H80" s="8">
        <f t="shared" si="3"/>
        <v>0</v>
      </c>
      <c r="I80" s="8">
        <f t="shared" si="4"/>
        <v>0</v>
      </c>
    </row>
    <row r="81" spans="1:9" s="7" customFormat="1" ht="31.5" x14ac:dyDescent="0.35">
      <c r="A81" s="6">
        <f t="shared" si="2"/>
        <v>64</v>
      </c>
      <c r="B81" s="49"/>
      <c r="C81" s="50" t="s">
        <v>82</v>
      </c>
      <c r="D81" s="18">
        <v>1</v>
      </c>
      <c r="E81" s="18" t="s">
        <v>18</v>
      </c>
      <c r="F81" s="18" t="s">
        <v>15</v>
      </c>
      <c r="G81" s="8"/>
      <c r="H81" s="8">
        <f t="shared" si="3"/>
        <v>0</v>
      </c>
      <c r="I81" s="8">
        <f t="shared" si="4"/>
        <v>0</v>
      </c>
    </row>
    <row r="82" spans="1:9" s="7" customFormat="1" ht="31.5" x14ac:dyDescent="0.35">
      <c r="A82" s="6">
        <f t="shared" si="2"/>
        <v>65</v>
      </c>
      <c r="B82" s="49"/>
      <c r="C82" s="50" t="s">
        <v>83</v>
      </c>
      <c r="D82" s="18">
        <v>1</v>
      </c>
      <c r="E82" s="18" t="s">
        <v>18</v>
      </c>
      <c r="F82" s="18" t="s">
        <v>15</v>
      </c>
      <c r="G82" s="8"/>
      <c r="H82" s="8">
        <f t="shared" si="3"/>
        <v>0</v>
      </c>
      <c r="I82" s="8">
        <f t="shared" si="4"/>
        <v>0</v>
      </c>
    </row>
    <row r="83" spans="1:9" s="7" customFormat="1" ht="21" x14ac:dyDescent="0.35">
      <c r="A83" s="6">
        <f t="shared" si="2"/>
        <v>66</v>
      </c>
      <c r="B83" s="49"/>
      <c r="C83" s="50" t="s">
        <v>84</v>
      </c>
      <c r="D83" s="18">
        <v>1</v>
      </c>
      <c r="E83" s="18" t="s">
        <v>18</v>
      </c>
      <c r="F83" s="18" t="s">
        <v>15</v>
      </c>
      <c r="G83" s="8"/>
      <c r="H83" s="8">
        <f t="shared" si="3"/>
        <v>0</v>
      </c>
      <c r="I83" s="8">
        <f t="shared" si="4"/>
        <v>0</v>
      </c>
    </row>
    <row r="84" spans="1:9" s="7" customFormat="1" x14ac:dyDescent="0.35">
      <c r="A84" s="6">
        <f t="shared" si="2"/>
        <v>67</v>
      </c>
      <c r="B84" s="49"/>
      <c r="C84" s="50" t="s">
        <v>85</v>
      </c>
      <c r="D84" s="18">
        <v>1</v>
      </c>
      <c r="E84" s="18" t="s">
        <v>18</v>
      </c>
      <c r="F84" s="18" t="s">
        <v>15</v>
      </c>
      <c r="G84" s="8"/>
      <c r="H84" s="8">
        <f t="shared" si="3"/>
        <v>0</v>
      </c>
      <c r="I84" s="8">
        <f t="shared" si="4"/>
        <v>0</v>
      </c>
    </row>
    <row r="85" spans="1:9" s="7" customFormat="1" ht="31.5" x14ac:dyDescent="0.35">
      <c r="A85" s="6">
        <f t="shared" si="2"/>
        <v>68</v>
      </c>
      <c r="B85" s="49"/>
      <c r="C85" s="50" t="s">
        <v>86</v>
      </c>
      <c r="D85" s="18">
        <v>1</v>
      </c>
      <c r="E85" s="18" t="s">
        <v>18</v>
      </c>
      <c r="F85" s="18" t="s">
        <v>15</v>
      </c>
      <c r="G85" s="8"/>
      <c r="H85" s="8">
        <f t="shared" si="3"/>
        <v>0</v>
      </c>
      <c r="I85" s="8">
        <f t="shared" si="4"/>
        <v>0</v>
      </c>
    </row>
    <row r="86" spans="1:9" s="7" customFormat="1" ht="21" x14ac:dyDescent="0.35">
      <c r="A86" s="6">
        <f t="shared" si="2"/>
        <v>69</v>
      </c>
      <c r="B86" s="49"/>
      <c r="C86" s="50" t="s">
        <v>87</v>
      </c>
      <c r="D86" s="18">
        <v>1</v>
      </c>
      <c r="E86" s="18" t="s">
        <v>18</v>
      </c>
      <c r="F86" s="18" t="s">
        <v>15</v>
      </c>
      <c r="G86" s="8"/>
      <c r="H86" s="8">
        <f t="shared" si="3"/>
        <v>0</v>
      </c>
      <c r="I86" s="8">
        <f t="shared" si="4"/>
        <v>0</v>
      </c>
    </row>
    <row r="87" spans="1:9" s="7" customFormat="1" ht="21" x14ac:dyDescent="0.35">
      <c r="A87" s="6">
        <f t="shared" si="2"/>
        <v>70</v>
      </c>
      <c r="B87" s="49"/>
      <c r="C87" s="50" t="s">
        <v>88</v>
      </c>
      <c r="D87" s="18">
        <v>1</v>
      </c>
      <c r="E87" s="18" t="s">
        <v>18</v>
      </c>
      <c r="F87" s="18" t="s">
        <v>15</v>
      </c>
      <c r="G87" s="8"/>
      <c r="H87" s="8">
        <f t="shared" si="3"/>
        <v>0</v>
      </c>
      <c r="I87" s="8">
        <f t="shared" si="4"/>
        <v>0</v>
      </c>
    </row>
    <row r="88" spans="1:9" s="7" customFormat="1" ht="21" x14ac:dyDescent="0.35">
      <c r="A88" s="6">
        <f t="shared" si="2"/>
        <v>71</v>
      </c>
      <c r="B88" s="49"/>
      <c r="C88" s="50" t="s">
        <v>89</v>
      </c>
      <c r="D88" s="18">
        <v>1</v>
      </c>
      <c r="E88" s="18" t="s">
        <v>18</v>
      </c>
      <c r="F88" s="18" t="s">
        <v>15</v>
      </c>
      <c r="G88" s="8"/>
      <c r="H88" s="8">
        <f t="shared" si="3"/>
        <v>0</v>
      </c>
      <c r="I88" s="8">
        <f t="shared" si="4"/>
        <v>0</v>
      </c>
    </row>
    <row r="89" spans="1:9" s="7" customFormat="1" ht="21" x14ac:dyDescent="0.35">
      <c r="A89" s="6">
        <f t="shared" si="2"/>
        <v>72</v>
      </c>
      <c r="B89" s="49"/>
      <c r="C89" s="50" t="s">
        <v>90</v>
      </c>
      <c r="D89" s="18">
        <v>1</v>
      </c>
      <c r="E89" s="18" t="s">
        <v>18</v>
      </c>
      <c r="F89" s="18" t="s">
        <v>15</v>
      </c>
      <c r="G89" s="8"/>
      <c r="H89" s="8">
        <f t="shared" si="3"/>
        <v>0</v>
      </c>
      <c r="I89" s="8">
        <f t="shared" si="4"/>
        <v>0</v>
      </c>
    </row>
    <row r="90" spans="1:9" s="7" customFormat="1" x14ac:dyDescent="0.35">
      <c r="A90" s="6">
        <f t="shared" si="2"/>
        <v>73</v>
      </c>
      <c r="B90" s="49"/>
      <c r="C90" s="50" t="s">
        <v>91</v>
      </c>
      <c r="D90" s="18">
        <v>1</v>
      </c>
      <c r="E90" s="18" t="s">
        <v>18</v>
      </c>
      <c r="F90" s="18" t="s">
        <v>15</v>
      </c>
      <c r="G90" s="8"/>
      <c r="H90" s="8">
        <f t="shared" si="3"/>
        <v>0</v>
      </c>
      <c r="I90" s="8">
        <f t="shared" si="4"/>
        <v>0</v>
      </c>
    </row>
    <row r="91" spans="1:9" s="7" customFormat="1" x14ac:dyDescent="0.35">
      <c r="A91" s="6">
        <f t="shared" si="2"/>
        <v>74</v>
      </c>
      <c r="B91" s="49"/>
      <c r="C91" s="50" t="s">
        <v>92</v>
      </c>
      <c r="D91" s="18">
        <v>1</v>
      </c>
      <c r="E91" s="18" t="s">
        <v>18</v>
      </c>
      <c r="F91" s="18" t="s">
        <v>15</v>
      </c>
      <c r="G91" s="8"/>
      <c r="H91" s="8">
        <f t="shared" si="3"/>
        <v>0</v>
      </c>
      <c r="I91" s="8">
        <f t="shared" si="4"/>
        <v>0</v>
      </c>
    </row>
    <row r="92" spans="1:9" s="7" customFormat="1" ht="31.5" x14ac:dyDescent="0.35">
      <c r="A92" s="6">
        <f t="shared" si="2"/>
        <v>75</v>
      </c>
      <c r="B92" s="49"/>
      <c r="C92" s="50" t="s">
        <v>93</v>
      </c>
      <c r="D92" s="18">
        <v>1</v>
      </c>
      <c r="E92" s="18" t="s">
        <v>18</v>
      </c>
      <c r="F92" s="18" t="s">
        <v>15</v>
      </c>
      <c r="G92" s="8"/>
      <c r="H92" s="8">
        <f t="shared" si="3"/>
        <v>0</v>
      </c>
      <c r="I92" s="8">
        <f t="shared" si="4"/>
        <v>0</v>
      </c>
    </row>
    <row r="93" spans="1:9" s="7" customFormat="1" ht="21" x14ac:dyDescent="0.35">
      <c r="A93" s="6">
        <f t="shared" si="2"/>
        <v>76</v>
      </c>
      <c r="B93" s="49"/>
      <c r="C93" s="50" t="s">
        <v>94</v>
      </c>
      <c r="D93" s="18">
        <v>1</v>
      </c>
      <c r="E93" s="18" t="s">
        <v>18</v>
      </c>
      <c r="F93" s="18" t="s">
        <v>15</v>
      </c>
      <c r="G93" s="8"/>
      <c r="H93" s="8">
        <f t="shared" si="3"/>
        <v>0</v>
      </c>
      <c r="I93" s="8">
        <f t="shared" si="4"/>
        <v>0</v>
      </c>
    </row>
    <row r="94" spans="1:9" s="7" customFormat="1" ht="21" x14ac:dyDescent="0.35">
      <c r="A94" s="6">
        <f t="shared" si="2"/>
        <v>77</v>
      </c>
      <c r="B94" s="49"/>
      <c r="C94" s="50" t="s">
        <v>95</v>
      </c>
      <c r="D94" s="18">
        <v>1</v>
      </c>
      <c r="E94" s="18" t="s">
        <v>18</v>
      </c>
      <c r="F94" s="18" t="s">
        <v>15</v>
      </c>
      <c r="G94" s="8"/>
      <c r="H94" s="8">
        <f t="shared" si="3"/>
        <v>0</v>
      </c>
      <c r="I94" s="8">
        <f t="shared" si="4"/>
        <v>0</v>
      </c>
    </row>
    <row r="95" spans="1:9" s="7" customFormat="1" ht="31.5" x14ac:dyDescent="0.35">
      <c r="A95" s="6">
        <f t="shared" si="2"/>
        <v>78</v>
      </c>
      <c r="B95" s="49"/>
      <c r="C95" s="50" t="s">
        <v>96</v>
      </c>
      <c r="D95" s="18">
        <v>1</v>
      </c>
      <c r="E95" s="18" t="s">
        <v>18</v>
      </c>
      <c r="F95" s="18" t="s">
        <v>15</v>
      </c>
      <c r="G95" s="8"/>
      <c r="H95" s="8">
        <f t="shared" si="3"/>
        <v>0</v>
      </c>
      <c r="I95" s="8">
        <f t="shared" si="4"/>
        <v>0</v>
      </c>
    </row>
    <row r="96" spans="1:9" s="7" customFormat="1" ht="21" x14ac:dyDescent="0.35">
      <c r="A96" s="6">
        <f t="shared" si="2"/>
        <v>79</v>
      </c>
      <c r="B96" s="49"/>
      <c r="C96" s="50" t="s">
        <v>97</v>
      </c>
      <c r="D96" s="18">
        <v>1</v>
      </c>
      <c r="E96" s="18" t="s">
        <v>18</v>
      </c>
      <c r="F96" s="18" t="s">
        <v>15</v>
      </c>
      <c r="G96" s="8"/>
      <c r="H96" s="8">
        <f t="shared" si="3"/>
        <v>0</v>
      </c>
      <c r="I96" s="8">
        <f t="shared" si="4"/>
        <v>0</v>
      </c>
    </row>
    <row r="97" spans="1:12" s="7" customFormat="1" ht="42" x14ac:dyDescent="0.35">
      <c r="A97" s="6">
        <f t="shared" si="2"/>
        <v>80</v>
      </c>
      <c r="B97" s="49"/>
      <c r="C97" s="50" t="s">
        <v>98</v>
      </c>
      <c r="D97" s="18">
        <v>1</v>
      </c>
      <c r="E97" s="18" t="s">
        <v>18</v>
      </c>
      <c r="F97" s="18" t="s">
        <v>15</v>
      </c>
      <c r="G97" s="8"/>
      <c r="H97" s="8">
        <f t="shared" si="3"/>
        <v>0</v>
      </c>
      <c r="I97" s="8">
        <f t="shared" si="4"/>
        <v>0</v>
      </c>
    </row>
    <row r="98" spans="1:12" s="7" customFormat="1" ht="42" x14ac:dyDescent="0.35">
      <c r="A98" s="6">
        <f t="shared" si="2"/>
        <v>81</v>
      </c>
      <c r="B98" s="49"/>
      <c r="C98" s="50" t="s">
        <v>99</v>
      </c>
      <c r="D98" s="18">
        <v>1</v>
      </c>
      <c r="E98" s="18" t="s">
        <v>18</v>
      </c>
      <c r="F98" s="18" t="s">
        <v>15</v>
      </c>
      <c r="G98" s="8"/>
      <c r="H98" s="8">
        <f t="shared" si="3"/>
        <v>0</v>
      </c>
      <c r="I98" s="8">
        <f t="shared" si="4"/>
        <v>0</v>
      </c>
    </row>
    <row r="99" spans="1:12" s="7" customFormat="1" ht="52.5" x14ac:dyDescent="0.35">
      <c r="A99" s="6">
        <f t="shared" si="2"/>
        <v>82</v>
      </c>
      <c r="B99" s="49"/>
      <c r="C99" s="50" t="s">
        <v>100</v>
      </c>
      <c r="D99" s="18">
        <v>1</v>
      </c>
      <c r="E99" s="18" t="s">
        <v>18</v>
      </c>
      <c r="F99" s="18" t="s">
        <v>15</v>
      </c>
      <c r="G99" s="8"/>
      <c r="H99" s="8">
        <f t="shared" si="3"/>
        <v>0</v>
      </c>
      <c r="I99" s="8">
        <f t="shared" si="4"/>
        <v>0</v>
      </c>
    </row>
    <row r="100" spans="1:12" s="7" customFormat="1" ht="52.5" x14ac:dyDescent="0.35">
      <c r="A100" s="6">
        <f t="shared" si="2"/>
        <v>83</v>
      </c>
      <c r="B100" s="49"/>
      <c r="C100" s="50" t="s">
        <v>101</v>
      </c>
      <c r="D100" s="18">
        <v>1</v>
      </c>
      <c r="E100" s="18" t="s">
        <v>18</v>
      </c>
      <c r="F100" s="18" t="s">
        <v>15</v>
      </c>
      <c r="G100" s="8"/>
      <c r="H100" s="8">
        <f t="shared" si="3"/>
        <v>0</v>
      </c>
      <c r="I100" s="8">
        <f t="shared" si="4"/>
        <v>0</v>
      </c>
    </row>
    <row r="101" spans="1:12" s="7" customFormat="1" x14ac:dyDescent="0.35">
      <c r="A101" s="6">
        <f t="shared" si="2"/>
        <v>84</v>
      </c>
      <c r="B101" s="49"/>
      <c r="C101" s="50" t="s">
        <v>102</v>
      </c>
      <c r="D101" s="18">
        <v>1</v>
      </c>
      <c r="E101" s="18" t="s">
        <v>18</v>
      </c>
      <c r="F101" s="18" t="s">
        <v>15</v>
      </c>
      <c r="G101" s="8"/>
      <c r="H101" s="8">
        <f t="shared" si="3"/>
        <v>0</v>
      </c>
      <c r="I101" s="8">
        <f t="shared" si="4"/>
        <v>0</v>
      </c>
    </row>
    <row r="102" spans="1:12" s="7" customFormat="1" ht="31.5" x14ac:dyDescent="0.35">
      <c r="A102" s="6">
        <f t="shared" si="2"/>
        <v>85</v>
      </c>
      <c r="B102" s="49"/>
      <c r="C102" s="50" t="s">
        <v>103</v>
      </c>
      <c r="D102" s="18">
        <v>1</v>
      </c>
      <c r="E102" s="18" t="s">
        <v>18</v>
      </c>
      <c r="F102" s="18" t="s">
        <v>15</v>
      </c>
      <c r="G102" s="8"/>
      <c r="H102" s="8">
        <f t="shared" si="3"/>
        <v>0</v>
      </c>
      <c r="I102" s="8">
        <f t="shared" si="4"/>
        <v>0</v>
      </c>
    </row>
    <row r="103" spans="1:12" ht="42.75" customHeight="1" x14ac:dyDescent="0.35">
      <c r="A103" s="28" t="s">
        <v>104</v>
      </c>
      <c r="B103" s="29"/>
      <c r="C103" s="29"/>
      <c r="D103" s="29"/>
      <c r="E103" s="29"/>
      <c r="F103" s="29"/>
      <c r="G103" s="29"/>
      <c r="H103" s="30"/>
      <c r="I103" s="9">
        <f>SUM(I18:I54)</f>
        <v>0</v>
      </c>
      <c r="L103" s="2"/>
    </row>
    <row r="104" spans="1:12" ht="10" customHeight="1" x14ac:dyDescent="0.35">
      <c r="A104" s="32"/>
      <c r="B104" s="32"/>
      <c r="C104" s="32"/>
      <c r="D104" s="32"/>
      <c r="E104" s="32"/>
      <c r="F104" s="32"/>
      <c r="G104" s="32"/>
      <c r="H104" s="32"/>
      <c r="I104" s="32"/>
    </row>
    <row r="105" spans="1:12" ht="10" customHeight="1" x14ac:dyDescent="0.35">
      <c r="A105" s="32"/>
      <c r="B105" s="32"/>
      <c r="C105" s="32"/>
      <c r="D105" s="32"/>
      <c r="E105" s="32"/>
      <c r="F105" s="32"/>
      <c r="G105" s="32"/>
      <c r="H105" s="32"/>
      <c r="I105" s="32"/>
    </row>
    <row r="106" spans="1:12" ht="45" customHeight="1" x14ac:dyDescent="0.35">
      <c r="A106" s="26"/>
      <c r="B106" s="26"/>
      <c r="C106" s="26"/>
      <c r="D106" s="26"/>
      <c r="E106" s="26"/>
      <c r="F106" s="26"/>
      <c r="G106" s="26"/>
      <c r="H106" s="26"/>
      <c r="I106" s="26"/>
    </row>
    <row r="107" spans="1:12" ht="57" customHeight="1" x14ac:dyDescent="0.35">
      <c r="A107" s="39" t="s">
        <v>8</v>
      </c>
      <c r="B107" s="40"/>
      <c r="C107" s="40"/>
      <c r="D107" s="40"/>
      <c r="E107" s="40"/>
      <c r="F107" s="40"/>
      <c r="G107" s="40"/>
      <c r="H107" s="40"/>
      <c r="I107" s="40"/>
    </row>
    <row r="108" spans="1:12" ht="36.75" customHeight="1" x14ac:dyDescent="0.35">
      <c r="A108" s="40"/>
      <c r="B108" s="40"/>
      <c r="C108" s="40"/>
      <c r="D108" s="40"/>
      <c r="E108" s="40"/>
      <c r="F108" s="40"/>
      <c r="G108" s="40"/>
      <c r="H108" s="40"/>
      <c r="I108" s="40"/>
    </row>
    <row r="109" spans="1:12" x14ac:dyDescent="0.35">
      <c r="A109" s="14"/>
      <c r="B109" s="15"/>
      <c r="C109" s="15"/>
      <c r="D109" s="16"/>
      <c r="E109" s="16"/>
      <c r="F109" s="16"/>
      <c r="G109" s="16"/>
      <c r="H109" s="16"/>
      <c r="I109" s="17"/>
    </row>
  </sheetData>
  <mergeCells count="21">
    <mergeCell ref="A107:I108"/>
    <mergeCell ref="A105:I105"/>
    <mergeCell ref="A104:I104"/>
    <mergeCell ref="A8:I8"/>
    <mergeCell ref="A16:I16"/>
    <mergeCell ref="A10:D10"/>
    <mergeCell ref="F10:I10"/>
    <mergeCell ref="A11:I11"/>
    <mergeCell ref="A9:I9"/>
    <mergeCell ref="D1:G4"/>
    <mergeCell ref="A1:C4"/>
    <mergeCell ref="A106:I106"/>
    <mergeCell ref="A103:H103"/>
    <mergeCell ref="B13:I13"/>
    <mergeCell ref="A15:I15"/>
    <mergeCell ref="A7:I7"/>
    <mergeCell ref="A12:I12"/>
    <mergeCell ref="A14:I14"/>
    <mergeCell ref="A5:I5"/>
    <mergeCell ref="H1:I4"/>
    <mergeCell ref="A6:I6"/>
  </mergeCells>
  <pageMargins left="0.23622047244094491" right="0.23622047244094491" top="0.74803149606299213" bottom="0.74803149606299213" header="0.31496062992125984" footer="0.31496062992125984"/>
  <pageSetup scale="58" firstPageNumber="0" fitToHeight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Usuario</cp:lastModifiedBy>
  <cp:revision>3</cp:revision>
  <cp:lastPrinted>2022-12-12T21:23:52Z</cp:lastPrinted>
  <dcterms:created xsi:type="dcterms:W3CDTF">2020-03-12T14:54:17Z</dcterms:created>
  <dcterms:modified xsi:type="dcterms:W3CDTF">2023-09-27T14:13:56Z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