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531"/>
  <workbookPr defaultThemeVersion="124226"/>
  <mc:AlternateContent xmlns:mc="http://schemas.openxmlformats.org/markup-compatibility/2006">
    <mc:Choice Requires="x15">
      <x15ac:absPath xmlns:x15ac="http://schemas.microsoft.com/office/spreadsheetml/2010/11/ac" url="F:\UNIVERSIDAD DE ENVIGADO\SUBASTA\ANTIVIRUS\"/>
    </mc:Choice>
  </mc:AlternateContent>
  <xr:revisionPtr revIDLastSave="0" documentId="8_{78211705-B229-42FF-A34C-CE0DCDF6369E}" xr6:coauthVersionLast="47" xr6:coauthVersionMax="47" xr10:uidLastSave="{00000000-0000-0000-0000-000000000000}"/>
  <bookViews>
    <workbookView xWindow="-120" yWindow="-120" windowWidth="24240" windowHeight="13140" tabRatio="780" xr2:uid="{00000000-000D-0000-FFFF-FFFF00000000}"/>
  </bookViews>
  <sheets>
    <sheet name="ANEXO PROPUESTA" sheetId="16" r:id="rId1"/>
  </sheets>
  <definedNames>
    <definedName name="_xlnm.Print_Titles" localSheetId="0">'ANEXO PROPUESTA'!$1:$11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J12" i="16" l="1"/>
  <c r="J13" i="16" s="1"/>
  <c r="G12" i="16"/>
  <c r="H12" i="16" l="1"/>
  <c r="H13" i="16" s="1"/>
  <c r="G13" i="16"/>
  <c r="I12" i="16"/>
  <c r="I13" i="16" s="1"/>
  <c r="K12" i="16" l="1"/>
  <c r="K13" i="16" s="1"/>
</calcChain>
</file>

<file path=xl/sharedStrings.xml><?xml version="1.0" encoding="utf-8"?>
<sst xmlns="http://schemas.openxmlformats.org/spreadsheetml/2006/main" count="41" uniqueCount="40">
  <si>
    <t>PROVEEDOR:</t>
  </si>
  <si>
    <t>NIT:</t>
  </si>
  <si>
    <t>CONTACTO:</t>
  </si>
  <si>
    <t>%IVA</t>
  </si>
  <si>
    <t>TOTALES</t>
  </si>
  <si>
    <t>Plazo de Entrega:</t>
  </si>
  <si>
    <t>Forma de Pago:</t>
  </si>
  <si>
    <t>_________________________________________________________</t>
  </si>
  <si>
    <t>VALOR IVA</t>
  </si>
  <si>
    <t xml:space="preserve">VALOR TOTAL ANTES DE IVA </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</si>
  <si>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</si>
  <si>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</si>
  <si>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</si>
  <si>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</si>
  <si>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</si>
  <si>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</si>
  <si>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</si>
  <si>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</si>
  <si>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</si>
  <si>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</si>
  <si>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</si>
  <si>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</si>
  <si>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</si>
  <si>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</si>
  <si>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</si>
  <si>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TELÉFONO FIJO Y/O CELULAR:</t>
  </si>
  <si>
    <r>
      <t xml:space="preserve">VALOR UNITARIO ANTES DE IVA 
</t>
    </r>
    <r>
      <rPr>
        <b/>
        <i/>
        <sz val="10"/>
        <rFont val="Arial Narrow"/>
        <family val="2"/>
      </rPr>
      <t>(digite los valores sin puntos ni comas)</t>
    </r>
  </si>
  <si>
    <r>
      <t xml:space="preserve">DESCRIPCIÓN
</t>
    </r>
    <r>
      <rPr>
        <b/>
        <i/>
        <sz val="11"/>
        <rFont val="Arial Narrow"/>
        <family val="2"/>
      </rPr>
      <t>(Ver detalle en ficha técnica publicada por la entidad)</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</si>
  <si>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</si>
  <si>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OBSERVACIONES IMPORTANTES:</t>
  </si>
  <si>
    <t>ANEXO - PROPUESTA ECONÓMICA 
MÍNIMA CUANTIA  
INSTITUCIÓN UNIVERSITARIA DE ENVIGADO</t>
  </si>
  <si>
    <t>El contratista se compromete a mantener los precios fijos de los bienes y/o servicios presentados en su oferta, en la cual están comprendidos todos los costos directos e indirectos incluidos desplazaminetos, impuestos, embalajes y/o seguros que se presenten antes cumplimiento del contrato.</t>
  </si>
  <si>
    <t>La propuesta económica (Anexo - propuesta económica) deberá ser presentada en precios unitarios para cada uno de los artículos solicitados.</t>
  </si>
  <si>
    <t>UNIDAD</t>
  </si>
  <si>
    <r>
      <t xml:space="preserve">Renovar licencia de </t>
    </r>
    <r>
      <rPr>
        <b/>
        <sz val="11"/>
        <color theme="1"/>
        <rFont val="Arial"/>
        <family val="2"/>
      </rPr>
      <t>ESET PROTECT COMPLETE</t>
    </r>
    <r>
      <rPr>
        <b/>
        <sz val="11"/>
        <color rgb="FF000000"/>
        <rFont val="Arial"/>
        <family val="2"/>
      </rPr>
      <t xml:space="preserve"> para la Institución Universitaria de Envigado</t>
    </r>
  </si>
  <si>
    <t>Renovar 850 licencias, soporte técnico y mantenimiento del software Antivirus ESET PROTECT COMPLETE para proteger los pc, servidores y buzones del correo electrónico de la Institución Universitaria de Envigado.</t>
  </si>
  <si>
    <t>PRESUPUESTO OFICIAL
$ 128.208.333
IVA INCLUIDO</t>
  </si>
  <si>
    <r>
      <t xml:space="preserve">VALOR UNITARIO 
</t>
    </r>
    <r>
      <rPr>
        <b/>
        <sz val="9"/>
        <rFont val="Arial Narrow"/>
        <family val="2"/>
      </rPr>
      <t>IVA INCLUIDO CUANDO APLIQUE</t>
    </r>
  </si>
  <si>
    <r>
      <t xml:space="preserve">VALOR 
TOTAL                        </t>
    </r>
    <r>
      <rPr>
        <b/>
        <sz val="8"/>
        <rFont val="Arial Narrow"/>
        <family val="2"/>
      </rPr>
      <t>IVA CUANDO APLIQUE</t>
    </r>
  </si>
  <si>
    <t>Para determinar el valor de la propuesta con menor precio, se hará una comparación de las ofertas teniendo como base los precios ofrecidos IVA incluido, Si el producto solicitado tiene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</si>
</sst>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quot;$&quot;\ #,##0_);[Red]\(&quot;$&quot;\ #,##0\)"/>
    <numFmt numFmtId="165" formatCode="_-&quot;$&quot;\ * #,##0_-;\-&quot;$&quot;\ * #,##0_-;_-&quot;$&quot;\ * &quot;-&quot;??_-;_-@_-"/>
    <numFmt numFmtId="166" formatCode="&quot;$&quot;\ #,##0"/>
  </numFmts>
  <fonts count="25"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0"/>
      <name val="Arial Narrow"/>
      <family val="2"/>
    </font>
    <font>
      <b/>
      <i/>
      <sz val="11"/>
      <name val="Arial Narrow"/>
      <family val="2"/>
    </font>
    <font>
      <sz val="10"/>
      <name val="Arial"/>
      <family val="2"/>
    </font>
    <font>
      <b/>
      <sz val="11"/>
      <color rgb="FFFF0000"/>
      <name val="Arial Narrow"/>
      <family val="2"/>
    </font>
    <font>
      <b/>
      <sz val="12"/>
      <color theme="1"/>
      <name val="Arial Narrow"/>
      <family val="2"/>
    </font>
    <font>
      <b/>
      <sz val="11"/>
      <color theme="1"/>
      <name val="Arial"/>
      <family val="2"/>
    </font>
    <font>
      <b/>
      <sz val="11"/>
      <color rgb="FF000000"/>
      <name val="Arial"/>
      <family val="2"/>
    </font>
    <font>
      <b/>
      <sz val="9"/>
      <name val="Arial Narrow"/>
      <family val="2"/>
    </font>
    <font>
      <b/>
      <sz val="8"/>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rgb="FFF4FAA4"/>
        <bgColor indexed="64"/>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style="double">
        <color theme="4"/>
      </top>
      <bottom/>
      <diagonal/>
    </border>
    <border>
      <left/>
      <right/>
      <top style="double">
        <color theme="4"/>
      </top>
      <bottom/>
      <diagonal/>
    </border>
    <border>
      <left style="medium">
        <color theme="3"/>
      </left>
      <right/>
      <top style="medium">
        <color theme="3"/>
      </top>
      <bottom/>
      <diagonal/>
    </border>
    <border>
      <left/>
      <right/>
      <top style="medium">
        <color theme="3"/>
      </top>
      <bottom/>
      <diagonal/>
    </border>
    <border>
      <left/>
      <right style="medium">
        <color theme="3"/>
      </right>
      <top style="medium">
        <color theme="3"/>
      </top>
      <bottom/>
      <diagonal/>
    </border>
    <border>
      <left style="medium">
        <color theme="3"/>
      </left>
      <right/>
      <top/>
      <bottom style="double">
        <color theme="4"/>
      </bottom>
      <diagonal/>
    </border>
    <border>
      <left/>
      <right/>
      <top/>
      <bottom style="double">
        <color theme="4"/>
      </bottom>
      <diagonal/>
    </border>
    <border>
      <left/>
      <right style="medium">
        <color theme="3"/>
      </right>
      <top/>
      <bottom style="double">
        <color theme="4"/>
      </bottom>
      <diagonal/>
    </border>
    <border>
      <left style="thin">
        <color indexed="64"/>
      </left>
      <right style="thin">
        <color indexed="64"/>
      </right>
      <top style="thin">
        <color indexed="64"/>
      </top>
      <bottom style="thin">
        <color indexed="64"/>
      </bottom>
      <diagonal/>
    </border>
  </borders>
  <cellStyleXfs count="10">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xf numFmtId="44" fontId="18" fillId="0" borderId="0" applyFont="0" applyFill="0" applyBorder="0" applyAlignment="0" applyProtection="0"/>
    <xf numFmtId="44" fontId="1" fillId="0" borderId="0" applyFont="0" applyFill="0" applyBorder="0" applyAlignment="0" applyProtection="0"/>
  </cellStyleXfs>
  <cellXfs count="84">
    <xf numFmtId="0" fontId="0" fillId="0" borderId="0" xfId="0"/>
    <xf numFmtId="0" fontId="5" fillId="0" borderId="0" xfId="0" applyFont="1" applyAlignment="1" applyProtection="1">
      <alignment vertical="center"/>
      <protection locked="0"/>
    </xf>
    <xf numFmtId="0" fontId="8" fillId="0" borderId="2" xfId="7" applyFont="1" applyFill="1" applyAlignment="1" applyProtection="1">
      <alignment horizontal="left" vertical="center"/>
      <protection locked="0"/>
    </xf>
    <xf numFmtId="0" fontId="8" fillId="0" borderId="12" xfId="7" applyFont="1" applyFill="1" applyBorder="1" applyAlignment="1" applyProtection="1">
      <alignment horizontal="left" vertical="center"/>
      <protection locked="0"/>
    </xf>
    <xf numFmtId="0" fontId="8" fillId="0" borderId="10" xfId="7" applyFont="1" applyFill="1" applyBorder="1" applyAlignment="1" applyProtection="1">
      <alignment vertical="center"/>
      <protection locked="0"/>
    </xf>
    <xf numFmtId="9" fontId="8" fillId="3" borderId="5" xfId="2" applyFont="1" applyFill="1" applyBorder="1" applyAlignment="1" applyProtection="1">
      <alignment horizontal="center" vertical="center"/>
      <protection locked="0"/>
    </xf>
    <xf numFmtId="166" fontId="8" fillId="0" borderId="2" xfId="7" applyNumberFormat="1" applyFont="1" applyAlignment="1" applyProtection="1">
      <alignment horizontal="center" vertical="center" wrapText="1"/>
    </xf>
    <xf numFmtId="0" fontId="8" fillId="0" borderId="2" xfId="7" applyFont="1" applyFill="1" applyAlignment="1" applyProtection="1">
      <alignment horizontal="left" vertical="center" wrapText="1"/>
      <protection locked="0"/>
    </xf>
    <xf numFmtId="166" fontId="8" fillId="3" borderId="2" xfId="7" applyNumberFormat="1" applyFont="1" applyFill="1" applyAlignment="1" applyProtection="1">
      <alignment horizontal="center" vertical="center" wrapText="1"/>
      <protection locked="0"/>
    </xf>
    <xf numFmtId="0" fontId="15" fillId="7" borderId="1" xfId="6" applyFont="1" applyFill="1" applyAlignment="1" applyProtection="1">
      <alignment horizontal="center" vertical="center" wrapText="1"/>
    </xf>
    <xf numFmtId="0" fontId="19" fillId="7" borderId="17" xfId="6" applyFont="1" applyFill="1" applyBorder="1" applyAlignment="1" applyProtection="1">
      <alignment horizontal="center" vertical="center" wrapText="1"/>
    </xf>
    <xf numFmtId="0" fontId="8" fillId="0" borderId="2" xfId="7" applyFont="1" applyFill="1" applyAlignment="1" applyProtection="1">
      <alignment horizontal="center" vertical="center" wrapText="1"/>
    </xf>
    <xf numFmtId="0" fontId="8" fillId="2" borderId="2" xfId="7" applyNumberFormat="1" applyFont="1" applyFill="1" applyAlignment="1" applyProtection="1">
      <alignment horizontal="center" vertical="center" wrapText="1"/>
    </xf>
    <xf numFmtId="166" fontId="6" fillId="6" borderId="1" xfId="6" applyNumberFormat="1" applyFont="1" applyFill="1" applyAlignment="1" applyProtection="1">
      <alignment horizontal="center" vertical="center"/>
    </xf>
    <xf numFmtId="165" fontId="6" fillId="5" borderId="26" xfId="8" applyNumberFormat="1" applyFont="1" applyFill="1" applyBorder="1" applyAlignment="1" applyProtection="1">
      <alignment horizontal="center" vertical="center"/>
    </xf>
    <xf numFmtId="166" fontId="13" fillId="5" borderId="15" xfId="6" applyNumberFormat="1" applyFont="1" applyFill="1" applyBorder="1" applyAlignment="1" applyProtection="1">
      <alignment horizontal="center" vertical="center"/>
    </xf>
    <xf numFmtId="0" fontId="7" fillId="0" borderId="16" xfId="0" applyFont="1" applyBorder="1" applyAlignment="1">
      <alignment vertical="center"/>
    </xf>
    <xf numFmtId="0" fontId="6" fillId="0" borderId="0" xfId="0" applyFont="1" applyAlignment="1">
      <alignment vertical="center"/>
    </xf>
    <xf numFmtId="0" fontId="15" fillId="7" borderId="1" xfId="6" applyFont="1" applyFill="1" applyAlignment="1" applyProtection="1">
      <alignment horizontal="center" vertical="center" wrapText="1"/>
      <protection locked="0"/>
    </xf>
    <xf numFmtId="1" fontId="15" fillId="7" borderId="1" xfId="6" applyNumberFormat="1" applyFont="1" applyFill="1" applyAlignment="1" applyProtection="1">
      <alignment horizontal="center" vertical="center"/>
      <protection locked="0"/>
    </xf>
    <xf numFmtId="0" fontId="7" fillId="0" borderId="0" xfId="0" applyFont="1" applyAlignment="1" applyProtection="1">
      <alignment vertical="center"/>
      <protection locked="0"/>
    </xf>
    <xf numFmtId="1" fontId="5" fillId="0" borderId="0" xfId="0" applyNumberFormat="1" applyFont="1" applyAlignment="1" applyProtection="1">
      <alignment vertical="center"/>
      <protection locked="0"/>
    </xf>
    <xf numFmtId="0" fontId="8" fillId="0" borderId="9" xfId="7" applyFont="1" applyBorder="1" applyAlignment="1" applyProtection="1">
      <alignment horizontal="center" vertical="center"/>
    </xf>
    <xf numFmtId="0" fontId="8" fillId="0" borderId="2" xfId="7" applyFont="1" applyFill="1" applyAlignment="1" applyProtection="1">
      <alignment horizontal="left" vertical="center" wrapText="1"/>
    </xf>
    <xf numFmtId="164" fontId="8" fillId="3" borderId="7" xfId="7" applyNumberFormat="1" applyFont="1" applyFill="1" applyBorder="1" applyAlignment="1" applyProtection="1">
      <alignment horizontal="center" vertical="center" wrapText="1"/>
    </xf>
    <xf numFmtId="164" fontId="8" fillId="3" borderId="11" xfId="7" applyNumberFormat="1" applyFont="1" applyFill="1" applyBorder="1" applyAlignment="1" applyProtection="1">
      <alignment horizontal="center" vertical="center" wrapText="1"/>
    </xf>
    <xf numFmtId="164" fontId="8" fillId="3" borderId="8" xfId="7" applyNumberFormat="1" applyFont="1" applyFill="1" applyBorder="1" applyAlignment="1" applyProtection="1">
      <alignment horizontal="center" vertical="center" wrapText="1"/>
    </xf>
    <xf numFmtId="164" fontId="8" fillId="3" borderId="10" xfId="7" applyNumberFormat="1" applyFont="1" applyFill="1" applyBorder="1" applyAlignment="1" applyProtection="1">
      <alignment horizontal="center" vertical="center" wrapText="1"/>
    </xf>
    <xf numFmtId="0" fontId="8" fillId="0" borderId="5" xfId="7" applyFont="1" applyFill="1" applyBorder="1" applyAlignment="1" applyProtection="1">
      <alignment horizontal="left" vertical="center"/>
      <protection locked="0"/>
    </xf>
    <xf numFmtId="0" fontId="8" fillId="0" borderId="6" xfId="7" applyFont="1" applyFill="1" applyBorder="1" applyAlignment="1" applyProtection="1">
      <alignment horizontal="left" vertical="center"/>
      <protection locked="0"/>
    </xf>
    <xf numFmtId="0" fontId="8" fillId="3" borderId="9" xfId="7" applyFont="1" applyFill="1" applyBorder="1" applyAlignment="1" applyProtection="1">
      <alignment horizontal="left" vertical="center"/>
      <protection locked="0"/>
    </xf>
    <xf numFmtId="0" fontId="8" fillId="3" borderId="2" xfId="7" applyFont="1" applyFill="1" applyAlignment="1" applyProtection="1">
      <alignment horizontal="left" vertical="center"/>
      <protection locked="0"/>
    </xf>
    <xf numFmtId="0" fontId="8" fillId="3" borderId="3" xfId="7" applyFont="1" applyFill="1" applyBorder="1" applyAlignment="1" applyProtection="1">
      <alignment horizontal="left" vertical="center" wrapText="1"/>
      <protection locked="0"/>
    </xf>
    <xf numFmtId="0" fontId="8" fillId="3" borderId="4" xfId="7" applyFont="1" applyFill="1" applyBorder="1" applyAlignment="1" applyProtection="1">
      <alignment horizontal="left" vertical="center" wrapText="1"/>
      <protection locked="0"/>
    </xf>
    <xf numFmtId="0" fontId="8" fillId="3" borderId="5" xfId="7" applyFont="1" applyFill="1" applyBorder="1" applyAlignment="1" applyProtection="1">
      <alignment horizontal="center" vertical="center"/>
      <protection locked="0"/>
    </xf>
    <xf numFmtId="0" fontId="8" fillId="3" borderId="6" xfId="7" applyFont="1" applyFill="1" applyBorder="1" applyAlignment="1" applyProtection="1">
      <alignment horizontal="center" vertical="center"/>
      <protection locked="0"/>
    </xf>
    <xf numFmtId="0" fontId="12" fillId="0" borderId="20" xfId="7" applyFont="1" applyBorder="1" applyAlignment="1" applyProtection="1">
      <alignment horizontal="center" vertical="center" wrapText="1"/>
      <protection locked="0"/>
    </xf>
    <xf numFmtId="0" fontId="12" fillId="0" borderId="21" xfId="7" applyFont="1" applyBorder="1" applyAlignment="1" applyProtection="1">
      <alignment horizontal="center" vertical="center" wrapText="1"/>
      <protection locked="0"/>
    </xf>
    <xf numFmtId="0" fontId="12" fillId="0" borderId="22" xfId="7" applyFont="1" applyBorder="1" applyAlignment="1" applyProtection="1">
      <alignment horizontal="center" vertical="center" wrapText="1"/>
      <protection locked="0"/>
    </xf>
    <xf numFmtId="0" fontId="12" fillId="0" borderId="23" xfId="7" applyFont="1" applyBorder="1" applyAlignment="1" applyProtection="1">
      <alignment horizontal="center" vertical="center" wrapText="1"/>
      <protection locked="0"/>
    </xf>
    <xf numFmtId="0" fontId="12" fillId="0" borderId="24" xfId="7" applyFont="1" applyBorder="1" applyAlignment="1" applyProtection="1">
      <alignment horizontal="center" vertical="center" wrapText="1"/>
      <protection locked="0"/>
    </xf>
    <xf numFmtId="0" fontId="12" fillId="0" borderId="25" xfId="7" applyFont="1" applyBorder="1" applyAlignment="1" applyProtection="1">
      <alignment horizontal="center" vertical="center" wrapText="1"/>
      <protection locked="0"/>
    </xf>
    <xf numFmtId="0" fontId="11" fillId="0" borderId="9" xfId="7" applyFont="1" applyBorder="1" applyAlignment="1" applyProtection="1">
      <alignment horizontal="left" vertical="center"/>
    </xf>
    <xf numFmtId="0" fontId="11" fillId="0" borderId="2" xfId="7" applyFont="1" applyAlignment="1" applyProtection="1">
      <alignment horizontal="left" vertical="center"/>
    </xf>
    <xf numFmtId="0" fontId="8" fillId="0" borderId="9" xfId="7" applyFont="1" applyFill="1" applyBorder="1" applyAlignment="1" applyProtection="1">
      <alignment horizontal="left" vertical="center"/>
      <protection locked="0"/>
    </xf>
    <xf numFmtId="0" fontId="8" fillId="0" borderId="2" xfId="7" applyFont="1" applyFill="1" applyAlignment="1" applyProtection="1">
      <alignment horizontal="left" vertical="center"/>
      <protection locked="0"/>
    </xf>
    <xf numFmtId="0" fontId="20" fillId="3" borderId="9" xfId="7" applyFont="1" applyFill="1" applyBorder="1" applyAlignment="1" applyProtection="1">
      <alignment horizontal="left" vertical="center"/>
    </xf>
    <xf numFmtId="0" fontId="20" fillId="3" borderId="2" xfId="7" applyFont="1" applyFill="1" applyAlignment="1" applyProtection="1">
      <alignment horizontal="left" vertical="center"/>
    </xf>
    <xf numFmtId="0" fontId="20" fillId="3" borderId="10" xfId="7" applyFont="1" applyFill="1" applyBorder="1" applyAlignment="1" applyProtection="1">
      <alignment horizontal="left" vertical="center"/>
    </xf>
    <xf numFmtId="0" fontId="6" fillId="6" borderId="14" xfId="6" applyFont="1" applyFill="1" applyBorder="1" applyAlignment="1" applyProtection="1">
      <alignment horizontal="right" vertical="center" wrapText="1"/>
      <protection locked="0"/>
    </xf>
    <xf numFmtId="0" fontId="6" fillId="6" borderId="1" xfId="6" applyFont="1" applyFill="1" applyAlignment="1" applyProtection="1">
      <alignment horizontal="right" vertical="center" wrapText="1"/>
      <protection locked="0"/>
    </xf>
    <xf numFmtId="0" fontId="8" fillId="0" borderId="8" xfId="7" applyFont="1" applyFill="1" applyBorder="1" applyAlignment="1" applyProtection="1">
      <alignment horizontal="left" vertical="center"/>
      <protection locked="0"/>
    </xf>
    <xf numFmtId="0" fontId="8" fillId="5" borderId="9" xfId="7" applyFont="1" applyFill="1" applyBorder="1" applyAlignment="1" applyProtection="1">
      <alignment horizontal="left" vertical="center" wrapText="1"/>
    </xf>
    <xf numFmtId="0" fontId="8" fillId="5" borderId="2" xfId="7" applyFont="1" applyFill="1" applyAlignment="1" applyProtection="1">
      <alignment horizontal="left" vertical="center" wrapText="1"/>
    </xf>
    <xf numFmtId="0" fontId="8" fillId="5" borderId="10" xfId="7" applyFont="1" applyFill="1" applyBorder="1" applyAlignment="1" applyProtection="1">
      <alignment horizontal="left" vertical="center" wrapText="1"/>
    </xf>
    <xf numFmtId="0" fontId="8" fillId="0" borderId="13" xfId="7" applyFont="1" applyFill="1" applyBorder="1" applyAlignment="1" applyProtection="1">
      <alignment horizontal="left" vertical="center"/>
      <protection locked="0"/>
    </xf>
    <xf numFmtId="0" fontId="15" fillId="7" borderId="1" xfId="6" applyFont="1" applyFill="1" applyAlignment="1" applyProtection="1">
      <alignment horizontal="center" vertical="center" wrapText="1"/>
    </xf>
    <xf numFmtId="0" fontId="20" fillId="7" borderId="9" xfId="7" applyFont="1" applyFill="1" applyBorder="1" applyAlignment="1" applyProtection="1">
      <alignment horizontal="justify" vertical="center" wrapText="1"/>
    </xf>
    <xf numFmtId="0" fontId="20" fillId="7" borderId="2" xfId="7" applyFont="1" applyFill="1" applyAlignment="1" applyProtection="1">
      <alignment horizontal="justify" vertical="center" wrapText="1"/>
    </xf>
    <xf numFmtId="0" fontId="20" fillId="7" borderId="10" xfId="7" applyFont="1" applyFill="1" applyBorder="1" applyAlignment="1" applyProtection="1">
      <alignment horizontal="justify" vertical="center" wrapText="1"/>
    </xf>
    <xf numFmtId="0" fontId="14" fillId="2" borderId="9" xfId="7" applyFont="1" applyFill="1" applyBorder="1" applyAlignment="1" applyProtection="1">
      <alignment vertical="center"/>
    </xf>
    <xf numFmtId="0" fontId="14" fillId="2" borderId="2" xfId="7" applyFont="1" applyFill="1" applyAlignment="1" applyProtection="1">
      <alignment vertical="center"/>
    </xf>
    <xf numFmtId="0" fontId="14" fillId="2" borderId="10" xfId="7" applyFont="1" applyFill="1" applyBorder="1" applyAlignment="1" applyProtection="1">
      <alignment vertical="center"/>
    </xf>
    <xf numFmtId="0" fontId="15" fillId="7" borderId="1" xfId="6" applyFont="1" applyFill="1" applyAlignment="1" applyProtection="1">
      <alignment horizontal="center" vertical="center"/>
      <protection locked="0"/>
    </xf>
    <xf numFmtId="0" fontId="15" fillId="7" borderId="15" xfId="6" applyFont="1" applyFill="1" applyBorder="1" applyAlignment="1" applyProtection="1">
      <alignment horizontal="center" vertical="center"/>
      <protection locked="0"/>
    </xf>
    <xf numFmtId="0" fontId="15" fillId="7" borderId="14" xfId="6" applyFont="1" applyFill="1" applyBorder="1" applyAlignment="1" applyProtection="1">
      <alignment horizontal="center" vertical="center" wrapText="1"/>
    </xf>
    <xf numFmtId="0" fontId="8" fillId="0" borderId="10" xfId="7" applyFont="1" applyFill="1" applyBorder="1" applyAlignment="1" applyProtection="1">
      <alignment horizontal="left" vertical="center"/>
      <protection locked="0"/>
    </xf>
    <xf numFmtId="0" fontId="4" fillId="0" borderId="9" xfId="7" applyFont="1" applyFill="1" applyBorder="1" applyAlignment="1" applyProtection="1">
      <alignment horizontal="left" vertical="center"/>
    </xf>
    <xf numFmtId="0" fontId="4" fillId="0" borderId="2" xfId="7" applyFont="1" applyFill="1" applyAlignment="1" applyProtection="1">
      <alignment horizontal="left" vertical="center"/>
    </xf>
    <xf numFmtId="0" fontId="4" fillId="0" borderId="10" xfId="7" applyFont="1" applyFill="1" applyBorder="1" applyAlignment="1" applyProtection="1">
      <alignment horizontal="left" vertical="center"/>
    </xf>
    <xf numFmtId="0" fontId="5" fillId="0" borderId="16" xfId="0" applyFont="1"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5" fillId="0" borderId="17" xfId="0" applyFont="1" applyBorder="1" applyAlignment="1" applyProtection="1">
      <alignment horizontal="center" vertical="center"/>
      <protection locked="0"/>
    </xf>
    <xf numFmtId="0" fontId="20" fillId="8" borderId="9" xfId="7" applyFont="1" applyFill="1" applyBorder="1" applyAlignment="1" applyProtection="1">
      <alignment horizontal="left" vertical="center" wrapText="1"/>
    </xf>
    <xf numFmtId="0" fontId="20" fillId="8" borderId="2" xfId="7" applyFont="1" applyFill="1" applyAlignment="1" applyProtection="1">
      <alignment horizontal="left" vertical="center" wrapText="1"/>
    </xf>
    <xf numFmtId="0" fontId="20" fillId="8" borderId="10" xfId="7" applyFont="1" applyFill="1" applyBorder="1" applyAlignment="1" applyProtection="1">
      <alignment horizontal="left" vertical="center" wrapText="1"/>
    </xf>
    <xf numFmtId="0" fontId="20" fillId="4" borderId="18" xfId="7" applyFont="1" applyFill="1" applyBorder="1" applyAlignment="1" applyProtection="1">
      <alignment horizontal="left" vertical="center" wrapText="1"/>
    </xf>
    <xf numFmtId="0" fontId="20" fillId="4" borderId="19" xfId="7" applyFont="1" applyFill="1" applyBorder="1" applyAlignment="1" applyProtection="1">
      <alignment horizontal="left" vertical="center" wrapText="1"/>
    </xf>
    <xf numFmtId="0" fontId="11" fillId="0" borderId="10" xfId="7" applyFont="1" applyBorder="1" applyAlignment="1" applyProtection="1">
      <alignment horizontal="left" vertical="center"/>
    </xf>
    <xf numFmtId="0" fontId="6" fillId="0" borderId="0" xfId="0" applyFont="1" applyAlignment="1">
      <alignment horizontal="center" vertical="center"/>
    </xf>
    <xf numFmtId="0" fontId="6" fillId="0" borderId="17" xfId="0" applyFont="1" applyBorder="1" applyAlignment="1">
      <alignment horizontal="center" vertical="center"/>
    </xf>
    <xf numFmtId="0" fontId="7" fillId="0" borderId="16" xfId="0" applyFont="1" applyBorder="1" applyAlignment="1">
      <alignment horizontal="left"/>
    </xf>
    <xf numFmtId="0" fontId="7" fillId="0" borderId="0" xfId="0" applyFont="1" applyAlignment="1">
      <alignment horizontal="left"/>
    </xf>
    <xf numFmtId="0" fontId="7" fillId="0" borderId="17" xfId="0" applyFont="1" applyBorder="1" applyAlignment="1">
      <alignment horizontal="left"/>
    </xf>
  </cellXfs>
  <cellStyles count="10">
    <cellStyle name="Millares 2" xfId="1" xr:uid="{00000000-0005-0000-0000-000000000000}"/>
    <cellStyle name="Millares 2 2" xfId="4" xr:uid="{00000000-0005-0000-0000-000001000000}"/>
    <cellStyle name="Moneda" xfId="8" builtinId="4"/>
    <cellStyle name="Moneda 2" xfId="9" xr:uid="{00000000-0005-0000-0000-000003000000}"/>
    <cellStyle name="Normal" xfId="0" builtinId="0"/>
    <cellStyle name="Normal 2" xfId="3" xr:uid="{00000000-0005-0000-0000-000005000000}"/>
    <cellStyle name="Porcentaje" xfId="2" builtinId="5"/>
    <cellStyle name="Porcentaje 2" xfId="5" xr:uid="{00000000-0005-0000-0000-000007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F4FAA4"/>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5"/>
  <sheetViews>
    <sheetView showGridLines="0" tabSelected="1" defaultGridColor="0" view="pageBreakPreview" colorId="44" zoomScale="90" zoomScaleNormal="90" zoomScaleSheetLayoutView="90" workbookViewId="0">
      <selection activeCell="B12" sqref="B12"/>
    </sheetView>
  </sheetViews>
  <sheetFormatPr baseColWidth="10" defaultColWidth="11.42578125" defaultRowHeight="15.75" x14ac:dyDescent="0.2"/>
  <cols>
    <col min="1" max="1" width="5.42578125" style="1" customWidth="1"/>
    <col min="2" max="2" width="56.42578125" style="1" customWidth="1"/>
    <col min="3" max="3" width="11.28515625" style="1" customWidth="1"/>
    <col min="4" max="4" width="11.85546875" style="1" customWidth="1"/>
    <col min="5" max="5" width="19.140625" style="1" customWidth="1"/>
    <col min="6" max="6" width="7" style="21" customWidth="1"/>
    <col min="7" max="7" width="13.28515625" style="21" customWidth="1"/>
    <col min="8" max="10" width="14.85546875" style="21" customWidth="1"/>
    <col min="11" max="11" width="17.85546875" style="1" customWidth="1"/>
    <col min="12" max="12" width="24.28515625" style="1" customWidth="1"/>
    <col min="13" max="16384" width="11.42578125" style="1"/>
  </cols>
  <sheetData>
    <row r="1" spans="1:12" ht="35.1" customHeight="1" x14ac:dyDescent="0.2">
      <c r="A1" s="36" t="s">
        <v>30</v>
      </c>
      <c r="B1" s="37"/>
      <c r="C1" s="37"/>
      <c r="D1" s="37"/>
      <c r="E1" s="37"/>
      <c r="F1" s="37"/>
      <c r="G1" s="37"/>
      <c r="H1" s="37"/>
      <c r="I1" s="37"/>
      <c r="J1" s="37"/>
      <c r="K1" s="37"/>
      <c r="L1" s="38"/>
    </row>
    <row r="2" spans="1:12" ht="35.1" customHeight="1" thickBot="1" x14ac:dyDescent="0.25">
      <c r="A2" s="39"/>
      <c r="B2" s="40"/>
      <c r="C2" s="40"/>
      <c r="D2" s="40"/>
      <c r="E2" s="40"/>
      <c r="F2" s="40"/>
      <c r="G2" s="40"/>
      <c r="H2" s="40"/>
      <c r="I2" s="40"/>
      <c r="J2" s="40"/>
      <c r="K2" s="40"/>
      <c r="L2" s="41"/>
    </row>
    <row r="3" spans="1:12" ht="43.5" customHeight="1" thickTop="1" thickBot="1" x14ac:dyDescent="0.25">
      <c r="A3" s="30" t="s">
        <v>10</v>
      </c>
      <c r="B3" s="31"/>
      <c r="C3" s="32" t="s">
        <v>35</v>
      </c>
      <c r="D3" s="33"/>
      <c r="E3" s="33"/>
      <c r="F3" s="33"/>
      <c r="G3" s="33"/>
      <c r="H3" s="33"/>
      <c r="I3" s="33"/>
      <c r="J3" s="33"/>
      <c r="K3" s="24" t="s">
        <v>36</v>
      </c>
      <c r="L3" s="25"/>
    </row>
    <row r="4" spans="1:12" ht="21.2" customHeight="1" thickTop="1" thickBot="1" x14ac:dyDescent="0.25">
      <c r="A4" s="30" t="s">
        <v>11</v>
      </c>
      <c r="B4" s="31"/>
      <c r="C4" s="34"/>
      <c r="D4" s="35"/>
      <c r="E4" s="35"/>
      <c r="F4" s="35"/>
      <c r="G4" s="35"/>
      <c r="H4" s="35"/>
      <c r="I4" s="35"/>
      <c r="J4" s="35"/>
      <c r="K4" s="26"/>
      <c r="L4" s="27"/>
    </row>
    <row r="5" spans="1:12" ht="21.2" customHeight="1" thickTop="1" thickBot="1" x14ac:dyDescent="0.25">
      <c r="A5" s="44" t="s">
        <v>0</v>
      </c>
      <c r="B5" s="45"/>
      <c r="C5" s="28"/>
      <c r="D5" s="29"/>
      <c r="E5" s="29"/>
      <c r="F5" s="29"/>
      <c r="G5" s="29"/>
      <c r="H5" s="29"/>
      <c r="I5" s="29"/>
      <c r="J5" s="29"/>
      <c r="K5" s="2" t="s">
        <v>1</v>
      </c>
      <c r="L5" s="3"/>
    </row>
    <row r="6" spans="1:12" ht="21.2" customHeight="1" thickTop="1" thickBot="1" x14ac:dyDescent="0.25">
      <c r="A6" s="44" t="s">
        <v>13</v>
      </c>
      <c r="B6" s="45"/>
      <c r="C6" s="51"/>
      <c r="D6" s="45"/>
      <c r="E6" s="45"/>
      <c r="F6" s="45"/>
      <c r="G6" s="45"/>
      <c r="H6" s="45"/>
      <c r="I6" s="45"/>
      <c r="J6" s="45"/>
      <c r="K6" s="2" t="s">
        <v>12</v>
      </c>
      <c r="L6" s="3"/>
    </row>
    <row r="7" spans="1:12" ht="40.5" customHeight="1" thickTop="1" thickBot="1" x14ac:dyDescent="0.25">
      <c r="A7" s="44" t="s">
        <v>2</v>
      </c>
      <c r="B7" s="45"/>
      <c r="C7" s="51"/>
      <c r="D7" s="45"/>
      <c r="E7" s="45"/>
      <c r="F7" s="45"/>
      <c r="G7" s="45"/>
      <c r="H7" s="45"/>
      <c r="I7" s="45"/>
      <c r="J7" s="45"/>
      <c r="K7" s="7" t="s">
        <v>14</v>
      </c>
      <c r="L7" s="4"/>
    </row>
    <row r="8" spans="1:12" ht="21.2" customHeight="1" thickTop="1" thickBot="1" x14ac:dyDescent="0.25">
      <c r="A8" s="44" t="s">
        <v>25</v>
      </c>
      <c r="B8" s="45"/>
      <c r="C8" s="51"/>
      <c r="D8" s="45"/>
      <c r="E8" s="45"/>
      <c r="F8" s="45"/>
      <c r="G8" s="45"/>
      <c r="H8" s="45"/>
      <c r="I8" s="45"/>
      <c r="J8" s="45"/>
      <c r="K8" s="28"/>
      <c r="L8" s="55"/>
    </row>
    <row r="9" spans="1:12" ht="21.2" customHeight="1" thickTop="1" thickBot="1" x14ac:dyDescent="0.25">
      <c r="A9" s="44" t="s">
        <v>23</v>
      </c>
      <c r="B9" s="45"/>
      <c r="C9" s="45" t="s">
        <v>24</v>
      </c>
      <c r="D9" s="45"/>
      <c r="E9" s="45"/>
      <c r="F9" s="45"/>
      <c r="G9" s="45"/>
      <c r="H9" s="45"/>
      <c r="I9" s="45"/>
      <c r="J9" s="45"/>
      <c r="K9" s="45"/>
      <c r="L9" s="66"/>
    </row>
    <row r="10" spans="1:12" ht="21.2" customHeight="1" thickTop="1" thickBot="1" x14ac:dyDescent="0.25">
      <c r="A10" s="65" t="s">
        <v>19</v>
      </c>
      <c r="B10" s="56" t="s">
        <v>27</v>
      </c>
      <c r="C10" s="56" t="s">
        <v>15</v>
      </c>
      <c r="D10" s="56" t="s">
        <v>18</v>
      </c>
      <c r="E10" s="63" t="s">
        <v>16</v>
      </c>
      <c r="F10" s="63"/>
      <c r="G10" s="63"/>
      <c r="H10" s="63"/>
      <c r="I10" s="63"/>
      <c r="J10" s="63"/>
      <c r="K10" s="63"/>
      <c r="L10" s="64"/>
    </row>
    <row r="11" spans="1:12" ht="64.5" customHeight="1" thickBot="1" x14ac:dyDescent="0.25">
      <c r="A11" s="65"/>
      <c r="B11" s="56"/>
      <c r="C11" s="56"/>
      <c r="D11" s="56"/>
      <c r="E11" s="18" t="s">
        <v>26</v>
      </c>
      <c r="F11" s="19" t="s">
        <v>3</v>
      </c>
      <c r="G11" s="9" t="s">
        <v>8</v>
      </c>
      <c r="H11" s="9" t="s">
        <v>37</v>
      </c>
      <c r="I11" s="9" t="s">
        <v>38</v>
      </c>
      <c r="J11" s="9" t="s">
        <v>9</v>
      </c>
      <c r="K11" s="9" t="s">
        <v>21</v>
      </c>
      <c r="L11" s="10" t="s">
        <v>22</v>
      </c>
    </row>
    <row r="12" spans="1:12" s="20" customFormat="1" ht="33.75" thickTop="1" thickBot="1" x14ac:dyDescent="0.25">
      <c r="A12" s="22">
        <v>1</v>
      </c>
      <c r="B12" s="23" t="s">
        <v>34</v>
      </c>
      <c r="C12" s="11" t="s">
        <v>33</v>
      </c>
      <c r="D12" s="12">
        <v>850</v>
      </c>
      <c r="E12" s="8"/>
      <c r="F12" s="5"/>
      <c r="G12" s="6">
        <f>SUM(E12*F12)</f>
        <v>0</v>
      </c>
      <c r="H12" s="6">
        <f>SUM(E12+G12)</f>
        <v>0</v>
      </c>
      <c r="I12" s="6">
        <f>G12*D12</f>
        <v>0</v>
      </c>
      <c r="J12" s="6">
        <f>E12*D12</f>
        <v>0</v>
      </c>
      <c r="K12" s="6">
        <f>J12+I12</f>
        <v>0</v>
      </c>
      <c r="L12" s="14">
        <v>150833</v>
      </c>
    </row>
    <row r="13" spans="1:12" s="20" customFormat="1" ht="29.25" customHeight="1" thickTop="1" thickBot="1" x14ac:dyDescent="0.25">
      <c r="A13" s="49" t="s">
        <v>4</v>
      </c>
      <c r="B13" s="50"/>
      <c r="C13" s="50"/>
      <c r="D13" s="50"/>
      <c r="E13" s="50"/>
      <c r="F13" s="50"/>
      <c r="G13" s="13">
        <f>SUM(G12:G12)</f>
        <v>0</v>
      </c>
      <c r="H13" s="13">
        <f>SUM(H12:H12)</f>
        <v>0</v>
      </c>
      <c r="I13" s="13">
        <f>SUM(I12:I12)</f>
        <v>0</v>
      </c>
      <c r="J13" s="13">
        <f>SUM(J12:J12)</f>
        <v>0</v>
      </c>
      <c r="K13" s="13">
        <f>SUM(K12:K12)</f>
        <v>0</v>
      </c>
      <c r="L13" s="15"/>
    </row>
    <row r="14" spans="1:12" ht="11.25" customHeight="1" x14ac:dyDescent="0.2">
      <c r="A14" s="70"/>
      <c r="B14" s="71"/>
      <c r="C14" s="71"/>
      <c r="D14" s="71"/>
      <c r="E14" s="71"/>
      <c r="F14" s="71"/>
      <c r="G14" s="71"/>
      <c r="H14" s="71"/>
      <c r="I14" s="71"/>
      <c r="J14" s="71"/>
      <c r="K14" s="71"/>
      <c r="L14" s="72"/>
    </row>
    <row r="15" spans="1:12" ht="24.6" customHeight="1" thickBot="1" x14ac:dyDescent="0.25">
      <c r="A15" s="67" t="s">
        <v>29</v>
      </c>
      <c r="B15" s="68"/>
      <c r="C15" s="68"/>
      <c r="D15" s="68"/>
      <c r="E15" s="68"/>
      <c r="F15" s="68"/>
      <c r="G15" s="68"/>
      <c r="H15" s="68"/>
      <c r="I15" s="68"/>
      <c r="J15" s="68"/>
      <c r="K15" s="68"/>
      <c r="L15" s="69"/>
    </row>
    <row r="16" spans="1:12" ht="24.6" customHeight="1" thickTop="1" thickBot="1" x14ac:dyDescent="0.25">
      <c r="A16" s="73" t="s">
        <v>32</v>
      </c>
      <c r="B16" s="74"/>
      <c r="C16" s="74"/>
      <c r="D16" s="74"/>
      <c r="E16" s="74"/>
      <c r="F16" s="74"/>
      <c r="G16" s="74"/>
      <c r="H16" s="74"/>
      <c r="I16" s="74"/>
      <c r="J16" s="74"/>
      <c r="K16" s="74"/>
      <c r="L16" s="75"/>
    </row>
    <row r="17" spans="1:12" ht="16.5" thickTop="1" x14ac:dyDescent="0.2">
      <c r="A17" s="76" t="s">
        <v>39</v>
      </c>
      <c r="B17" s="77"/>
      <c r="C17" s="77"/>
      <c r="D17" s="77"/>
      <c r="E17" s="77"/>
      <c r="F17" s="77"/>
      <c r="G17" s="77"/>
      <c r="H17" s="77"/>
      <c r="I17" s="77"/>
      <c r="J17" s="77"/>
      <c r="K17" s="77"/>
      <c r="L17" s="77"/>
    </row>
    <row r="18" spans="1:12" ht="38.1" customHeight="1" thickBot="1" x14ac:dyDescent="0.25">
      <c r="A18" s="52" t="s">
        <v>28</v>
      </c>
      <c r="B18" s="53"/>
      <c r="C18" s="53"/>
      <c r="D18" s="53"/>
      <c r="E18" s="53"/>
      <c r="F18" s="53"/>
      <c r="G18" s="53"/>
      <c r="H18" s="53"/>
      <c r="I18" s="53"/>
      <c r="J18" s="53"/>
      <c r="K18" s="53"/>
      <c r="L18" s="54"/>
    </row>
    <row r="19" spans="1:12" ht="27.75" customHeight="1" thickTop="1" thickBot="1" x14ac:dyDescent="0.25">
      <c r="A19" s="46" t="s">
        <v>20</v>
      </c>
      <c r="B19" s="47"/>
      <c r="C19" s="47"/>
      <c r="D19" s="47"/>
      <c r="E19" s="47"/>
      <c r="F19" s="47"/>
      <c r="G19" s="47"/>
      <c r="H19" s="47"/>
      <c r="I19" s="47"/>
      <c r="J19" s="47"/>
      <c r="K19" s="47"/>
      <c r="L19" s="48"/>
    </row>
    <row r="20" spans="1:12" ht="33.950000000000003" customHeight="1" thickTop="1" thickBot="1" x14ac:dyDescent="0.25">
      <c r="A20" s="57" t="s">
        <v>31</v>
      </c>
      <c r="B20" s="58"/>
      <c r="C20" s="58"/>
      <c r="D20" s="58"/>
      <c r="E20" s="58"/>
      <c r="F20" s="58"/>
      <c r="G20" s="58"/>
      <c r="H20" s="58"/>
      <c r="I20" s="58"/>
      <c r="J20" s="58"/>
      <c r="K20" s="58"/>
      <c r="L20" s="59"/>
    </row>
    <row r="21" spans="1:12" ht="26.45" customHeight="1" thickTop="1" thickBot="1" x14ac:dyDescent="0.25">
      <c r="A21" s="60"/>
      <c r="B21" s="61"/>
      <c r="C21" s="61"/>
      <c r="D21" s="61"/>
      <c r="E21" s="61"/>
      <c r="F21" s="61"/>
      <c r="G21" s="61"/>
      <c r="H21" s="61"/>
      <c r="I21" s="61"/>
      <c r="J21" s="61"/>
      <c r="K21" s="61"/>
      <c r="L21" s="62"/>
    </row>
    <row r="22" spans="1:12" ht="21.2" customHeight="1" thickTop="1" thickBot="1" x14ac:dyDescent="0.25">
      <c r="A22" s="42" t="s">
        <v>5</v>
      </c>
      <c r="B22" s="43"/>
      <c r="C22" s="43" t="s">
        <v>17</v>
      </c>
      <c r="D22" s="43"/>
      <c r="E22" s="43"/>
      <c r="F22" s="43"/>
      <c r="G22" s="43"/>
      <c r="H22" s="43"/>
      <c r="I22" s="43"/>
      <c r="J22" s="43"/>
      <c r="K22" s="43"/>
      <c r="L22" s="78"/>
    </row>
    <row r="23" spans="1:12" ht="21.2" customHeight="1" thickTop="1" thickBot="1" x14ac:dyDescent="0.25">
      <c r="A23" s="42" t="s">
        <v>6</v>
      </c>
      <c r="B23" s="43"/>
      <c r="C23" s="43" t="s">
        <v>17</v>
      </c>
      <c r="D23" s="43"/>
      <c r="E23" s="43"/>
      <c r="F23" s="43"/>
      <c r="G23" s="43"/>
      <c r="H23" s="43"/>
      <c r="I23" s="43"/>
      <c r="J23" s="43"/>
      <c r="K23" s="43"/>
      <c r="L23" s="78"/>
    </row>
    <row r="24" spans="1:12" ht="18" thickTop="1" x14ac:dyDescent="0.2">
      <c r="A24" s="16"/>
      <c r="B24" s="17"/>
      <c r="C24" s="79"/>
      <c r="D24" s="79"/>
      <c r="E24" s="79"/>
      <c r="F24" s="79"/>
      <c r="G24" s="79"/>
      <c r="H24" s="79"/>
      <c r="I24" s="79"/>
      <c r="J24" s="79"/>
      <c r="K24" s="79"/>
      <c r="L24" s="80"/>
    </row>
    <row r="25" spans="1:12" ht="28.5" customHeight="1" x14ac:dyDescent="0.3">
      <c r="A25" s="81" t="s">
        <v>7</v>
      </c>
      <c r="B25" s="82"/>
      <c r="C25" s="82"/>
      <c r="D25" s="82"/>
      <c r="E25" s="82"/>
      <c r="F25" s="82"/>
      <c r="G25" s="82"/>
      <c r="H25" s="82"/>
      <c r="I25" s="82"/>
      <c r="J25" s="82"/>
      <c r="K25" s="82"/>
      <c r="L25" s="83"/>
    </row>
  </sheetData>
  <sheetProtection algorithmName="SHA-512" hashValue="ek7kvk0zMohNn5rABUOu5OhXFDQEU052eNO7g6tY7yLNNmAif4lB+SInbXwGjluDzmq/yQY7gjYzRO7ab1sNSg==" saltValue="73XqgLHk5c0G9HT6i4YuLA==" spinCount="100000" sheet="1" objects="1" scenarios="1"/>
  <protectedRanges>
    <protectedRange sqref="C5:J8 K8 C9 L5:L7 E12:F12" name="DATOS"/>
  </protectedRanges>
  <mergeCells count="38">
    <mergeCell ref="C23:L23"/>
    <mergeCell ref="C24:L24"/>
    <mergeCell ref="A23:B23"/>
    <mergeCell ref="A25:L25"/>
    <mergeCell ref="C22:L22"/>
    <mergeCell ref="A21:L21"/>
    <mergeCell ref="A9:B9"/>
    <mergeCell ref="E10:L10"/>
    <mergeCell ref="C10:C11"/>
    <mergeCell ref="A10:A11"/>
    <mergeCell ref="C9:L9"/>
    <mergeCell ref="A15:L15"/>
    <mergeCell ref="A14:L14"/>
    <mergeCell ref="D10:D11"/>
    <mergeCell ref="A16:L16"/>
    <mergeCell ref="A17:L17"/>
    <mergeCell ref="A1:L2"/>
    <mergeCell ref="A22:B22"/>
    <mergeCell ref="A5:B5"/>
    <mergeCell ref="A6:B6"/>
    <mergeCell ref="A7:B7"/>
    <mergeCell ref="A8:B8"/>
    <mergeCell ref="A19:L19"/>
    <mergeCell ref="A13:F13"/>
    <mergeCell ref="C6:J6"/>
    <mergeCell ref="C7:J7"/>
    <mergeCell ref="C8:F8"/>
    <mergeCell ref="A18:L18"/>
    <mergeCell ref="K8:L8"/>
    <mergeCell ref="B10:B11"/>
    <mergeCell ref="A20:L20"/>
    <mergeCell ref="G8:J8"/>
    <mergeCell ref="K3:L4"/>
    <mergeCell ref="C5:J5"/>
    <mergeCell ref="A3:B3"/>
    <mergeCell ref="A4:B4"/>
    <mergeCell ref="C3:J3"/>
    <mergeCell ref="C4:J4"/>
  </mergeCells>
  <conditionalFormatting sqref="H12">
    <cfRule type="cellIs" dxfId="2" priority="1" operator="equal">
      <formula>L12</formula>
    </cfRule>
    <cfRule type="cellIs" dxfId="1" priority="2" operator="lessThan">
      <formula>L12</formula>
    </cfRule>
    <cfRule type="cellIs" dxfId="0" priority="3" operator="greaterThan">
      <formula>L12</formula>
    </cfRule>
  </conditionalFormatting>
  <printOptions horizontalCentered="1" verticalCentered="1"/>
  <pageMargins left="0.7" right="0.7" top="0.75" bottom="0.75" header="0.3" footer="0.3"/>
  <pageSetup paperSize="5" scale="75"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FE30302-745C-4545-8920-87291033ABDE}">
  <ds:schemaRefs>
    <ds:schemaRef ds:uri="http://www.w3.org/XML/1998/namespace"/>
    <ds:schemaRef ds:uri="http://purl.org/dc/elements/1.1/"/>
    <ds:schemaRef ds:uri="http://schemas.microsoft.com/office/2006/metadata/properties"/>
    <ds:schemaRef ds:uri="http://schemas.microsoft.com/office/2006/documentManagement/types"/>
    <ds:schemaRef ds:uri="http://purl.org/dc/dcmitype/"/>
    <ds:schemaRef ds:uri="http://schemas.openxmlformats.org/package/2006/metadata/core-properties"/>
    <ds:schemaRef ds:uri="http://purl.org/dc/terms/"/>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PROPUESTA</vt:lpstr>
      <vt:lpstr>'ANEXO PROPUESTA'!Títulos_a_imprimir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Tatiana Maria Palacio Velez - Contratista IUE</cp:lastModifiedBy>
  <cp:lastPrinted>2020-05-29T18:26:33Z</cp:lastPrinted>
  <dcterms:created xsi:type="dcterms:W3CDTF">2006-11-20T19:37:40Z</dcterms:created>
  <dcterms:modified xsi:type="dcterms:W3CDTF">2024-07-08T16:55:19Z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