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/>
  <mc:AlternateContent xmlns:mc="http://schemas.openxmlformats.org/markup-compatibility/2006">
    <mc:Choice Requires="x15">
      <x15ac:absPath xmlns:x15ac="http://schemas.microsoft.com/office/spreadsheetml/2010/11/ac" url="D:\Users\Usuario\Desktop\DANIEL\PLIEGOS\ITTA-SMC-010-2024\PLIEGO\"/>
    </mc:Choice>
  </mc:AlternateContent>
  <xr:revisionPtr revIDLastSave="0" documentId="8_{6BF6A9DE-15E8-45E9-8116-9A88B14B73EB}" xr6:coauthVersionLast="36" xr6:coauthVersionMax="36" xr10:uidLastSave="{00000000-0000-0000-0000-000000000000}"/>
  <bookViews>
    <workbookView xWindow="0" yWindow="0" windowWidth="9285" windowHeight="6195" xr2:uid="{00000000-000D-0000-FFFF-FFFF00000000}"/>
  </bookViews>
  <sheets>
    <sheet name="PROPUESTA ECONOMICA " sheetId="2" r:id="rId1"/>
  </sheets>
  <definedNames>
    <definedName name="_Hlk117749577" localSheetId="0">'PROPUESTA ECONOMICA '!$B$25</definedName>
    <definedName name="_Hlk118097097" localSheetId="0">'PROPUESTA ECONOMICA '!$B$31</definedName>
    <definedName name="_Hlk118280300" localSheetId="0">'PROPUESTA ECONOMICA '!$B$25</definedName>
    <definedName name="_Hlk132789216" localSheetId="0">'PROPUESTA ECONOMICA '!$B$33</definedName>
    <definedName name="_Hlk133324924" localSheetId="0">'PROPUESTA ECONOMICA '!$B$29</definedName>
    <definedName name="_Hlk160089573" localSheetId="0">'PROPUESTA ECONOMICA '!$B$32</definedName>
  </definedNames>
  <calcPr calcId="191029"/>
</workbook>
</file>

<file path=xl/calcChain.xml><?xml version="1.0" encoding="utf-8"?>
<calcChain xmlns="http://schemas.openxmlformats.org/spreadsheetml/2006/main">
  <c r="F19" i="2" l="1"/>
  <c r="F8" i="2"/>
  <c r="F9" i="2"/>
  <c r="F10" i="2"/>
  <c r="F11" i="2"/>
  <c r="F12" i="2"/>
  <c r="F13" i="2"/>
  <c r="F14" i="2"/>
  <c r="F15" i="2"/>
  <c r="F16" i="2"/>
  <c r="F17" i="2"/>
  <c r="F18" i="2"/>
  <c r="F7" i="2"/>
</calcChain>
</file>

<file path=xl/sharedStrings.xml><?xml version="1.0" encoding="utf-8"?>
<sst xmlns="http://schemas.openxmlformats.org/spreadsheetml/2006/main" count="31" uniqueCount="22">
  <si>
    <t>MANTENIMIENTO CORRECTIVO Y CONSTRUCCIÓN DE CUBIERTA EN SITIOS PREVISTOS SEGÚN PLANOS EN LAS INSTALACIONES DEL INSTITUTO DE TRÁNSITO Y TRANSPORTE DE ACACÍAS ITTA</t>
  </si>
  <si>
    <t xml:space="preserve">PROPUESTA ECONOMICA CRR SOLUCIONES INTEGRALES SAS </t>
  </si>
  <si>
    <t>OBJETIVO :</t>
  </si>
  <si>
    <t xml:space="preserve">ITEM </t>
  </si>
  <si>
    <t xml:space="preserve">DESCRIPCION </t>
  </si>
  <si>
    <t>UNIDAD</t>
  </si>
  <si>
    <t>CANTIDAD</t>
  </si>
  <si>
    <t xml:space="preserve">VALOR UNITARIO </t>
  </si>
  <si>
    <t xml:space="preserve">VALOR TOTAL </t>
  </si>
  <si>
    <t>M2</t>
  </si>
  <si>
    <t>ML</t>
  </si>
  <si>
    <t>GLB</t>
  </si>
  <si>
    <t>UND</t>
  </si>
  <si>
    <t xml:space="preserve">FIRMA: </t>
  </si>
  <si>
    <t>Representante Legal de CRR SOLUCIONES INTEGRALES SAS</t>
  </si>
  <si>
    <t>C.C. 1.084.258.002 de Isnos – Huila.</t>
  </si>
  <si>
    <t>MATRICULA No 344524</t>
  </si>
  <si>
    <t>NIT: 901.406.206-2</t>
  </si>
  <si>
    <t>Dirección Física: Carrera 42 No. 27-28 Apt 101 Barrio Antonio nariño</t>
  </si>
  <si>
    <t>Dirección Electrónica: crrsolucionesintegralessas@gmail.com</t>
  </si>
  <si>
    <t>Teléfono 313 889 1597</t>
  </si>
  <si>
    <t>Ciudad: Neiva Huila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</si>
</sst>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.00\ &quot;COP&quot;"/>
    <numFmt numFmtId="165" formatCode="#,###.00"/>
    <numFmt numFmtId="166" formatCode="#,##0.00\ \€"/>
    <numFmt numFmtId="168" formatCode="_-&quot;$&quot;\ * #,##0_-;\-&quot;$&quot;\ * #,##0_-;_-&quot;$&quot;\ * &quot;-&quot;??_-;_-@_-"/>
  </numFmts>
  <fonts count="9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8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0" fontId="6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Protection="1">
      <protection locked="0"/>
    </xf>
    <xf numFmtId="0" fontId="5" fillId="0" borderId="0" xfId="0" applyFont="1" applyAlignment="1">
      <alignment horizontal="center"/>
    </xf>
    <xf numFmtId="0" fontId="0" fillId="0" borderId="0" xfId="0" applyAlignment="1">
      <alignment wrapText="1"/>
    </xf>
    <xf numFmtId="0" fontId="5" fillId="0" borderId="0" xfId="0" applyFont="1" applyAlignment="1">
      <alignment vertical="center"/>
    </xf>
    <xf numFmtId="0" fontId="0" fillId="0" borderId="1" xfId="0" applyBorder="1" applyProtection="1"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8" fontId="0" fillId="0" borderId="1" xfId="1" applyNumberFormat="1" applyFont="1" applyBorder="1" applyProtection="1">
      <protection locked="0"/>
    </xf>
    <xf numFmtId="168" fontId="0" fillId="0" borderId="1" xfId="0" applyNumberFormat="1" applyBorder="1" applyProtection="1">
      <protection locked="0"/>
    </xf>
    <xf numFmtId="0" fontId="5" fillId="0" borderId="1" xfId="0" applyFont="1" applyBorder="1" applyAlignment="1" applyProtection="1">
      <alignment horizontal="center"/>
      <protection locked="0"/>
    </xf>
    <xf numFmtId="168" fontId="5" fillId="0" borderId="1" xfId="0" applyNumberFormat="1" applyFont="1" applyBorder="1"/>
    <xf numFmtId="0" fontId="7" fillId="0" borderId="0" xfId="0" applyFont="1" applyAlignment="1">
      <alignment horizontal="left" vertical="center" indent="4"/>
    </xf>
    <xf numFmtId="0" fontId="6" fillId="0" borderId="0" xfId="27" applyAlignment="1">
      <alignment horizontal="left" vertical="center" indent="4"/>
    </xf>
    <xf numFmtId="0" fontId="8" fillId="0" borderId="0" xfId="0" applyFont="1" applyAlignment="1">
      <alignment horizontal="justify" vertical="center"/>
    </xf>
  </cellXfs>
  <cellStyles count="28">
    <cellStyle name="BodyStyle" xfId="14" xr:uid="{00000000-0005-0000-0000-00000D000000}"/>
    <cellStyle name="BodyStyleBold" xfId="15" xr:uid="{00000000-0005-0000-0000-00000E000000}"/>
    <cellStyle name="BodyStyleBoldRight" xfId="16" xr:uid="{00000000-0005-0000-0000-00000F000000}"/>
    <cellStyle name="BodyStyleWithBorder" xfId="22" xr:uid="{00000000-0005-0000-0000-000015000000}"/>
    <cellStyle name="BorderThinBlack" xfId="26" xr:uid="{00000000-0005-0000-0000-000019000000}"/>
    <cellStyle name="Comma" xfId="5" xr:uid="{00000000-0005-0000-0000-000004000000}"/>
    <cellStyle name="Comma [0]" xfId="6" xr:uid="{00000000-0005-0000-0000-000005000000}"/>
    <cellStyle name="Currency" xfId="3" xr:uid="{00000000-0005-0000-0000-000002000000}"/>
    <cellStyle name="Currency [0]" xfId="4" xr:uid="{00000000-0005-0000-0000-000003000000}"/>
    <cellStyle name="DateStyle" xfId="18" xr:uid="{00000000-0005-0000-0000-000011000000}"/>
    <cellStyle name="DateTimeStyle" xfId="19" xr:uid="{00000000-0005-0000-0000-000012000000}"/>
    <cellStyle name="Decimal" xfId="21" xr:uid="{00000000-0005-0000-0000-000014000000}"/>
    <cellStyle name="DecimalWithBorder" xfId="25" xr:uid="{00000000-0005-0000-0000-000018000000}"/>
    <cellStyle name="EuroCurrency" xfId="17" xr:uid="{00000000-0005-0000-0000-000010000000}"/>
    <cellStyle name="EuroCurrencyWithBorder" xfId="23" xr:uid="{00000000-0005-0000-0000-000016000000}"/>
    <cellStyle name="HeaderStyle" xfId="8" xr:uid="{00000000-0005-0000-0000-000007000000}"/>
    <cellStyle name="HeaderSubTop" xfId="12" xr:uid="{00000000-0005-0000-0000-00000B000000}"/>
    <cellStyle name="HeaderSubTopNoBold" xfId="13" xr:uid="{00000000-0005-0000-0000-00000C000000}"/>
    <cellStyle name="HeaderTopBuyer" xfId="9" xr:uid="{00000000-0005-0000-0000-000008000000}"/>
    <cellStyle name="HeaderTopStyle" xfId="10" xr:uid="{00000000-0005-0000-0000-000009000000}"/>
    <cellStyle name="HeaderTopStyleAlignRight" xfId="11" xr:uid="{00000000-0005-0000-0000-00000A000000}"/>
    <cellStyle name="Hipervínculo" xfId="27" builtinId="8"/>
    <cellStyle name="MainTitle" xfId="7" xr:uid="{00000000-0005-0000-0000-000006000000}"/>
    <cellStyle name="Moneda" xfId="1" builtinId="4"/>
    <cellStyle name="Normal" xfId="0" builtinId="0"/>
    <cellStyle name="Numeric" xfId="20" xr:uid="{00000000-0005-0000-0000-000013000000}"/>
    <cellStyle name="NumericWithBorder" xfId="24" xr:uid="{00000000-0005-0000-0000-000017000000}"/>
    <cellStyle name="Percent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466724</xdr:colOff>
      <xdr:row>6</xdr:row>
      <xdr:rowOff>38100</xdr:rowOff>
    </xdr:from>
    <xdr:to>
      <xdr:col>1</xdr:col>
      <xdr:colOff>2466975</xdr:colOff>
      <xdr:row>6</xdr:row>
      <xdr:rowOff>1047624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DBB4065-4684-486E-83EF-0D1116EE28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9199" y="1809750"/>
          <a:ext cx="2000251" cy="1009524"/>
        </a:xfrm>
        <a:prstGeom prst="rect">
          <a:avLst/>
        </a:prstGeom>
      </xdr:spPr>
    </xdr:pic>
    <xdr:clientData/>
  </xdr:twoCellAnchor>
  <xdr:twoCellAnchor editAs="oneCell">
    <xdr:from>
      <xdr:col>1</xdr:col>
      <xdr:colOff>438150</xdr:colOff>
      <xdr:row>7</xdr:row>
      <xdr:rowOff>0</xdr:rowOff>
    </xdr:from>
    <xdr:to>
      <xdr:col>1</xdr:col>
      <xdr:colOff>2438400</xdr:colOff>
      <xdr:row>7</xdr:row>
      <xdr:rowOff>1019048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FA43B7D-13E5-4DA6-9FFE-D3935702C9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0625" y="2838450"/>
          <a:ext cx="2000250" cy="1019048"/>
        </a:xfrm>
        <a:prstGeom prst="rect">
          <a:avLst/>
        </a:prstGeom>
      </xdr:spPr>
    </xdr:pic>
    <xdr:clientData/>
  </xdr:twoCellAnchor>
  <xdr:twoCellAnchor editAs="oneCell">
    <xdr:from>
      <xdr:col>1</xdr:col>
      <xdr:colOff>428625</xdr:colOff>
      <xdr:row>8</xdr:row>
      <xdr:rowOff>19050</xdr:rowOff>
    </xdr:from>
    <xdr:to>
      <xdr:col>1</xdr:col>
      <xdr:colOff>2447925</xdr:colOff>
      <xdr:row>8</xdr:row>
      <xdr:rowOff>1962150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F166924-A60B-47FB-904F-25FE2419FD1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b="3305"/>
        <a:stretch/>
      </xdr:blipFill>
      <xdr:spPr>
        <a:xfrm>
          <a:off x="1181100" y="3886200"/>
          <a:ext cx="2019300" cy="1943100"/>
        </a:xfrm>
        <a:prstGeom prst="rect">
          <a:avLst/>
        </a:prstGeom>
      </xdr:spPr>
    </xdr:pic>
    <xdr:clientData/>
  </xdr:twoCellAnchor>
  <xdr:twoCellAnchor editAs="oneCell">
    <xdr:from>
      <xdr:col>1</xdr:col>
      <xdr:colOff>419100</xdr:colOff>
      <xdr:row>9</xdr:row>
      <xdr:rowOff>0</xdr:rowOff>
    </xdr:from>
    <xdr:to>
      <xdr:col>1</xdr:col>
      <xdr:colOff>2466975</xdr:colOff>
      <xdr:row>9</xdr:row>
      <xdr:rowOff>1095238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68FD14C-8130-4726-BBBB-2B0BC25FA0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71575" y="5886450"/>
          <a:ext cx="2047875" cy="1095238"/>
        </a:xfrm>
        <a:prstGeom prst="rect">
          <a:avLst/>
        </a:prstGeom>
      </xdr:spPr>
    </xdr:pic>
    <xdr:clientData/>
  </xdr:twoCellAnchor>
  <xdr:twoCellAnchor editAs="oneCell">
    <xdr:from>
      <xdr:col>1</xdr:col>
      <xdr:colOff>409575</xdr:colOff>
      <xdr:row>10</xdr:row>
      <xdr:rowOff>0</xdr:rowOff>
    </xdr:from>
    <xdr:to>
      <xdr:col>1</xdr:col>
      <xdr:colOff>2447925</xdr:colOff>
      <xdr:row>10</xdr:row>
      <xdr:rowOff>1680422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C10B56E-0AE8-45E9-A259-B6691DD4E8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62050" y="7019925"/>
          <a:ext cx="2038350" cy="1685714"/>
        </a:xfrm>
        <a:prstGeom prst="rect">
          <a:avLst/>
        </a:prstGeom>
      </xdr:spPr>
    </xdr:pic>
    <xdr:clientData/>
  </xdr:twoCellAnchor>
  <xdr:twoCellAnchor editAs="oneCell">
    <xdr:from>
      <xdr:col>1</xdr:col>
      <xdr:colOff>391584</xdr:colOff>
      <xdr:row>11</xdr:row>
      <xdr:rowOff>42333</xdr:rowOff>
    </xdr:from>
    <xdr:to>
      <xdr:col>1</xdr:col>
      <xdr:colOff>2402417</xdr:colOff>
      <xdr:row>11</xdr:row>
      <xdr:rowOff>1404238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2BA7D9DC-1CED-4D4B-A5DC-9C3192DDA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43001" y="8773583"/>
          <a:ext cx="2010833" cy="1361905"/>
        </a:xfrm>
        <a:prstGeom prst="rect">
          <a:avLst/>
        </a:prstGeom>
      </xdr:spPr>
    </xdr:pic>
    <xdr:clientData/>
  </xdr:twoCellAnchor>
  <xdr:twoCellAnchor editAs="oneCell">
    <xdr:from>
      <xdr:col>1</xdr:col>
      <xdr:colOff>392906</xdr:colOff>
      <xdr:row>12</xdr:row>
      <xdr:rowOff>23813</xdr:rowOff>
    </xdr:from>
    <xdr:to>
      <xdr:col>1</xdr:col>
      <xdr:colOff>2381250</xdr:colOff>
      <xdr:row>12</xdr:row>
      <xdr:rowOff>1449218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9B2A4DE0-AF00-441F-979F-9F4DF74E1B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143000" y="10203657"/>
          <a:ext cx="1988344" cy="1425405"/>
        </a:xfrm>
        <a:prstGeom prst="rect">
          <a:avLst/>
        </a:prstGeom>
      </xdr:spPr>
    </xdr:pic>
    <xdr:clientData/>
  </xdr:twoCellAnchor>
  <xdr:twoCellAnchor editAs="oneCell">
    <xdr:from>
      <xdr:col>1</xdr:col>
      <xdr:colOff>408214</xdr:colOff>
      <xdr:row>13</xdr:row>
      <xdr:rowOff>13607</xdr:rowOff>
    </xdr:from>
    <xdr:to>
      <xdr:col>1</xdr:col>
      <xdr:colOff>2354036</xdr:colOff>
      <xdr:row>13</xdr:row>
      <xdr:rowOff>2227890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1CA57B56-1718-4267-9543-CBD9AE7C4A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56607" y="11661321"/>
          <a:ext cx="1945822" cy="2214283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476250</xdr:colOff>
      <xdr:row>14</xdr:row>
      <xdr:rowOff>136071</xdr:rowOff>
    </xdr:from>
    <xdr:to>
      <xdr:col>1</xdr:col>
      <xdr:colOff>2299607</xdr:colOff>
      <xdr:row>14</xdr:row>
      <xdr:rowOff>1031309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A2477273-2587-4760-AA15-56D447AFA5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24643" y="14042571"/>
          <a:ext cx="1823357" cy="895238"/>
        </a:xfrm>
        <a:prstGeom prst="rect">
          <a:avLst/>
        </a:prstGeom>
      </xdr:spPr>
    </xdr:pic>
    <xdr:clientData/>
  </xdr:twoCellAnchor>
  <xdr:twoCellAnchor editAs="oneCell">
    <xdr:from>
      <xdr:col>1</xdr:col>
      <xdr:colOff>462643</xdr:colOff>
      <xdr:row>14</xdr:row>
      <xdr:rowOff>1088572</xdr:rowOff>
    </xdr:from>
    <xdr:to>
      <xdr:col>1</xdr:col>
      <xdr:colOff>2313214</xdr:colOff>
      <xdr:row>15</xdr:row>
      <xdr:rowOff>1357822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231F000F-4A7A-492F-8624-8A19BA2F7E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11036" y="14995072"/>
          <a:ext cx="1850571" cy="1371429"/>
        </a:xfrm>
        <a:prstGeom prst="rect">
          <a:avLst/>
        </a:prstGeom>
      </xdr:spPr>
    </xdr:pic>
    <xdr:clientData/>
  </xdr:twoCellAnchor>
  <xdr:twoCellAnchor editAs="oneCell">
    <xdr:from>
      <xdr:col>1</xdr:col>
      <xdr:colOff>449035</xdr:colOff>
      <xdr:row>16</xdr:row>
      <xdr:rowOff>68036</xdr:rowOff>
    </xdr:from>
    <xdr:to>
      <xdr:col>1</xdr:col>
      <xdr:colOff>2285999</xdr:colOff>
      <xdr:row>16</xdr:row>
      <xdr:rowOff>1553750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9C8CE4F5-4568-4E70-AC39-AE0D5EDDAB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197428" y="16464643"/>
          <a:ext cx="1836964" cy="1485714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476250</xdr:colOff>
      <xdr:row>17</xdr:row>
      <xdr:rowOff>108857</xdr:rowOff>
    </xdr:from>
    <xdr:to>
      <xdr:col>1</xdr:col>
      <xdr:colOff>2286000</xdr:colOff>
      <xdr:row>17</xdr:row>
      <xdr:rowOff>966000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6A3429AF-04A4-486F-8C99-FD63E76611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224643" y="18138321"/>
          <a:ext cx="1809750" cy="857143"/>
        </a:xfrm>
        <a:prstGeom prst="rect">
          <a:avLst/>
        </a:prstGeom>
      </xdr:spPr>
    </xdr:pic>
    <xdr:clientData/>
  </xdr:twoCellAnchor>
  <xdr:twoCellAnchor>
    <xdr:from>
      <xdr:col>1</xdr:col>
      <xdr:colOff>1279072</xdr:colOff>
      <xdr:row>23</xdr:row>
      <xdr:rowOff>81642</xdr:rowOff>
    </xdr:from>
    <xdr:to>
      <xdr:col>3</xdr:col>
      <xdr:colOff>40822</xdr:colOff>
      <xdr:row>25</xdr:row>
      <xdr:rowOff>42182</xdr:rowOff>
    </xdr:to>
    <xdr:pic>
      <xdr:nvPicPr>
        <xdr:cNvPr id="14" name="Imagen 4">
          <a:extLst>
            <a:ext uri="{FF2B5EF4-FFF2-40B4-BE49-F238E27FC236}">
              <a16:creationId xmlns:a16="http://schemas.microsoft.com/office/drawing/2014/main" id="{22D692F7-4BDB-45BE-AF1E-8454B4CA3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7465" y="20179392"/>
          <a:ext cx="2190750" cy="2871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rrsolucionesintegralessa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"/>
  <sheetViews>
    <sheetView tabSelected="1" zoomScale="70" zoomScaleNormal="70" workbookViewId="0">
      <selection activeCell="B25" sqref="B25:B35"/>
    </sheetView>
  </sheetViews>
  <sheetFormatPr baseColWidth="10" defaultColWidth="9.140625" defaultRowHeight="12.75" x14ac:dyDescent="0.2"/>
  <cols>
    <col min="1" max="1" width="11.28515625" style="1" customWidth="1"/>
    <col min="2" max="2" width="42.140625" style="1" customWidth="1"/>
    <col min="3" max="3" width="9.140625" style="1" customWidth="1"/>
    <col min="4" max="4" width="12.140625" style="1" customWidth="1"/>
    <col min="5" max="5" width="18.85546875" style="1" customWidth="1"/>
    <col min="6" max="6" width="24.7109375" style="1" customWidth="1"/>
    <col min="7" max="7" width="9.140625" style="1" customWidth="1"/>
    <col min="8" max="8" width="20.28515625" style="1" customWidth="1"/>
    <col min="9" max="9" width="9.140625" style="1" customWidth="1"/>
  </cols>
  <sheetData>
    <row r="1" spans="1:9" x14ac:dyDescent="0.2">
      <c r="A1" s="2" t="s">
        <v>1</v>
      </c>
      <c r="B1" s="2"/>
      <c r="C1" s="2"/>
      <c r="D1" s="2"/>
      <c r="E1" s="2"/>
      <c r="F1" s="2"/>
      <c r="G1" s="2"/>
      <c r="H1"/>
      <c r="I1"/>
    </row>
    <row r="2" spans="1:9" x14ac:dyDescent="0.2">
      <c r="A2"/>
      <c r="B2"/>
      <c r="C2"/>
      <c r="D2"/>
      <c r="E2"/>
      <c r="F2"/>
      <c r="G2"/>
      <c r="H2"/>
      <c r="I2"/>
    </row>
    <row r="3" spans="1:9" ht="63" customHeight="1" x14ac:dyDescent="0.2">
      <c r="A3" s="4" t="s">
        <v>2</v>
      </c>
      <c r="B3" s="3" t="s">
        <v>0</v>
      </c>
      <c r="C3"/>
      <c r="D3"/>
      <c r="E3"/>
      <c r="F3"/>
      <c r="G3"/>
      <c r="H3"/>
      <c r="I3"/>
    </row>
    <row r="6" spans="1:9" ht="25.5" x14ac:dyDescent="0.2">
      <c r="A6" s="6" t="s">
        <v>3</v>
      </c>
      <c r="B6" s="6" t="s">
        <v>4</v>
      </c>
      <c r="C6" s="6" t="s">
        <v>5</v>
      </c>
      <c r="D6" s="6" t="s">
        <v>6</v>
      </c>
      <c r="E6" s="7" t="s">
        <v>7</v>
      </c>
      <c r="F6" s="7" t="s">
        <v>8</v>
      </c>
    </row>
    <row r="7" spans="1:9" ht="84" customHeight="1" x14ac:dyDescent="0.2">
      <c r="A7" s="8">
        <v>1</v>
      </c>
      <c r="B7" s="5"/>
      <c r="C7" s="5" t="s">
        <v>9</v>
      </c>
      <c r="D7" s="5">
        <v>34</v>
      </c>
      <c r="E7" s="9">
        <v>25575</v>
      </c>
      <c r="F7" s="10">
        <f>E7*D7</f>
        <v>869550</v>
      </c>
    </row>
    <row r="8" spans="1:9" ht="81" customHeight="1" x14ac:dyDescent="0.2">
      <c r="A8" s="8">
        <v>2</v>
      </c>
      <c r="B8" s="5"/>
      <c r="C8" s="5" t="s">
        <v>10</v>
      </c>
      <c r="D8" s="5">
        <v>26</v>
      </c>
      <c r="E8" s="9">
        <v>32550</v>
      </c>
      <c r="F8" s="10">
        <f t="shared" ref="F8:F18" si="0">E8*D8</f>
        <v>846300</v>
      </c>
    </row>
    <row r="9" spans="1:9" ht="159" customHeight="1" x14ac:dyDescent="0.2">
      <c r="A9" s="8">
        <v>3</v>
      </c>
      <c r="B9" s="5"/>
      <c r="C9" s="5" t="s">
        <v>10</v>
      </c>
      <c r="D9" s="5">
        <v>26</v>
      </c>
      <c r="E9" s="9">
        <v>153450</v>
      </c>
      <c r="F9" s="10">
        <f t="shared" si="0"/>
        <v>3989700</v>
      </c>
    </row>
    <row r="10" spans="1:9" ht="89.25" customHeight="1" x14ac:dyDescent="0.2">
      <c r="A10" s="8">
        <v>4</v>
      </c>
      <c r="B10" s="5"/>
      <c r="C10" s="5" t="s">
        <v>9</v>
      </c>
      <c r="D10" s="5">
        <v>74.16</v>
      </c>
      <c r="E10" s="9">
        <v>30690</v>
      </c>
      <c r="F10" s="10">
        <f t="shared" si="0"/>
        <v>2275970.4</v>
      </c>
    </row>
    <row r="11" spans="1:9" ht="135" customHeight="1" x14ac:dyDescent="0.2">
      <c r="A11" s="8">
        <v>5</v>
      </c>
      <c r="B11" s="5"/>
      <c r="C11" s="5" t="s">
        <v>9</v>
      </c>
      <c r="D11" s="5">
        <v>74.16</v>
      </c>
      <c r="E11" s="9">
        <v>195300</v>
      </c>
      <c r="F11" s="10">
        <f t="shared" si="0"/>
        <v>14483448</v>
      </c>
    </row>
    <row r="12" spans="1:9" ht="112.5" customHeight="1" x14ac:dyDescent="0.2">
      <c r="A12" s="8">
        <v>6</v>
      </c>
      <c r="B12" s="5"/>
      <c r="C12" s="5" t="s">
        <v>9</v>
      </c>
      <c r="D12" s="5">
        <v>6</v>
      </c>
      <c r="E12" s="9">
        <v>69750</v>
      </c>
      <c r="F12" s="10">
        <f t="shared" si="0"/>
        <v>418500</v>
      </c>
    </row>
    <row r="13" spans="1:9" ht="116.25" customHeight="1" x14ac:dyDescent="0.2">
      <c r="A13" s="8">
        <v>7</v>
      </c>
      <c r="B13" s="5"/>
      <c r="C13" s="5" t="s">
        <v>11</v>
      </c>
      <c r="D13" s="5">
        <v>1</v>
      </c>
      <c r="E13" s="9">
        <v>4185000</v>
      </c>
      <c r="F13" s="10">
        <f t="shared" si="0"/>
        <v>4185000</v>
      </c>
    </row>
    <row r="14" spans="1:9" ht="177.75" customHeight="1" x14ac:dyDescent="0.2">
      <c r="A14" s="8">
        <v>8</v>
      </c>
      <c r="B14" s="5"/>
      <c r="C14" s="5" t="s">
        <v>11</v>
      </c>
      <c r="D14" s="5">
        <v>1</v>
      </c>
      <c r="E14" s="9">
        <v>1860000</v>
      </c>
      <c r="F14" s="10">
        <f t="shared" si="0"/>
        <v>1860000</v>
      </c>
    </row>
    <row r="15" spans="1:9" ht="86.25" customHeight="1" x14ac:dyDescent="0.2">
      <c r="A15" s="8">
        <v>9</v>
      </c>
      <c r="B15" s="5"/>
      <c r="C15" s="5" t="s">
        <v>10</v>
      </c>
      <c r="D15" s="5">
        <v>38.700000000000003</v>
      </c>
      <c r="E15" s="9">
        <v>32550</v>
      </c>
      <c r="F15" s="10">
        <f t="shared" si="0"/>
        <v>1259685</v>
      </c>
    </row>
    <row r="16" spans="1:9" ht="109.5" customHeight="1" x14ac:dyDescent="0.2">
      <c r="A16" s="8">
        <v>10</v>
      </c>
      <c r="B16" s="5"/>
      <c r="C16" s="5" t="s">
        <v>9</v>
      </c>
      <c r="D16" s="5">
        <v>100</v>
      </c>
      <c r="E16" s="9">
        <v>21390</v>
      </c>
      <c r="F16" s="10">
        <f t="shared" si="0"/>
        <v>2139000</v>
      </c>
    </row>
    <row r="17" spans="1:9" ht="129" customHeight="1" x14ac:dyDescent="0.2">
      <c r="A17" s="8">
        <v>11</v>
      </c>
      <c r="B17" s="5"/>
      <c r="C17" s="5" t="s">
        <v>12</v>
      </c>
      <c r="D17" s="5">
        <v>1</v>
      </c>
      <c r="E17" s="9">
        <v>744000</v>
      </c>
      <c r="F17" s="10">
        <f t="shared" si="0"/>
        <v>744000</v>
      </c>
    </row>
    <row r="18" spans="1:9" ht="83.25" customHeight="1" x14ac:dyDescent="0.2">
      <c r="A18" s="8">
        <v>12</v>
      </c>
      <c r="B18" s="5"/>
      <c r="C18" s="5" t="s">
        <v>10</v>
      </c>
      <c r="D18" s="5">
        <v>15</v>
      </c>
      <c r="E18" s="9">
        <v>23250</v>
      </c>
      <c r="F18" s="10">
        <f t="shared" si="0"/>
        <v>348750</v>
      </c>
    </row>
    <row r="19" spans="1:9" ht="27.75" customHeight="1" x14ac:dyDescent="0.2">
      <c r="A19" s="11" t="s">
        <v>8</v>
      </c>
      <c r="B19" s="11"/>
      <c r="C19" s="11"/>
      <c r="D19" s="11"/>
      <c r="E19" s="11"/>
      <c r="F19" s="12">
        <f>SUM(F7:F18)</f>
        <v>33419903.399999999</v>
      </c>
      <c r="G19"/>
      <c r="H19"/>
      <c r="I19"/>
    </row>
    <row r="20" spans="1:9" x14ac:dyDescent="0.2">
      <c r="D20"/>
      <c r="E20"/>
      <c r="F20"/>
      <c r="G20"/>
      <c r="H20"/>
      <c r="I20"/>
    </row>
    <row r="21" spans="1:9" x14ac:dyDescent="0.2">
      <c r="D21"/>
      <c r="E21"/>
      <c r="F21"/>
      <c r="G21"/>
      <c r="H21"/>
      <c r="I21"/>
    </row>
    <row r="22" spans="1:9" x14ac:dyDescent="0.2">
      <c r="D22"/>
      <c r="E22"/>
      <c r="F22"/>
      <c r="G22"/>
      <c r="H22"/>
      <c r="I22"/>
    </row>
    <row r="25" spans="1:9" x14ac:dyDescent="0.2">
      <c r="B25" s="13" t="s">
        <v>13</v>
      </c>
    </row>
    <row r="26" spans="1:9" x14ac:dyDescent="0.2">
      <c r="B26"/>
    </row>
    <row r="27" spans="1:9" x14ac:dyDescent="0.2">
      <c r="B27" s="13" t="s">
        <v>14</v>
      </c>
    </row>
    <row r="28" spans="1:9" x14ac:dyDescent="0.2">
      <c r="B28" s="13" t="s">
        <v>15</v>
      </c>
    </row>
    <row r="29" spans="1:9" x14ac:dyDescent="0.2">
      <c r="B29" s="13" t="s">
        <v>16</v>
      </c>
    </row>
    <row r="30" spans="1:9" x14ac:dyDescent="0.2">
      <c r="B30" s="13" t="s">
        <v>17</v>
      </c>
    </row>
    <row r="31" spans="1:9" x14ac:dyDescent="0.2">
      <c r="B31" s="13" t="s">
        <v>18</v>
      </c>
    </row>
    <row r="32" spans="1:9" x14ac:dyDescent="0.2">
      <c r="B32" s="14" t="s">
        <v>19</v>
      </c>
    </row>
    <row r="33" spans="2:2" x14ac:dyDescent="0.2">
      <c r="B33" s="13" t="s">
        <v>20</v>
      </c>
    </row>
    <row r="34" spans="2:2" x14ac:dyDescent="0.2">
      <c r="B34" s="13" t="s">
        <v>21</v>
      </c>
    </row>
    <row r="35" spans="2:2" ht="14.25" x14ac:dyDescent="0.2">
      <c r="B35" s="15"/>
    </row>
  </sheetData>
  <mergeCells count="2">
    <mergeCell ref="A1:G1"/>
    <mergeCell ref="A19:E19"/>
  </mergeCells>
  <hyperlinks>
    <hyperlink ref="B32" r:id="rId1" display="mailto:crrsolucionesintegralessas@gmail.com" xr:uid="{96EC0E63-7EAC-4BCA-A02A-06AD5E0A8939}"/>
  </hyperlinks>
  <pageMargins left="0.75" right="0.75" top="1" bottom="1" header="0.5" footer="0.5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6</vt:i4>
      </vt:variant>
    </vt:vector>
  </HeadingPairs>
  <TitlesOfParts>
    <vt:vector size="7" baseType="lpstr">
      <vt:lpstr>PROPUESTA ECONOMICA </vt:lpstr>
      <vt:lpstr>'PROPUESTA ECONOMICA '!_Hlk117749577</vt:lpstr>
      <vt:lpstr>'PROPUESTA ECONOMICA '!_Hlk118097097</vt:lpstr>
      <vt:lpstr>'PROPUESTA ECONOMICA '!_Hlk118280300</vt:lpstr>
      <vt:lpstr>'PROPUESTA ECONOMICA '!_Hlk132789216</vt:lpstr>
      <vt:lpstr>'PROPUESTA ECONOMICA '!_Hlk133324924</vt:lpstr>
      <vt:lpstr>'PROPUESTA ECONOMICA '!_Hlk160089573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Usuario</cp:lastModifiedBy>
  <dcterms:created xsi:type="dcterms:W3CDTF">2024-07-24T15:27:36Z</dcterms:created>
  <dcterms:modified xsi:type="dcterms:W3CDTF">2024-07-24T15:27:39Z</dcterms:modified>
  <cp:category/>
  <cp:contentStatus/>
</cp:coreProperties>
</file>