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D:\2024-MINTIC-GESCO\Contractual-2024\1.- Ofertas-proceso\5.- Nueva-verificación-11-07-2024\Envío-a-contratos\Evaluación-SIN-PONDERABLE -EXCEL-NUEVA .VERIFICACIÓN-15-07-2024\"/>
    </mc:Choice>
  </mc:AlternateContent>
  <xr:revisionPtr revIDLastSave="0" documentId="13_ncr:1_{47C51E9B-51A8-4EC6-8D78-74AAE7B6E49D}" xr6:coauthVersionLast="47" xr6:coauthVersionMax="47" xr10:uidLastSave="{00000000-0000-0000-0000-000000000000}"/>
  <bookViews>
    <workbookView xWindow="-120" yWindow="-120" windowWidth="20730" windowHeight="11040" tabRatio="584" xr2:uid="{51EE24D3-2E92-4838-A250-5AD7F4662998}"/>
  </bookViews>
  <sheets>
    <sheet name="Experiencia habilitante" sheetId="17"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7" i="17" l="1"/>
  <c r="P16" i="17"/>
  <c r="P15" i="17"/>
  <c r="P14" i="17"/>
  <c r="P13" i="17"/>
  <c r="P12" i="17"/>
</calcChain>
</file>

<file path=xl/sharedStrings.xml><?xml version="1.0" encoding="utf-8"?>
<sst xmlns="http://schemas.openxmlformats.org/spreadsheetml/2006/main" count="89" uniqueCount="60">
  <si>
    <t>INFORMACION DEL PROPONENTE</t>
  </si>
  <si>
    <t xml:space="preserve">Nombre del proponente:  </t>
  </si>
  <si>
    <t xml:space="preserve">NIT: </t>
  </si>
  <si>
    <t>Representante legal:</t>
  </si>
  <si>
    <t>Tipo de Proponente</t>
  </si>
  <si>
    <t>Individual</t>
  </si>
  <si>
    <t>N/A</t>
  </si>
  <si>
    <t>SI</t>
  </si>
  <si>
    <t>Número de Contrato</t>
  </si>
  <si>
    <t>Miembro que reporta la Experiencia</t>
  </si>
  <si>
    <t>Empresa o Entidad Contratante</t>
  </si>
  <si>
    <t>Fecha de Inicio DD/MM/AA</t>
  </si>
  <si>
    <t>Fecha de terminación DD/MM/AA</t>
  </si>
  <si>
    <t>Forma de ejecución</t>
  </si>
  <si>
    <t>Valor del Contrato en dólares americanos
(Si está en US)</t>
  </si>
  <si>
    <t>TRM</t>
  </si>
  <si>
    <t>Valor del Contrato en pesos colombianos</t>
  </si>
  <si>
    <t>Valor Proporcional UT - C</t>
  </si>
  <si>
    <t>Valor del Contrato en SMMLV</t>
  </si>
  <si>
    <t>Número consecutivo del reporte del contrato en el RUP</t>
  </si>
  <si>
    <t>I, C, UT 
(Individual-Consorcio-Unión Temporal)</t>
  </si>
  <si>
    <r>
      <t xml:space="preserve">PROCESO DE SELECCIÓN ABREVIADA DE MENOR CUANTÍA  FTIC-SAPMC-002-2024  
</t>
    </r>
    <r>
      <rPr>
        <sz val="11"/>
        <color rgb="FF000000"/>
        <rFont val="Calibri"/>
        <family val="2"/>
      </rPr>
      <t>OBJETO  “Prestar servicios para apoyar en la estructuración, fortalecimiento e implementación de estrategias para la gestión de conocimiento en la entidad y el aprendizaje institucional garantizando su articulación con el Modelo de Operación por Procesos y el Sistema Integrado de Gestión”</t>
    </r>
  </si>
  <si>
    <t xml:space="preserve">Los contratos aportados para acreditar experiencia deben encontrarse terminados a la fecha de cierre del proceso de selección- Por lo anterior no se aceptarán contratos en ejecución.
</t>
  </si>
  <si>
    <t xml:space="preserve">%
Participación </t>
  </si>
  <si>
    <t xml:space="preserve"> Los contratos aportados para acreditar experiencia deben encontrarse terminados a la fecha de cierre del proceso de selección- Por lo anterior no se aceptarán contratos en ejecución.
Cumple: SI/NO
Observación</t>
  </si>
  <si>
    <t xml:space="preserve"> Los contratos aportados para acreditar experiencia deben estar debidamente registrados en el Registro Único de Proponentes - RUP acorde con el clasificador de bienes y servicios de las Naciones Unidas UNSPSC a nivel de clase en por lo menos uno (1) de los siguientes códigos:
Clasificación UNSPSC
86141700
81111700
81112000
43232300
86111600
60101100
43232500
(Documento RUP)
OBSERVACIÓN </t>
  </si>
  <si>
    <t xml:space="preserve">La sumatoria del monto total de los contratos relacionados como experiencia debe ser igual o superior al cien por ciento (100%) del presupuesto oficial del presente proceso de selección, expresado en salarios mínimos mensuales legales vigentes (274,22 SMMLV), se calculará con base en el salario mínimo vigente a la fecha de terminación del contrato respectivo. 
Valor con IVA  $356.482.046/ 274,22 SMMLV 
Valor sin IVA $299.564.745 / 230,43 SMMLV
CUMPLE
SI/NO </t>
  </si>
  <si>
    <t>EBELIO MARTÍNEZ CONDE</t>
  </si>
  <si>
    <t>COMPAÑÍA PEDAGÓGICA SAS</t>
  </si>
  <si>
    <t>900.616.011-0</t>
  </si>
  <si>
    <t>INDIVIDUAL</t>
  </si>
  <si>
    <t>416-2023</t>
  </si>
  <si>
    <t>CORMAGDALENA</t>
  </si>
  <si>
    <t>86141700
 81111700
 43232300
 86111600
 60101100
 43232500</t>
  </si>
  <si>
    <t>Indicidual</t>
  </si>
  <si>
    <t>CO1.PCCNTR.3865013 DE 2022</t>
  </si>
  <si>
    <t>SERVICIO NACIONAL DE APRENDIZAJE SENA -REGIONAL ANTIOQUIA</t>
  </si>
  <si>
    <t>81111700
 43232300
 86111600 
60101100
 43232500</t>
  </si>
  <si>
    <t>CO1.PCCNTR.4187738 de año 2022</t>
  </si>
  <si>
    <t>SERVICIO NACIONAL DE APRENDIZAJE SENA -REGIONAL ATLÁNTICO</t>
  </si>
  <si>
    <t>81111700 
43232300 
86111600
 60101100 
43232500</t>
  </si>
  <si>
    <t>CO1.PCCNTR.3908889 del 018 de agosto de 2022</t>
  </si>
  <si>
    <t xml:space="preserve">SERVICIO NACIONAL DE APRENDIZAJE SENA -REGIONAL CAUCA </t>
  </si>
  <si>
    <t>81111700 
43232300
 86111600
 60101100
 43232500</t>
  </si>
  <si>
    <t>CO1.PCCNTR.4247675</t>
  </si>
  <si>
    <t>SERVICIO NACIONAL DE APRENDIZAJE SENA -REGIONAL HUILA</t>
  </si>
  <si>
    <t>81111700
43232300 
86111600
 60101100 
43232500</t>
  </si>
  <si>
    <t>CO1.PCCNTR.4057509</t>
  </si>
  <si>
    <t>SERVICIO NACIONAL DE APRENDIZAJE SENA -REGIONAL QUINDIO</t>
  </si>
  <si>
    <t>81111700
 43232300
 86111600
 60101100 
43232500</t>
  </si>
  <si>
    <t>30/09/22022</t>
  </si>
  <si>
    <t xml:space="preserve">Tamaño de la empresa </t>
  </si>
  <si>
    <t xml:space="preserve">MICROEMPRESA </t>
  </si>
  <si>
    <t xml:space="preserve">SI </t>
  </si>
  <si>
    <r>
      <rPr>
        <sz val="11"/>
        <color theme="1"/>
        <rFont val="Calibri"/>
        <family val="2"/>
      </rPr>
      <t xml:space="preserve">CONDICIONES DE EXPERIENCIA, Literal c: 
Los contratos aportados para acreditar la experiencia deberán tener como objeto u obligaciones o productos o actividades de capacitación y/o Gestión de Conocimiento en temáticas relacionadas con Tecnología de Información o Tecnología de las Comunicaciones. Así como Análisis de datos, Arquitectura de soluciones, Ciencia de datos, Design Thinking (Fortalecimiento de capacitades mediante el pensamiento del diseño Design Thinking), Enterprise Architect -arquitectura empresarial, en el metamodelo, Business Process Management: (Análisis y modelamiento de procesos institucionales en una herramienta BPMS (Enterprise Architect). El total de las certificaciones aportadas deberán incluir las temáticas anteriormente descritas.
</t>
    </r>
    <r>
      <rPr>
        <b/>
        <sz val="11"/>
        <color theme="1"/>
        <rFont val="Calibri"/>
        <family val="2"/>
      </rPr>
      <t xml:space="preserve">
</t>
    </r>
  </si>
  <si>
    <r>
      <rPr>
        <sz val="11"/>
        <color theme="1"/>
        <rFont val="Calibri"/>
        <family val="2"/>
      </rPr>
      <t>CONDICIONES DE EXPERIENCIA, Literal c: 
Los contratos aportados para acreditar la experiencia deberán tener como objeto u obligaciones o productos o actividades de capacitación y/o Gestión de Conocimiento en temáticas relacionadas con Tecnología de Información o Tecnología de las Comunicaciones. Así como Análisis de datos, Arquitectura de soluciones, Ciencia de datos, Design Thinking (Fortalecimiento de capacitades mediante el pensamiento del diseño Design Thinking), Enterprise Architect -arquitectura empresarial, en el metamodelo, Business Process Management: (Análisis y modelamiento de procesos institucionales en una herramienta BPMS (Enterprise Architect). El total de las certificaciones aportadas deberán incluir las temáticas anteriormente descritas.</t>
    </r>
    <r>
      <rPr>
        <b/>
        <sz val="11"/>
        <color theme="1"/>
        <rFont val="Calibri"/>
        <family val="2"/>
      </rPr>
      <t xml:space="preserve">
CUMPLE
NO CUMPLE</t>
    </r>
  </si>
  <si>
    <t>NO CUMPLE</t>
  </si>
  <si>
    <r>
      <t xml:space="preserve">De acuerdo a las observaciones realizadas por los oferentes a la evaluación preliminar, la entidad toma la decisión de revisar nuevamente  los documentos aportados para la validación de la experiencia.    
El oferente con las  experiencia presentadas NO CUMPLE con lo solicitado en el pliego de condiciones definitivo  en el literal c del apartado CONDICONES DE EXPERIENCIA: Los contratos aportados para acreditar la experiencia deberán tener como objeto u obligaciones o productos o actividades de capacitación y/o Gestión de Conocimiento en temáticas relacionadas con Tecnología de Información o Tecnología de las Comunicaciones. Así como Análisis de datos, Arquitectura de soluciones, Ciencia de datos, Design Thinking (Fortalecimiento de capacitades mediante el pensamiento del diseño Design Thinking), Enterprise Architect -arquitectura empresarial, en el metamodelo, Business Process Management: (Análisis y modelamiento de procesos institucionales en una herramienta BPMS (Enterprise Architect). El total de las certificaciones aportadas deberán incluir las temáticas anteriormente descritas.
Lo anterior teniendo en cuenta que no se evidencío en la experiencia las temátcias de:  </t>
    </r>
    <r>
      <rPr>
        <sz val="11"/>
        <color rgb="FFFF0000"/>
        <rFont val="Calibri"/>
        <family val="2"/>
      </rPr>
      <t xml:space="preserve">Design Thinking (Fortalecimiento de capacitades mediante el pensamiento del diseño Design Thinking), Business Process Management: (Análisis y modelamiento de procesos institucionales en una herramienta BPMS (Enterprise Architect), Arquitectura de Soluciones, Enterprise Architect-Arquitectura empresarial, en el metamodelo,  
</t>
    </r>
    <r>
      <rPr>
        <sz val="11"/>
        <color theme="1"/>
        <rFont val="Calibri"/>
        <family val="2"/>
      </rPr>
      <t xml:space="preserve">
Se evidencia la temática de </t>
    </r>
    <r>
      <rPr>
        <b/>
        <sz val="11"/>
        <color theme="1"/>
        <rFont val="Calibri"/>
        <family val="2"/>
      </rPr>
      <t xml:space="preserve">Analítica de datos, Tecnología de la Información o Tecnologías de las Comunicaciones, ciencia de datos  </t>
    </r>
  </si>
  <si>
    <r>
      <t xml:space="preserve">De acuerdo a las observaciones realizadas por los oferentes a la evaluación preliminar, la entidad toma la decisión de revisar nuevamente  los documentos aportados para la validación de la experiencia.  
Teniendo en cuenta lo anterior, se solicita al oferente acreditar la experiencia requerida de acuerdo al pliego de condiciones definitivo en </t>
    </r>
    <r>
      <rPr>
        <i/>
        <sz val="11"/>
        <rFont val="Calibri"/>
        <family val="2"/>
      </rPr>
      <t>CONDICONES DE EXPERIENCIA, literal c, Los contratos aportados para acreditar la experiencia deberán tener como objeto u obligaciones o productos o actividades de capacitación y/o Gestión de Conocimiento en temáticas relacionadas con Tecnología de Información o Tecnología de las Comunicaciones. Así como Análisis de datos, Arquitectura de soluciones, Ciencia de datos, Design Thinking (Fortalecimiento de capacitades mediante el pensamiento del diseño Design Thinking), Enterprise Architect -arquitectura empresarial, en el metamodelo, Business Process Management: (Análisis y modelamiento de procesos institucionales en una herramienta BPMS (Enterprise Architect). El total de las certificaciones aportadas deberán incluir las temáticas anteriormente descritas.</t>
    </r>
  </si>
  <si>
    <t xml:space="preserve">OBSERVACIONES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</si>
</sst>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44" formatCode="_-&quot;$&quot;\ * #,##0.00_-;\-&quot;$&quot;\ * #,##0.00_-;_-&quot;$&quot;\ * &quot;-&quot;??_-;_-@_-"/>
  </numFmts>
  <fonts count="14" x14ac:knownFonts="1">
    <font>
      <sz val="11"/>
      <color theme="1"/>
      <name val="Calibri"/>
      <family val="2"/>
      <scheme val="minor"/>
    </font>
    <font>
      <sz val="11"/>
      <color theme="1"/>
      <name val="Calibri"/>
      <family val="2"/>
      <scheme val="minor"/>
    </font>
    <font>
      <sz val="11"/>
      <color rgb="FF000000"/>
      <name val="Calibri"/>
      <family val="2"/>
    </font>
    <font>
      <b/>
      <sz val="11"/>
      <color rgb="FF000000"/>
      <name val="Calibri"/>
      <family val="2"/>
    </font>
    <font>
      <b/>
      <sz val="11"/>
      <color theme="1"/>
      <name val="Calibri"/>
      <family val="2"/>
    </font>
    <font>
      <sz val="11"/>
      <color theme="1"/>
      <name val="Calibri"/>
      <family val="2"/>
    </font>
    <font>
      <b/>
      <sz val="11"/>
      <name val="Calibri"/>
      <family val="2"/>
    </font>
    <font>
      <sz val="11"/>
      <name val="Calibri"/>
      <family val="2"/>
    </font>
    <font>
      <sz val="9"/>
      <color theme="1"/>
      <name val="Calibri"/>
      <family val="2"/>
    </font>
    <font>
      <sz val="11"/>
      <name val="Aptos Narrow"/>
      <family val="2"/>
    </font>
    <font>
      <sz val="11"/>
      <name val="Calibri"/>
      <family val="2"/>
      <scheme val="minor"/>
    </font>
    <font>
      <b/>
      <sz val="11"/>
      <color rgb="FFFF0000"/>
      <name val="Calibri"/>
      <family val="2"/>
    </font>
    <font>
      <sz val="11"/>
      <color rgb="FFFF0000"/>
      <name val="Calibri"/>
      <family val="2"/>
    </font>
    <font>
      <i/>
      <sz val="11"/>
      <name val="Calibri"/>
      <family val="2"/>
    </font>
  </fonts>
  <fills count="4">
    <fill>
      <patternFill patternType="none"/>
    </fill>
    <fill>
      <patternFill patternType="gray125"/>
    </fill>
    <fill>
      <patternFill patternType="solid">
        <fgColor theme="0"/>
        <bgColor rgb="FF000000"/>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s>
  <cellStyleXfs count="2">
    <xf numFmtId="0" fontId="0" fillId="0" borderId="0"/>
    <xf numFmtId="44" fontId="1" fillId="0" borderId="0" applyFont="0" applyFill="0" applyBorder="0" applyAlignment="0" applyProtection="0"/>
  </cellStyleXfs>
  <cellXfs count="58">
    <xf numFmtId="0" fontId="0" fillId="0" borderId="0" xfId="0"/>
    <xf numFmtId="0" fontId="2" fillId="3" borderId="0" xfId="0" applyFont="1" applyFill="1" applyAlignment="1">
      <alignment horizontal="center" vertical="center" wrapText="1"/>
    </xf>
    <xf numFmtId="0" fontId="0" fillId="0" borderId="0" xfId="0" applyAlignment="1">
      <alignment horizontal="center" vertical="center" wrapText="1"/>
    </xf>
    <xf numFmtId="0" fontId="5" fillId="3" borderId="0" xfId="0" applyFont="1" applyFill="1" applyAlignment="1">
      <alignment horizontal="center" vertical="center" wrapText="1"/>
    </xf>
    <xf numFmtId="0" fontId="7" fillId="3" borderId="0" xfId="0" applyFont="1" applyFill="1" applyAlignment="1">
      <alignment horizontal="center" vertical="center" wrapText="1"/>
    </xf>
    <xf numFmtId="9" fontId="7" fillId="3" borderId="0" xfId="0" applyNumberFormat="1" applyFont="1" applyFill="1" applyAlignment="1">
      <alignment horizontal="center" vertical="center" wrapText="1"/>
    </xf>
    <xf numFmtId="6" fontId="7" fillId="3" borderId="0" xfId="0" applyNumberFormat="1" applyFont="1" applyFill="1" applyAlignment="1">
      <alignment horizontal="center" vertical="center" wrapText="1"/>
    </xf>
    <xf numFmtId="6" fontId="7" fillId="3" borderId="0" xfId="0" applyNumberFormat="1" applyFont="1" applyFill="1" applyAlignment="1">
      <alignment horizontal="center" vertical="center"/>
    </xf>
    <xf numFmtId="0" fontId="7" fillId="2" borderId="0" xfId="0" applyFont="1" applyFill="1" applyAlignment="1">
      <alignment horizontal="center" vertical="center" wrapText="1"/>
    </xf>
    <xf numFmtId="0" fontId="8" fillId="0" borderId="0" xfId="0" applyFont="1" applyAlignment="1">
      <alignment horizontal="center" vertical="center" wrapText="1"/>
    </xf>
    <xf numFmtId="0" fontId="5" fillId="3" borderId="0" xfId="0" applyFont="1" applyFill="1" applyAlignment="1">
      <alignment horizontal="center" vertical="center"/>
    </xf>
    <xf numFmtId="0" fontId="5" fillId="0" borderId="0" xfId="0" applyFont="1" applyAlignment="1">
      <alignment horizontal="center" vertical="center"/>
    </xf>
    <xf numFmtId="0" fontId="5" fillId="0" borderId="1" xfId="0" applyFont="1" applyBorder="1" applyAlignment="1">
      <alignment horizontal="center" vertical="center"/>
    </xf>
    <xf numFmtId="0" fontId="5" fillId="3" borderId="3" xfId="0" applyFont="1" applyFill="1" applyBorder="1" applyAlignment="1">
      <alignment horizontal="center" vertical="center" wrapText="1"/>
    </xf>
    <xf numFmtId="0" fontId="5"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14" fontId="5" fillId="3" borderId="1" xfId="0" applyNumberFormat="1" applyFont="1" applyFill="1" applyBorder="1" applyAlignment="1">
      <alignment vertical="center" wrapText="1"/>
    </xf>
    <xf numFmtId="9" fontId="7" fillId="3" borderId="1" xfId="0" applyNumberFormat="1" applyFont="1" applyFill="1" applyBorder="1" applyAlignment="1">
      <alignment horizontal="center" vertical="center" wrapText="1"/>
    </xf>
    <xf numFmtId="6" fontId="7" fillId="3" borderId="1" xfId="0" applyNumberFormat="1" applyFont="1" applyFill="1" applyBorder="1" applyAlignment="1">
      <alignment horizontal="center" vertical="center" wrapText="1"/>
    </xf>
    <xf numFmtId="6" fontId="7" fillId="3" borderId="1" xfId="0" applyNumberFormat="1" applyFont="1" applyFill="1" applyBorder="1" applyAlignment="1">
      <alignment horizontal="center" vertical="center"/>
    </xf>
    <xf numFmtId="2" fontId="7" fillId="2" borderId="1" xfId="0" applyNumberFormat="1" applyFont="1" applyFill="1" applyBorder="1" applyAlignment="1">
      <alignment horizontal="center" vertical="center" wrapText="1"/>
    </xf>
    <xf numFmtId="6" fontId="7" fillId="3" borderId="1" xfId="0" applyNumberFormat="1" applyFont="1" applyFill="1" applyBorder="1" applyAlignment="1">
      <alignment vertical="center" wrapText="1"/>
    </xf>
    <xf numFmtId="0" fontId="7" fillId="3" borderId="5" xfId="0" applyFont="1" applyFill="1" applyBorder="1" applyAlignment="1">
      <alignment horizontal="center" vertical="center" wrapText="1"/>
    </xf>
    <xf numFmtId="9" fontId="5" fillId="3" borderId="3" xfId="0" applyNumberFormat="1" applyFont="1" applyFill="1" applyBorder="1" applyAlignment="1">
      <alignment horizontal="center" vertical="center" wrapText="1"/>
    </xf>
    <xf numFmtId="6" fontId="5" fillId="3" borderId="3" xfId="0" applyNumberFormat="1" applyFont="1" applyFill="1" applyBorder="1" applyAlignment="1">
      <alignment horizontal="center" vertical="center" wrapText="1"/>
    </xf>
    <xf numFmtId="0" fontId="6" fillId="3" borderId="2" xfId="0" applyFont="1" applyFill="1" applyBorder="1" applyAlignment="1">
      <alignment vertical="center"/>
    </xf>
    <xf numFmtId="0" fontId="6" fillId="3" borderId="0" xfId="0" applyFont="1" applyFill="1" applyAlignment="1">
      <alignment vertical="center"/>
    </xf>
    <xf numFmtId="0" fontId="4" fillId="3" borderId="0" xfId="0" applyFont="1" applyFill="1" applyAlignment="1">
      <alignment horizontal="left" vertical="center" wrapText="1"/>
    </xf>
    <xf numFmtId="0" fontId="7" fillId="3" borderId="0" xfId="0" applyFont="1" applyFill="1" applyAlignment="1">
      <alignment vertical="center"/>
    </xf>
    <xf numFmtId="6" fontId="7" fillId="3" borderId="3" xfId="0" applyNumberFormat="1" applyFont="1" applyFill="1" applyBorder="1" applyAlignment="1">
      <alignment horizontal="center" vertical="center" wrapText="1"/>
    </xf>
    <xf numFmtId="6" fontId="7" fillId="2" borderId="1" xfId="0" applyNumberFormat="1" applyFont="1" applyFill="1" applyBorder="1" applyAlignment="1">
      <alignment horizontal="center" vertical="center" wrapText="1"/>
    </xf>
    <xf numFmtId="0" fontId="7" fillId="3" borderId="3" xfId="0" applyFont="1" applyFill="1" applyBorder="1" applyAlignment="1">
      <alignment horizontal="left" vertical="top" wrapText="1"/>
    </xf>
    <xf numFmtId="0" fontId="7" fillId="3" borderId="5" xfId="0" applyFont="1" applyFill="1" applyBorder="1" applyAlignment="1">
      <alignment horizontal="left" vertical="top" wrapText="1"/>
    </xf>
    <xf numFmtId="0" fontId="7" fillId="3" borderId="4" xfId="0" applyFont="1" applyFill="1" applyBorder="1" applyAlignment="1">
      <alignment horizontal="left" vertical="top" wrapText="1"/>
    </xf>
    <xf numFmtId="0" fontId="5" fillId="3" borderId="1"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11" fillId="3" borderId="3" xfId="0" applyFont="1" applyFill="1" applyBorder="1" applyAlignment="1">
      <alignment horizontal="center" vertical="center" wrapText="1"/>
    </xf>
    <xf numFmtId="0" fontId="11" fillId="3" borderId="5" xfId="0" applyFont="1" applyFill="1" applyBorder="1" applyAlignment="1">
      <alignment horizontal="center" vertical="center" wrapText="1"/>
    </xf>
    <xf numFmtId="0" fontId="11" fillId="3" borderId="4" xfId="0" applyFont="1" applyFill="1" applyBorder="1" applyAlignment="1">
      <alignment horizontal="center" vertical="center" wrapText="1"/>
    </xf>
    <xf numFmtId="0" fontId="3" fillId="3" borderId="0" xfId="0" applyFont="1" applyFill="1" applyAlignment="1">
      <alignment horizontal="left" vertical="center" wrapText="1"/>
    </xf>
    <xf numFmtId="0" fontId="7" fillId="3" borderId="0" xfId="0" applyFont="1" applyFill="1" applyAlignment="1">
      <alignment horizontal="left" vertical="center"/>
    </xf>
    <xf numFmtId="0" fontId="4" fillId="3" borderId="0" xfId="0" applyFont="1" applyFill="1" applyAlignment="1">
      <alignment horizontal="left" vertical="center"/>
    </xf>
    <xf numFmtId="0" fontId="9" fillId="3" borderId="0" xfId="0" applyFont="1" applyFill="1" applyAlignment="1">
      <alignment horizontal="left" vertical="center" wrapText="1"/>
    </xf>
    <xf numFmtId="0" fontId="9" fillId="3" borderId="0" xfId="0" applyFont="1" applyFill="1" applyAlignment="1">
      <alignment horizontal="left" vertical="center"/>
    </xf>
    <xf numFmtId="0" fontId="4" fillId="3" borderId="3"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4" xfId="0" applyFont="1" applyFill="1" applyBorder="1" applyAlignment="1">
      <alignment horizontal="center" vertical="center" wrapText="1"/>
    </xf>
  </cellXfs>
  <cellStyles count="2">
    <cellStyle name="Moneda 2" xfId="1" xr:uid="{99C099C1-C407-9744-9E65-1508573F62C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DF5E1D-2B2F-6543-A231-3220A4CF4361}">
  <sheetPr>
    <pageSetUpPr fitToPage="1"/>
  </sheetPr>
  <dimension ref="A1:S24"/>
  <sheetViews>
    <sheetView tabSelected="1" topLeftCell="J11" zoomScale="60" zoomScaleNormal="60" workbookViewId="0">
      <selection activeCell="H12" sqref="H12:H17"/>
    </sheetView>
  </sheetViews>
  <sheetFormatPr baseColWidth="10" defaultColWidth="11.42578125" defaultRowHeight="15" x14ac:dyDescent="0.25"/>
  <cols>
    <col min="1" max="1" width="52.42578125" style="11" customWidth="1"/>
    <col min="2" max="2" width="41.42578125" style="11" customWidth="1"/>
    <col min="3" max="3" width="41.140625" style="11" customWidth="1"/>
    <col min="4" max="4" width="55.85546875" style="11" customWidth="1"/>
    <col min="5" max="5" width="19.5703125" style="11" customWidth="1"/>
    <col min="6" max="6" width="21.5703125" style="11" customWidth="1"/>
    <col min="7" max="7" width="37.5703125" style="11" customWidth="1"/>
    <col min="8" max="8" width="77" style="11" customWidth="1"/>
    <col min="9" max="9" width="61.85546875" style="11" customWidth="1"/>
    <col min="10" max="10" width="26" style="11" customWidth="1"/>
    <col min="11" max="11" width="20" style="11" customWidth="1"/>
    <col min="12" max="12" width="16.140625" style="11" customWidth="1"/>
    <col min="13" max="13" width="15.140625" style="11" customWidth="1"/>
    <col min="14" max="14" width="27.5703125" style="11" customWidth="1"/>
    <col min="15" max="15" width="26.85546875" style="11" customWidth="1"/>
    <col min="16" max="16" width="28.140625" style="11" customWidth="1"/>
    <col min="17" max="17" width="52.7109375" style="11" customWidth="1"/>
    <col min="18" max="18" width="19.85546875" style="11" customWidth="1"/>
    <col min="19" max="19" width="77.42578125" style="11" customWidth="1"/>
    <col min="20" max="16384" width="11.42578125" style="11"/>
  </cols>
  <sheetData>
    <row r="1" spans="1:19" ht="92.25" customHeight="1" x14ac:dyDescent="0.25">
      <c r="A1" s="50" t="s">
        <v>21</v>
      </c>
      <c r="B1" s="50"/>
      <c r="C1" s="50"/>
      <c r="D1" s="50"/>
      <c r="E1" s="50"/>
      <c r="F1" s="50"/>
      <c r="G1" s="50"/>
      <c r="H1" s="50"/>
      <c r="I1" s="50"/>
      <c r="J1" s="50"/>
      <c r="K1" s="50"/>
      <c r="L1" s="50"/>
      <c r="M1" s="50"/>
      <c r="N1" s="50"/>
      <c r="O1" s="50"/>
      <c r="P1" s="50"/>
      <c r="Q1" s="50"/>
      <c r="R1" s="50"/>
      <c r="S1" s="50"/>
    </row>
    <row r="2" spans="1:19" x14ac:dyDescent="0.25">
      <c r="A2" s="52" t="s">
        <v>0</v>
      </c>
      <c r="B2" s="52"/>
      <c r="C2" s="52"/>
      <c r="D2" s="52"/>
      <c r="E2" s="52"/>
      <c r="F2" s="52"/>
      <c r="G2" s="52"/>
      <c r="H2" s="52"/>
      <c r="I2" s="52"/>
      <c r="J2" s="52"/>
      <c r="K2" s="52"/>
      <c r="L2" s="52"/>
      <c r="M2" s="52"/>
      <c r="N2" s="52"/>
      <c r="O2" s="52"/>
      <c r="P2" s="52"/>
      <c r="Q2" s="52"/>
      <c r="R2" s="52"/>
      <c r="S2" s="52"/>
    </row>
    <row r="3" spans="1:19" x14ac:dyDescent="0.25">
      <c r="A3" s="29" t="s">
        <v>1</v>
      </c>
      <c r="B3" s="53" t="s">
        <v>28</v>
      </c>
      <c r="C3" s="54"/>
      <c r="D3" s="54"/>
      <c r="E3" s="54"/>
      <c r="F3" s="54"/>
      <c r="G3" s="54"/>
      <c r="H3" s="54"/>
      <c r="I3" s="54"/>
      <c r="J3" s="54"/>
      <c r="K3" s="54"/>
      <c r="L3" s="54"/>
      <c r="M3" s="54"/>
      <c r="N3" s="54"/>
      <c r="O3" s="54"/>
      <c r="P3" s="54"/>
      <c r="Q3" s="54"/>
      <c r="R3" s="54"/>
      <c r="S3" s="54"/>
    </row>
    <row r="4" spans="1:19" x14ac:dyDescent="0.25">
      <c r="A4" s="29" t="s">
        <v>2</v>
      </c>
      <c r="B4" s="54" t="s">
        <v>29</v>
      </c>
      <c r="C4" s="54"/>
      <c r="D4" s="54"/>
      <c r="E4" s="54"/>
      <c r="F4" s="54"/>
      <c r="G4" s="54"/>
      <c r="H4" s="54"/>
      <c r="I4" s="54"/>
      <c r="J4" s="54"/>
      <c r="K4" s="54"/>
      <c r="L4" s="54"/>
      <c r="M4" s="54"/>
      <c r="N4" s="54"/>
      <c r="O4" s="54"/>
      <c r="P4" s="54"/>
      <c r="Q4" s="54"/>
      <c r="R4" s="54"/>
      <c r="S4" s="54"/>
    </row>
    <row r="5" spans="1:19" x14ac:dyDescent="0.25">
      <c r="A5" s="29" t="s">
        <v>3</v>
      </c>
      <c r="B5" s="51" t="s">
        <v>27</v>
      </c>
      <c r="C5" s="51"/>
      <c r="D5" s="51"/>
      <c r="E5" s="51"/>
      <c r="F5" s="51"/>
      <c r="G5" s="51"/>
      <c r="H5" s="51"/>
      <c r="I5" s="51"/>
      <c r="J5" s="51"/>
      <c r="K5" s="51"/>
      <c r="L5" s="51"/>
      <c r="M5" s="51"/>
      <c r="N5" s="51"/>
      <c r="O5" s="51"/>
      <c r="P5" s="51"/>
      <c r="Q5" s="51"/>
      <c r="R5" s="51"/>
      <c r="S5" s="51"/>
    </row>
    <row r="6" spans="1:19" x14ac:dyDescent="0.25">
      <c r="A6" s="29" t="s">
        <v>4</v>
      </c>
      <c r="B6" s="51" t="s">
        <v>30</v>
      </c>
      <c r="C6" s="51"/>
      <c r="D6" s="51"/>
      <c r="E6" s="51"/>
      <c r="F6" s="51"/>
      <c r="G6" s="51"/>
      <c r="H6" s="51"/>
      <c r="I6" s="51"/>
      <c r="J6" s="51"/>
      <c r="K6" s="51"/>
      <c r="L6" s="51"/>
      <c r="M6" s="51"/>
      <c r="N6" s="51"/>
      <c r="O6" s="51"/>
      <c r="P6" s="51"/>
      <c r="Q6" s="51"/>
      <c r="R6" s="51"/>
      <c r="S6" s="51"/>
    </row>
    <row r="7" spans="1:19" ht="18.75" customHeight="1" x14ac:dyDescent="0.25">
      <c r="A7" s="28" t="s">
        <v>51</v>
      </c>
      <c r="B7" s="30" t="s">
        <v>52</v>
      </c>
      <c r="C7" s="28"/>
      <c r="D7" s="28"/>
      <c r="E7" s="28"/>
      <c r="F7" s="28"/>
      <c r="G7" s="28"/>
      <c r="H7" s="28"/>
      <c r="I7" s="28"/>
      <c r="J7" s="28"/>
      <c r="K7" s="28"/>
      <c r="L7" s="28"/>
      <c r="M7" s="28"/>
      <c r="N7" s="28"/>
      <c r="O7" s="28"/>
      <c r="P7" s="28"/>
      <c r="Q7" s="28"/>
      <c r="R7" s="28"/>
      <c r="S7" s="28"/>
    </row>
    <row r="8" spans="1:19" ht="18.75" customHeight="1" x14ac:dyDescent="0.25">
      <c r="A8" s="28"/>
      <c r="B8" s="28"/>
      <c r="C8" s="28"/>
      <c r="D8" s="28"/>
      <c r="E8" s="28"/>
      <c r="F8" s="28"/>
      <c r="G8" s="28"/>
      <c r="H8" s="28"/>
      <c r="I8" s="28"/>
      <c r="J8" s="28"/>
      <c r="K8" s="28"/>
      <c r="L8" s="28"/>
      <c r="M8" s="28"/>
      <c r="N8" s="28"/>
      <c r="O8" s="28"/>
      <c r="P8" s="28"/>
      <c r="Q8" s="28"/>
      <c r="R8" s="28"/>
      <c r="S8" s="28"/>
    </row>
    <row r="9" spans="1:19" ht="18.75" customHeight="1" x14ac:dyDescent="0.25">
      <c r="A9" s="27"/>
      <c r="B9" s="27"/>
      <c r="C9" s="27"/>
      <c r="D9" s="27"/>
      <c r="E9" s="28"/>
      <c r="F9" s="28"/>
      <c r="G9" s="28"/>
      <c r="H9" s="28"/>
      <c r="I9" s="28"/>
      <c r="J9" s="27"/>
      <c r="K9" s="27"/>
      <c r="L9" s="28"/>
      <c r="M9" s="27"/>
      <c r="N9" s="27"/>
      <c r="O9" s="27"/>
      <c r="P9" s="27"/>
      <c r="Q9" s="28"/>
      <c r="R9" s="27"/>
      <c r="S9" s="27"/>
    </row>
    <row r="10" spans="1:19" ht="95.25" customHeight="1" x14ac:dyDescent="0.25">
      <c r="A10" s="36" t="s">
        <v>8</v>
      </c>
      <c r="B10" s="36" t="s">
        <v>9</v>
      </c>
      <c r="C10" s="36" t="s">
        <v>10</v>
      </c>
      <c r="D10" s="36" t="s">
        <v>25</v>
      </c>
      <c r="E10" s="37" t="s">
        <v>22</v>
      </c>
      <c r="F10" s="38"/>
      <c r="G10" s="39"/>
      <c r="H10" s="55" t="s">
        <v>54</v>
      </c>
      <c r="I10" s="55" t="s">
        <v>55</v>
      </c>
      <c r="J10" s="36" t="s">
        <v>13</v>
      </c>
      <c r="K10" s="36"/>
      <c r="L10" s="43" t="s">
        <v>14</v>
      </c>
      <c r="M10" s="36" t="s">
        <v>15</v>
      </c>
      <c r="N10" s="36" t="s">
        <v>16</v>
      </c>
      <c r="O10" s="36" t="s">
        <v>17</v>
      </c>
      <c r="P10" s="42" t="s">
        <v>18</v>
      </c>
      <c r="Q10" s="40" t="s">
        <v>26</v>
      </c>
      <c r="R10" s="36" t="s">
        <v>19</v>
      </c>
      <c r="S10" s="36" t="s">
        <v>59</v>
      </c>
    </row>
    <row r="11" spans="1:19" ht="279" customHeight="1" x14ac:dyDescent="0.25">
      <c r="A11" s="43"/>
      <c r="B11" s="43"/>
      <c r="C11" s="43"/>
      <c r="D11" s="36"/>
      <c r="E11" s="14" t="s">
        <v>11</v>
      </c>
      <c r="F11" s="14" t="s">
        <v>12</v>
      </c>
      <c r="G11" s="14" t="s">
        <v>24</v>
      </c>
      <c r="H11" s="56"/>
      <c r="I11" s="57"/>
      <c r="J11" s="13" t="s">
        <v>20</v>
      </c>
      <c r="K11" s="13" t="s">
        <v>23</v>
      </c>
      <c r="L11" s="45"/>
      <c r="M11" s="43"/>
      <c r="N11" s="43"/>
      <c r="O11" s="36"/>
      <c r="P11" s="40"/>
      <c r="Q11" s="41"/>
      <c r="R11" s="43"/>
      <c r="S11" s="36"/>
    </row>
    <row r="12" spans="1:19" ht="409.6" customHeight="1" x14ac:dyDescent="0.25">
      <c r="A12" s="15" t="s">
        <v>31</v>
      </c>
      <c r="B12" s="13" t="s">
        <v>28</v>
      </c>
      <c r="C12" s="13" t="s">
        <v>32</v>
      </c>
      <c r="D12" s="15" t="s">
        <v>33</v>
      </c>
      <c r="E12" s="18">
        <v>45212</v>
      </c>
      <c r="F12" s="18">
        <v>45291</v>
      </c>
      <c r="G12" s="43" t="s">
        <v>53</v>
      </c>
      <c r="H12" s="43" t="s">
        <v>57</v>
      </c>
      <c r="I12" s="47" t="s">
        <v>56</v>
      </c>
      <c r="J12" s="13" t="s">
        <v>34</v>
      </c>
      <c r="K12" s="25">
        <v>1</v>
      </c>
      <c r="L12" s="15" t="s">
        <v>6</v>
      </c>
      <c r="M12" s="13" t="s">
        <v>6</v>
      </c>
      <c r="N12" s="26">
        <v>73816588</v>
      </c>
      <c r="O12" s="15" t="s">
        <v>6</v>
      </c>
      <c r="P12" s="31">
        <f>N12/1160000</f>
        <v>63.634989655172411</v>
      </c>
      <c r="Q12" s="24"/>
      <c r="R12" s="13">
        <v>39</v>
      </c>
      <c r="S12" s="33" t="s">
        <v>58</v>
      </c>
    </row>
    <row r="13" spans="1:19" ht="279" customHeight="1" x14ac:dyDescent="0.25">
      <c r="A13" s="15" t="s">
        <v>35</v>
      </c>
      <c r="B13" s="13" t="s">
        <v>28</v>
      </c>
      <c r="C13" s="13" t="s">
        <v>36</v>
      </c>
      <c r="D13" s="15" t="s">
        <v>37</v>
      </c>
      <c r="E13" s="18">
        <v>44777</v>
      </c>
      <c r="F13" s="18">
        <v>44895</v>
      </c>
      <c r="G13" s="45"/>
      <c r="H13" s="45"/>
      <c r="I13" s="48"/>
      <c r="J13" s="13" t="s">
        <v>34</v>
      </c>
      <c r="K13" s="25">
        <v>1</v>
      </c>
      <c r="L13" s="15" t="s">
        <v>6</v>
      </c>
      <c r="M13" s="15" t="s">
        <v>6</v>
      </c>
      <c r="N13" s="26">
        <v>64617000</v>
      </c>
      <c r="O13" s="15" t="s">
        <v>6</v>
      </c>
      <c r="P13" s="31">
        <f>N13/1000000</f>
        <v>64.617000000000004</v>
      </c>
      <c r="Q13" s="24"/>
      <c r="R13" s="13">
        <v>30</v>
      </c>
      <c r="S13" s="34"/>
    </row>
    <row r="14" spans="1:19" ht="279" customHeight="1" x14ac:dyDescent="0.25">
      <c r="A14" s="15" t="s">
        <v>38</v>
      </c>
      <c r="B14" s="13" t="s">
        <v>28</v>
      </c>
      <c r="C14" s="13" t="s">
        <v>39</v>
      </c>
      <c r="D14" s="15" t="s">
        <v>40</v>
      </c>
      <c r="E14" s="18">
        <v>44880</v>
      </c>
      <c r="F14" s="18">
        <v>44908</v>
      </c>
      <c r="G14" s="45"/>
      <c r="H14" s="45"/>
      <c r="I14" s="48"/>
      <c r="J14" s="13" t="s">
        <v>34</v>
      </c>
      <c r="K14" s="25">
        <v>1</v>
      </c>
      <c r="L14" s="15" t="s">
        <v>6</v>
      </c>
      <c r="M14" s="15" t="s">
        <v>6</v>
      </c>
      <c r="N14" s="26">
        <v>59500000</v>
      </c>
      <c r="O14" s="15" t="s">
        <v>6</v>
      </c>
      <c r="P14" s="31">
        <f>N14/1000000</f>
        <v>59.5</v>
      </c>
      <c r="Q14" s="24"/>
      <c r="R14" s="13">
        <v>31</v>
      </c>
      <c r="S14" s="34"/>
    </row>
    <row r="15" spans="1:19" ht="279" customHeight="1" x14ac:dyDescent="0.25">
      <c r="A15" s="15" t="s">
        <v>41</v>
      </c>
      <c r="B15" s="13" t="s">
        <v>28</v>
      </c>
      <c r="C15" s="13" t="s">
        <v>42</v>
      </c>
      <c r="D15" s="15" t="s">
        <v>43</v>
      </c>
      <c r="E15" s="18">
        <v>44830</v>
      </c>
      <c r="F15" s="18">
        <v>44890</v>
      </c>
      <c r="G15" s="45"/>
      <c r="H15" s="45"/>
      <c r="I15" s="48"/>
      <c r="J15" s="13" t="s">
        <v>34</v>
      </c>
      <c r="K15" s="25">
        <v>1</v>
      </c>
      <c r="L15" s="15" t="s">
        <v>6</v>
      </c>
      <c r="M15" s="15" t="s">
        <v>6</v>
      </c>
      <c r="N15" s="26">
        <v>58072000</v>
      </c>
      <c r="O15" s="15" t="s">
        <v>6</v>
      </c>
      <c r="P15" s="31">
        <f>N15/1000000</f>
        <v>58.072000000000003</v>
      </c>
      <c r="Q15" s="44" t="s">
        <v>7</v>
      </c>
      <c r="R15" s="13">
        <v>32</v>
      </c>
      <c r="S15" s="34"/>
    </row>
    <row r="16" spans="1:19" ht="409.6" customHeight="1" x14ac:dyDescent="0.25">
      <c r="A16" s="12" t="s">
        <v>44</v>
      </c>
      <c r="B16" s="13" t="s">
        <v>28</v>
      </c>
      <c r="C16" s="13" t="s">
        <v>45</v>
      </c>
      <c r="D16" s="17" t="s">
        <v>46</v>
      </c>
      <c r="E16" s="18">
        <v>44894</v>
      </c>
      <c r="F16" s="18">
        <v>44911</v>
      </c>
      <c r="G16" s="45"/>
      <c r="H16" s="45"/>
      <c r="I16" s="48"/>
      <c r="J16" s="16" t="s">
        <v>5</v>
      </c>
      <c r="K16" s="19" t="s">
        <v>6</v>
      </c>
      <c r="L16" s="16" t="s">
        <v>6</v>
      </c>
      <c r="M16" s="16" t="s">
        <v>6</v>
      </c>
      <c r="N16" s="20">
        <v>66201853</v>
      </c>
      <c r="O16" s="21" t="s">
        <v>6</v>
      </c>
      <c r="P16" s="22">
        <f>N16/1000000</f>
        <v>66.201853</v>
      </c>
      <c r="Q16" s="44"/>
      <c r="R16" s="16">
        <v>33</v>
      </c>
      <c r="S16" s="34"/>
    </row>
    <row r="17" spans="1:19" ht="409.6" customHeight="1" x14ac:dyDescent="0.25">
      <c r="A17" s="16" t="s">
        <v>47</v>
      </c>
      <c r="B17" s="15" t="s">
        <v>28</v>
      </c>
      <c r="C17" s="15" t="s">
        <v>48</v>
      </c>
      <c r="D17" s="17" t="s">
        <v>49</v>
      </c>
      <c r="E17" s="18" t="s">
        <v>50</v>
      </c>
      <c r="F17" s="18">
        <v>44925</v>
      </c>
      <c r="G17" s="46"/>
      <c r="H17" s="46"/>
      <c r="I17" s="49"/>
      <c r="J17" s="16" t="s">
        <v>5</v>
      </c>
      <c r="K17" s="19" t="s">
        <v>6</v>
      </c>
      <c r="L17" s="16" t="s">
        <v>6</v>
      </c>
      <c r="M17" s="16" t="s">
        <v>6</v>
      </c>
      <c r="N17" s="23">
        <v>46886000</v>
      </c>
      <c r="O17" s="21" t="s">
        <v>6</v>
      </c>
      <c r="P17" s="32">
        <f>N17/1000000</f>
        <v>46.886000000000003</v>
      </c>
      <c r="Q17" s="41"/>
      <c r="R17" s="16">
        <v>34</v>
      </c>
      <c r="S17" s="35"/>
    </row>
    <row r="18" spans="1:19" ht="78" customHeight="1" x14ac:dyDescent="0.25">
      <c r="A18" s="1"/>
      <c r="B18" s="2"/>
      <c r="C18" s="2"/>
      <c r="D18" s="2"/>
      <c r="E18" s="2"/>
      <c r="F18" s="2"/>
      <c r="G18" s="2"/>
      <c r="H18" s="2"/>
      <c r="I18" s="3"/>
      <c r="J18" s="4"/>
      <c r="K18" s="5"/>
      <c r="L18" s="4"/>
      <c r="M18" s="4"/>
      <c r="N18" s="6"/>
      <c r="O18" s="7"/>
      <c r="P18" s="8"/>
      <c r="Q18" s="8"/>
      <c r="R18" s="8"/>
      <c r="S18" s="9"/>
    </row>
    <row r="19" spans="1:19" ht="376.5" customHeight="1" x14ac:dyDescent="0.25">
      <c r="A19" s="1"/>
      <c r="B19" s="2"/>
      <c r="C19" s="2"/>
      <c r="D19" s="2"/>
      <c r="E19" s="2"/>
      <c r="F19" s="2"/>
      <c r="G19" s="2"/>
      <c r="H19" s="2"/>
      <c r="I19" s="3"/>
      <c r="J19" s="4"/>
      <c r="K19" s="5"/>
      <c r="L19" s="4"/>
      <c r="M19" s="4"/>
      <c r="N19" s="6"/>
      <c r="O19" s="7"/>
      <c r="P19" s="8"/>
      <c r="Q19" s="8"/>
      <c r="R19" s="8"/>
      <c r="S19" s="9"/>
    </row>
    <row r="20" spans="1:19" ht="376.5" customHeight="1" x14ac:dyDescent="0.25">
      <c r="A20" s="1"/>
      <c r="B20" s="2"/>
      <c r="C20" s="2"/>
      <c r="D20" s="2"/>
      <c r="E20" s="2"/>
      <c r="F20" s="2"/>
      <c r="G20" s="2"/>
      <c r="H20" s="2"/>
      <c r="I20" s="3"/>
      <c r="J20" s="4"/>
      <c r="K20" s="5"/>
      <c r="L20" s="4"/>
      <c r="M20" s="4"/>
      <c r="N20" s="6"/>
      <c r="O20" s="7"/>
      <c r="P20" s="8"/>
      <c r="Q20" s="8"/>
      <c r="R20" s="8"/>
      <c r="S20" s="9"/>
    </row>
    <row r="21" spans="1:19" ht="376.5" customHeight="1" x14ac:dyDescent="0.25">
      <c r="A21" s="1"/>
      <c r="B21" s="2"/>
      <c r="C21" s="2"/>
      <c r="D21" s="2"/>
      <c r="E21" s="2"/>
      <c r="F21" s="2"/>
      <c r="G21" s="2"/>
      <c r="H21" s="2"/>
      <c r="I21" s="3"/>
      <c r="J21" s="4"/>
      <c r="K21" s="5"/>
      <c r="L21" s="4"/>
      <c r="M21" s="4"/>
      <c r="N21" s="6"/>
      <c r="O21" s="7"/>
      <c r="P21" s="8"/>
      <c r="Q21" s="8"/>
      <c r="R21" s="8"/>
      <c r="S21" s="9"/>
    </row>
    <row r="22" spans="1:19" x14ac:dyDescent="0.25">
      <c r="A22" s="10"/>
      <c r="B22" s="10"/>
      <c r="C22" s="10"/>
      <c r="D22" s="10"/>
      <c r="E22" s="10"/>
      <c r="F22" s="10"/>
      <c r="G22" s="10"/>
      <c r="H22" s="10"/>
      <c r="I22" s="10"/>
      <c r="J22" s="10"/>
      <c r="K22" s="10"/>
      <c r="L22" s="10"/>
      <c r="M22" s="10"/>
      <c r="N22" s="10"/>
      <c r="O22" s="10"/>
      <c r="P22" s="10"/>
      <c r="Q22" s="10"/>
      <c r="R22" s="10"/>
      <c r="S22" s="10"/>
    </row>
    <row r="23" spans="1:19" x14ac:dyDescent="0.25">
      <c r="A23" s="10"/>
      <c r="B23" s="10"/>
      <c r="C23" s="10"/>
      <c r="D23" s="10"/>
      <c r="E23" s="10"/>
      <c r="F23" s="10"/>
      <c r="G23" s="10"/>
      <c r="H23" s="10"/>
      <c r="I23" s="10"/>
      <c r="J23" s="10"/>
      <c r="K23" s="10"/>
      <c r="L23" s="10"/>
      <c r="M23" s="10"/>
      <c r="N23" s="10"/>
      <c r="O23" s="10"/>
      <c r="P23" s="10"/>
      <c r="Q23" s="10"/>
      <c r="R23" s="10"/>
      <c r="S23" s="10"/>
    </row>
    <row r="24" spans="1:19" x14ac:dyDescent="0.25">
      <c r="A24" s="10"/>
      <c r="B24" s="10"/>
      <c r="C24" s="10"/>
      <c r="D24" s="10"/>
      <c r="E24" s="10"/>
      <c r="F24" s="10"/>
      <c r="G24" s="10"/>
      <c r="H24" s="10"/>
      <c r="I24" s="10"/>
      <c r="J24" s="10"/>
      <c r="K24" s="10"/>
      <c r="L24" s="10"/>
      <c r="M24" s="10"/>
      <c r="N24" s="10"/>
      <c r="O24" s="10"/>
      <c r="P24" s="10"/>
      <c r="Q24" s="10"/>
      <c r="R24" s="10"/>
      <c r="S24" s="10"/>
    </row>
  </sheetData>
  <mergeCells count="27">
    <mergeCell ref="A10:A11"/>
    <mergeCell ref="B10:B11"/>
    <mergeCell ref="C10:C11"/>
    <mergeCell ref="H10:H11"/>
    <mergeCell ref="R10:R11"/>
    <mergeCell ref="L10:L11"/>
    <mergeCell ref="M10:M11"/>
    <mergeCell ref="I10:I11"/>
    <mergeCell ref="A1:S1"/>
    <mergeCell ref="B6:S6"/>
    <mergeCell ref="A2:S2"/>
    <mergeCell ref="B3:S3"/>
    <mergeCell ref="B4:S4"/>
    <mergeCell ref="B5:S5"/>
    <mergeCell ref="S12:S17"/>
    <mergeCell ref="D10:D11"/>
    <mergeCell ref="E10:G10"/>
    <mergeCell ref="Q10:Q11"/>
    <mergeCell ref="P10:P11"/>
    <mergeCell ref="N10:N11"/>
    <mergeCell ref="S10:S11"/>
    <mergeCell ref="O10:O11"/>
    <mergeCell ref="J10:K10"/>
    <mergeCell ref="Q15:Q17"/>
    <mergeCell ref="G12:G17"/>
    <mergeCell ref="I12:I17"/>
    <mergeCell ref="H12:H17"/>
  </mergeCells>
  <pageMargins left="0.25" right="0.25" top="0.75" bottom="0.75" header="0.3" footer="0.3"/>
  <pageSetup paperSize="5" scale="61"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PublishingExpirationDate xmlns="http://schemas.microsoft.com/sharepoint/v3" xsi:nil="true"/>
    <PublishingStartDate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CC3A624FF3F7FD459E3C259614BCB112" ma:contentTypeVersion="16" ma:contentTypeDescription="Crear nuevo documento." ma:contentTypeScope="" ma:versionID="a2b4119fe961642caa6b7a0477c8aa85">
  <xsd:schema xmlns:xsd="http://www.w3.org/2001/XMLSchema" xmlns:xs="http://www.w3.org/2001/XMLSchema" xmlns:p="http://schemas.microsoft.com/office/2006/metadata/properties" xmlns:ns1="http://schemas.microsoft.com/sharepoint/v3" xmlns:ns2="b215d373-4ab1-4c9a-82d3-9624ee888acd" xmlns:ns3="0852b92d-295f-40fa-83c7-57454ce34d59" targetNamespace="http://schemas.microsoft.com/office/2006/metadata/properties" ma:root="true" ma:fieldsID="0d09f484b6d71ddb097e0a1c7edff43b" ns1:_="" ns2:_="" ns3:_="">
    <xsd:import namespace="http://schemas.microsoft.com/sharepoint/v3"/>
    <xsd:import namespace="b215d373-4ab1-4c9a-82d3-9624ee888acd"/>
    <xsd:import namespace="0852b92d-295f-40fa-83c7-57454ce34d59"/>
    <xsd:element name="properties">
      <xsd:complexType>
        <xsd:sequence>
          <xsd:element name="documentManagement">
            <xsd:complexType>
              <xsd:all>
                <xsd:element ref="ns1:PublishingStartDate" minOccurs="0"/>
                <xsd:element ref="ns1:PublishingExpirationDate" minOccurs="0"/>
                <xsd:element ref="ns2:SharedWithUsers" minOccurs="0"/>
                <xsd:element ref="ns2:SharedWithDetails" minOccurs="0"/>
                <xsd:element ref="ns3:MediaServiceMetadata" minOccurs="0"/>
                <xsd:element ref="ns3:MediaServiceFastMetadata" minOccurs="0"/>
                <xsd:element ref="ns3:MediaServiceDateTaken" minOccurs="0"/>
                <xsd:element ref="ns3:MediaServiceAutoTags" minOccurs="0"/>
                <xsd:element ref="ns3:MediaServiceOCR" minOccurs="0"/>
                <xsd:element ref="ns3:MediaServiceEventHashCode" minOccurs="0"/>
                <xsd:element ref="ns3:MediaServiceGenerationTime" minOccurs="0"/>
                <xsd:element ref="ns3:MediaServiceLocation" minOccurs="0"/>
                <xsd:element ref="ns1:_ip_UnifiedCompliancePolicyProperties" minOccurs="0"/>
                <xsd:element ref="ns1:_ip_UnifiedCompliancePolicyUIAction" minOccurs="0"/>
                <xsd:element ref="ns3:MediaServiceAutoKeyPoints" minOccurs="0"/>
                <xsd:element ref="ns3:MediaServiceKeyPoint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Fecha de inicio programada" ma:description="Fecha de inicio programada es una columna del sitio que crea la característica Publicación. Se usa para especificar la fecha y la hora a la que esta página se presentará por primera vez a los visitantes del sitio." ma:internalName="PublishingStartDate">
      <xsd:simpleType>
        <xsd:restriction base="dms:Unknown"/>
      </xsd:simpleType>
    </xsd:element>
    <xsd:element name="PublishingExpirationDate" ma:index="9" nillable="true" ma:displayName="Fecha de finalización programada" ma:description="Fecha de finalización programada es una columna del sitio que crea la característica Publicación. Se usa para especificar la fecha y la hora a la que esta página dejará de presentarse a los visitantes del sitio." ma:internalName="PublishingExpirationDate">
      <xsd:simpleType>
        <xsd:restriction base="dms:Unknown"/>
      </xsd:simpleType>
    </xsd:element>
    <xsd:element name="_ip_UnifiedCompliancePolicyProperties" ma:index="20" nillable="true" ma:displayName="Propiedades de la Directiva de cumplimiento unificado" ma:hidden="true" ma:internalName="_ip_UnifiedCompliancePolicyProperties">
      <xsd:simpleType>
        <xsd:restriction base="dms:Note"/>
      </xsd:simpleType>
    </xsd:element>
    <xsd:element name="_ip_UnifiedCompliancePolicyUIAction" ma:index="21"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215d373-4ab1-4c9a-82d3-9624ee888acd" elementFormDefault="qualified">
    <xsd:import namespace="http://schemas.microsoft.com/office/2006/documentManagement/types"/>
    <xsd:import namespace="http://schemas.microsoft.com/office/infopath/2007/PartnerControls"/>
    <xsd:element name="SharedWithUsers" ma:index="10"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852b92d-295f-40fa-83c7-57454ce34d59"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MediaServiceAutoTags" ma:internalName="MediaServiceAutoTags" ma:readOnly="true">
      <xsd:simpleType>
        <xsd:restriction base="dms:Text"/>
      </xsd:simpleType>
    </xsd:element>
    <xsd:element name="MediaServiceOCR" ma:index="16" nillable="true" ma:displayName="MediaServiceOCR" ma:internalName="MediaServiceOCR" ma:readOnly="true">
      <xsd:simpleType>
        <xsd:restriction base="dms:Note">
          <xsd:maxLength value="255"/>
        </xsd:restriction>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ServiceAutoKeyPoints" ma:index="22" nillable="true" ma:displayName="MediaServiceAutoKeyPoints" ma:hidden="true" ma:internalName="MediaServiceAutoKeyPoints" ma:readOnly="true">
      <xsd:simpleType>
        <xsd:restriction base="dms:Note"/>
      </xsd:simpleType>
    </xsd:element>
    <xsd:element name="MediaServiceKeyPoints" ma:index="23" nillable="true" ma:displayName="KeyPoints" ma:internalName="MediaServiceKeyPoints" ma:readOnly="true">
      <xsd:simpleType>
        <xsd:restriction base="dms:Note">
          <xsd:maxLength value="255"/>
        </xsd:restriction>
      </xsd:simpleType>
    </xsd:element>
    <xsd:element name="MediaLengthInSeconds" ma:index="24" nillable="true" ma:displayName="Length (seconds)"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2A0CE80-BC47-4EB6-AF11-498209BBCF1F}">
  <ds:schemaRefs>
    <ds:schemaRef ds:uri="http://purl.org/dc/terms/"/>
    <ds:schemaRef ds:uri="http://schemas.microsoft.com/office/2006/documentManagement/types"/>
    <ds:schemaRef ds:uri="http://purl.org/dc/dcmitype/"/>
    <ds:schemaRef ds:uri="http://www.w3.org/XML/1998/namespace"/>
    <ds:schemaRef ds:uri="http://schemas.microsoft.com/office/infopath/2007/PartnerControls"/>
    <ds:schemaRef ds:uri="http://schemas.openxmlformats.org/package/2006/metadata/core-properties"/>
    <ds:schemaRef ds:uri="0852b92d-295f-40fa-83c7-57454ce34d59"/>
    <ds:schemaRef ds:uri="b215d373-4ab1-4c9a-82d3-9624ee888acd"/>
    <ds:schemaRef ds:uri="http://schemas.microsoft.com/sharepoint/v3"/>
    <ds:schemaRef ds:uri="http://schemas.microsoft.com/office/2006/metadata/properties"/>
    <ds:schemaRef ds:uri="http://purl.org/dc/elements/1.1/"/>
  </ds:schemaRefs>
</ds:datastoreItem>
</file>

<file path=customXml/itemProps2.xml><?xml version="1.0" encoding="utf-8"?>
<ds:datastoreItem xmlns:ds="http://schemas.openxmlformats.org/officeDocument/2006/customXml" ds:itemID="{440CD6BE-07DE-4483-82B3-07FF80B273B8}">
  <ds:schemaRefs>
    <ds:schemaRef ds:uri="http://schemas.microsoft.com/sharepoint/v3/contenttype/forms"/>
  </ds:schemaRefs>
</ds:datastoreItem>
</file>

<file path=customXml/itemProps3.xml><?xml version="1.0" encoding="utf-8"?>
<ds:datastoreItem xmlns:ds="http://schemas.openxmlformats.org/officeDocument/2006/customXml" ds:itemID="{8C6FE4C0-07FC-4DAC-BE94-821929FF69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215d373-4ab1-4c9a-82d3-9624ee888acd"/>
    <ds:schemaRef ds:uri="0852b92d-295f-40fa-83c7-57454ce34d5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Experiencia habilitante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Gloria Ines Castro Perez</dc:creator>
  <cp:keywords/>
  <dc:description/>
  <cp:lastModifiedBy>Gloria Ines Castro Perez</cp:lastModifiedBy>
  <cp:revision/>
  <dcterms:created xsi:type="dcterms:W3CDTF">2021-04-29T19:52:19Z</dcterms:created>
  <dcterms:modified xsi:type="dcterms:W3CDTF">2024-07-17T21:19:52Z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0x010100CC3A624FF3F7FD459E3C259614BCB112</vt:lpwstr>
  </property>
</Properties>
</file>