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\Downloads\JULIO GAMBOA\"/>
    </mc:Choice>
  </mc:AlternateContent>
  <xr:revisionPtr revIDLastSave="3" documentId="13_ncr:1_{612D638E-4A2E-4AB7-A6C1-D130090F518D}" xr6:coauthVersionLast="47" xr6:coauthVersionMax="47" xr10:uidLastSave="{8670DD6C-B975-4E8E-9981-93EBA94EDC60}"/>
  <bookViews>
    <workbookView xWindow="-120" yWindow="-120" windowWidth="29040" windowHeight="15840" xr2:uid="{00000000-000D-0000-FFFF-FFFF00000000}"/>
  </bookViews>
  <sheets>
    <sheet name="JULIO CESAR GAMBOA" sheetId="13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35" l="1"/>
  <c r="G12" i="135"/>
  <c r="H12" i="135" s="1"/>
  <c r="G11" i="135"/>
  <c r="H11" i="135" s="1"/>
  <c r="G10" i="135"/>
  <c r="H10" i="135" s="1"/>
  <c r="G9" i="135"/>
  <c r="H9" i="135" s="1"/>
  <c r="G8" i="135"/>
  <c r="H8" i="135" s="1"/>
  <c r="G7" i="135"/>
  <c r="H7" i="135" s="1"/>
  <c r="G6" i="135"/>
  <c r="H6" i="135" s="1"/>
  <c r="G5" i="135"/>
  <c r="H5" i="135" s="1"/>
  <c r="G4" i="135"/>
  <c r="H4" i="135" s="1"/>
  <c r="G3" i="135"/>
  <c r="H3" i="135" s="1"/>
  <c r="G2" i="135"/>
  <c r="G13" i="135" l="1"/>
  <c r="H2" i="135"/>
  <c r="H13" i="135" s="1"/>
</calcChain>
</file>

<file path=xl/sharedStrings.xml><?xml version="1.0" encoding="utf-8"?>
<sst xmlns="http://schemas.openxmlformats.org/spreadsheetml/2006/main" count="22" uniqueCount="22">
  <si>
    <t>AUT.</t>
  </si>
  <si>
    <t>CDP</t>
  </si>
  <si>
    <t>MES</t>
  </si>
  <si>
    <t>DIAS HABILES</t>
  </si>
  <si>
    <t>VR HORA</t>
  </si>
  <si>
    <t>HORAS DIA</t>
  </si>
  <si>
    <t>HORAS ESTIMADAS A EJECUTAR</t>
  </si>
  <si>
    <t>VALOR</t>
  </si>
  <si>
    <t>FEBRERO</t>
  </si>
  <si>
    <t>MARZO</t>
  </si>
  <si>
    <t>ABRIL</t>
  </si>
  <si>
    <t>MAYO</t>
  </si>
  <si>
    <t>JUNIO</t>
  </si>
  <si>
    <t>JULIO</t>
  </si>
  <si>
    <t>AGOSTO</t>
  </si>
  <si>
    <t>01 de agosto</t>
  </si>
  <si>
    <t>SEPTIEMBRE</t>
  </si>
  <si>
    <t>OCTUBRE</t>
  </si>
  <si>
    <t>11 de 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</si>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</sst>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16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1" applyNumberFormat="1" applyFont="1" applyBorder="1"/>
    <xf numFmtId="164" fontId="0" fillId="0" borderId="0" xfId="0" applyNumberFormat="1"/>
    <xf numFmtId="6" fontId="0" fillId="0" borderId="0" xfId="0" applyNumberFormat="1"/>
    <xf numFmtId="0" fontId="0" fillId="2" borderId="0" xfId="0" applyFill="1"/>
    <xf numFmtId="0" fontId="2" fillId="2" borderId="1" xfId="0" applyFont="1" applyFill="1" applyBorder="1"/>
    <xf numFmtId="164" fontId="3" fillId="2" borderId="1" xfId="1" applyNumberFormat="1" applyFont="1" applyFill="1" applyBorder="1"/>
    <xf numFmtId="0" fontId="2" fillId="3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38A75-733D-4EE0-896A-3B9757E51107}">
  <dimension ref="A1:L22"/>
  <sheetViews>
    <sheetView tabSelected="1" zoomScale="160" zoomScaleNormal="160" workbookViewId="0">
      <selection activeCell="E34" sqref="E34"/>
    </sheetView>
  </sheetViews>
  <sheetFormatPr defaultColWidth="11.42578125" defaultRowHeight="15"/>
  <cols>
    <col min="8" max="8" width="13" bestFit="1" customWidth="1"/>
    <col min="9" max="9" width="16.140625" customWidth="1"/>
    <col min="11" max="11" width="17.28515625" customWidth="1"/>
  </cols>
  <sheetData>
    <row r="1" spans="1:12" ht="15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12">
      <c r="A2" s="15"/>
      <c r="B2" s="15">
        <v>3824</v>
      </c>
      <c r="C2" s="4" t="s">
        <v>8</v>
      </c>
      <c r="D2" s="5">
        <v>0</v>
      </c>
      <c r="E2" s="18">
        <v>44309</v>
      </c>
      <c r="F2" s="5"/>
      <c r="G2" s="5">
        <f>ROUND((D2*F2),)</f>
        <v>0</v>
      </c>
      <c r="H2" s="6">
        <f>ROUND((E2*G2),0)</f>
        <v>0</v>
      </c>
    </row>
    <row r="3" spans="1:12">
      <c r="A3" s="16"/>
      <c r="B3" s="16"/>
      <c r="C3" s="7" t="s">
        <v>9</v>
      </c>
      <c r="D3" s="7"/>
      <c r="E3" s="19"/>
      <c r="F3" s="7"/>
      <c r="G3" s="7">
        <f t="shared" ref="G3:G12" si="0">+ROUND((D3*F3),0)</f>
        <v>0</v>
      </c>
      <c r="H3" s="8">
        <f>+ROUND((E2*G3),0)</f>
        <v>0</v>
      </c>
    </row>
    <row r="4" spans="1:12">
      <c r="A4" s="16"/>
      <c r="B4" s="16"/>
      <c r="C4" s="7" t="s">
        <v>10</v>
      </c>
      <c r="D4" s="7">
        <v>0</v>
      </c>
      <c r="E4" s="19"/>
      <c r="F4" s="7"/>
      <c r="G4" s="7">
        <f t="shared" si="0"/>
        <v>0</v>
      </c>
      <c r="H4" s="8">
        <f>+ROUND((E2*G4),0)</f>
        <v>0</v>
      </c>
    </row>
    <row r="5" spans="1:12">
      <c r="A5" s="16"/>
      <c r="B5" s="16"/>
      <c r="C5" s="7" t="s">
        <v>11</v>
      </c>
      <c r="D5" s="7">
        <v>0</v>
      </c>
      <c r="E5" s="19"/>
      <c r="F5" s="7"/>
      <c r="G5" s="7">
        <f t="shared" si="0"/>
        <v>0</v>
      </c>
      <c r="H5" s="8">
        <f>ROUND((E2*G5),0)</f>
        <v>0</v>
      </c>
    </row>
    <row r="6" spans="1:12">
      <c r="A6" s="16"/>
      <c r="B6" s="16"/>
      <c r="C6" s="7" t="s">
        <v>12</v>
      </c>
      <c r="D6" s="7">
        <v>0</v>
      </c>
      <c r="E6" s="19"/>
      <c r="F6" s="7"/>
      <c r="G6" s="7">
        <f t="shared" si="0"/>
        <v>0</v>
      </c>
      <c r="H6" s="8">
        <f>+ROUND((E2*G6),0)</f>
        <v>0</v>
      </c>
    </row>
    <row r="7" spans="1:12">
      <c r="A7" s="16"/>
      <c r="B7" s="16"/>
      <c r="C7" s="7" t="s">
        <v>13</v>
      </c>
      <c r="D7" s="7">
        <v>0</v>
      </c>
      <c r="E7" s="19"/>
      <c r="F7" s="7"/>
      <c r="G7" s="7">
        <f t="shared" si="0"/>
        <v>0</v>
      </c>
      <c r="H7" s="8">
        <f>ROUND((E2*G7),0)</f>
        <v>0</v>
      </c>
    </row>
    <row r="8" spans="1:12">
      <c r="A8" s="16"/>
      <c r="B8" s="16"/>
      <c r="C8" s="7" t="s">
        <v>14</v>
      </c>
      <c r="D8" s="7">
        <v>20</v>
      </c>
      <c r="E8" s="19"/>
      <c r="F8" s="7">
        <v>4</v>
      </c>
      <c r="G8" s="7">
        <f t="shared" si="0"/>
        <v>80</v>
      </c>
      <c r="H8" s="8">
        <f>ROUND((E2*G8),0)</f>
        <v>3544720</v>
      </c>
      <c r="I8" t="s">
        <v>15</v>
      </c>
    </row>
    <row r="9" spans="1:12">
      <c r="A9" s="16"/>
      <c r="B9" s="16"/>
      <c r="C9" s="7" t="s">
        <v>16</v>
      </c>
      <c r="D9" s="7">
        <v>21</v>
      </c>
      <c r="E9" s="19"/>
      <c r="F9" s="7">
        <v>4</v>
      </c>
      <c r="G9" s="7">
        <f t="shared" si="0"/>
        <v>84</v>
      </c>
      <c r="H9" s="8">
        <f>ROUND((E2*G9),0)</f>
        <v>3721956</v>
      </c>
    </row>
    <row r="10" spans="1:12">
      <c r="A10" s="16"/>
      <c r="B10" s="16"/>
      <c r="C10" s="7" t="s">
        <v>17</v>
      </c>
      <c r="D10" s="7">
        <v>9</v>
      </c>
      <c r="E10" s="19"/>
      <c r="F10" s="7">
        <v>4</v>
      </c>
      <c r="G10" s="7">
        <f t="shared" si="0"/>
        <v>36</v>
      </c>
      <c r="H10" s="8">
        <f>ROUND((E2*G10),0)</f>
        <v>1595124</v>
      </c>
      <c r="I10" t="s">
        <v>18</v>
      </c>
      <c r="L10" s="11">
        <v>200</v>
      </c>
    </row>
    <row r="11" spans="1:12">
      <c r="A11" s="16"/>
      <c r="B11" s="16"/>
      <c r="C11" s="7" t="s">
        <v>19</v>
      </c>
      <c r="D11" s="7">
        <v>0</v>
      </c>
      <c r="E11" s="19"/>
      <c r="F11" s="7"/>
      <c r="G11" s="7">
        <f t="shared" si="0"/>
        <v>0</v>
      </c>
      <c r="H11" s="8">
        <f>ROUND((E2*G11),0)</f>
        <v>0</v>
      </c>
    </row>
    <row r="12" spans="1:12" ht="14.25" customHeight="1">
      <c r="A12" s="17"/>
      <c r="B12" s="17"/>
      <c r="C12" s="7" t="s">
        <v>20</v>
      </c>
      <c r="D12" s="7">
        <v>0</v>
      </c>
      <c r="E12" s="19"/>
      <c r="F12" s="7"/>
      <c r="G12" s="7">
        <f t="shared" si="0"/>
        <v>0</v>
      </c>
      <c r="H12" s="8">
        <f>ROUND((E2*G12),0)</f>
        <v>0</v>
      </c>
    </row>
    <row r="13" spans="1:12" ht="15.75" customHeight="1">
      <c r="A13" s="21" t="s">
        <v>21</v>
      </c>
      <c r="B13" s="21"/>
      <c r="C13" s="21"/>
      <c r="D13" s="14">
        <f>SUM(D2:D12)</f>
        <v>50</v>
      </c>
      <c r="E13" s="20"/>
      <c r="F13" s="7"/>
      <c r="G13" s="12">
        <f>SUM(G2:G12)</f>
        <v>200</v>
      </c>
      <c r="H13" s="13">
        <f>SUM(H2:H12)</f>
        <v>8861800</v>
      </c>
    </row>
    <row r="14" spans="1:12" ht="15.75" customHeight="1">
      <c r="K14" s="9"/>
    </row>
    <row r="15" spans="1:12">
      <c r="H15" s="10">
        <v>8861800</v>
      </c>
    </row>
    <row r="16" spans="1:12">
      <c r="J16" s="9"/>
    </row>
    <row r="19" spans="4:8">
      <c r="H19" s="9"/>
    </row>
    <row r="20" spans="4:8">
      <c r="D20" s="1"/>
    </row>
    <row r="21" spans="4:8">
      <c r="H21" s="9"/>
    </row>
    <row r="22" spans="4:8">
      <c r="H22" s="9"/>
    </row>
  </sheetData>
  <mergeCells count="4">
    <mergeCell ref="A2:A12"/>
    <mergeCell ref="B2:B12"/>
    <mergeCell ref="E2:E13"/>
    <mergeCell ref="A13:C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19" ma:contentTypeDescription="Crear nuevo documento." ma:contentTypeScope="" ma:versionID="46b852b470f86c8b71b815eb699fab26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d7063f0ff4777ba412d8be2b71bb0318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0e0fa48-20e2-4d72-88cf-7ad570a5fe6a">
      <UserInfo>
        <DisplayName/>
        <AccountId xsi:nil="true"/>
        <AccountType/>
      </UserInfo>
    </SharedWithUsers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MediaLengthInSeconds xmlns="e4dd5c7c-ed7a-4d78-a66f-868743598329" xsi:nil="true"/>
  </documentManagement>
</p:properties>
</file>

<file path=customXml/itemProps1.xml><?xml version="1.0" encoding="utf-8"?>
<ds:datastoreItem xmlns:ds="http://schemas.openxmlformats.org/officeDocument/2006/customXml" ds:itemID="{5323FAB3-4CB7-4ED4-A8AC-CC6EE8217703}"/>
</file>

<file path=customXml/itemProps2.xml><?xml version="1.0" encoding="utf-8"?>
<ds:datastoreItem xmlns:ds="http://schemas.openxmlformats.org/officeDocument/2006/customXml" ds:itemID="{37C4A794-5D82-489A-8CF2-88666D268F31}"/>
</file>

<file path=customXml/itemProps3.xml><?xml version="1.0" encoding="utf-8"?>
<ds:datastoreItem xmlns:ds="http://schemas.openxmlformats.org/officeDocument/2006/customXml" ds:itemID="{F3DC5E37-50A5-44FA-B635-3F2C4AFF2D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Enith Milena Marchena Ortega</cp:lastModifiedBy>
  <cp:revision/>
  <dcterms:created xsi:type="dcterms:W3CDTF">2013-01-17T20:59:53Z</dcterms:created>
  <dcterms:modified xsi:type="dcterms:W3CDTF">2024-07-28T00:36:46Z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SIP_Label_1299739c-ad3d-4908-806e-4d91151a6e13_Enabled">
    <vt:lpwstr>true</vt:lpwstr>
  </property>
  <property fmtid="{D5CDD505-2E9C-101B-9397-08002B2CF9AE}" pid="7" name="MSIP_Label_1299739c-ad3d-4908-806e-4d91151a6e13_SetDate">
    <vt:lpwstr>2023-02-02T16:40:12Z</vt:lpwstr>
  </property>
  <property fmtid="{D5CDD505-2E9C-101B-9397-08002B2CF9AE}" pid="8" name="MSIP_Label_1299739c-ad3d-4908-806e-4d91151a6e13_Method">
    <vt:lpwstr>Standard</vt:lpwstr>
  </property>
  <property fmtid="{D5CDD505-2E9C-101B-9397-08002B2CF9AE}" pid="9" name="MSIP_Label_1299739c-ad3d-4908-806e-4d91151a6e13_Name">
    <vt:lpwstr>All Employees (Unrestricted)</vt:lpwstr>
  </property>
  <property fmtid="{D5CDD505-2E9C-101B-9397-08002B2CF9AE}" pid="10" name="MSIP_Label_1299739c-ad3d-4908-806e-4d91151a6e13_SiteId">
    <vt:lpwstr>cbc2c381-2f2e-4d93-91d1-506c9316ace7</vt:lpwstr>
  </property>
  <property fmtid="{D5CDD505-2E9C-101B-9397-08002B2CF9AE}" pid="11" name="MSIP_Label_1299739c-ad3d-4908-806e-4d91151a6e13_ActionId">
    <vt:lpwstr>e5ff7bd3-4992-40e7-b2c8-f8078d41c2c3</vt:lpwstr>
  </property>
  <property fmtid="{D5CDD505-2E9C-101B-9397-08002B2CF9AE}" pid="12" name="MSIP_Label_1299739c-ad3d-4908-806e-4d91151a6e13_ContentBits">
    <vt:lpwstr>0</vt:lpwstr>
  </property>
  <property fmtid="{D5CDD505-2E9C-101B-9397-08002B2CF9AE}" pid="13" name="MediaServiceImageTags">
    <vt:lpwstr/>
  </property>
  <property fmtid="{D5CDD505-2E9C-101B-9397-08002B2CF9AE}" pid="14" name="Order">
    <vt:r8>5848300</vt:r8>
  </property>
  <property fmtid="{D5CDD505-2E9C-101B-9397-08002B2CF9AE}" pid="15" name="_SourceUrl">
    <vt:lpwstr/>
  </property>
  <property fmtid="{D5CDD505-2E9C-101B-9397-08002B2CF9AE}" pid="16" name="_SharedFileIndex">
    <vt:lpwstr/>
  </property>
</Properties>
</file>