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codeName="ThisWorkbook" defaultThemeVersion="166925"/>
  <mc:AlternateContent xmlns:mc="http://schemas.openxmlformats.org/markup-compatibility/2006">
    <mc:Choice Requires="x15">
      <x15ac:absPath xmlns:x15ac="http://schemas.microsoft.com/office/spreadsheetml/2010/11/ac" url="D:\6,-A R C H I V O S  -  AÑO - 2024\6.-INFORMES MENSUALES DE SUPERVISION - JUNIO-2024\13.-JOHN ALEXANDER ORTIZ SARMIENTO\6-INFORME JUNIO 2024\"/>
    </mc:Choice>
  </mc:AlternateContent>
  <xr:revisionPtr revIDLastSave="0" documentId="13_ncr:1_{9B6CA7C1-C805-4490-BAD5-E0076FE9BD8F}" xr6:coauthVersionLast="36"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1'!$A$1:$AG$41</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Y84" i="1"/>
  <c r="Y81" i="1" l="1"/>
</calcChain>
</file>

<file path=xl/sharedStrings.xml><?xml version="1.0" encoding="utf-8"?>
<sst xmlns="http://schemas.openxmlformats.org/spreadsheetml/2006/main" count="397" uniqueCount="241">
  <si>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</si>
  <si>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</si>
  <si>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</si>
  <si>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</si>
  <si>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</si>
  <si>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</si>
  <si>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</si>
  <si>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</si>
  <si>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</si>
  <si>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</si>
  <si>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</si>
  <si>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</si>
  <si>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</si>
  <si>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</si>
  <si>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</si>
  <si>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</si>
  <si>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</si>
  <si>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</si>
  <si>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</si>
  <si>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</si>
  <si>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</si>
  <si>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</si>
  <si>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</si>
  <si>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</si>
  <si>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</si>
  <si>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</si>
  <si>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</si>
  <si>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</si>
  <si>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</si>
  <si>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</si>
  <si>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</si>
  <si>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</si>
  <si>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</si>
  <si>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</si>
  <si>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</si>
  <si>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</si>
  <si>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</si>
  <si>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</si>
  <si>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</si>
  <si>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</si>
  <si>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</si>
  <si>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</si>
  <si>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</si>
  <si>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</si>
  <si>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</si>
  <si>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</si>
  <si>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</si>
  <si>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</si>
  <si>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</si>
  <si>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</si>
  <si>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</si>
  <si>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</si>
  <si>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</si>
  <si>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</si>
  <si>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</si>
  <si>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</si>
  <si>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</si>
  <si>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</si>
  <si>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</si>
  <si>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</si>
  <si>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</si>
  <si>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</si>
  <si>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</si>
  <si>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</si>
  <si>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</si>
  <si>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</si>
  <si>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</si>
  <si>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</si>
  <si>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</si>
  <si>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</si>
  <si>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</si>
  <si>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</si>
  <si>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</si>
  <si>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</si>
  <si>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</si>
  <si>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</si>
  <si>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</si>
  <si>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</si>
  <si>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</si>
  <si>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</si>
  <si>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</si>
  <si>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</si>
  <si>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</si>
  <si>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</si>
  <si>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</si>
  <si>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</si>
  <si>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</si>
  <si>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</si>
  <si>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</si>
  <si>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</si>
  <si>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</si>
  <si>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</si>
  <si>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</si>
  <si>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</si>
  <si>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</si>
  <si>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</si>
  <si>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</si>
  <si>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</si>
  <si>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</si>
  <si>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</si>
  <si>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</si>
  <si>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</si>
  <si>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</si>
  <si>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</si>
  <si>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</si>
  <si>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</si>
  <si>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</si>
  <si>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</si>
  <si>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</si>
  <si>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</si>
  <si>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</si>
  <si>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</si>
  <si>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</si>
  <si>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</si>
  <si>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</si>
  <si>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</si>
  <si>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</si>
  <si>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</si>
  <si>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</si>
  <si>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</si>
  <si>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</si>
  <si>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</si>
  <si>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</si>
  <si>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</si>
  <si>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</si>
  <si>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</si>
  <si>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</si>
  <si>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</si>
  <si>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</si>
  <si>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</si>
  <si>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</si>
  <si>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</si>
  <si>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</si>
  <si>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</si>
  <si>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</si>
  <si>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</si>
  <si>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</si>
  <si>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</si>
  <si>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</si>
  <si>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</si>
  <si>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</si>
  <si>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</si>
  <si>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</si>
  <si>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</si>
  <si>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</si>
  <si>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</si>
  <si>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</si>
  <si>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</si>
  <si>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</si>
  <si>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</si>
  <si>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</si>
  <si>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</si>
  <si>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</si>
  <si>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</si>
  <si>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</si>
  <si>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</si>
  <si>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</si>
  <si>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</si>
  <si>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</si>
  <si>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</si>
  <si>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</si>
  <si>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</si>
  <si>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</si>
  <si>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</si>
  <si>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</si>
  <si>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</si>
  <si>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</si>
  <si>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</si>
  <si>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</si>
  <si>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</si>
  <si>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</si>
  <si>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</si>
  <si>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</si>
  <si>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</si>
  <si>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</si>
  <si>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</si>
  <si>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</si>
  <si>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</si>
  <si>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</si>
  <si>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</si>
  <si>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</si>
  <si>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</si>
  <si>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</si>
  <si>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</si>
  <si>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</si>
  <si>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</si>
  <si>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</si>
  <si>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</si>
  <si>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</si>
  <si>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</si>
  <si>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</si>
  <si>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</si>
  <si>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</si>
  <si>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</si>
  <si>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</si>
  <si>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</si>
  <si>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</si>
  <si>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</si>
  <si>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</si>
  <si>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</si>
  <si>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</si>
  <si>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</si>
  <si>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JOHN ALEXANDER ORTIZ SARMIENTO</t>
  </si>
  <si>
    <t>calle 4c # 17 - 04</t>
  </si>
  <si>
    <t>villavicencio</t>
  </si>
  <si>
    <t>johnortiz@defensoria.edu.co</t>
  </si>
  <si>
    <t>Prestación de servicios profesionales de abogado para la representación judicial y extrajudicial de los usuarios del servicio de defensoría pública; y la promoción, defensa, ejercicio y divulgación de los derechos humanos.</t>
  </si>
  <si>
    <t>4-450-10-10330-6</t>
  </si>
  <si>
    <t>AGRARIO DE COLOMBIA</t>
  </si>
  <si>
    <t>se actualizo la plataforma web vision web y secop ii</t>
  </si>
  <si>
    <t xml:space="preserve">Se atendio oportunamente los requerimientos, instrucciones y recomendaciones que durante el desarrollo del contrato han sido impartidos por la defensoría a través del supervisor del contrato. </t>
  </si>
  <si>
    <t>se interpusieron en debida forma los recursos o medios de impugnación previstos en las leyes procesales, que de acuerdo a su experiencia y conocimiento considere conducentes, eficaces y pertinentes.</t>
  </si>
  <si>
    <t>LUZ VIANEY CRUZ MORA</t>
  </si>
  <si>
    <t>SUPERVISORA</t>
  </si>
  <si>
    <t>CD-DP-4970-2023</t>
  </si>
  <si>
    <t>CV-1000037751</t>
  </si>
  <si>
    <t>se cumplio 4 turnos de disponibilidad URI</t>
  </si>
  <si>
    <t>Profesional Administrativo y de Gestión</t>
  </si>
  <si>
    <t>se asistio a 2 barras academicas destinadas a los defensores publicos</t>
  </si>
  <si>
    <t>Se presto de manera personal, autónoma e ininterrumpida el Servicio de Defensoría Pública en 71 audiencias</t>
  </si>
  <si>
    <t>Se realizo aportes al sistema de seguridad social del mes de JUNIO 2024</t>
  </si>
  <si>
    <t>En el mes se represento judicialmente a los usuarios de la defensoria publica en 226 procesos</t>
  </si>
  <si>
    <t>Se asistio a un total de 71  audiencias de las cuales 45 se realizaron y 26 no se realizaron</t>
  </si>
  <si>
    <t>En el mes se estudio, diseño, y realizo 2 estrategias jurídicas en ada uno de los procesos o casos asignados</t>
  </si>
  <si>
    <t>se mantuvo comunicación con 7 usuarios durante el mes</t>
  </si>
  <si>
    <t>se suminitro a7 usuarios de la defensoria asesoria juridica especializada</t>
  </si>
  <si>
    <t>se presento el informe correspondiente al mes de JUNIO 2024</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</si>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</sst>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8.5"/>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2" fillId="0" borderId="17" xfId="0" applyFont="1" applyBorder="1" applyAlignment="1" applyProtection="1">
      <alignment horizontal="left"/>
      <protection hidden="1"/>
    </xf>
    <xf numFmtId="0" fontId="22"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NUL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131855</xdr:colOff>
      <xdr:row>38</xdr:row>
      <xdr:rowOff>111522</xdr:rowOff>
    </xdr:from>
    <xdr:to>
      <xdr:col>8</xdr:col>
      <xdr:colOff>147593</xdr:colOff>
      <xdr:row>38</xdr:row>
      <xdr:rowOff>779304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a:srcRect t="7487" b="32789"/>
        <a:stretch/>
      </xdr:blipFill>
      <xdr:spPr>
        <a:xfrm rot="1041903">
          <a:off x="941480" y="25011460"/>
          <a:ext cx="841238" cy="667782"/>
        </a:xfrm>
        <a:prstGeom prst="rect">
          <a:avLst/>
        </a:prstGeom>
      </xdr:spPr>
    </xdr:pic>
    <xdr:clientData/>
  </xdr:twoCellAnchor>
  <xdr:twoCellAnchor editAs="oneCell">
    <xdr:from>
      <xdr:col>19</xdr:col>
      <xdr:colOff>87312</xdr:colOff>
      <xdr:row>38</xdr:row>
      <xdr:rowOff>206375</xdr:rowOff>
    </xdr:from>
    <xdr:to>
      <xdr:col>31</xdr:col>
      <xdr:colOff>121157</xdr:colOff>
      <xdr:row>38</xdr:row>
      <xdr:rowOff>785813</xdr:rowOff>
    </xdr:to>
    <xdr:pic>
      <xdr:nvPicPr>
        <xdr:cNvPr id="7" name="Imagen 6" descr="C:\Users\lcruz\Downloads\FIRMA LUZ VIANEY ORFEO.jpg">
          <a:extLst>
            <a:ext uri="{FF2B5EF4-FFF2-40B4-BE49-F238E27FC236}">
              <a16:creationId xmlns:a16="http://schemas.microsoft.com/office/drawing/2014/main" id="{9D5827A2-59A1-4018-8FA6-794DD915BAA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92562" y="23804563"/>
          <a:ext cx="2510345" cy="579438"/>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ohnortiz@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90" zoomScaleNormal="90" zoomScaleSheetLayoutView="55" workbookViewId="0">
      <selection activeCell="BV133" sqref="BV13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13" t="s">
        <v>0</v>
      </c>
      <c r="H2" s="113"/>
      <c r="I2" s="113"/>
      <c r="J2" s="113"/>
      <c r="K2" s="113"/>
      <c r="L2" s="113"/>
      <c r="M2" s="113"/>
      <c r="N2" s="113"/>
      <c r="O2" s="113"/>
      <c r="P2" s="113"/>
      <c r="Q2" s="113"/>
      <c r="R2" s="113"/>
      <c r="S2" s="113"/>
      <c r="T2" s="113"/>
      <c r="U2" s="113"/>
      <c r="V2" s="113"/>
      <c r="W2" s="113"/>
      <c r="X2" s="113"/>
      <c r="Y2" s="113"/>
      <c r="Z2" s="113"/>
      <c r="AA2" s="112" t="s">
        <v>157</v>
      </c>
      <c r="AB2" s="112"/>
      <c r="AC2" s="112"/>
      <c r="AD2" s="112"/>
      <c r="AE2" s="112"/>
      <c r="AF2" s="112"/>
    </row>
    <row r="3" spans="2:33" ht="11.25" customHeight="1" x14ac:dyDescent="0.3">
      <c r="B3" s="163"/>
      <c r="C3" s="163"/>
      <c r="D3" s="163"/>
      <c r="E3" s="163"/>
      <c r="F3" s="163"/>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3"/>
      <c r="C4" s="163"/>
      <c r="D4" s="163"/>
      <c r="E4" s="163"/>
      <c r="F4" s="163"/>
      <c r="G4" s="113"/>
      <c r="H4" s="113"/>
      <c r="I4" s="113"/>
      <c r="J4" s="113"/>
      <c r="K4" s="113"/>
      <c r="L4" s="113"/>
      <c r="M4" s="113"/>
      <c r="N4" s="113"/>
      <c r="O4" s="113"/>
      <c r="P4" s="113"/>
      <c r="Q4" s="113"/>
      <c r="R4" s="113"/>
      <c r="S4" s="113"/>
      <c r="T4" s="113"/>
      <c r="U4" s="113"/>
      <c r="V4" s="113"/>
      <c r="W4" s="113"/>
      <c r="X4" s="113"/>
      <c r="Y4" s="113"/>
      <c r="Z4" s="113"/>
      <c r="AA4" s="111" t="s">
        <v>187</v>
      </c>
      <c r="AB4" s="111"/>
      <c r="AC4" s="111"/>
      <c r="AD4" s="111"/>
      <c r="AE4" s="111"/>
      <c r="AF4" s="111"/>
    </row>
    <row r="5" spans="2:33" ht="11.25" customHeight="1" x14ac:dyDescent="0.3">
      <c r="B5" s="163"/>
      <c r="C5" s="163"/>
      <c r="D5" s="163"/>
      <c r="E5" s="163"/>
      <c r="F5" s="163"/>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3"/>
      <c r="C6" s="163"/>
      <c r="D6" s="163"/>
      <c r="E6" s="163"/>
      <c r="F6" s="163"/>
      <c r="G6" s="159" t="s">
        <v>166</v>
      </c>
      <c r="H6" s="159"/>
      <c r="I6" s="159"/>
      <c r="J6" s="159"/>
      <c r="K6" s="159"/>
      <c r="L6" s="159"/>
      <c r="M6" s="159"/>
      <c r="N6" s="159"/>
      <c r="O6" s="159"/>
      <c r="P6" s="159"/>
      <c r="Q6" s="159"/>
      <c r="R6" s="159"/>
      <c r="S6" s="159"/>
      <c r="T6" s="159"/>
      <c r="U6" s="159"/>
      <c r="V6" s="159"/>
      <c r="W6" s="159"/>
      <c r="X6" s="159"/>
      <c r="Y6" s="159"/>
      <c r="Z6" s="159"/>
      <c r="AA6" s="162" t="s">
        <v>188</v>
      </c>
      <c r="AB6" s="162"/>
      <c r="AC6" s="162"/>
      <c r="AD6" s="162"/>
      <c r="AE6" s="162"/>
      <c r="AF6" s="162"/>
    </row>
    <row r="7" spans="2:33" ht="15" customHeight="1" x14ac:dyDescent="0.3">
      <c r="B7" s="163"/>
      <c r="C7" s="163"/>
      <c r="D7" s="163"/>
      <c r="E7" s="163"/>
      <c r="F7" s="163"/>
      <c r="G7" s="159"/>
      <c r="H7" s="159"/>
      <c r="I7" s="159"/>
      <c r="J7" s="159"/>
      <c r="K7" s="159"/>
      <c r="L7" s="159"/>
      <c r="M7" s="159"/>
      <c r="N7" s="159"/>
      <c r="O7" s="159"/>
      <c r="P7" s="159"/>
      <c r="Q7" s="159"/>
      <c r="R7" s="159"/>
      <c r="S7" s="159"/>
      <c r="T7" s="159"/>
      <c r="U7" s="159"/>
      <c r="V7" s="159"/>
      <c r="W7" s="159"/>
      <c r="X7" s="159"/>
      <c r="Y7" s="159"/>
      <c r="Z7" s="159"/>
      <c r="AA7" s="162"/>
      <c r="AB7" s="162"/>
      <c r="AC7" s="162"/>
      <c r="AD7" s="162"/>
      <c r="AE7" s="162"/>
      <c r="AF7" s="16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107" t="s">
        <v>5</v>
      </c>
      <c r="C10" s="107"/>
      <c r="D10" s="107"/>
      <c r="E10" s="107"/>
      <c r="F10" s="107"/>
      <c r="G10" s="107"/>
      <c r="H10" s="79" t="s">
        <v>1</v>
      </c>
      <c r="I10" s="79"/>
      <c r="J10" s="79"/>
      <c r="K10" s="79"/>
      <c r="L10" s="3"/>
      <c r="M10" s="107" t="s">
        <v>6</v>
      </c>
      <c r="N10" s="107"/>
      <c r="O10" s="107"/>
      <c r="P10" s="107"/>
      <c r="Q10" s="107"/>
      <c r="R10" s="107"/>
      <c r="S10" s="107"/>
      <c r="T10" s="107"/>
      <c r="U10" s="107"/>
      <c r="V10" s="107"/>
      <c r="W10" s="107"/>
      <c r="X10" s="79">
        <v>30</v>
      </c>
      <c r="Y10" s="79"/>
      <c r="Z10" s="79" t="s">
        <v>15</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164</v>
      </c>
      <c r="C12" s="123"/>
      <c r="D12" s="123"/>
      <c r="E12" s="123"/>
      <c r="F12" s="123"/>
      <c r="G12" s="123"/>
      <c r="H12" s="123"/>
      <c r="I12" s="123"/>
      <c r="J12" s="123"/>
      <c r="K12" s="123"/>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3"/>
      <c r="C13" s="123"/>
      <c r="D13" s="123"/>
      <c r="E13" s="123"/>
      <c r="F13" s="123"/>
      <c r="G13" s="123"/>
      <c r="H13" s="123"/>
      <c r="I13" s="123"/>
      <c r="J13" s="123"/>
      <c r="K13" s="123"/>
      <c r="L13" s="160" t="s">
        <v>23</v>
      </c>
      <c r="M13" s="161"/>
      <c r="N13" s="79">
        <v>1</v>
      </c>
      <c r="O13" s="79"/>
      <c r="P13" s="79" t="s">
        <v>15</v>
      </c>
      <c r="Q13" s="79"/>
      <c r="R13" s="79"/>
      <c r="S13" s="79"/>
      <c r="T13" s="79">
        <v>2024</v>
      </c>
      <c r="U13" s="79"/>
      <c r="V13" s="79"/>
      <c r="W13" s="7" t="s">
        <v>24</v>
      </c>
      <c r="X13" s="79">
        <v>30</v>
      </c>
      <c r="Y13" s="79"/>
      <c r="Z13" s="79" t="s">
        <v>15</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3" t="s">
        <v>39</v>
      </c>
      <c r="C17" s="143"/>
      <c r="D17" s="143"/>
      <c r="E17" s="143"/>
      <c r="F17" s="143"/>
      <c r="G17" s="143"/>
      <c r="H17" s="143"/>
      <c r="I17" s="3"/>
      <c r="J17" s="3"/>
      <c r="K17" s="108" t="s">
        <v>214</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162</v>
      </c>
      <c r="C19" s="125"/>
      <c r="D19" s="125"/>
      <c r="E19" s="125"/>
      <c r="F19" s="125"/>
      <c r="G19" s="125"/>
      <c r="H19" s="125"/>
      <c r="I19" s="125"/>
      <c r="J19" s="125"/>
      <c r="K19" s="126"/>
      <c r="L19" s="145" t="s">
        <v>202</v>
      </c>
      <c r="M19" s="146"/>
      <c r="N19" s="146"/>
      <c r="O19" s="146"/>
      <c r="P19" s="146"/>
      <c r="Q19" s="146"/>
      <c r="R19" s="146"/>
      <c r="S19" s="146"/>
      <c r="T19" s="146"/>
      <c r="U19" s="146"/>
      <c r="V19" s="146"/>
      <c r="W19" s="147"/>
      <c r="X19" s="64" t="s">
        <v>27</v>
      </c>
      <c r="Y19" s="65"/>
      <c r="Z19" s="65"/>
      <c r="AA19" s="66"/>
      <c r="AB19" s="131">
        <v>86083798</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104</v>
      </c>
      <c r="C21" s="107"/>
      <c r="D21" s="107"/>
      <c r="E21" s="79" t="s">
        <v>203</v>
      </c>
      <c r="F21" s="79"/>
      <c r="G21" s="79"/>
      <c r="H21" s="79"/>
      <c r="I21" s="79"/>
      <c r="J21" s="79"/>
      <c r="K21" s="79"/>
      <c r="L21" s="79"/>
      <c r="M21" s="79"/>
      <c r="N21" s="79"/>
      <c r="O21" s="79"/>
      <c r="P21" s="79"/>
      <c r="Q21" s="79"/>
      <c r="R21" s="79"/>
      <c r="S21" s="79"/>
      <c r="T21" s="79"/>
      <c r="U21" s="79"/>
      <c r="V21" s="79"/>
      <c r="W21" s="79"/>
      <c r="X21" s="107" t="s">
        <v>105</v>
      </c>
      <c r="Y21" s="107"/>
      <c r="Z21" s="107"/>
      <c r="AA21" s="79" t="s">
        <v>204</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106</v>
      </c>
      <c r="C23" s="107"/>
      <c r="D23" s="107"/>
      <c r="E23" s="142">
        <v>3125196657</v>
      </c>
      <c r="F23" s="142"/>
      <c r="G23" s="142"/>
      <c r="H23" s="142"/>
      <c r="I23" s="142"/>
      <c r="J23" s="142"/>
      <c r="K23" s="142"/>
      <c r="L23" s="107" t="s">
        <v>107</v>
      </c>
      <c r="M23" s="107"/>
      <c r="N23" s="107"/>
      <c r="O23" s="107"/>
      <c r="P23" s="107"/>
      <c r="Q23" s="107"/>
      <c r="R23" s="107"/>
      <c r="S23" s="107"/>
      <c r="T23" s="107"/>
      <c r="U23" s="107"/>
      <c r="V23" s="107"/>
      <c r="W23" s="107"/>
      <c r="X23" s="140" t="s">
        <v>205</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132</v>
      </c>
      <c r="C25" s="107"/>
      <c r="D25" s="107"/>
      <c r="E25" s="107"/>
      <c r="F25" s="107"/>
      <c r="G25" s="79" t="s">
        <v>133</v>
      </c>
      <c r="H25" s="79"/>
      <c r="I25" s="79"/>
      <c r="J25" s="79"/>
      <c r="K25" s="14" t="s">
        <v>89</v>
      </c>
      <c r="L25" s="148" t="s">
        <v>207</v>
      </c>
      <c r="M25" s="148"/>
      <c r="N25" s="148"/>
      <c r="O25" s="148"/>
      <c r="P25" s="148"/>
      <c r="Q25" s="148"/>
      <c r="R25" s="148"/>
      <c r="S25" s="148"/>
      <c r="T25" s="107" t="s">
        <v>135</v>
      </c>
      <c r="U25" s="107"/>
      <c r="V25" s="79" t="s">
        <v>208</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28</v>
      </c>
      <c r="C27" s="107"/>
      <c r="D27" s="107"/>
      <c r="E27" s="107"/>
      <c r="F27" s="107"/>
      <c r="G27" s="107"/>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107" t="s">
        <v>33</v>
      </c>
      <c r="C30" s="107"/>
      <c r="D30" s="107"/>
      <c r="E30" s="107"/>
      <c r="F30" s="107"/>
      <c r="G30" s="67" t="s">
        <v>146</v>
      </c>
      <c r="H30" s="68"/>
      <c r="I30" s="69"/>
      <c r="J30" s="67" t="s">
        <v>144</v>
      </c>
      <c r="K30" s="68"/>
      <c r="L30" s="69"/>
      <c r="M30" s="107" t="s">
        <v>96</v>
      </c>
      <c r="N30" s="107"/>
      <c r="O30" s="107"/>
      <c r="P30" s="107"/>
      <c r="Q30" s="107"/>
      <c r="R30" s="107"/>
      <c r="S30" s="107"/>
      <c r="T30" s="107"/>
      <c r="U30" s="107"/>
      <c r="V30" s="107"/>
      <c r="W30" s="107"/>
      <c r="X30" s="79">
        <v>4</v>
      </c>
      <c r="Y30" s="79"/>
      <c r="Z30" s="79" t="s">
        <v>21</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181</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206</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50"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64" t="s">
        <v>97</v>
      </c>
      <c r="C39" s="65"/>
      <c r="D39" s="65"/>
      <c r="E39" s="65"/>
      <c r="F39" s="65"/>
      <c r="G39" s="66"/>
      <c r="H39" s="79">
        <v>13</v>
      </c>
      <c r="I39" s="79"/>
      <c r="J39" s="79"/>
      <c r="K39" s="150"/>
      <c r="L39" s="79"/>
      <c r="M39" s="79"/>
      <c r="N39" s="79"/>
      <c r="O39" s="3"/>
      <c r="P39" s="3"/>
      <c r="Q39" s="107" t="s">
        <v>34</v>
      </c>
      <c r="R39" s="107"/>
      <c r="S39" s="107"/>
      <c r="T39" s="107"/>
      <c r="U39" s="107"/>
      <c r="V39" s="107"/>
      <c r="W39" s="107"/>
      <c r="X39" s="79">
        <v>31</v>
      </c>
      <c r="Y39" s="79"/>
      <c r="Z39" s="79" t="s">
        <v>21</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35</v>
      </c>
      <c r="C41" s="107"/>
      <c r="D41" s="107"/>
      <c r="E41" s="107"/>
      <c r="F41" s="107"/>
      <c r="G41" s="107"/>
      <c r="H41" s="107"/>
      <c r="I41" s="107"/>
      <c r="J41" s="144">
        <v>61815000</v>
      </c>
      <c r="K41" s="144"/>
      <c r="L41" s="144"/>
      <c r="M41" s="144"/>
      <c r="N41" s="144"/>
      <c r="O41" s="144"/>
      <c r="P41" s="144"/>
      <c r="Q41" s="64" t="s">
        <v>40</v>
      </c>
      <c r="R41" s="65"/>
      <c r="S41" s="65"/>
      <c r="T41" s="65"/>
      <c r="U41" s="65"/>
      <c r="V41" s="65"/>
      <c r="W41" s="65"/>
      <c r="X41" s="65"/>
      <c r="Y41" s="66"/>
      <c r="Z41" s="151">
        <v>4755000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101</v>
      </c>
      <c r="C43" s="107"/>
      <c r="D43" s="107"/>
      <c r="E43" s="107"/>
      <c r="F43" s="107"/>
      <c r="G43" s="107"/>
      <c r="H43" s="107"/>
      <c r="I43" s="107"/>
      <c r="J43" s="154" t="s">
        <v>204</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41</v>
      </c>
      <c r="C45" s="143"/>
      <c r="D45" s="143"/>
      <c r="E45" s="143"/>
      <c r="F45" s="143"/>
      <c r="G45" s="143"/>
      <c r="H45" s="143"/>
      <c r="I45" s="143"/>
      <c r="J45" s="143"/>
      <c r="K45" s="143"/>
      <c r="L45" s="143"/>
      <c r="M45" s="143"/>
      <c r="N45" s="143"/>
      <c r="O45" s="143"/>
      <c r="P45" s="79">
        <v>131223</v>
      </c>
      <c r="Q45" s="79"/>
      <c r="R45" s="79"/>
      <c r="S45" s="79"/>
      <c r="T45" s="107" t="s">
        <v>42</v>
      </c>
      <c r="U45" s="107"/>
      <c r="V45" s="107"/>
      <c r="W45" s="107"/>
      <c r="X45" s="107"/>
      <c r="Y45" s="107"/>
      <c r="Z45" s="107"/>
      <c r="AA45" s="107"/>
      <c r="AB45" s="107"/>
      <c r="AC45" s="79">
        <v>9185623</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44</v>
      </c>
      <c r="C47" s="107"/>
      <c r="D47" s="107"/>
      <c r="E47" s="107"/>
      <c r="F47" s="107"/>
      <c r="G47" s="107"/>
      <c r="H47" s="107"/>
      <c r="I47" s="79" t="s">
        <v>45</v>
      </c>
      <c r="J47" s="79"/>
      <c r="K47" s="79"/>
      <c r="L47" s="79"/>
      <c r="M47" s="79"/>
      <c r="N47" s="123" t="s">
        <v>46</v>
      </c>
      <c r="O47" s="123"/>
      <c r="P47" s="123"/>
      <c r="Q47" s="123"/>
      <c r="R47" s="123"/>
      <c r="S47" s="123"/>
      <c r="T47" s="123"/>
      <c r="U47" s="79" t="s">
        <v>217</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43</v>
      </c>
      <c r="C49" s="123"/>
      <c r="D49" s="123"/>
      <c r="E49" s="123"/>
      <c r="F49" s="123"/>
      <c r="G49" s="123"/>
      <c r="H49" s="123"/>
      <c r="I49" s="123"/>
      <c r="J49" s="79" t="s">
        <v>212</v>
      </c>
      <c r="K49" s="79"/>
      <c r="L49" s="79"/>
      <c r="M49" s="79"/>
      <c r="N49" s="79"/>
      <c r="O49" s="79"/>
      <c r="P49" s="79"/>
      <c r="Q49" s="79"/>
      <c r="R49" s="79"/>
      <c r="S49" s="79"/>
      <c r="T49" s="79"/>
      <c r="U49" s="79"/>
      <c r="V49" s="79"/>
      <c r="W49" s="107" t="s">
        <v>27</v>
      </c>
      <c r="X49" s="107"/>
      <c r="Y49" s="107"/>
      <c r="Z49" s="107"/>
      <c r="AA49" s="130">
        <v>40377836</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138</v>
      </c>
      <c r="C51" s="125"/>
      <c r="D51" s="125"/>
      <c r="E51" s="125"/>
      <c r="F51" s="125"/>
      <c r="G51" s="125"/>
      <c r="H51" s="125"/>
      <c r="I51" s="125"/>
      <c r="J51" s="125"/>
      <c r="K51" s="125"/>
      <c r="L51" s="125"/>
      <c r="M51" s="125"/>
      <c r="N51" s="125"/>
      <c r="O51" s="125"/>
      <c r="P51" s="125"/>
      <c r="Q51" s="125"/>
      <c r="R51" s="125"/>
      <c r="S51" s="126"/>
      <c r="T51" s="127"/>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63</v>
      </c>
      <c r="C53" s="115"/>
      <c r="D53" s="116"/>
      <c r="E53" s="67" t="s">
        <v>145</v>
      </c>
      <c r="F53" s="68"/>
      <c r="G53" s="69"/>
      <c r="H53" s="120" t="s">
        <v>100</v>
      </c>
      <c r="I53" s="120"/>
      <c r="J53" s="120"/>
      <c r="K53" s="120"/>
      <c r="L53" s="51" t="s">
        <v>7</v>
      </c>
      <c r="M53" s="51"/>
      <c r="N53" s="51" t="s">
        <v>8</v>
      </c>
      <c r="O53" s="51"/>
      <c r="P53" s="51"/>
      <c r="Q53" s="51"/>
      <c r="R53" s="51" t="s">
        <v>22</v>
      </c>
      <c r="S53" s="51"/>
      <c r="T53" s="51"/>
      <c r="U53" s="121" t="s">
        <v>136</v>
      </c>
      <c r="V53" s="121"/>
      <c r="W53" s="121"/>
      <c r="X53" s="51" t="s">
        <v>7</v>
      </c>
      <c r="Y53" s="51"/>
      <c r="Z53" s="51" t="s">
        <v>8</v>
      </c>
      <c r="AA53" s="51"/>
      <c r="AB53" s="51"/>
      <c r="AC53" s="51"/>
      <c r="AD53" s="51" t="s">
        <v>22</v>
      </c>
      <c r="AE53" s="51"/>
      <c r="AF53" s="51"/>
      <c r="AG53" s="11"/>
    </row>
    <row r="54" spans="2:48" x14ac:dyDescent="0.3">
      <c r="B54" s="117"/>
      <c r="C54" s="118"/>
      <c r="D54" s="119"/>
      <c r="E54" s="67" t="s">
        <v>144</v>
      </c>
      <c r="F54" s="68"/>
      <c r="G54" s="69"/>
      <c r="H54" s="120"/>
      <c r="I54" s="120"/>
      <c r="J54" s="120"/>
      <c r="K54" s="120"/>
      <c r="L54" s="79">
        <v>30</v>
      </c>
      <c r="M54" s="79"/>
      <c r="N54" s="79" t="s">
        <v>20</v>
      </c>
      <c r="O54" s="79"/>
      <c r="P54" s="79"/>
      <c r="Q54" s="79"/>
      <c r="R54" s="79">
        <v>2023</v>
      </c>
      <c r="S54" s="79"/>
      <c r="T54" s="79"/>
      <c r="U54" s="121"/>
      <c r="V54" s="121"/>
      <c r="W54" s="121"/>
      <c r="X54" s="79">
        <v>4</v>
      </c>
      <c r="Y54" s="79"/>
      <c r="Z54" s="79" t="s">
        <v>21</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68</v>
      </c>
      <c r="C56" s="107"/>
      <c r="D56" s="107"/>
      <c r="E56" s="107"/>
      <c r="F56" s="107"/>
      <c r="G56" s="107"/>
      <c r="H56" s="107"/>
      <c r="I56" s="107"/>
      <c r="J56" s="79" t="s">
        <v>62</v>
      </c>
      <c r="K56" s="79"/>
      <c r="L56" s="79"/>
      <c r="M56" s="79"/>
      <c r="N56" s="79"/>
      <c r="O56" s="79"/>
      <c r="P56" s="79"/>
      <c r="Q56" s="79"/>
      <c r="R56" s="79"/>
      <c r="S56" s="79"/>
      <c r="T56" s="79"/>
      <c r="U56" s="79"/>
      <c r="V56" s="79"/>
      <c r="W56" s="79"/>
      <c r="X56" s="79"/>
      <c r="Y56" s="79"/>
      <c r="Z56" s="107" t="s">
        <v>69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215</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70</v>
      </c>
      <c r="C59" s="107"/>
      <c r="D59" s="107"/>
      <c r="E59" s="107"/>
      <c r="F59" s="107" t="s">
        <v>73</v>
      </c>
      <c r="G59" s="107"/>
      <c r="H59" s="107"/>
      <c r="I59" s="107"/>
      <c r="J59" s="107"/>
      <c r="K59" s="107"/>
      <c r="L59" s="107"/>
      <c r="M59" s="107"/>
      <c r="N59" s="107"/>
      <c r="O59" s="107"/>
      <c r="P59" s="107"/>
      <c r="Q59" s="107"/>
      <c r="R59" s="107"/>
      <c r="S59" s="107"/>
      <c r="T59" s="107"/>
      <c r="U59" s="107"/>
      <c r="V59" s="107"/>
      <c r="W59" s="107"/>
      <c r="X59" s="107"/>
      <c r="Y59" s="107"/>
      <c r="Z59" s="107"/>
      <c r="AA59" s="107"/>
      <c r="AB59" s="107" t="s">
        <v>139</v>
      </c>
      <c r="AC59" s="107"/>
      <c r="AD59" s="107"/>
      <c r="AE59" s="107"/>
      <c r="AF59" s="107"/>
      <c r="AG59" s="11"/>
    </row>
    <row r="60" spans="2:48" ht="9" customHeight="1" x14ac:dyDescent="0.3">
      <c r="B60" s="157" t="s">
        <v>74</v>
      </c>
      <c r="C60" s="157"/>
      <c r="D60" s="157"/>
      <c r="E60" s="157"/>
      <c r="F60" s="158" t="s">
        <v>72</v>
      </c>
      <c r="G60" s="158"/>
      <c r="H60" s="51" t="s">
        <v>7</v>
      </c>
      <c r="I60" s="51"/>
      <c r="J60" s="51" t="s">
        <v>8</v>
      </c>
      <c r="K60" s="51"/>
      <c r="L60" s="51"/>
      <c r="M60" s="51"/>
      <c r="N60" s="51" t="s">
        <v>22</v>
      </c>
      <c r="O60" s="51"/>
      <c r="P60" s="51"/>
      <c r="Q60" s="158" t="s">
        <v>71</v>
      </c>
      <c r="R60" s="158"/>
      <c r="S60" s="51" t="s">
        <v>7</v>
      </c>
      <c r="T60" s="51"/>
      <c r="U60" s="51" t="s">
        <v>8</v>
      </c>
      <c r="V60" s="51"/>
      <c r="W60" s="51"/>
      <c r="X60" s="51"/>
      <c r="Y60" s="51" t="s">
        <v>22</v>
      </c>
      <c r="Z60" s="51"/>
      <c r="AA60" s="51"/>
      <c r="AB60" s="149">
        <v>6181500</v>
      </c>
      <c r="AC60" s="149"/>
      <c r="AD60" s="149"/>
      <c r="AE60" s="149"/>
      <c r="AF60" s="149"/>
      <c r="AG60" s="11"/>
    </row>
    <row r="61" spans="2:48" ht="24.75" customHeight="1" x14ac:dyDescent="0.3">
      <c r="B61" s="157"/>
      <c r="C61" s="157"/>
      <c r="D61" s="157"/>
      <c r="E61" s="157"/>
      <c r="F61" s="158"/>
      <c r="G61" s="158"/>
      <c r="H61" s="79">
        <v>1</v>
      </c>
      <c r="I61" s="79"/>
      <c r="J61" s="79" t="s">
        <v>21</v>
      </c>
      <c r="K61" s="79"/>
      <c r="L61" s="79"/>
      <c r="M61" s="79"/>
      <c r="N61" s="79">
        <v>2023</v>
      </c>
      <c r="O61" s="79"/>
      <c r="P61" s="79"/>
      <c r="Q61" s="158"/>
      <c r="R61" s="158"/>
      <c r="S61" s="79">
        <v>30</v>
      </c>
      <c r="T61" s="79"/>
      <c r="U61" s="79" t="s">
        <v>13</v>
      </c>
      <c r="V61" s="79"/>
      <c r="W61" s="79"/>
      <c r="X61" s="79"/>
      <c r="Y61" s="79">
        <v>2025</v>
      </c>
      <c r="Z61" s="79"/>
      <c r="AA61" s="79"/>
      <c r="AB61" s="149"/>
      <c r="AC61" s="149"/>
      <c r="AD61" s="149"/>
      <c r="AE61" s="149"/>
      <c r="AF61" s="149"/>
      <c r="AG61" s="11"/>
    </row>
    <row r="62" spans="2:48" ht="9" customHeight="1" x14ac:dyDescent="0.3">
      <c r="B62" s="157" t="s">
        <v>75</v>
      </c>
      <c r="C62" s="157"/>
      <c r="D62" s="157"/>
      <c r="E62" s="157"/>
      <c r="F62" s="158" t="s">
        <v>72</v>
      </c>
      <c r="G62" s="158"/>
      <c r="H62" s="51" t="s">
        <v>7</v>
      </c>
      <c r="I62" s="51"/>
      <c r="J62" s="51" t="s">
        <v>8</v>
      </c>
      <c r="K62" s="51"/>
      <c r="L62" s="51"/>
      <c r="M62" s="51"/>
      <c r="N62" s="51" t="s">
        <v>22</v>
      </c>
      <c r="O62" s="51"/>
      <c r="P62" s="51"/>
      <c r="Q62" s="158" t="s">
        <v>71</v>
      </c>
      <c r="R62" s="158"/>
      <c r="S62" s="51" t="s">
        <v>7</v>
      </c>
      <c r="T62" s="51"/>
      <c r="U62" s="51" t="s">
        <v>8</v>
      </c>
      <c r="V62" s="51"/>
      <c r="W62" s="51"/>
      <c r="X62" s="51"/>
      <c r="Y62" s="51" t="s">
        <v>22</v>
      </c>
      <c r="Z62" s="51"/>
      <c r="AA62" s="51"/>
      <c r="AB62" s="149">
        <v>12363000</v>
      </c>
      <c r="AC62" s="149"/>
      <c r="AD62" s="149"/>
      <c r="AE62" s="149"/>
      <c r="AF62" s="149"/>
      <c r="AG62" s="11"/>
    </row>
    <row r="63" spans="2:48" ht="24.75" customHeight="1" x14ac:dyDescent="0.3">
      <c r="B63" s="157"/>
      <c r="C63" s="157"/>
      <c r="D63" s="157"/>
      <c r="E63" s="157"/>
      <c r="F63" s="158"/>
      <c r="G63" s="158"/>
      <c r="H63" s="79">
        <v>1</v>
      </c>
      <c r="I63" s="79"/>
      <c r="J63" s="79" t="s">
        <v>21</v>
      </c>
      <c r="K63" s="79"/>
      <c r="L63" s="79"/>
      <c r="M63" s="79"/>
      <c r="N63" s="79">
        <v>2023</v>
      </c>
      <c r="O63" s="79"/>
      <c r="P63" s="79"/>
      <c r="Q63" s="158"/>
      <c r="R63" s="158"/>
      <c r="S63" s="79">
        <v>31</v>
      </c>
      <c r="T63" s="79"/>
      <c r="U63" s="79" t="s">
        <v>21</v>
      </c>
      <c r="V63" s="79"/>
      <c r="W63" s="79"/>
      <c r="X63" s="79"/>
      <c r="Y63" s="79">
        <v>2026</v>
      </c>
      <c r="Z63" s="79"/>
      <c r="AA63" s="79"/>
      <c r="AB63" s="149"/>
      <c r="AC63" s="149"/>
      <c r="AD63" s="149"/>
      <c r="AE63" s="149"/>
      <c r="AF63" s="149"/>
      <c r="AG63" s="11"/>
    </row>
    <row r="64" spans="2:48" ht="9" customHeight="1" x14ac:dyDescent="0.3">
      <c r="B64" s="157" t="s">
        <v>74</v>
      </c>
      <c r="C64" s="157"/>
      <c r="D64" s="157"/>
      <c r="E64" s="157"/>
      <c r="F64" s="158" t="s">
        <v>72</v>
      </c>
      <c r="G64" s="158"/>
      <c r="H64" s="51" t="s">
        <v>7</v>
      </c>
      <c r="I64" s="51"/>
      <c r="J64" s="51" t="s">
        <v>8</v>
      </c>
      <c r="K64" s="51"/>
      <c r="L64" s="51"/>
      <c r="M64" s="51"/>
      <c r="N64" s="51" t="s">
        <v>22</v>
      </c>
      <c r="O64" s="51"/>
      <c r="P64" s="51"/>
      <c r="Q64" s="158" t="s">
        <v>71</v>
      </c>
      <c r="R64" s="158"/>
      <c r="S64" s="51" t="s">
        <v>7</v>
      </c>
      <c r="T64" s="51"/>
      <c r="U64" s="51" t="s">
        <v>8</v>
      </c>
      <c r="V64" s="51"/>
      <c r="W64" s="51"/>
      <c r="X64" s="51"/>
      <c r="Y64" s="51" t="s">
        <v>22</v>
      </c>
      <c r="Z64" s="51"/>
      <c r="AA64" s="51"/>
      <c r="AB64" s="149"/>
      <c r="AC64" s="149"/>
      <c r="AD64" s="149"/>
      <c r="AE64" s="149"/>
      <c r="AF64" s="149"/>
      <c r="AG64" s="11"/>
    </row>
    <row r="65" spans="2:33" ht="24.75" customHeight="1" x14ac:dyDescent="0.3">
      <c r="B65" s="157"/>
      <c r="C65" s="157"/>
      <c r="D65" s="157"/>
      <c r="E65" s="157"/>
      <c r="F65" s="158"/>
      <c r="G65" s="158"/>
      <c r="H65" s="79"/>
      <c r="I65" s="79"/>
      <c r="J65" s="79"/>
      <c r="K65" s="79"/>
      <c r="L65" s="79"/>
      <c r="M65" s="79"/>
      <c r="N65" s="79"/>
      <c r="O65" s="79"/>
      <c r="P65" s="79"/>
      <c r="Q65" s="158"/>
      <c r="R65" s="158"/>
      <c r="S65" s="79"/>
      <c r="T65" s="79"/>
      <c r="U65" s="79"/>
      <c r="V65" s="79"/>
      <c r="W65" s="79"/>
      <c r="X65" s="79"/>
      <c r="Y65" s="79"/>
      <c r="Z65" s="79"/>
      <c r="AA65" s="79"/>
      <c r="AB65" s="149"/>
      <c r="AC65" s="149"/>
      <c r="AD65" s="149"/>
      <c r="AE65" s="149"/>
      <c r="AF65" s="149"/>
      <c r="AG65" s="11"/>
    </row>
    <row r="66" spans="2:33" ht="9" customHeight="1" x14ac:dyDescent="0.3">
      <c r="B66" s="157" t="s">
        <v>75</v>
      </c>
      <c r="C66" s="157"/>
      <c r="D66" s="157"/>
      <c r="E66" s="157"/>
      <c r="F66" s="158" t="s">
        <v>72</v>
      </c>
      <c r="G66" s="158"/>
      <c r="H66" s="51" t="s">
        <v>7</v>
      </c>
      <c r="I66" s="51"/>
      <c r="J66" s="51" t="s">
        <v>8</v>
      </c>
      <c r="K66" s="51"/>
      <c r="L66" s="51"/>
      <c r="M66" s="51"/>
      <c r="N66" s="51" t="s">
        <v>22</v>
      </c>
      <c r="O66" s="51"/>
      <c r="P66" s="51"/>
      <c r="Q66" s="158" t="s">
        <v>71</v>
      </c>
      <c r="R66" s="158"/>
      <c r="S66" s="51" t="s">
        <v>7</v>
      </c>
      <c r="T66" s="51"/>
      <c r="U66" s="51" t="s">
        <v>8</v>
      </c>
      <c r="V66" s="51"/>
      <c r="W66" s="51"/>
      <c r="X66" s="51"/>
      <c r="Y66" s="51" t="s">
        <v>22</v>
      </c>
      <c r="Z66" s="51"/>
      <c r="AA66" s="51"/>
      <c r="AB66" s="149"/>
      <c r="AC66" s="149"/>
      <c r="AD66" s="149"/>
      <c r="AE66" s="149"/>
      <c r="AF66" s="149"/>
      <c r="AG66" s="11"/>
    </row>
    <row r="67" spans="2:33" ht="24.75" customHeight="1" x14ac:dyDescent="0.3">
      <c r="B67" s="157"/>
      <c r="C67" s="157"/>
      <c r="D67" s="157"/>
      <c r="E67" s="157"/>
      <c r="F67" s="158"/>
      <c r="G67" s="158"/>
      <c r="H67" s="79"/>
      <c r="I67" s="79"/>
      <c r="J67" s="79"/>
      <c r="K67" s="79"/>
      <c r="L67" s="79"/>
      <c r="M67" s="79"/>
      <c r="N67" s="79"/>
      <c r="O67" s="79"/>
      <c r="P67" s="79"/>
      <c r="Q67" s="158"/>
      <c r="R67" s="158"/>
      <c r="S67" s="79"/>
      <c r="T67" s="79"/>
      <c r="U67" s="79"/>
      <c r="V67" s="79"/>
      <c r="W67" s="79"/>
      <c r="X67" s="79"/>
      <c r="Y67" s="79"/>
      <c r="Z67" s="79"/>
      <c r="AA67" s="79"/>
      <c r="AB67" s="149"/>
      <c r="AC67" s="149"/>
      <c r="AD67" s="149"/>
      <c r="AE67" s="149"/>
      <c r="AF67" s="149"/>
      <c r="AG67" s="11"/>
    </row>
    <row r="68" spans="2:33" ht="9" customHeight="1" x14ac:dyDescent="0.3">
      <c r="B68" s="157"/>
      <c r="C68" s="157"/>
      <c r="D68" s="157"/>
      <c r="E68" s="157"/>
      <c r="F68" s="158" t="s">
        <v>72</v>
      </c>
      <c r="G68" s="158"/>
      <c r="H68" s="51" t="s">
        <v>7</v>
      </c>
      <c r="I68" s="51"/>
      <c r="J68" s="51" t="s">
        <v>8</v>
      </c>
      <c r="K68" s="51"/>
      <c r="L68" s="51"/>
      <c r="M68" s="51"/>
      <c r="N68" s="51" t="s">
        <v>22</v>
      </c>
      <c r="O68" s="51"/>
      <c r="P68" s="51"/>
      <c r="Q68" s="158" t="s">
        <v>71</v>
      </c>
      <c r="R68" s="158"/>
      <c r="S68" s="51" t="s">
        <v>7</v>
      </c>
      <c r="T68" s="51"/>
      <c r="U68" s="51" t="s">
        <v>8</v>
      </c>
      <c r="V68" s="51"/>
      <c r="W68" s="51"/>
      <c r="X68" s="51"/>
      <c r="Y68" s="51" t="s">
        <v>22</v>
      </c>
      <c r="Z68" s="51"/>
      <c r="AA68" s="51"/>
      <c r="AB68" s="149"/>
      <c r="AC68" s="149"/>
      <c r="AD68" s="149"/>
      <c r="AE68" s="149"/>
      <c r="AF68" s="149"/>
      <c r="AG68" s="11"/>
    </row>
    <row r="69" spans="2:33" ht="24.75" customHeight="1" x14ac:dyDescent="0.3">
      <c r="B69" s="157"/>
      <c r="C69" s="157"/>
      <c r="D69" s="157"/>
      <c r="E69" s="157"/>
      <c r="F69" s="158"/>
      <c r="G69" s="158"/>
      <c r="H69" s="79"/>
      <c r="I69" s="79"/>
      <c r="J69" s="79"/>
      <c r="K69" s="79"/>
      <c r="L69" s="79"/>
      <c r="M69" s="79"/>
      <c r="N69" s="79"/>
      <c r="O69" s="79"/>
      <c r="P69" s="79"/>
      <c r="Q69" s="158"/>
      <c r="R69" s="158"/>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5" t="s">
        <v>180</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5" t="s">
        <v>86</v>
      </c>
      <c r="C73" s="186"/>
      <c r="D73" s="186"/>
      <c r="E73" s="186"/>
      <c r="F73" s="186"/>
      <c r="G73" s="186"/>
      <c r="H73" s="186"/>
      <c r="I73" s="186"/>
      <c r="J73" s="186"/>
      <c r="K73" s="187"/>
      <c r="L73" s="67" t="s">
        <v>146</v>
      </c>
      <c r="M73" s="68"/>
      <c r="N73" s="69"/>
      <c r="O73" s="67" t="s">
        <v>144</v>
      </c>
      <c r="P73" s="68"/>
      <c r="Q73" s="69"/>
      <c r="R73" s="3"/>
      <c r="S73" s="185" t="s">
        <v>87</v>
      </c>
      <c r="T73" s="186"/>
      <c r="U73" s="186"/>
      <c r="V73" s="186"/>
      <c r="W73" s="186"/>
      <c r="X73" s="186"/>
      <c r="Y73" s="186"/>
      <c r="Z73" s="187"/>
      <c r="AA73" s="67" t="s">
        <v>146</v>
      </c>
      <c r="AB73" s="68"/>
      <c r="AC73" s="69"/>
      <c r="AD73" s="67" t="s">
        <v>144</v>
      </c>
      <c r="AE73" s="68"/>
      <c r="AF73" s="69"/>
      <c r="AG73" s="11"/>
    </row>
    <row r="74" spans="2:33" ht="15" customHeight="1" x14ac:dyDescent="0.3">
      <c r="B74" s="107" t="s">
        <v>79</v>
      </c>
      <c r="C74" s="107"/>
      <c r="D74" s="107"/>
      <c r="E74" s="107"/>
      <c r="F74" s="107"/>
      <c r="G74" s="107"/>
      <c r="H74" s="107"/>
      <c r="I74" s="51" t="s">
        <v>7</v>
      </c>
      <c r="J74" s="51"/>
      <c r="K74" s="51" t="s">
        <v>8</v>
      </c>
      <c r="L74" s="51"/>
      <c r="M74" s="51"/>
      <c r="N74" s="51"/>
      <c r="O74" s="51" t="s">
        <v>22</v>
      </c>
      <c r="P74" s="51"/>
      <c r="Q74" s="51"/>
      <c r="R74" s="3"/>
      <c r="S74" s="107" t="s">
        <v>83</v>
      </c>
      <c r="T74" s="107"/>
      <c r="U74" s="107"/>
      <c r="V74" s="107"/>
      <c r="W74" s="107"/>
      <c r="X74" s="107"/>
      <c r="Y74" s="107" t="s">
        <v>82</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c r="T75" s="73"/>
      <c r="U75" s="73"/>
      <c r="V75" s="73"/>
      <c r="W75" s="73"/>
      <c r="X75" s="73"/>
      <c r="Y75" s="164"/>
      <c r="Z75" s="165"/>
      <c r="AA75" s="165"/>
      <c r="AB75" s="165"/>
      <c r="AC75" s="165"/>
      <c r="AD75" s="165"/>
      <c r="AE75" s="165"/>
      <c r="AF75" s="16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80</v>
      </c>
      <c r="C77" s="107"/>
      <c r="D77" s="107"/>
      <c r="E77" s="107"/>
      <c r="F77" s="107"/>
      <c r="G77" s="107"/>
      <c r="H77" s="107"/>
      <c r="I77" s="51" t="s">
        <v>7</v>
      </c>
      <c r="J77" s="51"/>
      <c r="K77" s="51" t="s">
        <v>8</v>
      </c>
      <c r="L77" s="51"/>
      <c r="M77" s="51"/>
      <c r="N77" s="51"/>
      <c r="O77" s="51" t="s">
        <v>22</v>
      </c>
      <c r="P77" s="51"/>
      <c r="Q77" s="51"/>
      <c r="R77" s="3"/>
      <c r="S77" s="107" t="s">
        <v>84</v>
      </c>
      <c r="T77" s="107"/>
      <c r="U77" s="107"/>
      <c r="V77" s="107"/>
      <c r="W77" s="107"/>
      <c r="X77" s="107"/>
      <c r="Y77" s="107" t="s">
        <v>82</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4"/>
      <c r="Z78" s="165"/>
      <c r="AA78" s="165"/>
      <c r="AB78" s="165"/>
      <c r="AC78" s="165"/>
      <c r="AD78" s="165"/>
      <c r="AE78" s="165"/>
      <c r="AF78" s="16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81</v>
      </c>
      <c r="C80" s="107"/>
      <c r="D80" s="107"/>
      <c r="E80" s="107"/>
      <c r="F80" s="107"/>
      <c r="G80" s="107"/>
      <c r="H80" s="107"/>
      <c r="I80" s="51" t="s">
        <v>7</v>
      </c>
      <c r="J80" s="51"/>
      <c r="K80" s="51" t="s">
        <v>8</v>
      </c>
      <c r="L80" s="51"/>
      <c r="M80" s="51"/>
      <c r="N80" s="51"/>
      <c r="O80" s="51" t="s">
        <v>22</v>
      </c>
      <c r="P80" s="51"/>
      <c r="Q80" s="51"/>
      <c r="R80" s="3"/>
      <c r="S80" s="107" t="s">
        <v>85</v>
      </c>
      <c r="T80" s="107"/>
      <c r="U80" s="107"/>
      <c r="V80" s="107"/>
      <c r="W80" s="107"/>
      <c r="X80" s="107"/>
      <c r="Y80" s="107" t="s">
        <v>82</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4" t="str">
        <f>IF(S81="","", Y78+S81)</f>
        <v/>
      </c>
      <c r="Z81" s="165"/>
      <c r="AA81" s="165"/>
      <c r="AB81" s="165"/>
      <c r="AC81" s="165"/>
      <c r="AD81" s="165"/>
      <c r="AE81" s="165"/>
      <c r="AF81" s="16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5" t="s">
        <v>167</v>
      </c>
      <c r="C83" s="186"/>
      <c r="D83" s="186"/>
      <c r="E83" s="186"/>
      <c r="F83" s="186"/>
      <c r="G83" s="186"/>
      <c r="H83" s="186"/>
      <c r="I83" s="186"/>
      <c r="J83" s="186"/>
      <c r="K83" s="187"/>
      <c r="L83" s="67" t="s">
        <v>146</v>
      </c>
      <c r="M83" s="68"/>
      <c r="N83" s="69"/>
      <c r="O83" s="67" t="s">
        <v>144</v>
      </c>
      <c r="P83" s="68"/>
      <c r="Q83" s="69"/>
      <c r="R83" s="3"/>
      <c r="S83" s="107" t="s">
        <v>168</v>
      </c>
      <c r="T83" s="107"/>
      <c r="U83" s="107"/>
      <c r="V83" s="107"/>
      <c r="W83" s="107"/>
      <c r="X83" s="107"/>
      <c r="Y83" s="107" t="s">
        <v>169</v>
      </c>
      <c r="Z83" s="107"/>
      <c r="AA83" s="107"/>
      <c r="AB83" s="107"/>
      <c r="AC83" s="107"/>
      <c r="AD83" s="107"/>
      <c r="AE83" s="107"/>
      <c r="AF83" s="107"/>
      <c r="AG83" s="11"/>
    </row>
    <row r="84" spans="2:61" ht="15" customHeight="1" x14ac:dyDescent="0.3">
      <c r="P84" s="3"/>
      <c r="Q84" s="3"/>
      <c r="R84" s="3"/>
      <c r="S84" s="73"/>
      <c r="T84" s="73"/>
      <c r="U84" s="73"/>
      <c r="V84" s="73"/>
      <c r="W84" s="73"/>
      <c r="X84" s="73"/>
      <c r="Y84" s="164" t="str">
        <f>IF(S84="","", J41+S75+S78+S81-S84)</f>
        <v/>
      </c>
      <c r="Z84" s="165"/>
      <c r="AA84" s="165"/>
      <c r="AB84" s="165"/>
      <c r="AC84" s="165"/>
      <c r="AD84" s="165"/>
      <c r="AE84" s="165"/>
      <c r="AF84" s="16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72</v>
      </c>
      <c r="P86" s="92"/>
      <c r="Q86" s="92"/>
      <c r="R86" s="92"/>
      <c r="S86" s="92"/>
      <c r="T86" s="92"/>
      <c r="U86" s="92"/>
      <c r="V86" s="92"/>
      <c r="W86" s="200"/>
      <c r="X86" s="201" t="s">
        <v>102</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199"/>
      <c r="X87" s="195" t="s">
        <v>7</v>
      </c>
      <c r="Y87" s="51"/>
      <c r="Z87" s="51" t="s">
        <v>8</v>
      </c>
      <c r="AA87" s="51"/>
      <c r="AB87" s="51"/>
      <c r="AC87" s="51"/>
      <c r="AD87" s="51" t="s">
        <v>22</v>
      </c>
      <c r="AE87" s="51"/>
      <c r="AF87" s="51"/>
      <c r="AG87" s="11"/>
    </row>
    <row r="88" spans="2:61" ht="15" customHeight="1" x14ac:dyDescent="0.3">
      <c r="B88" s="188" t="s">
        <v>141</v>
      </c>
      <c r="C88" s="188"/>
      <c r="D88" s="188"/>
      <c r="E88" s="188"/>
      <c r="F88" s="188"/>
      <c r="G88" s="188"/>
      <c r="H88" s="188"/>
      <c r="I88" s="188"/>
      <c r="J88" s="67" t="s">
        <v>145</v>
      </c>
      <c r="K88" s="69"/>
      <c r="L88" s="67" t="s">
        <v>144</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134" t="s">
        <v>103</v>
      </c>
      <c r="C91" s="135"/>
      <c r="D91" s="135"/>
      <c r="E91" s="135"/>
      <c r="F91" s="135"/>
      <c r="G91" s="135"/>
      <c r="H91" s="135"/>
      <c r="I91" s="135"/>
      <c r="J91" s="136"/>
      <c r="K91" s="67" t="s">
        <v>145</v>
      </c>
      <c r="L91" s="69"/>
      <c r="M91" s="67" t="s">
        <v>144</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9" t="s">
        <v>179</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4" t="s">
        <v>202</v>
      </c>
      <c r="D97" s="94"/>
      <c r="E97" s="94"/>
      <c r="F97" s="94"/>
      <c r="G97" s="94"/>
      <c r="H97" s="94"/>
      <c r="I97" s="94"/>
      <c r="J97" s="94"/>
      <c r="K97" s="94"/>
      <c r="L97" s="94"/>
      <c r="M97" s="94"/>
      <c r="N97" s="94"/>
      <c r="O97" s="95" t="s">
        <v>127</v>
      </c>
      <c r="P97" s="95"/>
      <c r="Q97" s="95"/>
      <c r="R97" s="95"/>
      <c r="S97" s="95"/>
      <c r="T97" s="95"/>
      <c r="U97" s="95"/>
      <c r="V97" s="95"/>
      <c r="W97" s="96">
        <v>86083798</v>
      </c>
      <c r="X97" s="96"/>
      <c r="Y97" s="96"/>
      <c r="Z97" s="96"/>
      <c r="AA97" s="96"/>
      <c r="AB97" s="46" t="s">
        <v>140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1" t="s">
        <v>183</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6" t="s">
        <v>185</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15</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2" t="s">
        <v>171</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173</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237750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172</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304320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174</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10000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175</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4">
        <v>552000</v>
      </c>
      <c r="AA112" s="184"/>
      <c r="AB112" s="184"/>
      <c r="AC112" s="184"/>
      <c r="AD112" s="184"/>
      <c r="AE112" s="184"/>
      <c r="AF112" s="1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128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150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145</v>
      </c>
      <c r="AB117" s="65"/>
      <c r="AC117" s="66"/>
      <c r="AD117" s="64" t="s">
        <v>147</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151</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145</v>
      </c>
      <c r="AB118" s="68"/>
      <c r="AC118" s="69"/>
      <c r="AD118" s="67" t="s">
        <v>147</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163</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145</v>
      </c>
      <c r="AB119" s="65"/>
      <c r="AC119" s="66"/>
      <c r="AD119" s="64" t="s">
        <v>147</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156</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2" t="s">
        <v>145</v>
      </c>
      <c r="AB120" s="193"/>
      <c r="AC120" s="194"/>
      <c r="AD120" s="192" t="s">
        <v>147</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145</v>
      </c>
      <c r="AB121" s="65"/>
      <c r="AC121" s="66"/>
      <c r="AD121" s="64" t="s">
        <v>147</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165</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2" t="s">
        <v>145</v>
      </c>
      <c r="AB122" s="193"/>
      <c r="AC122" s="194"/>
      <c r="AD122" s="192" t="s">
        <v>147</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153</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145</v>
      </c>
      <c r="AB123" s="65"/>
      <c r="AC123" s="66"/>
      <c r="AD123" s="64" t="s">
        <v>147</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176</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143</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130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4" t="s">
        <v>212</v>
      </c>
      <c r="D131" s="94"/>
      <c r="E131" s="94"/>
      <c r="F131" s="94"/>
      <c r="G131" s="94"/>
      <c r="H131" s="94"/>
      <c r="I131" s="94"/>
      <c r="J131" s="94"/>
      <c r="K131" s="94"/>
      <c r="L131" s="94"/>
      <c r="M131" s="94"/>
      <c r="N131" s="94"/>
      <c r="O131" s="95" t="s">
        <v>127</v>
      </c>
      <c r="P131" s="95"/>
      <c r="Q131" s="95"/>
      <c r="R131" s="95"/>
      <c r="S131" s="95"/>
      <c r="T131" s="95"/>
      <c r="U131" s="95"/>
      <c r="V131" s="95"/>
      <c r="W131" s="96">
        <v>40377836</v>
      </c>
      <c r="X131" s="96"/>
      <c r="Y131" s="96"/>
      <c r="Z131" s="96"/>
      <c r="AA131" s="96"/>
      <c r="AB131" s="97" t="s">
        <v>131</v>
      </c>
      <c r="AC131" s="97"/>
      <c r="AD131" s="97"/>
      <c r="AE131" s="97"/>
      <c r="AF131" s="98"/>
      <c r="AJ131" s="4"/>
      <c r="AK131" s="4"/>
      <c r="AL131" s="4"/>
      <c r="AM131" s="4"/>
      <c r="AN131" s="4"/>
      <c r="AO131" s="4"/>
      <c r="AP131" s="4"/>
      <c r="AQ131" s="4"/>
    </row>
    <row r="132" spans="1:46" ht="15" customHeight="1" x14ac:dyDescent="0.3">
      <c r="B132" s="59" t="s">
        <v>213</v>
      </c>
      <c r="C132" s="60"/>
      <c r="D132" s="60"/>
      <c r="E132" s="93" t="s">
        <v>149</v>
      </c>
      <c r="F132" s="93"/>
      <c r="G132" s="93"/>
      <c r="H132" s="93"/>
      <c r="I132" s="93"/>
      <c r="J132" s="93"/>
      <c r="K132" s="93"/>
      <c r="L132" s="93"/>
      <c r="M132" s="93"/>
      <c r="N132" s="93"/>
      <c r="O132" s="93"/>
      <c r="P132" s="93"/>
      <c r="Q132" s="93"/>
      <c r="R132" s="93"/>
      <c r="S132" s="93"/>
      <c r="T132" s="93"/>
      <c r="U132" s="93"/>
      <c r="V132" s="93"/>
      <c r="W132" s="102" t="s">
        <v>202</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1" t="s">
        <v>155</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6" t="s">
        <v>109</v>
      </c>
      <c r="C137" s="177"/>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x14ac:dyDescent="0.3">
      <c r="A138" s="17"/>
      <c r="B138" s="178"/>
      <c r="C138" s="179"/>
      <c r="D138" s="52" t="s">
        <v>121</v>
      </c>
      <c r="E138" s="52"/>
      <c r="F138" s="52"/>
      <c r="G138" s="52"/>
      <c r="H138" s="52"/>
      <c r="I138" s="52"/>
      <c r="J138" s="52"/>
      <c r="K138" s="52"/>
      <c r="L138" s="79" t="s">
        <v>21</v>
      </c>
      <c r="M138" s="79"/>
      <c r="N138" s="79"/>
      <c r="O138" s="79"/>
      <c r="P138" s="79"/>
      <c r="Q138" s="79"/>
      <c r="R138" s="79"/>
      <c r="S138" s="77">
        <v>27</v>
      </c>
      <c r="T138" s="77"/>
      <c r="U138" s="77"/>
      <c r="V138" s="77"/>
      <c r="W138" s="77"/>
      <c r="X138" s="77"/>
      <c r="Y138" s="99">
        <v>4279500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8"/>
      <c r="C139" s="179"/>
      <c r="D139" s="52" t="s">
        <v>110</v>
      </c>
      <c r="E139" s="52"/>
      <c r="F139" s="52"/>
      <c r="G139" s="52"/>
      <c r="H139" s="52"/>
      <c r="I139" s="52"/>
      <c r="J139" s="52"/>
      <c r="K139" s="52"/>
      <c r="L139" s="79" t="s">
        <v>10</v>
      </c>
      <c r="M139" s="79"/>
      <c r="N139" s="79"/>
      <c r="O139" s="79"/>
      <c r="P139" s="79"/>
      <c r="Q139" s="79"/>
      <c r="R139" s="79"/>
      <c r="S139" s="77">
        <v>30</v>
      </c>
      <c r="T139" s="77"/>
      <c r="U139" s="77"/>
      <c r="V139" s="77"/>
      <c r="W139" s="77"/>
      <c r="X139" s="77"/>
      <c r="Y139" s="99">
        <v>4755000</v>
      </c>
      <c r="Z139" s="100"/>
      <c r="AA139" s="100"/>
      <c r="AB139" s="100"/>
      <c r="AC139" s="100"/>
      <c r="AD139" s="100"/>
      <c r="AE139" s="100"/>
      <c r="AF139" s="101"/>
      <c r="AJ139" s="4"/>
      <c r="AK139" s="4"/>
      <c r="AL139" s="4"/>
      <c r="AM139" s="4"/>
      <c r="AN139" s="166"/>
      <c r="AO139" s="166"/>
      <c r="AP139" s="166"/>
      <c r="AQ139" s="166"/>
      <c r="AR139" s="166"/>
      <c r="AS139" s="166"/>
      <c r="AT139" s="166"/>
    </row>
    <row r="140" spans="1:46" ht="18" customHeight="1" x14ac:dyDescent="0.3">
      <c r="A140" s="17"/>
      <c r="B140" s="178"/>
      <c r="C140" s="179"/>
      <c r="D140" s="52" t="s">
        <v>111</v>
      </c>
      <c r="E140" s="52"/>
      <c r="F140" s="52"/>
      <c r="G140" s="52"/>
      <c r="H140" s="52"/>
      <c r="I140" s="52"/>
      <c r="J140" s="52"/>
      <c r="K140" s="52"/>
      <c r="L140" s="79" t="s">
        <v>11</v>
      </c>
      <c r="M140" s="79"/>
      <c r="N140" s="79"/>
      <c r="O140" s="79"/>
      <c r="P140" s="79"/>
      <c r="Q140" s="79"/>
      <c r="R140" s="79"/>
      <c r="S140" s="77">
        <v>30</v>
      </c>
      <c r="T140" s="77"/>
      <c r="U140" s="77"/>
      <c r="V140" s="77"/>
      <c r="W140" s="77"/>
      <c r="X140" s="77"/>
      <c r="Y140" s="99">
        <v>4755000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8"/>
      <c r="C141" s="179"/>
      <c r="D141" s="52" t="s">
        <v>112</v>
      </c>
      <c r="E141" s="52"/>
      <c r="F141" s="52"/>
      <c r="G141" s="52"/>
      <c r="H141" s="52"/>
      <c r="I141" s="52"/>
      <c r="J141" s="52"/>
      <c r="K141" s="52"/>
      <c r="L141" s="79" t="s">
        <v>12</v>
      </c>
      <c r="M141" s="79"/>
      <c r="N141" s="79"/>
      <c r="O141" s="79"/>
      <c r="P141" s="79"/>
      <c r="Q141" s="79"/>
      <c r="R141" s="79"/>
      <c r="S141" s="77">
        <v>30</v>
      </c>
      <c r="T141" s="77"/>
      <c r="U141" s="77"/>
      <c r="V141" s="77"/>
      <c r="W141" s="77"/>
      <c r="X141" s="77"/>
      <c r="Y141" s="99">
        <v>4755000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8"/>
      <c r="C142" s="179"/>
      <c r="D142" s="52" t="s">
        <v>113</v>
      </c>
      <c r="E142" s="52"/>
      <c r="F142" s="52"/>
      <c r="G142" s="52"/>
      <c r="H142" s="52"/>
      <c r="I142" s="52"/>
      <c r="J142" s="52"/>
      <c r="K142" s="52"/>
      <c r="L142" s="79" t="s">
        <v>13</v>
      </c>
      <c r="M142" s="79"/>
      <c r="N142" s="79"/>
      <c r="O142" s="79"/>
      <c r="P142" s="79"/>
      <c r="Q142" s="79"/>
      <c r="R142" s="79"/>
      <c r="S142" s="77">
        <v>30</v>
      </c>
      <c r="T142" s="77"/>
      <c r="U142" s="77"/>
      <c r="V142" s="77"/>
      <c r="W142" s="77"/>
      <c r="X142" s="77"/>
      <c r="Y142" s="99">
        <v>4755000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8"/>
      <c r="C143" s="179"/>
      <c r="D143" s="52" t="s">
        <v>114</v>
      </c>
      <c r="E143" s="52"/>
      <c r="F143" s="52"/>
      <c r="G143" s="52"/>
      <c r="H143" s="52"/>
      <c r="I143" s="52"/>
      <c r="J143" s="52"/>
      <c r="K143" s="52"/>
      <c r="L143" s="79" t="s">
        <v>14</v>
      </c>
      <c r="M143" s="79"/>
      <c r="N143" s="79"/>
      <c r="O143" s="79"/>
      <c r="P143" s="79"/>
      <c r="Q143" s="79"/>
      <c r="R143" s="79"/>
      <c r="S143" s="77">
        <v>31</v>
      </c>
      <c r="T143" s="77"/>
      <c r="U143" s="77"/>
      <c r="V143" s="77"/>
      <c r="W143" s="77"/>
      <c r="X143" s="77"/>
      <c r="Y143" s="99">
        <v>4755000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8"/>
      <c r="C144" s="179"/>
      <c r="D144" s="52" t="s">
        <v>115</v>
      </c>
      <c r="E144" s="52"/>
      <c r="F144" s="52"/>
      <c r="G144" s="52"/>
      <c r="H144" s="52"/>
      <c r="I144" s="52"/>
      <c r="J144" s="52"/>
      <c r="K144" s="52"/>
      <c r="L144" s="79" t="s">
        <v>15</v>
      </c>
      <c r="M144" s="79"/>
      <c r="N144" s="79"/>
      <c r="O144" s="79"/>
      <c r="P144" s="79"/>
      <c r="Q144" s="79"/>
      <c r="R144" s="79"/>
      <c r="S144" s="77">
        <v>30</v>
      </c>
      <c r="T144" s="77"/>
      <c r="U144" s="77"/>
      <c r="V144" s="77"/>
      <c r="W144" s="77"/>
      <c r="X144" s="77"/>
      <c r="Y144" s="99">
        <v>4755000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8"/>
      <c r="C145" s="179"/>
      <c r="D145" s="52" t="s">
        <v>116</v>
      </c>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178"/>
      <c r="C146" s="179"/>
      <c r="D146" s="52" t="s">
        <v>117</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8"/>
      <c r="C147" s="179"/>
      <c r="D147" s="52" t="s">
        <v>118</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8"/>
      <c r="C148" s="179"/>
      <c r="D148" s="52" t="s">
        <v>119</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8"/>
      <c r="C149" s="179"/>
      <c r="D149" s="52" t="s">
        <v>120</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8"/>
      <c r="C150" s="179"/>
      <c r="D150" s="113" t="s">
        <v>184</v>
      </c>
      <c r="E150" s="113"/>
      <c r="F150" s="113"/>
      <c r="G150" s="113"/>
      <c r="H150" s="113"/>
      <c r="I150" s="113"/>
      <c r="J150" s="113"/>
      <c r="K150" s="113"/>
      <c r="L150" s="113"/>
      <c r="M150" s="113"/>
      <c r="N150" s="113"/>
      <c r="O150" s="113"/>
      <c r="P150" s="113"/>
      <c r="Q150" s="113"/>
      <c r="R150" s="113"/>
      <c r="S150" s="113"/>
      <c r="T150" s="113"/>
      <c r="U150" s="113"/>
      <c r="V150" s="113"/>
      <c r="W150" s="113"/>
      <c r="X150" s="113"/>
      <c r="Y150" s="167">
        <f>SUM(Y138:AF149)</f>
        <v>32809500</v>
      </c>
      <c r="Z150" s="167"/>
      <c r="AA150" s="167"/>
      <c r="AB150" s="167"/>
      <c r="AC150" s="167"/>
      <c r="AD150" s="167"/>
      <c r="AE150" s="167"/>
      <c r="AF150" s="167"/>
      <c r="AJ150" s="4"/>
      <c r="AK150" s="4"/>
      <c r="AL150" s="4"/>
      <c r="AM150" s="4"/>
      <c r="AN150" s="4"/>
      <c r="AO150" s="4"/>
      <c r="AP150" s="4" t="s">
        <v>129</v>
      </c>
      <c r="AQ150" s="4"/>
    </row>
    <row r="151" spans="1:43" ht="18" customHeight="1" x14ac:dyDescent="0.3">
      <c r="A151" s="17"/>
      <c r="B151" s="180"/>
      <c r="C151" s="181"/>
      <c r="D151" s="182" t="s">
        <v>148</v>
      </c>
      <c r="E151" s="182"/>
      <c r="F151" s="182"/>
      <c r="G151" s="182"/>
      <c r="H151" s="182"/>
      <c r="I151" s="182"/>
      <c r="J151" s="182"/>
      <c r="K151" s="182"/>
      <c r="L151" s="182"/>
      <c r="M151" s="182"/>
      <c r="N151" s="182"/>
      <c r="O151" s="182"/>
      <c r="P151" s="182"/>
      <c r="Q151" s="182"/>
      <c r="R151" s="182"/>
      <c r="S151" s="182"/>
      <c r="T151" s="182"/>
      <c r="U151" s="182"/>
      <c r="V151" s="182"/>
      <c r="W151" s="182"/>
      <c r="X151" s="182"/>
      <c r="Y151" s="183">
        <f>J41+S75+S78+S81-Y150-S84</f>
        <v>29005500</v>
      </c>
      <c r="Z151" s="183"/>
      <c r="AA151" s="183"/>
      <c r="AB151" s="183"/>
      <c r="AC151" s="183"/>
      <c r="AD151" s="183"/>
      <c r="AE151" s="183"/>
      <c r="AF151" s="183"/>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9B55568-C8E9-4D1E-AEF4-81036A60AEB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1"/>
  <sheetViews>
    <sheetView showGridLines="0" topLeftCell="A34" zoomScale="120" zoomScaleNormal="120" zoomScaleSheetLayoutView="55" workbookViewId="0">
      <selection activeCell="B34" sqref="B34:AF3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3"/>
      <c r="C6" s="244"/>
      <c r="D6" s="244"/>
      <c r="E6" s="244"/>
      <c r="F6" s="245"/>
      <c r="G6" s="228" t="s">
        <v>186</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39</v>
      </c>
      <c r="C9" s="235"/>
      <c r="D9" s="235"/>
      <c r="E9" s="235"/>
      <c r="F9" s="235"/>
      <c r="G9" s="235"/>
      <c r="H9" s="235"/>
      <c r="I9" s="236"/>
      <c r="J9" s="108" t="s">
        <v>214</v>
      </c>
      <c r="K9" s="109"/>
      <c r="L9" s="109"/>
      <c r="M9" s="109"/>
      <c r="N9" s="109"/>
      <c r="O9" s="109"/>
      <c r="P9" s="109"/>
      <c r="Q9" s="109"/>
      <c r="R9" s="109"/>
      <c r="S9" s="109"/>
      <c r="T9" s="109"/>
      <c r="U9" s="109"/>
      <c r="V9" s="110"/>
    </row>
    <row r="10" spans="2:32" ht="3.6" customHeight="1" x14ac:dyDescent="0.25"/>
    <row r="11" spans="2:32" ht="17.25" customHeight="1" x14ac:dyDescent="0.25">
      <c r="B11" s="56" t="s">
        <v>176</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178</v>
      </c>
      <c r="C14" s="250"/>
      <c r="D14" s="250"/>
      <c r="E14" s="250"/>
      <c r="F14" s="250"/>
      <c r="G14" s="250"/>
      <c r="H14" s="250"/>
      <c r="I14" s="250"/>
      <c r="J14" s="250"/>
      <c r="K14" s="250"/>
      <c r="L14" s="250"/>
      <c r="M14" s="250"/>
      <c r="N14" s="250"/>
      <c r="O14" s="250"/>
      <c r="P14" s="250"/>
      <c r="Q14" s="250"/>
      <c r="R14" s="250"/>
      <c r="S14" s="251"/>
      <c r="T14" s="17"/>
      <c r="U14" s="249" t="s">
        <v>177</v>
      </c>
      <c r="V14" s="250"/>
      <c r="W14" s="250"/>
      <c r="X14" s="250"/>
      <c r="Y14" s="250"/>
      <c r="Z14" s="250"/>
      <c r="AA14" s="250"/>
      <c r="AB14" s="250"/>
      <c r="AC14" s="250"/>
      <c r="AD14" s="250"/>
      <c r="AE14" s="250"/>
      <c r="AF14" s="251"/>
    </row>
    <row r="15" spans="2:32" ht="18" customHeight="1" x14ac:dyDescent="0.3">
      <c r="B15" s="32" t="s">
        <v>89</v>
      </c>
      <c r="C15" s="237" t="s">
        <v>88</v>
      </c>
      <c r="D15" s="238"/>
      <c r="E15" s="238"/>
      <c r="F15" s="238"/>
      <c r="G15" s="238"/>
      <c r="H15" s="238"/>
      <c r="I15" s="238"/>
      <c r="J15" s="238"/>
      <c r="K15" s="239"/>
      <c r="L15" s="238" t="s">
        <v>142</v>
      </c>
      <c r="M15" s="238"/>
      <c r="N15" s="238"/>
      <c r="O15" s="238"/>
      <c r="P15" s="238"/>
      <c r="Q15" s="238"/>
      <c r="R15" s="238"/>
      <c r="S15" s="239"/>
      <c r="T15" s="1"/>
      <c r="U15" s="32" t="s">
        <v>89</v>
      </c>
      <c r="V15" s="255" t="s">
        <v>170</v>
      </c>
      <c r="W15" s="256"/>
      <c r="X15" s="256"/>
      <c r="Y15" s="256"/>
      <c r="Z15" s="256"/>
      <c r="AA15" s="256"/>
      <c r="AB15" s="256"/>
      <c r="AC15" s="256"/>
      <c r="AD15" s="256"/>
      <c r="AE15" s="256"/>
      <c r="AF15" s="257"/>
    </row>
    <row r="16" spans="2:32" ht="56.25" customHeight="1" x14ac:dyDescent="0.25">
      <c r="B16" s="25">
        <v>1</v>
      </c>
      <c r="C16" s="205" t="s">
        <v>193</v>
      </c>
      <c r="D16" s="205"/>
      <c r="E16" s="205"/>
      <c r="F16" s="205"/>
      <c r="G16" s="205"/>
      <c r="H16" s="205"/>
      <c r="I16" s="205"/>
      <c r="J16" s="205"/>
      <c r="K16" s="205"/>
      <c r="L16" s="210" t="s">
        <v>219</v>
      </c>
      <c r="M16" s="210"/>
      <c r="N16" s="210"/>
      <c r="O16" s="210"/>
      <c r="P16" s="210"/>
      <c r="Q16" s="210"/>
      <c r="R16" s="210"/>
      <c r="S16" s="210"/>
      <c r="T16" s="2"/>
      <c r="U16" s="25">
        <v>1</v>
      </c>
      <c r="V16" s="207" t="s">
        <v>228</v>
      </c>
      <c r="W16" s="208"/>
      <c r="X16" s="208"/>
      <c r="Y16" s="208"/>
      <c r="Z16" s="208"/>
      <c r="AA16" s="208"/>
      <c r="AB16" s="208"/>
      <c r="AC16" s="208"/>
      <c r="AD16" s="208"/>
      <c r="AE16" s="208"/>
      <c r="AF16" s="209"/>
    </row>
    <row r="17" spans="2:32" ht="168.75" customHeight="1" x14ac:dyDescent="0.25">
      <c r="B17" s="25">
        <v>2</v>
      </c>
      <c r="C17" s="205" t="s">
        <v>194</v>
      </c>
      <c r="D17" s="205"/>
      <c r="E17" s="205"/>
      <c r="F17" s="205"/>
      <c r="G17" s="205"/>
      <c r="H17" s="205"/>
      <c r="I17" s="205"/>
      <c r="J17" s="205"/>
      <c r="K17" s="205"/>
      <c r="L17" s="206" t="s">
        <v>220</v>
      </c>
      <c r="M17" s="206"/>
      <c r="N17" s="206"/>
      <c r="O17" s="206"/>
      <c r="P17" s="206"/>
      <c r="Q17" s="206"/>
      <c r="R17" s="206"/>
      <c r="S17" s="206"/>
      <c r="T17" s="2"/>
      <c r="U17" s="25">
        <v>2</v>
      </c>
      <c r="V17" s="207" t="s">
        <v>229</v>
      </c>
      <c r="W17" s="208"/>
      <c r="X17" s="208"/>
      <c r="Y17" s="208"/>
      <c r="Z17" s="208"/>
      <c r="AA17" s="208"/>
      <c r="AB17" s="208"/>
      <c r="AC17" s="208"/>
      <c r="AD17" s="208"/>
      <c r="AE17" s="208"/>
      <c r="AF17" s="209"/>
    </row>
    <row r="18" spans="2:32" ht="289.5" customHeight="1" x14ac:dyDescent="0.25">
      <c r="B18" s="25">
        <v>3</v>
      </c>
      <c r="C18" s="205" t="s">
        <v>200</v>
      </c>
      <c r="D18" s="205"/>
      <c r="E18" s="205"/>
      <c r="F18" s="205"/>
      <c r="G18" s="205"/>
      <c r="H18" s="205"/>
      <c r="I18" s="205"/>
      <c r="J18" s="205"/>
      <c r="K18" s="205"/>
      <c r="L18" s="206" t="s">
        <v>221</v>
      </c>
      <c r="M18" s="206"/>
      <c r="N18" s="206"/>
      <c r="O18" s="206"/>
      <c r="P18" s="206"/>
      <c r="Q18" s="206"/>
      <c r="R18" s="206"/>
      <c r="S18" s="206"/>
      <c r="T18" s="2"/>
      <c r="U18" s="25">
        <v>3</v>
      </c>
      <c r="V18" s="207" t="s">
        <v>230</v>
      </c>
      <c r="W18" s="208"/>
      <c r="X18" s="208"/>
      <c r="Y18" s="208"/>
      <c r="Z18" s="208"/>
      <c r="AA18" s="208"/>
      <c r="AB18" s="208"/>
      <c r="AC18" s="208"/>
      <c r="AD18" s="208"/>
      <c r="AE18" s="208"/>
      <c r="AF18" s="209"/>
    </row>
    <row r="19" spans="2:32" ht="84" customHeight="1" x14ac:dyDescent="0.25">
      <c r="B19" s="25">
        <v>4</v>
      </c>
      <c r="C19" s="206" t="s">
        <v>196</v>
      </c>
      <c r="D19" s="206"/>
      <c r="E19" s="206"/>
      <c r="F19" s="206"/>
      <c r="G19" s="206"/>
      <c r="H19" s="206"/>
      <c r="I19" s="206"/>
      <c r="J19" s="206"/>
      <c r="K19" s="206"/>
      <c r="L19" s="210" t="s">
        <v>222</v>
      </c>
      <c r="M19" s="210"/>
      <c r="N19" s="210"/>
      <c r="O19" s="210"/>
      <c r="P19" s="210"/>
      <c r="Q19" s="210"/>
      <c r="R19" s="210"/>
      <c r="S19" s="210"/>
      <c r="T19" s="2"/>
      <c r="U19" s="25">
        <v>4</v>
      </c>
      <c r="V19" s="207" t="s">
        <v>231</v>
      </c>
      <c r="W19" s="208"/>
      <c r="X19" s="208"/>
      <c r="Y19" s="208"/>
      <c r="Z19" s="208"/>
      <c r="AA19" s="208"/>
      <c r="AB19" s="208"/>
      <c r="AC19" s="208"/>
      <c r="AD19" s="208"/>
      <c r="AE19" s="208"/>
      <c r="AF19" s="209"/>
    </row>
    <row r="20" spans="2:32" ht="112.5" customHeight="1" x14ac:dyDescent="0.25">
      <c r="B20" s="25">
        <v>5</v>
      </c>
      <c r="C20" s="206" t="s">
        <v>197</v>
      </c>
      <c r="D20" s="206"/>
      <c r="E20" s="206"/>
      <c r="F20" s="206"/>
      <c r="G20" s="206"/>
      <c r="H20" s="206"/>
      <c r="I20" s="206"/>
      <c r="J20" s="206"/>
      <c r="K20" s="206"/>
      <c r="L20" s="206" t="s">
        <v>223</v>
      </c>
      <c r="M20" s="206"/>
      <c r="N20" s="206"/>
      <c r="O20" s="206"/>
      <c r="P20" s="206"/>
      <c r="Q20" s="206"/>
      <c r="R20" s="206"/>
      <c r="S20" s="206"/>
      <c r="T20" s="2"/>
      <c r="U20" s="25">
        <v>5</v>
      </c>
      <c r="V20" s="207" t="s">
        <v>232</v>
      </c>
      <c r="W20" s="208"/>
      <c r="X20" s="208"/>
      <c r="Y20" s="208"/>
      <c r="Z20" s="208"/>
      <c r="AA20" s="208"/>
      <c r="AB20" s="208"/>
      <c r="AC20" s="208"/>
      <c r="AD20" s="208"/>
      <c r="AE20" s="208"/>
      <c r="AF20" s="209"/>
    </row>
    <row r="21" spans="2:32" ht="57.75" customHeight="1" x14ac:dyDescent="0.25">
      <c r="B21" s="25">
        <v>6</v>
      </c>
      <c r="C21" s="205" t="s">
        <v>198</v>
      </c>
      <c r="D21" s="205"/>
      <c r="E21" s="205"/>
      <c r="F21" s="205"/>
      <c r="G21" s="205"/>
      <c r="H21" s="205"/>
      <c r="I21" s="205"/>
      <c r="J21" s="205"/>
      <c r="K21" s="205"/>
      <c r="L21" s="206" t="s">
        <v>224</v>
      </c>
      <c r="M21" s="206"/>
      <c r="N21" s="206"/>
      <c r="O21" s="206"/>
      <c r="P21" s="206"/>
      <c r="Q21" s="206"/>
      <c r="R21" s="206"/>
      <c r="S21" s="206"/>
      <c r="T21" s="2"/>
      <c r="U21" s="25">
        <v>6</v>
      </c>
      <c r="V21" s="207" t="s">
        <v>233</v>
      </c>
      <c r="W21" s="208"/>
      <c r="X21" s="208"/>
      <c r="Y21" s="208"/>
      <c r="Z21" s="208"/>
      <c r="AA21" s="208"/>
      <c r="AB21" s="208"/>
      <c r="AC21" s="208"/>
      <c r="AD21" s="208"/>
      <c r="AE21" s="208"/>
      <c r="AF21" s="209"/>
    </row>
    <row r="22" spans="2:32" ht="57" customHeight="1" x14ac:dyDescent="0.25">
      <c r="B22" s="25">
        <v>7</v>
      </c>
      <c r="C22" s="205" t="s">
        <v>199</v>
      </c>
      <c r="D22" s="205"/>
      <c r="E22" s="205"/>
      <c r="F22" s="205"/>
      <c r="G22" s="205"/>
      <c r="H22" s="205"/>
      <c r="I22" s="205"/>
      <c r="J22" s="205"/>
      <c r="K22" s="205"/>
      <c r="L22" s="206" t="s">
        <v>225</v>
      </c>
      <c r="M22" s="206"/>
      <c r="N22" s="206"/>
      <c r="O22" s="206"/>
      <c r="P22" s="206"/>
      <c r="Q22" s="206"/>
      <c r="R22" s="206"/>
      <c r="S22" s="206"/>
      <c r="T22" s="2"/>
      <c r="U22" s="25">
        <v>7</v>
      </c>
      <c r="V22" s="207" t="s">
        <v>234</v>
      </c>
      <c r="W22" s="208"/>
      <c r="X22" s="208"/>
      <c r="Y22" s="208"/>
      <c r="Z22" s="208"/>
      <c r="AA22" s="208"/>
      <c r="AB22" s="208"/>
      <c r="AC22" s="208"/>
      <c r="AD22" s="208"/>
      <c r="AE22" s="208"/>
      <c r="AF22" s="209"/>
    </row>
    <row r="23" spans="2:32" ht="48.75" customHeight="1" x14ac:dyDescent="0.25">
      <c r="B23" s="25">
        <v>8</v>
      </c>
      <c r="C23" s="205" t="s">
        <v>189</v>
      </c>
      <c r="D23" s="205"/>
      <c r="E23" s="205"/>
      <c r="F23" s="205"/>
      <c r="G23" s="205"/>
      <c r="H23" s="205"/>
      <c r="I23" s="205"/>
      <c r="J23" s="205"/>
      <c r="K23" s="205"/>
      <c r="L23" s="206" t="s">
        <v>226</v>
      </c>
      <c r="M23" s="206"/>
      <c r="N23" s="206"/>
      <c r="O23" s="206"/>
      <c r="P23" s="206"/>
      <c r="Q23" s="206"/>
      <c r="R23" s="206"/>
      <c r="S23" s="206"/>
      <c r="T23" s="2"/>
      <c r="U23" s="25">
        <v>8</v>
      </c>
      <c r="V23" s="207" t="s">
        <v>235</v>
      </c>
      <c r="W23" s="208"/>
      <c r="X23" s="208"/>
      <c r="Y23" s="208"/>
      <c r="Z23" s="208"/>
      <c r="AA23" s="208"/>
      <c r="AB23" s="208"/>
      <c r="AC23" s="208"/>
      <c r="AD23" s="208"/>
      <c r="AE23" s="208"/>
      <c r="AF23" s="209"/>
    </row>
    <row r="24" spans="2:32" ht="96.75" customHeight="1" x14ac:dyDescent="0.25">
      <c r="B24" s="25">
        <v>9</v>
      </c>
      <c r="C24" s="205" t="s">
        <v>190</v>
      </c>
      <c r="D24" s="205"/>
      <c r="E24" s="205"/>
      <c r="F24" s="205"/>
      <c r="G24" s="205"/>
      <c r="H24" s="205"/>
      <c r="I24" s="205"/>
      <c r="J24" s="205"/>
      <c r="K24" s="205"/>
      <c r="L24" s="206" t="s">
        <v>209</v>
      </c>
      <c r="M24" s="206"/>
      <c r="N24" s="206"/>
      <c r="O24" s="206"/>
      <c r="P24" s="206"/>
      <c r="Q24" s="206"/>
      <c r="R24" s="206"/>
      <c r="S24" s="206"/>
      <c r="T24" s="2"/>
      <c r="U24" s="25">
        <v>9</v>
      </c>
      <c r="V24" s="207" t="s">
        <v>236</v>
      </c>
      <c r="W24" s="208"/>
      <c r="X24" s="208"/>
      <c r="Y24" s="208"/>
      <c r="Z24" s="208"/>
      <c r="AA24" s="208"/>
      <c r="AB24" s="208"/>
      <c r="AC24" s="208"/>
      <c r="AD24" s="208"/>
      <c r="AE24" s="208"/>
      <c r="AF24" s="209"/>
    </row>
    <row r="25" spans="2:32" ht="81.75" customHeight="1" x14ac:dyDescent="0.25">
      <c r="B25" s="25">
        <v>10</v>
      </c>
      <c r="C25" s="205" t="s">
        <v>192</v>
      </c>
      <c r="D25" s="205"/>
      <c r="E25" s="205"/>
      <c r="F25" s="205"/>
      <c r="G25" s="205"/>
      <c r="H25" s="205"/>
      <c r="I25" s="205"/>
      <c r="J25" s="205"/>
      <c r="K25" s="205"/>
      <c r="L25" s="206" t="s">
        <v>216</v>
      </c>
      <c r="M25" s="206"/>
      <c r="N25" s="206"/>
      <c r="O25" s="206"/>
      <c r="P25" s="206"/>
      <c r="Q25" s="206"/>
      <c r="R25" s="206"/>
      <c r="S25" s="206"/>
      <c r="T25" s="2"/>
      <c r="U25" s="25">
        <v>10</v>
      </c>
      <c r="V25" s="207" t="s">
        <v>237</v>
      </c>
      <c r="W25" s="208"/>
      <c r="X25" s="208"/>
      <c r="Y25" s="208"/>
      <c r="Z25" s="208"/>
      <c r="AA25" s="208"/>
      <c r="AB25" s="208"/>
      <c r="AC25" s="208"/>
      <c r="AD25" s="208"/>
      <c r="AE25" s="208"/>
      <c r="AF25" s="209"/>
    </row>
    <row r="26" spans="2:32" ht="102.75" customHeight="1" x14ac:dyDescent="0.25">
      <c r="B26" s="25">
        <v>11</v>
      </c>
      <c r="C26" s="205" t="s">
        <v>191</v>
      </c>
      <c r="D26" s="205"/>
      <c r="E26" s="205"/>
      <c r="F26" s="205"/>
      <c r="G26" s="205"/>
      <c r="H26" s="205"/>
      <c r="I26" s="205"/>
      <c r="J26" s="205"/>
      <c r="K26" s="205"/>
      <c r="L26" s="207" t="s">
        <v>210</v>
      </c>
      <c r="M26" s="208"/>
      <c r="N26" s="208"/>
      <c r="O26" s="208"/>
      <c r="P26" s="208"/>
      <c r="Q26" s="208"/>
      <c r="R26" s="208"/>
      <c r="S26" s="209"/>
      <c r="T26" s="2"/>
      <c r="U26" s="25">
        <v>11</v>
      </c>
      <c r="V26" s="259" t="s">
        <v>238</v>
      </c>
      <c r="W26" s="260"/>
      <c r="X26" s="260"/>
      <c r="Y26" s="260"/>
      <c r="Z26" s="260"/>
      <c r="AA26" s="260"/>
      <c r="AB26" s="260"/>
      <c r="AC26" s="260"/>
      <c r="AD26" s="260"/>
      <c r="AE26" s="260"/>
      <c r="AF26" s="261"/>
    </row>
    <row r="27" spans="2:32" ht="42" customHeight="1" x14ac:dyDescent="0.25">
      <c r="B27" s="25">
        <v>12</v>
      </c>
      <c r="C27" s="205" t="s">
        <v>195</v>
      </c>
      <c r="D27" s="205"/>
      <c r="E27" s="205"/>
      <c r="F27" s="205"/>
      <c r="G27" s="205"/>
      <c r="H27" s="205"/>
      <c r="I27" s="205"/>
      <c r="J27" s="205"/>
      <c r="K27" s="205"/>
      <c r="L27" s="207" t="s">
        <v>218</v>
      </c>
      <c r="M27" s="208"/>
      <c r="N27" s="208"/>
      <c r="O27" s="208"/>
      <c r="P27" s="208"/>
      <c r="Q27" s="208"/>
      <c r="R27" s="208"/>
      <c r="S27" s="209"/>
      <c r="T27" s="2"/>
      <c r="U27" s="25">
        <v>12</v>
      </c>
      <c r="V27" s="259" t="s">
        <v>239</v>
      </c>
      <c r="W27" s="260"/>
      <c r="X27" s="260"/>
      <c r="Y27" s="260"/>
      <c r="Z27" s="260"/>
      <c r="AA27" s="260"/>
      <c r="AB27" s="260"/>
      <c r="AC27" s="260"/>
      <c r="AD27" s="260"/>
      <c r="AE27" s="260"/>
      <c r="AF27" s="261"/>
    </row>
    <row r="28" spans="2:32" ht="115.5" customHeight="1" x14ac:dyDescent="0.25">
      <c r="B28" s="25">
        <v>13</v>
      </c>
      <c r="C28" s="205" t="s">
        <v>201</v>
      </c>
      <c r="D28" s="205"/>
      <c r="E28" s="205"/>
      <c r="F28" s="205"/>
      <c r="G28" s="205"/>
      <c r="H28" s="205"/>
      <c r="I28" s="205"/>
      <c r="J28" s="205"/>
      <c r="K28" s="205"/>
      <c r="L28" s="207" t="s">
        <v>211</v>
      </c>
      <c r="M28" s="208"/>
      <c r="N28" s="208"/>
      <c r="O28" s="208"/>
      <c r="P28" s="208"/>
      <c r="Q28" s="208"/>
      <c r="R28" s="208"/>
      <c r="S28" s="209"/>
      <c r="T28" s="2"/>
      <c r="U28" s="25">
        <v>13</v>
      </c>
      <c r="V28" s="259" t="s">
        <v>240</v>
      </c>
      <c r="W28" s="260"/>
      <c r="X28" s="260"/>
      <c r="Y28" s="260"/>
      <c r="Z28" s="260"/>
      <c r="AA28" s="260"/>
      <c r="AB28" s="260"/>
      <c r="AC28" s="260"/>
      <c r="AD28" s="260"/>
      <c r="AE28" s="260"/>
      <c r="AF28" s="261"/>
    </row>
    <row r="29" spans="2:32" ht="42" customHeight="1" x14ac:dyDescent="0.25">
      <c r="B29" s="25"/>
      <c r="C29" s="206"/>
      <c r="D29" s="206"/>
      <c r="E29" s="206"/>
      <c r="F29" s="206"/>
      <c r="G29" s="206"/>
      <c r="H29" s="206"/>
      <c r="I29" s="206"/>
      <c r="J29" s="206"/>
      <c r="K29" s="206"/>
      <c r="L29" s="206"/>
      <c r="M29" s="206"/>
      <c r="N29" s="206"/>
      <c r="O29" s="206"/>
      <c r="P29" s="206"/>
      <c r="Q29" s="206"/>
      <c r="R29" s="206"/>
      <c r="S29" s="206"/>
      <c r="T29" s="2"/>
      <c r="U29" s="25"/>
      <c r="V29" s="211"/>
      <c r="W29" s="212"/>
      <c r="X29" s="212"/>
      <c r="Y29" s="212"/>
      <c r="Z29" s="212"/>
      <c r="AA29" s="212"/>
      <c r="AB29" s="212"/>
      <c r="AC29" s="212"/>
      <c r="AD29" s="212"/>
      <c r="AE29" s="212"/>
      <c r="AF29" s="213"/>
    </row>
    <row r="30" spans="2:32" ht="40.5" customHeight="1" x14ac:dyDescent="0.25">
      <c r="B30" s="25"/>
      <c r="C30" s="205"/>
      <c r="D30" s="205"/>
      <c r="E30" s="205"/>
      <c r="F30" s="205"/>
      <c r="G30" s="205"/>
      <c r="H30" s="205"/>
      <c r="I30" s="205"/>
      <c r="J30" s="205"/>
      <c r="K30" s="205"/>
      <c r="L30" s="206"/>
      <c r="M30" s="206"/>
      <c r="N30" s="206"/>
      <c r="O30" s="206"/>
      <c r="P30" s="206"/>
      <c r="Q30" s="206"/>
      <c r="R30" s="206"/>
      <c r="S30" s="206"/>
      <c r="T30" s="2"/>
      <c r="U30" s="25"/>
      <c r="V30" s="211"/>
      <c r="W30" s="212"/>
      <c r="X30" s="212"/>
      <c r="Y30" s="212"/>
      <c r="Z30" s="212"/>
      <c r="AA30" s="212"/>
      <c r="AB30" s="212"/>
      <c r="AC30" s="212"/>
      <c r="AD30" s="212"/>
      <c r="AE30" s="212"/>
      <c r="AF30" s="213"/>
    </row>
    <row r="31" spans="2:32" ht="41.25" customHeight="1" x14ac:dyDescent="0.25">
      <c r="B31" s="25"/>
      <c r="C31" s="205"/>
      <c r="D31" s="205"/>
      <c r="E31" s="205"/>
      <c r="F31" s="205"/>
      <c r="G31" s="205"/>
      <c r="H31" s="205"/>
      <c r="I31" s="205"/>
      <c r="J31" s="205"/>
      <c r="K31" s="205"/>
      <c r="L31" s="206"/>
      <c r="M31" s="206"/>
      <c r="N31" s="206"/>
      <c r="O31" s="206"/>
      <c r="P31" s="206"/>
      <c r="Q31" s="206"/>
      <c r="R31" s="206"/>
      <c r="S31" s="206"/>
      <c r="T31" s="2"/>
      <c r="U31" s="25"/>
      <c r="V31" s="211"/>
      <c r="W31" s="212"/>
      <c r="X31" s="212"/>
      <c r="Y31" s="212"/>
      <c r="Z31" s="212"/>
      <c r="AA31" s="212"/>
      <c r="AB31" s="212"/>
      <c r="AC31" s="212"/>
      <c r="AD31" s="212"/>
      <c r="AE31" s="212"/>
      <c r="AF31" s="213"/>
    </row>
    <row r="32" spans="2:32" ht="3.6" customHeight="1" x14ac:dyDescent="0.25"/>
    <row r="33" spans="2:32" ht="15" customHeight="1" x14ac:dyDescent="0.25">
      <c r="B33" s="43" t="s">
        <v>90</v>
      </c>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5"/>
    </row>
    <row r="34" spans="2:32" ht="135" customHeight="1" x14ac:dyDescent="0.25">
      <c r="B34" s="168" t="s">
        <v>227</v>
      </c>
      <c r="C34" s="169"/>
      <c r="D34" s="169"/>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70"/>
    </row>
    <row r="35" spans="2:32" ht="3.6" customHeight="1" x14ac:dyDescent="0.25">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row>
    <row r="36" spans="2:32" x14ac:dyDescent="0.25">
      <c r="B36" s="214" t="s">
        <v>91</v>
      </c>
      <c r="C36" s="214"/>
      <c r="D36" s="214"/>
      <c r="E36" s="214"/>
      <c r="F36" s="214"/>
      <c r="G36" s="214"/>
      <c r="H36" s="214"/>
      <c r="I36" s="214"/>
      <c r="J36" s="214"/>
      <c r="K36" s="214"/>
      <c r="L36" s="214"/>
      <c r="M36" s="214"/>
      <c r="N36" s="214"/>
      <c r="O36" s="214"/>
      <c r="P36" s="214"/>
      <c r="Q36" s="214"/>
      <c r="R36" s="214"/>
      <c r="S36" s="214"/>
      <c r="T36" s="214"/>
      <c r="U36" s="214"/>
      <c r="V36" s="214"/>
      <c r="W36" s="214"/>
      <c r="X36" s="214"/>
      <c r="Y36" s="214"/>
      <c r="Z36" s="214"/>
      <c r="AA36" s="214"/>
      <c r="AB36" s="214"/>
      <c r="AC36" s="214"/>
      <c r="AD36" s="214"/>
      <c r="AE36" s="214"/>
      <c r="AF36" s="214"/>
    </row>
    <row r="37" spans="2:32" ht="6" customHeight="1" x14ac:dyDescent="0.3">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2:32" ht="16.5" x14ac:dyDescent="0.3">
      <c r="B38" s="258" t="s">
        <v>92</v>
      </c>
      <c r="C38" s="258"/>
      <c r="D38" s="258"/>
      <c r="E38" s="258"/>
      <c r="F38" s="258"/>
      <c r="G38" s="258"/>
      <c r="H38" s="258"/>
      <c r="I38" s="258"/>
      <c r="J38" s="258"/>
      <c r="K38" s="258"/>
      <c r="L38" s="258"/>
      <c r="M38" s="258"/>
      <c r="N38" s="258"/>
      <c r="O38" s="258"/>
      <c r="P38" s="258"/>
      <c r="Q38" s="258"/>
      <c r="R38" s="258" t="s">
        <v>93</v>
      </c>
      <c r="S38" s="258"/>
      <c r="T38" s="258"/>
      <c r="U38" s="258"/>
      <c r="V38" s="258"/>
      <c r="W38" s="258"/>
      <c r="X38" s="258"/>
      <c r="Y38" s="258"/>
      <c r="Z38" s="258"/>
      <c r="AA38" s="258"/>
      <c r="AB38" s="258"/>
      <c r="AC38" s="258"/>
      <c r="AD38" s="258"/>
      <c r="AE38" s="258"/>
      <c r="AF38" s="258"/>
    </row>
    <row r="39" spans="2:32" ht="72" customHeight="1" x14ac:dyDescent="0.3">
      <c r="B39" s="216"/>
      <c r="C39" s="217"/>
      <c r="D39" s="217"/>
      <c r="E39" s="217"/>
      <c r="F39" s="217"/>
      <c r="G39" s="217"/>
      <c r="H39" s="217"/>
      <c r="I39" s="217"/>
      <c r="J39" s="217"/>
      <c r="K39" s="217"/>
      <c r="L39" s="217"/>
      <c r="M39" s="217"/>
      <c r="N39" s="217"/>
      <c r="O39" s="217"/>
      <c r="P39" s="218"/>
      <c r="Q39" s="1"/>
      <c r="R39" s="216"/>
      <c r="S39" s="217"/>
      <c r="T39" s="217"/>
      <c r="U39" s="217"/>
      <c r="V39" s="217"/>
      <c r="W39" s="217"/>
      <c r="X39" s="217"/>
      <c r="Y39" s="217"/>
      <c r="Z39" s="217"/>
      <c r="AA39" s="217"/>
      <c r="AB39" s="217"/>
      <c r="AC39" s="217"/>
      <c r="AD39" s="217"/>
      <c r="AE39" s="217"/>
      <c r="AF39" s="218"/>
    </row>
    <row r="40" spans="2:32" x14ac:dyDescent="0.25">
      <c r="B40" s="51" t="s">
        <v>7</v>
      </c>
      <c r="C40" s="51"/>
      <c r="D40" s="51" t="s">
        <v>8</v>
      </c>
      <c r="E40" s="51"/>
      <c r="F40" s="51"/>
      <c r="G40" s="51"/>
      <c r="H40" s="51" t="s">
        <v>22</v>
      </c>
      <c r="I40" s="51"/>
      <c r="J40" s="51"/>
      <c r="R40" s="51" t="s">
        <v>7</v>
      </c>
      <c r="S40" s="51"/>
      <c r="T40" s="51" t="s">
        <v>8</v>
      </c>
      <c r="U40" s="51"/>
      <c r="V40" s="51"/>
      <c r="W40" s="51"/>
      <c r="X40" s="51" t="s">
        <v>22</v>
      </c>
      <c r="Y40" s="51"/>
      <c r="Z40" s="51"/>
    </row>
    <row r="41" spans="2:32" x14ac:dyDescent="0.25">
      <c r="B41" s="215">
        <v>30</v>
      </c>
      <c r="C41" s="215"/>
      <c r="D41" s="215">
        <v>6</v>
      </c>
      <c r="E41" s="215"/>
      <c r="F41" s="215"/>
      <c r="G41" s="215"/>
      <c r="H41" s="215">
        <v>2024</v>
      </c>
      <c r="I41" s="215"/>
      <c r="J41" s="215"/>
      <c r="R41" s="79">
        <v>30</v>
      </c>
      <c r="S41" s="79"/>
      <c r="T41" s="79" t="s">
        <v>15</v>
      </c>
      <c r="U41" s="79"/>
      <c r="V41" s="79"/>
      <c r="W41" s="79"/>
      <c r="X41" s="79">
        <v>2024</v>
      </c>
      <c r="Y41" s="79"/>
      <c r="Z41" s="79"/>
    </row>
  </sheetData>
  <mergeCells count="80">
    <mergeCell ref="B38:Q38"/>
    <mergeCell ref="R38:AF38"/>
    <mergeCell ref="C30:K30"/>
    <mergeCell ref="L30:S30"/>
    <mergeCell ref="C31:K31"/>
    <mergeCell ref="B33:AF33"/>
    <mergeCell ref="B34:AF34"/>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V28:AF28"/>
    <mergeCell ref="C29:K29"/>
    <mergeCell ref="L29:S29"/>
    <mergeCell ref="C27:K27"/>
    <mergeCell ref="L27:S27"/>
    <mergeCell ref="C28:K28"/>
    <mergeCell ref="L28:S28"/>
    <mergeCell ref="V27:AF27"/>
    <mergeCell ref="V29:AF29"/>
    <mergeCell ref="V30:AF30"/>
    <mergeCell ref="V31:AF31"/>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1:J41">
    <cfRule type="containsBlanks" dxfId="2" priority="5">
      <formula>LEN(TRIM(B41))=0</formula>
    </cfRule>
  </conditionalFormatting>
  <conditionalFormatting sqref="J9:V9">
    <cfRule type="containsBlanks" dxfId="1" priority="6">
      <formula>LEN(TRIM(J9))=0</formula>
    </cfRule>
  </conditionalFormatting>
  <conditionalFormatting sqref="R41:Z41">
    <cfRule type="containsBlanks" dxfId="0"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T41:W41</xm:sqref>
        </x14:dataValidation>
        <x14:dataValidation type="list" allowBlank="1" showInputMessage="1" showErrorMessage="1" promptTitle="DÍA" prompt="Escoja el día" xr:uid="{F5123225-1082-48DC-83AE-D0D1EFFEAFDF}">
          <x14:formula1>
            <xm:f>'Texto validación'!$AC$5:$AC$35</xm:f>
          </x14:formula1>
          <xm:sqref>R41:S41</xm:sqref>
        </x14:dataValidation>
        <x14:dataValidation type="list" allowBlank="1" showInputMessage="1" showErrorMessage="1" promptTitle="AÑO" prompt="Escoja el año correspondiente" xr:uid="{7E9D2DBF-91D0-43A8-A157-421B634DD488}">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www.w3.org/XML/1998/namespace"/>
    <ds:schemaRef ds:uri="http://schemas.microsoft.com/office/2006/documentManagement/types"/>
    <ds:schemaRef ds:uri="http://schemas.microsoft.com/sharepoint/v3"/>
    <ds:schemaRef ds:uri="http://purl.org/dc/terms/"/>
    <ds:schemaRef ds:uri="a167331c-937b-46fe-a0d2-e718c142b915"/>
    <ds:schemaRef ds:uri="http://schemas.openxmlformats.org/package/2006/metadata/core-properties"/>
    <ds:schemaRef ds:uri="http://schemas.microsoft.com/office/infopath/2007/PartnerControls"/>
    <ds:schemaRef ds:uri="d0c44bf4-9f42-4aab-bea8-3874168f77d4"/>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2024-07-03T21:13:00Z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