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Mona\D\DEFENSORIA\RBL\2024\SECOP II- VICTIMAS 2024\"/>
    </mc:Choice>
  </mc:AlternateContent>
  <bookViews>
    <workbookView xWindow="0" yWindow="0" windowWidth="20490" windowHeight="8940" tabRatio="850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pagos'!$A$1:$AG$163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9" i="1" l="1"/>
  <c r="Z112" i="1" l="1"/>
  <c r="W97" i="1"/>
  <c r="Y84" i="1" l="1"/>
  <c r="Y81" i="1" l="1"/>
</calcChain>
</file>

<file path=xl/sharedStrings.xml><?xml version="1.0" encoding="utf-8"?>
<sst xmlns="http://schemas.openxmlformats.org/spreadsheetml/2006/main" count="344" uniqueCount="198">
  <si>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</si>
  <si>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</si>
  <si>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</si>
  <si>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</si>
  <si>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</si>
  <si>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</si>
  <si>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</si>
  <si>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</si>
  <si>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</si>
  <si>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</si>
  <si>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</si>
  <si>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</si>
  <si>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</si>
  <si>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</si>
  <si>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</si>
  <si>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</si>
  <si>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</si>
  <si>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</si>
  <si>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</si>
  <si>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</si>
  <si>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</si>
  <si>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</si>
  <si>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</si>
  <si>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</si>
  <si>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</si>
  <si>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</si>
  <si>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</si>
  <si>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</si>
  <si>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</si>
  <si>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</si>
  <si>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</si>
  <si>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</si>
  <si>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</si>
  <si>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</si>
  <si>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</si>
  <si>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</si>
  <si>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</si>
  <si>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</si>
  <si>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</si>
  <si>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</si>
  <si>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</si>
  <si>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</si>
  <si>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</si>
  <si>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</si>
  <si>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</si>
  <si>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</si>
  <si>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</si>
  <si>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</si>
  <si>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</si>
  <si>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</si>
  <si>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</si>
  <si>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</si>
  <si>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</si>
  <si>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</si>
  <si>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</si>
  <si>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</si>
  <si>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</si>
  <si>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</si>
  <si>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</si>
  <si>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</si>
  <si>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</si>
  <si>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</si>
  <si>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</si>
  <si>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</si>
  <si>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</si>
  <si>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</si>
  <si>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</si>
  <si>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</si>
  <si>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</si>
  <si>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</si>
  <si>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</si>
  <si>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</si>
  <si>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</si>
  <si>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</si>
  <si>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</si>
  <si>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</si>
  <si>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</si>
  <si>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</si>
  <si>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</si>
  <si>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</si>
  <si>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</si>
  <si>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</si>
  <si>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</si>
  <si>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</si>
  <si>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</si>
  <si>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</si>
  <si>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</si>
  <si>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</si>
  <si>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</si>
  <si>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</si>
  <si>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</si>
  <si>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</si>
  <si>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</si>
  <si>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</si>
  <si>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</si>
  <si>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</si>
  <si>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</si>
  <si>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</si>
  <si>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</si>
  <si>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</si>
  <si>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</si>
  <si>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</si>
  <si>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</si>
  <si>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</si>
  <si>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</si>
  <si>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</si>
  <si>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</si>
  <si>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</si>
  <si>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</si>
  <si>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</si>
  <si>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</si>
  <si>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</si>
  <si>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</si>
  <si>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</si>
  <si>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</si>
  <si>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</si>
  <si>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</si>
  <si>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</si>
  <si>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</si>
  <si>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</si>
  <si>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</si>
  <si>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</si>
  <si>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</si>
  <si>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</si>
  <si>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</si>
  <si>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</si>
  <si>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</si>
  <si>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</si>
  <si>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</si>
  <si>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</si>
  <si>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</si>
  <si>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</si>
  <si>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</si>
  <si>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</si>
  <si>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</si>
  <si>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</si>
  <si>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</si>
  <si>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</si>
  <si>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</si>
  <si>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</si>
  <si>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</si>
  <si>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</si>
  <si>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</si>
  <si>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</si>
  <si>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</si>
  <si>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</si>
  <si>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</si>
  <si>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</si>
  <si>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</si>
  <si>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</si>
  <si>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</si>
  <si>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</si>
  <si>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</si>
  <si>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</si>
  <si>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</si>
  <si>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</si>
  <si>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</si>
  <si>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</si>
  <si>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</si>
  <si>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</si>
  <si>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</si>
  <si>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</si>
  <si>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</si>
  <si>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</si>
  <si>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</si>
  <si>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</si>
  <si>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</si>
  <si>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</si>
  <si>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</si>
  <si>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</si>
  <si>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</si>
  <si>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</si>
  <si>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</si>
  <si>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</si>
  <si>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</si>
  <si>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</si>
  <si>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</si>
  <si>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</si>
  <si>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</si>
  <si>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CD-DP-1488-2022</t>
  </si>
  <si>
    <t>CHERYL TIEGS VERGARA PEREZ</t>
  </si>
  <si>
    <t>CALLE 18 N 13-52</t>
  </si>
  <si>
    <t>Planeta Rica</t>
  </si>
  <si>
    <t>cheryltiegs-vergara@hotmail.com</t>
  </si>
  <si>
    <t>BANCO DE BOGOTA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</si>
  <si>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</si>
  <si>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PLANETA RICA</t>
  </si>
  <si>
    <t>PROFESIONAL ADMINISTRATIVO Y DE GESTION</t>
  </si>
  <si>
    <t>rbuelvas@defensoria.gov.co</t>
  </si>
  <si>
    <t>SUPERVISOR</t>
  </si>
  <si>
    <t xml:space="preserve">PRESTACION DEL SERVICIO PROFESIONALES DE ABOGADOS PARA LA REPRESENTACION JUDICIAL Y EXTRAJUDICIAL DE LOS USUARIOS DEL SERVICIO DEFENSORIA PUBLICA Y LA PROMOCION, DEFENSA, EJERCICIO Y DIVULGACION DE LOS DERECHOS HUMANOS.  </t>
  </si>
  <si>
    <t xml:space="preserve">REPRESENTANTE DE VICTIMA </t>
  </si>
  <si>
    <t>CUMPLIO</t>
  </si>
  <si>
    <t>RODRIGO ALBERTO BUELVAS LOPEZ</t>
  </si>
  <si>
    <t>JULIO</t>
  </si>
  <si>
    <t>CD-DP-1720-2024</t>
  </si>
  <si>
    <t>CMT-100011670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</si>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</sst>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Fill="1" applyAlignment="1" applyProtection="1">
      <alignment horizontal="justify" vertical="center"/>
      <protection locked="0"/>
    </xf>
    <xf numFmtId="166" fontId="6" fillId="8" borderId="0" xfId="0" applyNumberFormat="1" applyFont="1" applyFill="1" applyAlignment="1" applyProtection="1">
      <alignment horizontal="center" vertical="center"/>
      <protection locked="0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6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120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198437</xdr:colOff>
      <xdr:row>43</xdr:row>
      <xdr:rowOff>0</xdr:rowOff>
    </xdr:from>
    <xdr:to>
      <xdr:col>13</xdr:col>
      <xdr:colOff>79375</xdr:colOff>
      <xdr:row>43</xdr:row>
      <xdr:rowOff>796459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312" y="16803688"/>
          <a:ext cx="2151063" cy="796459"/>
        </a:xfrm>
        <a:prstGeom prst="rect">
          <a:avLst/>
        </a:prstGeom>
      </xdr:spPr>
    </xdr:pic>
    <xdr:clientData/>
  </xdr:twoCellAnchor>
  <xdr:twoCellAnchor editAs="oneCell">
    <xdr:from>
      <xdr:col>18</xdr:col>
      <xdr:colOff>7938</xdr:colOff>
      <xdr:row>43</xdr:row>
      <xdr:rowOff>127000</xdr:rowOff>
    </xdr:from>
    <xdr:to>
      <xdr:col>26</xdr:col>
      <xdr:colOff>158750</xdr:colOff>
      <xdr:row>43</xdr:row>
      <xdr:rowOff>698500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06813" y="16930688"/>
          <a:ext cx="1801812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YO-F-68-%20JULIO%20D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buelvas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63"/>
  <sheetViews>
    <sheetView showGridLines="0" tabSelected="1" zoomScale="130" zoomScaleNormal="130" zoomScaleSheetLayoutView="55" workbookViewId="0"/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5"/>
      <c r="C2" s="135"/>
      <c r="D2" s="135"/>
      <c r="E2" s="135"/>
      <c r="F2" s="135"/>
      <c r="G2" s="126" t="s">
        <v>0</v>
      </c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34" t="s">
        <v>147</v>
      </c>
      <c r="AB2" s="134"/>
      <c r="AC2" s="134"/>
      <c r="AD2" s="134"/>
      <c r="AE2" s="134"/>
      <c r="AF2" s="134"/>
    </row>
    <row r="3" spans="2:33" ht="11.25" customHeight="1" x14ac:dyDescent="0.3">
      <c r="B3" s="135"/>
      <c r="C3" s="135"/>
      <c r="D3" s="135"/>
      <c r="E3" s="135"/>
      <c r="F3" s="135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34"/>
      <c r="AB3" s="134"/>
      <c r="AC3" s="134"/>
      <c r="AD3" s="134"/>
      <c r="AE3" s="134"/>
      <c r="AF3" s="134"/>
    </row>
    <row r="4" spans="2:33" ht="11.25" customHeight="1" x14ac:dyDescent="0.3">
      <c r="B4" s="135"/>
      <c r="C4" s="135"/>
      <c r="D4" s="135"/>
      <c r="E4" s="135"/>
      <c r="F4" s="135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66" t="s">
        <v>177</v>
      </c>
      <c r="AB4" s="166"/>
      <c r="AC4" s="166"/>
      <c r="AD4" s="166"/>
      <c r="AE4" s="166"/>
      <c r="AF4" s="166"/>
    </row>
    <row r="5" spans="2:33" ht="11.25" customHeight="1" x14ac:dyDescent="0.3">
      <c r="B5" s="135"/>
      <c r="C5" s="135"/>
      <c r="D5" s="135"/>
      <c r="E5" s="135"/>
      <c r="F5" s="135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66"/>
      <c r="AB5" s="166"/>
      <c r="AC5" s="166"/>
      <c r="AD5" s="166"/>
      <c r="AE5" s="166"/>
      <c r="AF5" s="166"/>
    </row>
    <row r="6" spans="2:33" ht="15" customHeight="1" x14ac:dyDescent="0.3">
      <c r="B6" s="135"/>
      <c r="C6" s="135"/>
      <c r="D6" s="135"/>
      <c r="E6" s="135"/>
      <c r="F6" s="135"/>
      <c r="G6" s="130" t="s">
        <v>156</v>
      </c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4" t="s">
        <v>178</v>
      </c>
      <c r="AB6" s="134"/>
      <c r="AC6" s="134"/>
      <c r="AD6" s="134"/>
      <c r="AE6" s="134"/>
      <c r="AF6" s="134"/>
    </row>
    <row r="7" spans="2:33" ht="15" customHeight="1" x14ac:dyDescent="0.3">
      <c r="B7" s="135"/>
      <c r="C7" s="135"/>
      <c r="D7" s="135"/>
      <c r="E7" s="135"/>
      <c r="F7" s="135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4"/>
      <c r="AB7" s="134"/>
      <c r="AC7" s="134"/>
      <c r="AD7" s="134"/>
      <c r="AE7" s="134"/>
      <c r="AF7" s="134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1" t="s">
        <v>7</v>
      </c>
      <c r="Y9" s="61"/>
      <c r="Z9" s="61" t="s">
        <v>8</v>
      </c>
      <c r="AA9" s="61"/>
      <c r="AB9" s="61"/>
      <c r="AC9" s="61"/>
      <c r="AD9" s="61" t="s">
        <v>22</v>
      </c>
      <c r="AE9" s="61"/>
      <c r="AF9" s="61"/>
      <c r="AG9" s="11"/>
    </row>
    <row r="10" spans="2:33" ht="15" customHeight="1" x14ac:dyDescent="0.3">
      <c r="B10" s="53" t="s">
        <v>5</v>
      </c>
      <c r="C10" s="53"/>
      <c r="D10" s="53"/>
      <c r="E10" s="53"/>
      <c r="F10" s="53"/>
      <c r="G10" s="53"/>
      <c r="H10" s="65" t="s">
        <v>1</v>
      </c>
      <c r="I10" s="65"/>
      <c r="J10" s="65"/>
      <c r="K10" s="65"/>
      <c r="L10" s="3"/>
      <c r="M10" s="53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65">
        <v>30</v>
      </c>
      <c r="Y10" s="65"/>
      <c r="Z10" s="65" t="s">
        <v>16</v>
      </c>
      <c r="AA10" s="65"/>
      <c r="AB10" s="65"/>
      <c r="AC10" s="65"/>
      <c r="AD10" s="65">
        <v>2024</v>
      </c>
      <c r="AE10" s="65"/>
      <c r="AF10" s="6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1" t="s">
        <v>154</v>
      </c>
      <c r="C12" s="131"/>
      <c r="D12" s="131"/>
      <c r="E12" s="131"/>
      <c r="F12" s="131"/>
      <c r="G12" s="131"/>
      <c r="H12" s="131"/>
      <c r="I12" s="131"/>
      <c r="J12" s="131"/>
      <c r="K12" s="131"/>
      <c r="L12" s="3"/>
      <c r="M12" s="3"/>
      <c r="N12" s="61" t="s">
        <v>7</v>
      </c>
      <c r="O12" s="61"/>
      <c r="P12" s="61" t="s">
        <v>8</v>
      </c>
      <c r="Q12" s="61"/>
      <c r="R12" s="61"/>
      <c r="S12" s="61"/>
      <c r="T12" s="61" t="s">
        <v>22</v>
      </c>
      <c r="U12" s="61"/>
      <c r="V12" s="61"/>
      <c r="W12" s="3"/>
      <c r="X12" s="61" t="s">
        <v>7</v>
      </c>
      <c r="Y12" s="61"/>
      <c r="Z12" s="61" t="s">
        <v>8</v>
      </c>
      <c r="AA12" s="61"/>
      <c r="AB12" s="61"/>
      <c r="AC12" s="61"/>
      <c r="AD12" s="61" t="s">
        <v>22</v>
      </c>
      <c r="AE12" s="61"/>
      <c r="AF12" s="61"/>
      <c r="AG12" s="11"/>
    </row>
    <row r="13" spans="2:33" ht="15" customHeight="1" x14ac:dyDescent="0.3"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2" t="s">
        <v>23</v>
      </c>
      <c r="M13" s="133"/>
      <c r="N13" s="65">
        <v>4</v>
      </c>
      <c r="O13" s="65"/>
      <c r="P13" s="65" t="s">
        <v>16</v>
      </c>
      <c r="Q13" s="65"/>
      <c r="R13" s="65"/>
      <c r="S13" s="65"/>
      <c r="T13" s="65">
        <v>2024</v>
      </c>
      <c r="U13" s="65"/>
      <c r="V13" s="65"/>
      <c r="W13" s="7" t="s">
        <v>24</v>
      </c>
      <c r="X13" s="65">
        <v>30</v>
      </c>
      <c r="Y13" s="65"/>
      <c r="Z13" s="65" t="s">
        <v>16</v>
      </c>
      <c r="AA13" s="65"/>
      <c r="AB13" s="65"/>
      <c r="AC13" s="65"/>
      <c r="AD13" s="65">
        <v>2024</v>
      </c>
      <c r="AE13" s="65"/>
      <c r="AF13" s="6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63" t="s">
        <v>195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4" t="s">
        <v>152</v>
      </c>
      <c r="C19" s="145"/>
      <c r="D19" s="145"/>
      <c r="E19" s="145"/>
      <c r="F19" s="145"/>
      <c r="G19" s="145"/>
      <c r="H19" s="145"/>
      <c r="I19" s="145"/>
      <c r="J19" s="145"/>
      <c r="K19" s="146"/>
      <c r="L19" s="147" t="s">
        <v>180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86" t="s">
        <v>27</v>
      </c>
      <c r="Y19" s="87"/>
      <c r="Z19" s="87"/>
      <c r="AA19" s="88"/>
      <c r="AB19" s="151">
        <v>26038679</v>
      </c>
      <c r="AC19" s="152"/>
      <c r="AD19" s="152"/>
      <c r="AE19" s="152"/>
      <c r="AF19" s="15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3" t="s">
        <v>104</v>
      </c>
      <c r="C21" s="53"/>
      <c r="D21" s="53"/>
      <c r="E21" s="65" t="s">
        <v>181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53" t="s">
        <v>105</v>
      </c>
      <c r="Y21" s="53"/>
      <c r="Z21" s="53"/>
      <c r="AA21" s="65" t="s">
        <v>182</v>
      </c>
      <c r="AB21" s="65"/>
      <c r="AC21" s="65"/>
      <c r="AD21" s="65"/>
      <c r="AE21" s="65"/>
      <c r="AF21" s="6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3" t="s">
        <v>106</v>
      </c>
      <c r="C23" s="53"/>
      <c r="D23" s="53"/>
      <c r="E23" s="156">
        <v>3215406239</v>
      </c>
      <c r="F23" s="156"/>
      <c r="G23" s="156"/>
      <c r="H23" s="156"/>
      <c r="I23" s="156"/>
      <c r="J23" s="156"/>
      <c r="K23" s="156"/>
      <c r="L23" s="53" t="s">
        <v>107</v>
      </c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154" t="s">
        <v>183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3" t="s">
        <v>122</v>
      </c>
      <c r="C25" s="53"/>
      <c r="D25" s="53"/>
      <c r="E25" s="53"/>
      <c r="F25" s="53"/>
      <c r="G25" s="65" t="s">
        <v>123</v>
      </c>
      <c r="H25" s="65"/>
      <c r="I25" s="65"/>
      <c r="J25" s="65"/>
      <c r="K25" s="14" t="s">
        <v>89</v>
      </c>
      <c r="L25" s="150">
        <v>800029472</v>
      </c>
      <c r="M25" s="150"/>
      <c r="N25" s="150"/>
      <c r="O25" s="150"/>
      <c r="P25" s="150"/>
      <c r="Q25" s="150"/>
      <c r="R25" s="150"/>
      <c r="S25" s="150"/>
      <c r="T25" s="53" t="s">
        <v>125</v>
      </c>
      <c r="U25" s="53"/>
      <c r="V25" s="65" t="s">
        <v>184</v>
      </c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3" t="s">
        <v>28</v>
      </c>
      <c r="C27" s="53"/>
      <c r="D27" s="53"/>
      <c r="E27" s="53"/>
      <c r="F27" s="53"/>
      <c r="G27" s="53"/>
      <c r="H27" s="65" t="s">
        <v>29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1" t="s">
        <v>7</v>
      </c>
      <c r="Y29" s="61"/>
      <c r="Z29" s="61" t="s">
        <v>8</v>
      </c>
      <c r="AA29" s="61"/>
      <c r="AB29" s="61"/>
      <c r="AC29" s="61"/>
      <c r="AD29" s="61" t="s">
        <v>22</v>
      </c>
      <c r="AE29" s="61"/>
      <c r="AF29" s="61"/>
      <c r="AG29" s="11"/>
    </row>
    <row r="30" spans="2:33" ht="15" customHeight="1" x14ac:dyDescent="0.3">
      <c r="B30" s="53" t="s">
        <v>33</v>
      </c>
      <c r="C30" s="53"/>
      <c r="D30" s="53"/>
      <c r="E30" s="53"/>
      <c r="F30" s="53"/>
      <c r="G30" s="55" t="s">
        <v>136</v>
      </c>
      <c r="H30" s="56"/>
      <c r="I30" s="57"/>
      <c r="J30" s="55" t="s">
        <v>134</v>
      </c>
      <c r="K30" s="56"/>
      <c r="L30" s="57"/>
      <c r="M30" s="53" t="s">
        <v>96</v>
      </c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65">
        <v>4</v>
      </c>
      <c r="Y30" s="65"/>
      <c r="Z30" s="65" t="s">
        <v>16</v>
      </c>
      <c r="AA30" s="65"/>
      <c r="AB30" s="65"/>
      <c r="AC30" s="65"/>
      <c r="AD30" s="65">
        <v>2024</v>
      </c>
      <c r="AE30" s="65"/>
      <c r="AF30" s="6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4" t="s">
        <v>171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6"/>
      <c r="AG32" s="11"/>
    </row>
    <row r="33" spans="2:33" x14ac:dyDescent="0.3">
      <c r="B33" s="160" t="s">
        <v>185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2"/>
      <c r="AG33" s="11"/>
    </row>
    <row r="34" spans="2:33" x14ac:dyDescent="0.3">
      <c r="B34" s="160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2"/>
      <c r="AG34" s="11"/>
    </row>
    <row r="35" spans="2:33" x14ac:dyDescent="0.3">
      <c r="B35" s="160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2"/>
      <c r="AG35" s="11"/>
    </row>
    <row r="36" spans="2:33" x14ac:dyDescent="0.3">
      <c r="B36" s="160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2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1" t="s">
        <v>99</v>
      </c>
      <c r="I38" s="61"/>
      <c r="J38" s="61"/>
      <c r="K38" s="136" t="s">
        <v>127</v>
      </c>
      <c r="L38" s="61" t="s">
        <v>98</v>
      </c>
      <c r="M38" s="61"/>
      <c r="N38" s="61"/>
      <c r="O38" s="15"/>
      <c r="P38" s="3"/>
      <c r="Q38" s="3"/>
      <c r="R38" s="3"/>
      <c r="S38" s="3"/>
      <c r="T38" s="3"/>
      <c r="U38" s="3"/>
      <c r="V38" s="3"/>
      <c r="W38" s="3"/>
      <c r="X38" s="61" t="s">
        <v>7</v>
      </c>
      <c r="Y38" s="61"/>
      <c r="Z38" s="61" t="s">
        <v>8</v>
      </c>
      <c r="AA38" s="61"/>
      <c r="AB38" s="61"/>
      <c r="AC38" s="61"/>
      <c r="AD38" s="61" t="s">
        <v>22</v>
      </c>
      <c r="AE38" s="61"/>
      <c r="AF38" s="61"/>
      <c r="AG38" s="11"/>
    </row>
    <row r="39" spans="2:33" ht="15" customHeight="1" x14ac:dyDescent="0.3">
      <c r="B39" s="86" t="s">
        <v>97</v>
      </c>
      <c r="C39" s="87"/>
      <c r="D39" s="87"/>
      <c r="E39" s="87"/>
      <c r="F39" s="87"/>
      <c r="G39" s="88"/>
      <c r="H39" s="65">
        <v>6</v>
      </c>
      <c r="I39" s="65"/>
      <c r="J39" s="65"/>
      <c r="K39" s="136"/>
      <c r="L39" s="65">
        <v>0</v>
      </c>
      <c r="M39" s="65"/>
      <c r="N39" s="65"/>
      <c r="O39" s="3"/>
      <c r="P39" s="3"/>
      <c r="Q39" s="53" t="s">
        <v>34</v>
      </c>
      <c r="R39" s="53"/>
      <c r="S39" s="53"/>
      <c r="T39" s="53"/>
      <c r="U39" s="53"/>
      <c r="V39" s="53"/>
      <c r="W39" s="53"/>
      <c r="X39" s="65">
        <v>31</v>
      </c>
      <c r="Y39" s="65"/>
      <c r="Z39" s="65" t="s">
        <v>21</v>
      </c>
      <c r="AA39" s="65"/>
      <c r="AB39" s="65"/>
      <c r="AC39" s="65"/>
      <c r="AD39" s="65">
        <v>2024</v>
      </c>
      <c r="AE39" s="65"/>
      <c r="AF39" s="6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3" t="s">
        <v>35</v>
      </c>
      <c r="C41" s="53"/>
      <c r="D41" s="53"/>
      <c r="E41" s="53"/>
      <c r="F41" s="53"/>
      <c r="G41" s="53"/>
      <c r="H41" s="53"/>
      <c r="I41" s="53"/>
      <c r="J41" s="157">
        <v>32838000</v>
      </c>
      <c r="K41" s="157"/>
      <c r="L41" s="157"/>
      <c r="M41" s="157"/>
      <c r="N41" s="157"/>
      <c r="O41" s="157"/>
      <c r="P41" s="157"/>
      <c r="Q41" s="86" t="s">
        <v>40</v>
      </c>
      <c r="R41" s="87"/>
      <c r="S41" s="87"/>
      <c r="T41" s="87"/>
      <c r="U41" s="87"/>
      <c r="V41" s="87"/>
      <c r="W41" s="87"/>
      <c r="X41" s="87"/>
      <c r="Y41" s="88"/>
      <c r="Z41" s="137">
        <v>5473000</v>
      </c>
      <c r="AA41" s="138"/>
      <c r="AB41" s="138"/>
      <c r="AC41" s="138"/>
      <c r="AD41" s="138"/>
      <c r="AE41" s="138"/>
      <c r="AF41" s="13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3" t="s">
        <v>101</v>
      </c>
      <c r="C43" s="53"/>
      <c r="D43" s="53"/>
      <c r="E43" s="53"/>
      <c r="F43" s="53"/>
      <c r="G43" s="53"/>
      <c r="H43" s="53"/>
      <c r="I43" s="53"/>
      <c r="J43" s="140" t="s">
        <v>186</v>
      </c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65">
        <v>26424</v>
      </c>
      <c r="Q45" s="65"/>
      <c r="R45" s="65"/>
      <c r="S45" s="65"/>
      <c r="T45" s="53" t="s">
        <v>42</v>
      </c>
      <c r="U45" s="53"/>
      <c r="V45" s="53"/>
      <c r="W45" s="53"/>
      <c r="X45" s="53"/>
      <c r="Y45" s="53"/>
      <c r="Z45" s="53"/>
      <c r="AA45" s="53"/>
      <c r="AB45" s="53"/>
      <c r="AC45" s="65">
        <v>2597024</v>
      </c>
      <c r="AD45" s="65"/>
      <c r="AE45" s="65"/>
      <c r="AF45" s="65"/>
      <c r="AG45" s="11"/>
    </row>
    <row r="46" spans="2:33" ht="3.6" customHeight="1" x14ac:dyDescent="0.3"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  <c r="AD46" s="159"/>
      <c r="AE46" s="159"/>
      <c r="AF46" s="159"/>
      <c r="AG46" s="11"/>
    </row>
    <row r="47" spans="2:33" ht="27" customHeight="1" x14ac:dyDescent="0.3">
      <c r="B47" s="53" t="s">
        <v>44</v>
      </c>
      <c r="C47" s="53"/>
      <c r="D47" s="53"/>
      <c r="E47" s="53"/>
      <c r="F47" s="53"/>
      <c r="G47" s="53"/>
      <c r="H47" s="53"/>
      <c r="I47" s="65" t="s">
        <v>45</v>
      </c>
      <c r="J47" s="65"/>
      <c r="K47" s="65"/>
      <c r="L47" s="65"/>
      <c r="M47" s="65"/>
      <c r="N47" s="131" t="s">
        <v>46</v>
      </c>
      <c r="O47" s="131"/>
      <c r="P47" s="131"/>
      <c r="Q47" s="131"/>
      <c r="R47" s="131"/>
      <c r="S47" s="131"/>
      <c r="T47" s="131"/>
      <c r="U47" s="65" t="s">
        <v>187</v>
      </c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1" t="s">
        <v>43</v>
      </c>
      <c r="C49" s="131"/>
      <c r="D49" s="131"/>
      <c r="E49" s="131"/>
      <c r="F49" s="131"/>
      <c r="G49" s="131"/>
      <c r="H49" s="131"/>
      <c r="I49" s="131"/>
      <c r="J49" s="65" t="s">
        <v>193</v>
      </c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53" t="s">
        <v>27</v>
      </c>
      <c r="X49" s="53"/>
      <c r="Y49" s="53"/>
      <c r="Z49" s="53"/>
      <c r="AA49" s="158">
        <v>10910277</v>
      </c>
      <c r="AB49" s="158"/>
      <c r="AC49" s="158"/>
      <c r="AD49" s="158"/>
      <c r="AE49" s="158"/>
      <c r="AF49" s="158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4" t="s">
        <v>128</v>
      </c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6"/>
      <c r="T51" s="175" t="s">
        <v>188</v>
      </c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7"/>
      <c r="AG51" s="11"/>
    </row>
    <row r="52" spans="2:48" ht="3.6" customHeight="1" x14ac:dyDescent="0.3">
      <c r="B52" s="159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59"/>
      <c r="AE52" s="159"/>
      <c r="AF52" s="159"/>
      <c r="AG52" s="11"/>
    </row>
    <row r="53" spans="2:48" ht="15" customHeight="1" x14ac:dyDescent="0.3">
      <c r="B53" s="167" t="s">
        <v>63</v>
      </c>
      <c r="C53" s="168"/>
      <c r="D53" s="169"/>
      <c r="E53" s="55" t="s">
        <v>135</v>
      </c>
      <c r="F53" s="56"/>
      <c r="G53" s="57"/>
      <c r="H53" s="173" t="s">
        <v>100</v>
      </c>
      <c r="I53" s="173"/>
      <c r="J53" s="173"/>
      <c r="K53" s="173"/>
      <c r="L53" s="61" t="s">
        <v>7</v>
      </c>
      <c r="M53" s="61"/>
      <c r="N53" s="61" t="s">
        <v>8</v>
      </c>
      <c r="O53" s="61"/>
      <c r="P53" s="61"/>
      <c r="Q53" s="61"/>
      <c r="R53" s="61" t="s">
        <v>22</v>
      </c>
      <c r="S53" s="61"/>
      <c r="T53" s="61"/>
      <c r="U53" s="174" t="s">
        <v>126</v>
      </c>
      <c r="V53" s="174"/>
      <c r="W53" s="174"/>
      <c r="X53" s="61" t="s">
        <v>7</v>
      </c>
      <c r="Y53" s="61"/>
      <c r="Z53" s="61" t="s">
        <v>8</v>
      </c>
      <c r="AA53" s="61"/>
      <c r="AB53" s="61"/>
      <c r="AC53" s="61"/>
      <c r="AD53" s="61" t="s">
        <v>22</v>
      </c>
      <c r="AE53" s="61"/>
      <c r="AF53" s="61"/>
      <c r="AG53" s="11"/>
    </row>
    <row r="54" spans="2:48" x14ac:dyDescent="0.3">
      <c r="B54" s="170"/>
      <c r="C54" s="171"/>
      <c r="D54" s="172"/>
      <c r="E54" s="55" t="s">
        <v>134</v>
      </c>
      <c r="F54" s="56"/>
      <c r="G54" s="57"/>
      <c r="H54" s="173"/>
      <c r="I54" s="173"/>
      <c r="J54" s="173"/>
      <c r="K54" s="173"/>
      <c r="L54" s="65">
        <v>27</v>
      </c>
      <c r="M54" s="65"/>
      <c r="N54" s="65" t="s">
        <v>15</v>
      </c>
      <c r="O54" s="65"/>
      <c r="P54" s="65"/>
      <c r="Q54" s="65"/>
      <c r="R54" s="65">
        <v>2024</v>
      </c>
      <c r="S54" s="65"/>
      <c r="T54" s="65"/>
      <c r="U54" s="174"/>
      <c r="V54" s="174"/>
      <c r="W54" s="174"/>
      <c r="X54" s="65">
        <v>4</v>
      </c>
      <c r="Y54" s="65"/>
      <c r="Z54" s="65" t="s">
        <v>16</v>
      </c>
      <c r="AA54" s="65"/>
      <c r="AB54" s="65"/>
      <c r="AC54" s="65"/>
      <c r="AD54" s="65">
        <v>2024</v>
      </c>
      <c r="AE54" s="65"/>
      <c r="AF54" s="6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3" t="s">
        <v>68</v>
      </c>
      <c r="C56" s="53"/>
      <c r="D56" s="53"/>
      <c r="E56" s="53"/>
      <c r="F56" s="53"/>
      <c r="G56" s="53"/>
      <c r="H56" s="53"/>
      <c r="I56" s="53"/>
      <c r="J56" s="65" t="s">
        <v>62</v>
      </c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53" t="s">
        <v>69</v>
      </c>
      <c r="AA56" s="53"/>
      <c r="AB56" s="53"/>
      <c r="AC56" s="53"/>
      <c r="AD56" s="53"/>
      <c r="AE56" s="53"/>
      <c r="AF56" s="53"/>
      <c r="AG56" s="11"/>
    </row>
    <row r="57" spans="2:48" ht="15" customHeight="1" x14ac:dyDescent="0.3">
      <c r="B57" s="53"/>
      <c r="C57" s="53"/>
      <c r="D57" s="53"/>
      <c r="E57" s="53"/>
      <c r="F57" s="53"/>
      <c r="G57" s="53"/>
      <c r="H57" s="53"/>
      <c r="I57" s="53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 t="s">
        <v>196</v>
      </c>
      <c r="AA57" s="65"/>
      <c r="AB57" s="65"/>
      <c r="AC57" s="65"/>
      <c r="AD57" s="65"/>
      <c r="AE57" s="65"/>
      <c r="AF57" s="6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3" t="s">
        <v>70</v>
      </c>
      <c r="C59" s="53"/>
      <c r="D59" s="53"/>
      <c r="E59" s="53"/>
      <c r="F59" s="53" t="s">
        <v>73</v>
      </c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 t="s">
        <v>129</v>
      </c>
      <c r="AC59" s="53"/>
      <c r="AD59" s="53"/>
      <c r="AE59" s="53"/>
      <c r="AF59" s="53"/>
      <c r="AG59" s="11"/>
    </row>
    <row r="60" spans="2:48" ht="9" customHeight="1" x14ac:dyDescent="0.3">
      <c r="B60" s="129" t="s">
        <v>74</v>
      </c>
      <c r="C60" s="129"/>
      <c r="D60" s="129"/>
      <c r="E60" s="129"/>
      <c r="F60" s="128" t="s">
        <v>72</v>
      </c>
      <c r="G60" s="128"/>
      <c r="H60" s="61" t="s">
        <v>7</v>
      </c>
      <c r="I60" s="61"/>
      <c r="J60" s="61" t="s">
        <v>8</v>
      </c>
      <c r="K60" s="61"/>
      <c r="L60" s="61"/>
      <c r="M60" s="61"/>
      <c r="N60" s="61" t="s">
        <v>22</v>
      </c>
      <c r="O60" s="61"/>
      <c r="P60" s="61"/>
      <c r="Q60" s="128" t="s">
        <v>71</v>
      </c>
      <c r="R60" s="128"/>
      <c r="S60" s="61" t="s">
        <v>7</v>
      </c>
      <c r="T60" s="61"/>
      <c r="U60" s="61" t="s">
        <v>8</v>
      </c>
      <c r="V60" s="61"/>
      <c r="W60" s="61"/>
      <c r="X60" s="61"/>
      <c r="Y60" s="61" t="s">
        <v>22</v>
      </c>
      <c r="Z60" s="61"/>
      <c r="AA60" s="61"/>
      <c r="AB60" s="127">
        <v>3283800</v>
      </c>
      <c r="AC60" s="127"/>
      <c r="AD60" s="127"/>
      <c r="AE60" s="127"/>
      <c r="AF60" s="127"/>
      <c r="AG60" s="11"/>
    </row>
    <row r="61" spans="2:48" ht="24.75" customHeight="1" x14ac:dyDescent="0.3">
      <c r="B61" s="129"/>
      <c r="C61" s="129"/>
      <c r="D61" s="129"/>
      <c r="E61" s="129"/>
      <c r="F61" s="128"/>
      <c r="G61" s="128"/>
      <c r="H61" s="65">
        <v>26</v>
      </c>
      <c r="I61" s="65"/>
      <c r="J61" s="65" t="s">
        <v>15</v>
      </c>
      <c r="K61" s="65"/>
      <c r="L61" s="65"/>
      <c r="M61" s="65"/>
      <c r="N61" s="65">
        <v>2024</v>
      </c>
      <c r="O61" s="65"/>
      <c r="P61" s="65"/>
      <c r="Q61" s="128"/>
      <c r="R61" s="128"/>
      <c r="S61" s="65">
        <v>30</v>
      </c>
      <c r="T61" s="65"/>
      <c r="U61" s="65" t="s">
        <v>197</v>
      </c>
      <c r="V61" s="65"/>
      <c r="W61" s="65"/>
      <c r="X61" s="65"/>
      <c r="Y61" s="65">
        <v>2025</v>
      </c>
      <c r="Z61" s="65"/>
      <c r="AA61" s="65"/>
      <c r="AB61" s="127"/>
      <c r="AC61" s="127"/>
      <c r="AD61" s="127"/>
      <c r="AE61" s="127"/>
      <c r="AF61" s="127"/>
      <c r="AG61" s="11"/>
    </row>
    <row r="62" spans="2:48" ht="9" customHeight="1" x14ac:dyDescent="0.3">
      <c r="B62" s="129" t="s">
        <v>75</v>
      </c>
      <c r="C62" s="129"/>
      <c r="D62" s="129"/>
      <c r="E62" s="129"/>
      <c r="F62" s="128" t="s">
        <v>72</v>
      </c>
      <c r="G62" s="128"/>
      <c r="H62" s="61" t="s">
        <v>7</v>
      </c>
      <c r="I62" s="61"/>
      <c r="J62" s="61" t="s">
        <v>8</v>
      </c>
      <c r="K62" s="61"/>
      <c r="L62" s="61"/>
      <c r="M62" s="61"/>
      <c r="N62" s="61" t="s">
        <v>22</v>
      </c>
      <c r="O62" s="61"/>
      <c r="P62" s="61"/>
      <c r="Q62" s="128" t="s">
        <v>71</v>
      </c>
      <c r="R62" s="128"/>
      <c r="S62" s="61" t="s">
        <v>7</v>
      </c>
      <c r="T62" s="61"/>
      <c r="U62" s="61" t="s">
        <v>8</v>
      </c>
      <c r="V62" s="61"/>
      <c r="W62" s="61"/>
      <c r="X62" s="61"/>
      <c r="Y62" s="61" t="s">
        <v>22</v>
      </c>
      <c r="Z62" s="61"/>
      <c r="AA62" s="61"/>
      <c r="AB62" s="127">
        <v>6567600</v>
      </c>
      <c r="AC62" s="127"/>
      <c r="AD62" s="127"/>
      <c r="AE62" s="127"/>
      <c r="AF62" s="127"/>
      <c r="AG62" s="11"/>
    </row>
    <row r="63" spans="2:48" ht="24.75" customHeight="1" x14ac:dyDescent="0.3">
      <c r="B63" s="129"/>
      <c r="C63" s="129"/>
      <c r="D63" s="129"/>
      <c r="E63" s="129"/>
      <c r="F63" s="128"/>
      <c r="G63" s="128"/>
      <c r="H63" s="65">
        <v>26</v>
      </c>
      <c r="I63" s="65"/>
      <c r="J63" s="65" t="s">
        <v>15</v>
      </c>
      <c r="K63" s="65"/>
      <c r="L63" s="65"/>
      <c r="M63" s="65"/>
      <c r="N63" s="65">
        <v>2024</v>
      </c>
      <c r="O63" s="65"/>
      <c r="P63" s="65"/>
      <c r="Q63" s="128"/>
      <c r="R63" s="128"/>
      <c r="S63" s="65">
        <v>31</v>
      </c>
      <c r="T63" s="65"/>
      <c r="U63" s="65" t="s">
        <v>21</v>
      </c>
      <c r="V63" s="65"/>
      <c r="W63" s="65"/>
      <c r="X63" s="65"/>
      <c r="Y63" s="65">
        <v>2026</v>
      </c>
      <c r="Z63" s="65"/>
      <c r="AA63" s="65"/>
      <c r="AB63" s="127"/>
      <c r="AC63" s="127"/>
      <c r="AD63" s="127"/>
      <c r="AE63" s="127"/>
      <c r="AF63" s="127"/>
      <c r="AG63" s="11"/>
    </row>
    <row r="64" spans="2:48" ht="9" customHeight="1" x14ac:dyDescent="0.3">
      <c r="B64" s="129"/>
      <c r="C64" s="129"/>
      <c r="D64" s="129"/>
      <c r="E64" s="129"/>
      <c r="F64" s="128" t="s">
        <v>72</v>
      </c>
      <c r="G64" s="128"/>
      <c r="H64" s="61" t="s">
        <v>7</v>
      </c>
      <c r="I64" s="61"/>
      <c r="J64" s="61" t="s">
        <v>8</v>
      </c>
      <c r="K64" s="61"/>
      <c r="L64" s="61"/>
      <c r="M64" s="61"/>
      <c r="N64" s="61" t="s">
        <v>22</v>
      </c>
      <c r="O64" s="61"/>
      <c r="P64" s="61"/>
      <c r="Q64" s="128" t="s">
        <v>71</v>
      </c>
      <c r="R64" s="128"/>
      <c r="S64" s="61" t="s">
        <v>7</v>
      </c>
      <c r="T64" s="61"/>
      <c r="U64" s="61" t="s">
        <v>8</v>
      </c>
      <c r="V64" s="61"/>
      <c r="W64" s="61"/>
      <c r="X64" s="61"/>
      <c r="Y64" s="61" t="s">
        <v>22</v>
      </c>
      <c r="Z64" s="61"/>
      <c r="AA64" s="61"/>
      <c r="AB64" s="127"/>
      <c r="AC64" s="127"/>
      <c r="AD64" s="127"/>
      <c r="AE64" s="127"/>
      <c r="AF64" s="127"/>
      <c r="AG64" s="11"/>
    </row>
    <row r="65" spans="2:33" ht="24.75" customHeight="1" x14ac:dyDescent="0.3">
      <c r="B65" s="129"/>
      <c r="C65" s="129"/>
      <c r="D65" s="129"/>
      <c r="E65" s="129"/>
      <c r="F65" s="128"/>
      <c r="G65" s="128"/>
      <c r="H65" s="65"/>
      <c r="I65" s="65"/>
      <c r="J65" s="65"/>
      <c r="K65" s="65"/>
      <c r="L65" s="65"/>
      <c r="M65" s="65"/>
      <c r="N65" s="65"/>
      <c r="O65" s="65"/>
      <c r="P65" s="65"/>
      <c r="Q65" s="128"/>
      <c r="R65" s="128"/>
      <c r="S65" s="65"/>
      <c r="T65" s="65"/>
      <c r="U65" s="65"/>
      <c r="V65" s="65"/>
      <c r="W65" s="65"/>
      <c r="X65" s="65"/>
      <c r="Y65" s="65"/>
      <c r="Z65" s="65"/>
      <c r="AA65" s="65"/>
      <c r="AB65" s="127"/>
      <c r="AC65" s="127"/>
      <c r="AD65" s="127"/>
      <c r="AE65" s="127"/>
      <c r="AF65" s="127"/>
      <c r="AG65" s="11"/>
    </row>
    <row r="66" spans="2:33" ht="9" customHeight="1" x14ac:dyDescent="0.3">
      <c r="B66" s="129"/>
      <c r="C66" s="129"/>
      <c r="D66" s="129"/>
      <c r="E66" s="129"/>
      <c r="F66" s="128" t="s">
        <v>72</v>
      </c>
      <c r="G66" s="128"/>
      <c r="H66" s="61" t="s">
        <v>7</v>
      </c>
      <c r="I66" s="61"/>
      <c r="J66" s="61" t="s">
        <v>8</v>
      </c>
      <c r="K66" s="61"/>
      <c r="L66" s="61"/>
      <c r="M66" s="61"/>
      <c r="N66" s="61" t="s">
        <v>22</v>
      </c>
      <c r="O66" s="61"/>
      <c r="P66" s="61"/>
      <c r="Q66" s="128" t="s">
        <v>71</v>
      </c>
      <c r="R66" s="128"/>
      <c r="S66" s="61" t="s">
        <v>7</v>
      </c>
      <c r="T66" s="61"/>
      <c r="U66" s="61" t="s">
        <v>8</v>
      </c>
      <c r="V66" s="61"/>
      <c r="W66" s="61"/>
      <c r="X66" s="61"/>
      <c r="Y66" s="61" t="s">
        <v>22</v>
      </c>
      <c r="Z66" s="61"/>
      <c r="AA66" s="61"/>
      <c r="AB66" s="127"/>
      <c r="AC66" s="127"/>
      <c r="AD66" s="127"/>
      <c r="AE66" s="127"/>
      <c r="AF66" s="127"/>
      <c r="AG66" s="11"/>
    </row>
    <row r="67" spans="2:33" ht="24.75" customHeight="1" x14ac:dyDescent="0.3">
      <c r="B67" s="129"/>
      <c r="C67" s="129"/>
      <c r="D67" s="129"/>
      <c r="E67" s="129"/>
      <c r="F67" s="128"/>
      <c r="G67" s="128"/>
      <c r="H67" s="65"/>
      <c r="I67" s="65"/>
      <c r="J67" s="65"/>
      <c r="K67" s="65"/>
      <c r="L67" s="65"/>
      <c r="M67" s="65"/>
      <c r="N67" s="65"/>
      <c r="O67" s="65"/>
      <c r="P67" s="65"/>
      <c r="Q67" s="128"/>
      <c r="R67" s="128"/>
      <c r="S67" s="65"/>
      <c r="T67" s="65"/>
      <c r="U67" s="65"/>
      <c r="V67" s="65"/>
      <c r="W67" s="65"/>
      <c r="X67" s="65"/>
      <c r="Y67" s="65"/>
      <c r="Z67" s="65"/>
      <c r="AA67" s="65"/>
      <c r="AB67" s="127"/>
      <c r="AC67" s="127"/>
      <c r="AD67" s="127"/>
      <c r="AE67" s="127"/>
      <c r="AF67" s="127"/>
      <c r="AG67" s="11"/>
    </row>
    <row r="68" spans="2:33" ht="9" customHeight="1" x14ac:dyDescent="0.3">
      <c r="B68" s="129"/>
      <c r="C68" s="129"/>
      <c r="D68" s="129"/>
      <c r="E68" s="129"/>
      <c r="F68" s="128" t="s">
        <v>72</v>
      </c>
      <c r="G68" s="128"/>
      <c r="H68" s="61" t="s">
        <v>7</v>
      </c>
      <c r="I68" s="61"/>
      <c r="J68" s="61" t="s">
        <v>8</v>
      </c>
      <c r="K68" s="61"/>
      <c r="L68" s="61"/>
      <c r="M68" s="61"/>
      <c r="N68" s="61" t="s">
        <v>22</v>
      </c>
      <c r="O68" s="61"/>
      <c r="P68" s="61"/>
      <c r="Q68" s="128" t="s">
        <v>71</v>
      </c>
      <c r="R68" s="128"/>
      <c r="S68" s="61" t="s">
        <v>7</v>
      </c>
      <c r="T68" s="61"/>
      <c r="U68" s="61" t="s">
        <v>8</v>
      </c>
      <c r="V68" s="61"/>
      <c r="W68" s="61"/>
      <c r="X68" s="61"/>
      <c r="Y68" s="61" t="s">
        <v>22</v>
      </c>
      <c r="Z68" s="61"/>
      <c r="AA68" s="61"/>
      <c r="AB68" s="127"/>
      <c r="AC68" s="127"/>
      <c r="AD68" s="127"/>
      <c r="AE68" s="127"/>
      <c r="AF68" s="127"/>
      <c r="AG68" s="11"/>
    </row>
    <row r="69" spans="2:33" ht="24.75" customHeight="1" x14ac:dyDescent="0.3">
      <c r="B69" s="129"/>
      <c r="C69" s="129"/>
      <c r="D69" s="129"/>
      <c r="E69" s="129"/>
      <c r="F69" s="128"/>
      <c r="G69" s="128"/>
      <c r="H69" s="65"/>
      <c r="I69" s="65"/>
      <c r="J69" s="65"/>
      <c r="K69" s="65"/>
      <c r="L69" s="65"/>
      <c r="M69" s="65"/>
      <c r="N69" s="65"/>
      <c r="O69" s="65"/>
      <c r="P69" s="65"/>
      <c r="Q69" s="128"/>
      <c r="R69" s="128"/>
      <c r="S69" s="65"/>
      <c r="T69" s="65"/>
      <c r="U69" s="65"/>
      <c r="V69" s="65"/>
      <c r="W69" s="65"/>
      <c r="X69" s="65"/>
      <c r="Y69" s="65"/>
      <c r="Z69" s="65"/>
      <c r="AA69" s="65"/>
      <c r="AB69" s="127"/>
      <c r="AC69" s="127"/>
      <c r="AD69" s="127"/>
      <c r="AE69" s="127"/>
      <c r="AF69" s="12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8" t="s">
        <v>170</v>
      </c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6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8" t="s">
        <v>86</v>
      </c>
      <c r="C73" s="59"/>
      <c r="D73" s="59"/>
      <c r="E73" s="59"/>
      <c r="F73" s="59"/>
      <c r="G73" s="59"/>
      <c r="H73" s="59"/>
      <c r="I73" s="59"/>
      <c r="J73" s="59"/>
      <c r="K73" s="60"/>
      <c r="L73" s="55" t="s">
        <v>136</v>
      </c>
      <c r="M73" s="56"/>
      <c r="N73" s="57"/>
      <c r="O73" s="55" t="s">
        <v>134</v>
      </c>
      <c r="P73" s="56"/>
      <c r="Q73" s="57"/>
      <c r="R73" s="3"/>
      <c r="S73" s="58" t="s">
        <v>87</v>
      </c>
      <c r="T73" s="59"/>
      <c r="U73" s="59"/>
      <c r="V73" s="59"/>
      <c r="W73" s="59"/>
      <c r="X73" s="59"/>
      <c r="Y73" s="59"/>
      <c r="Z73" s="60"/>
      <c r="AA73" s="55" t="s">
        <v>136</v>
      </c>
      <c r="AB73" s="56"/>
      <c r="AC73" s="57"/>
      <c r="AD73" s="55" t="s">
        <v>134</v>
      </c>
      <c r="AE73" s="56"/>
      <c r="AF73" s="57"/>
      <c r="AG73" s="11"/>
    </row>
    <row r="74" spans="2:33" ht="15" customHeight="1" x14ac:dyDescent="0.3">
      <c r="B74" s="53" t="s">
        <v>79</v>
      </c>
      <c r="C74" s="53"/>
      <c r="D74" s="53"/>
      <c r="E74" s="53"/>
      <c r="F74" s="53"/>
      <c r="G74" s="53"/>
      <c r="H74" s="53"/>
      <c r="I74" s="61" t="s">
        <v>7</v>
      </c>
      <c r="J74" s="61"/>
      <c r="K74" s="61" t="s">
        <v>8</v>
      </c>
      <c r="L74" s="61"/>
      <c r="M74" s="61"/>
      <c r="N74" s="61"/>
      <c r="O74" s="61" t="s">
        <v>22</v>
      </c>
      <c r="P74" s="61"/>
      <c r="Q74" s="61"/>
      <c r="R74" s="3"/>
      <c r="S74" s="53" t="s">
        <v>83</v>
      </c>
      <c r="T74" s="53"/>
      <c r="U74" s="53"/>
      <c r="V74" s="53"/>
      <c r="W74" s="53"/>
      <c r="X74" s="53"/>
      <c r="Y74" s="53" t="s">
        <v>82</v>
      </c>
      <c r="Z74" s="53"/>
      <c r="AA74" s="53"/>
      <c r="AB74" s="53"/>
      <c r="AC74" s="53"/>
      <c r="AD74" s="53"/>
      <c r="AE74" s="53"/>
      <c r="AF74" s="53"/>
      <c r="AG74" s="11"/>
    </row>
    <row r="75" spans="2:33" ht="15" customHeight="1" x14ac:dyDescent="0.3">
      <c r="B75" s="53"/>
      <c r="C75" s="53"/>
      <c r="D75" s="53"/>
      <c r="E75" s="53"/>
      <c r="F75" s="53"/>
      <c r="G75" s="53"/>
      <c r="H75" s="53"/>
      <c r="I75" s="65"/>
      <c r="J75" s="65"/>
      <c r="K75" s="65"/>
      <c r="L75" s="65"/>
      <c r="M75" s="65"/>
      <c r="N75" s="65"/>
      <c r="O75" s="65"/>
      <c r="P75" s="65"/>
      <c r="Q75" s="65"/>
      <c r="R75" s="3"/>
      <c r="S75" s="54"/>
      <c r="T75" s="54"/>
      <c r="U75" s="54"/>
      <c r="V75" s="54"/>
      <c r="W75" s="54"/>
      <c r="X75" s="54"/>
      <c r="Y75" s="63"/>
      <c r="Z75" s="64"/>
      <c r="AA75" s="64"/>
      <c r="AB75" s="64"/>
      <c r="AC75" s="64"/>
      <c r="AD75" s="64"/>
      <c r="AE75" s="64"/>
      <c r="AF75" s="6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3" t="s">
        <v>80</v>
      </c>
      <c r="C77" s="53"/>
      <c r="D77" s="53"/>
      <c r="E77" s="53"/>
      <c r="F77" s="53"/>
      <c r="G77" s="53"/>
      <c r="H77" s="53"/>
      <c r="I77" s="61" t="s">
        <v>7</v>
      </c>
      <c r="J77" s="61"/>
      <c r="K77" s="61" t="s">
        <v>8</v>
      </c>
      <c r="L77" s="61"/>
      <c r="M77" s="61"/>
      <c r="N77" s="61"/>
      <c r="O77" s="61" t="s">
        <v>22</v>
      </c>
      <c r="P77" s="61"/>
      <c r="Q77" s="61"/>
      <c r="R77" s="3"/>
      <c r="S77" s="53" t="s">
        <v>84</v>
      </c>
      <c r="T77" s="53"/>
      <c r="U77" s="53"/>
      <c r="V77" s="53"/>
      <c r="W77" s="53"/>
      <c r="X77" s="53"/>
      <c r="Y77" s="53" t="s">
        <v>82</v>
      </c>
      <c r="Z77" s="53"/>
      <c r="AA77" s="53"/>
      <c r="AB77" s="53"/>
      <c r="AC77" s="53"/>
      <c r="AD77" s="53"/>
      <c r="AE77" s="53"/>
      <c r="AF77" s="53"/>
      <c r="AG77" s="11"/>
    </row>
    <row r="78" spans="2:33" ht="15" customHeight="1" x14ac:dyDescent="0.3">
      <c r="B78" s="53"/>
      <c r="C78" s="53"/>
      <c r="D78" s="53"/>
      <c r="E78" s="53"/>
      <c r="F78" s="53"/>
      <c r="G78" s="53"/>
      <c r="H78" s="53"/>
      <c r="I78" s="65"/>
      <c r="J78" s="65"/>
      <c r="K78" s="65"/>
      <c r="L78" s="65"/>
      <c r="M78" s="65"/>
      <c r="N78" s="65"/>
      <c r="O78" s="65"/>
      <c r="P78" s="65"/>
      <c r="Q78" s="65"/>
      <c r="R78" s="3"/>
      <c r="S78" s="54"/>
      <c r="T78" s="54"/>
      <c r="U78" s="54"/>
      <c r="V78" s="54"/>
      <c r="W78" s="54"/>
      <c r="X78" s="54"/>
      <c r="Y78" s="63"/>
      <c r="Z78" s="64"/>
      <c r="AA78" s="64"/>
      <c r="AB78" s="64"/>
      <c r="AC78" s="64"/>
      <c r="AD78" s="64"/>
      <c r="AE78" s="64"/>
      <c r="AF78" s="6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3" t="s">
        <v>81</v>
      </c>
      <c r="C80" s="53"/>
      <c r="D80" s="53"/>
      <c r="E80" s="53"/>
      <c r="F80" s="53"/>
      <c r="G80" s="53"/>
      <c r="H80" s="53"/>
      <c r="I80" s="61" t="s">
        <v>7</v>
      </c>
      <c r="J80" s="61"/>
      <c r="K80" s="61" t="s">
        <v>8</v>
      </c>
      <c r="L80" s="61"/>
      <c r="M80" s="61"/>
      <c r="N80" s="61"/>
      <c r="O80" s="61" t="s">
        <v>22</v>
      </c>
      <c r="P80" s="61"/>
      <c r="Q80" s="61"/>
      <c r="R80" s="3"/>
      <c r="S80" s="53" t="s">
        <v>85</v>
      </c>
      <c r="T80" s="53"/>
      <c r="U80" s="53"/>
      <c r="V80" s="53"/>
      <c r="W80" s="53"/>
      <c r="X80" s="53"/>
      <c r="Y80" s="53" t="s">
        <v>82</v>
      </c>
      <c r="Z80" s="53"/>
      <c r="AA80" s="53"/>
      <c r="AB80" s="53"/>
      <c r="AC80" s="53"/>
      <c r="AD80" s="53"/>
      <c r="AE80" s="53"/>
      <c r="AF80" s="53"/>
      <c r="AG80" s="11"/>
    </row>
    <row r="81" spans="2:61" ht="15" customHeight="1" x14ac:dyDescent="0.3">
      <c r="B81" s="53"/>
      <c r="C81" s="53"/>
      <c r="D81" s="53"/>
      <c r="E81" s="53"/>
      <c r="F81" s="53"/>
      <c r="G81" s="53"/>
      <c r="H81" s="53"/>
      <c r="I81" s="65"/>
      <c r="J81" s="65"/>
      <c r="K81" s="65"/>
      <c r="L81" s="65"/>
      <c r="M81" s="65"/>
      <c r="N81" s="65"/>
      <c r="O81" s="65"/>
      <c r="P81" s="65"/>
      <c r="Q81" s="65"/>
      <c r="R81" s="3"/>
      <c r="S81" s="54"/>
      <c r="T81" s="54"/>
      <c r="U81" s="54"/>
      <c r="V81" s="54"/>
      <c r="W81" s="54"/>
      <c r="X81" s="54"/>
      <c r="Y81" s="63" t="str">
        <f>IF(S81="","", Y78+S81)</f>
        <v/>
      </c>
      <c r="Z81" s="64"/>
      <c r="AA81" s="64"/>
      <c r="AB81" s="64"/>
      <c r="AC81" s="64"/>
      <c r="AD81" s="64"/>
      <c r="AE81" s="64"/>
      <c r="AF81" s="6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8" t="s">
        <v>157</v>
      </c>
      <c r="C83" s="59"/>
      <c r="D83" s="59"/>
      <c r="E83" s="59"/>
      <c r="F83" s="59"/>
      <c r="G83" s="59"/>
      <c r="H83" s="59"/>
      <c r="I83" s="59"/>
      <c r="J83" s="59"/>
      <c r="K83" s="60"/>
      <c r="L83" s="55" t="s">
        <v>136</v>
      </c>
      <c r="M83" s="56"/>
      <c r="N83" s="57"/>
      <c r="O83" s="55" t="s">
        <v>134</v>
      </c>
      <c r="P83" s="56"/>
      <c r="Q83" s="57"/>
      <c r="R83" s="3"/>
      <c r="S83" s="53" t="s">
        <v>158</v>
      </c>
      <c r="T83" s="53"/>
      <c r="U83" s="53"/>
      <c r="V83" s="53"/>
      <c r="W83" s="53"/>
      <c r="X83" s="53"/>
      <c r="Y83" s="53" t="s">
        <v>159</v>
      </c>
      <c r="Z83" s="53"/>
      <c r="AA83" s="53"/>
      <c r="AB83" s="53"/>
      <c r="AC83" s="53"/>
      <c r="AD83" s="53"/>
      <c r="AE83" s="53"/>
      <c r="AF83" s="53"/>
      <c r="AG83" s="11"/>
    </row>
    <row r="84" spans="2:61" ht="15" customHeight="1" x14ac:dyDescent="0.3">
      <c r="P84" s="3"/>
      <c r="Q84" s="3"/>
      <c r="R84" s="3"/>
      <c r="S84" s="54"/>
      <c r="T84" s="54"/>
      <c r="U84" s="54"/>
      <c r="V84" s="54"/>
      <c r="W84" s="54"/>
      <c r="X84" s="54"/>
      <c r="Y84" s="63" t="str">
        <f>IF(S84="","", J41+S75+S78+S81-S84)</f>
        <v/>
      </c>
      <c r="Z84" s="64"/>
      <c r="AA84" s="64"/>
      <c r="AB84" s="64"/>
      <c r="AC84" s="64"/>
      <c r="AD84" s="64"/>
      <c r="AE84" s="64"/>
      <c r="AF84" s="6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6" t="s">
        <v>72</v>
      </c>
      <c r="P86" s="66"/>
      <c r="Q86" s="66"/>
      <c r="R86" s="66"/>
      <c r="S86" s="66"/>
      <c r="T86" s="66"/>
      <c r="U86" s="66"/>
      <c r="V86" s="66"/>
      <c r="W86" s="67"/>
      <c r="X86" s="68" t="s">
        <v>102</v>
      </c>
      <c r="Y86" s="66"/>
      <c r="Z86" s="66"/>
      <c r="AA86" s="66"/>
      <c r="AB86" s="66"/>
      <c r="AC86" s="66"/>
      <c r="AD86" s="66"/>
      <c r="AE86" s="66"/>
      <c r="AF86" s="6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1" t="s">
        <v>7</v>
      </c>
      <c r="P87" s="61"/>
      <c r="Q87" s="61" t="s">
        <v>8</v>
      </c>
      <c r="R87" s="61"/>
      <c r="S87" s="61"/>
      <c r="T87" s="61"/>
      <c r="U87" s="61" t="s">
        <v>22</v>
      </c>
      <c r="V87" s="61"/>
      <c r="W87" s="62"/>
      <c r="X87" s="103" t="s">
        <v>7</v>
      </c>
      <c r="Y87" s="61"/>
      <c r="Z87" s="61" t="s">
        <v>8</v>
      </c>
      <c r="AA87" s="61"/>
      <c r="AB87" s="61"/>
      <c r="AC87" s="61"/>
      <c r="AD87" s="61" t="s">
        <v>22</v>
      </c>
      <c r="AE87" s="61"/>
      <c r="AF87" s="61"/>
      <c r="AG87" s="11"/>
    </row>
    <row r="88" spans="2:61" ht="15" customHeight="1" x14ac:dyDescent="0.3">
      <c r="B88" s="93" t="s">
        <v>131</v>
      </c>
      <c r="C88" s="93"/>
      <c r="D88" s="93"/>
      <c r="E88" s="93"/>
      <c r="F88" s="93"/>
      <c r="G88" s="93"/>
      <c r="H88" s="93"/>
      <c r="I88" s="93"/>
      <c r="J88" s="55" t="s">
        <v>135</v>
      </c>
      <c r="K88" s="57"/>
      <c r="L88" s="55" t="s">
        <v>134</v>
      </c>
      <c r="M88" s="56"/>
      <c r="N88" s="56"/>
      <c r="O88" s="65"/>
      <c r="P88" s="65"/>
      <c r="Q88" s="65"/>
      <c r="R88" s="65"/>
      <c r="S88" s="65"/>
      <c r="T88" s="65"/>
      <c r="U88" s="65"/>
      <c r="V88" s="65"/>
      <c r="W88" s="65"/>
      <c r="X88" s="48"/>
      <c r="Y88" s="65"/>
      <c r="Z88" s="65"/>
      <c r="AA88" s="65"/>
      <c r="AB88" s="65"/>
      <c r="AC88" s="65"/>
      <c r="AD88" s="65"/>
      <c r="AE88" s="65"/>
      <c r="AF88" s="6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1" t="s">
        <v>7</v>
      </c>
      <c r="Q90" s="61"/>
      <c r="R90" s="61" t="s">
        <v>8</v>
      </c>
      <c r="S90" s="61"/>
      <c r="T90" s="61"/>
      <c r="U90" s="61"/>
      <c r="V90" s="61" t="s">
        <v>22</v>
      </c>
      <c r="W90" s="61"/>
      <c r="X90" s="61"/>
      <c r="AG90" s="11"/>
    </row>
    <row r="91" spans="2:61" ht="15" customHeight="1" x14ac:dyDescent="0.3">
      <c r="B91" s="94" t="s">
        <v>103</v>
      </c>
      <c r="C91" s="95"/>
      <c r="D91" s="95"/>
      <c r="E91" s="95"/>
      <c r="F91" s="95"/>
      <c r="G91" s="95"/>
      <c r="H91" s="95"/>
      <c r="I91" s="95"/>
      <c r="J91" s="96"/>
      <c r="K91" s="55" t="s">
        <v>135</v>
      </c>
      <c r="L91" s="57"/>
      <c r="M91" s="55" t="s">
        <v>134</v>
      </c>
      <c r="N91" s="56"/>
      <c r="O91" s="57"/>
      <c r="P91" s="65">
        <v>31</v>
      </c>
      <c r="Q91" s="65"/>
      <c r="R91" s="65" t="s">
        <v>21</v>
      </c>
      <c r="S91" s="65"/>
      <c r="T91" s="65"/>
      <c r="U91" s="65"/>
      <c r="V91" s="65">
        <v>2024</v>
      </c>
      <c r="W91" s="65"/>
      <c r="X91" s="6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3" t="s">
        <v>108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" customHeight="1" x14ac:dyDescent="0.3"/>
    <row r="95" spans="2:61" ht="15" customHeight="1" x14ac:dyDescent="0.3">
      <c r="B95" s="97" t="s">
        <v>169</v>
      </c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98"/>
      <c r="AC95" s="98"/>
      <c r="AD95" s="98"/>
      <c r="AE95" s="98"/>
      <c r="AF95" s="9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115</v>
      </c>
      <c r="C97" s="72" t="s">
        <v>180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3" t="s">
        <v>117</v>
      </c>
      <c r="P97" s="73"/>
      <c r="Q97" s="73"/>
      <c r="R97" s="73"/>
      <c r="S97" s="73"/>
      <c r="T97" s="73"/>
      <c r="U97" s="73"/>
      <c r="V97" s="73"/>
      <c r="W97" s="44">
        <f>IF(AB19="","",+AB19)</f>
        <v>26038679</v>
      </c>
      <c r="X97" s="44"/>
      <c r="Y97" s="44"/>
      <c r="Z97" s="44"/>
      <c r="AA97" s="44"/>
      <c r="AB97" s="194" t="s">
        <v>130</v>
      </c>
      <c r="AC97" s="194"/>
      <c r="AD97" s="194"/>
      <c r="AE97" s="194"/>
      <c r="AF97" s="19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7" t="s">
        <v>173</v>
      </c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8"/>
      <c r="W98" s="108"/>
      <c r="X98" s="108"/>
      <c r="Y98" s="108"/>
      <c r="Z98" s="108"/>
      <c r="AA98" s="108"/>
      <c r="AB98" s="108"/>
      <c r="AC98" s="108"/>
      <c r="AD98" s="108"/>
      <c r="AE98" s="108"/>
      <c r="AF98" s="10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0" t="s">
        <v>175</v>
      </c>
      <c r="C100" s="81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2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6" t="s">
        <v>172</v>
      </c>
      <c r="C102" s="197"/>
      <c r="D102" s="197"/>
      <c r="E102" s="197"/>
      <c r="F102" s="197"/>
      <c r="G102" s="197"/>
      <c r="H102" s="197"/>
      <c r="I102" s="197"/>
      <c r="J102" s="197"/>
      <c r="K102" s="197"/>
      <c r="L102" s="197"/>
      <c r="M102" s="197"/>
      <c r="N102" s="197"/>
      <c r="O102" s="197"/>
      <c r="P102" s="197"/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8"/>
      <c r="AC102" s="48" t="s">
        <v>16</v>
      </c>
      <c r="AD102" s="65"/>
      <c r="AE102" s="65"/>
      <c r="AF102" s="6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9" t="s">
        <v>161</v>
      </c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21" t="s">
        <v>163</v>
      </c>
      <c r="C106" s="122"/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3"/>
      <c r="Z106" s="52">
        <v>273700</v>
      </c>
      <c r="AA106" s="52"/>
      <c r="AB106" s="52"/>
      <c r="AC106" s="52"/>
      <c r="AD106" s="52"/>
      <c r="AE106" s="52"/>
      <c r="AF106" s="52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21" t="s">
        <v>162</v>
      </c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3"/>
      <c r="Z108" s="52">
        <v>350300</v>
      </c>
      <c r="AA108" s="52"/>
      <c r="AB108" s="52"/>
      <c r="AC108" s="52"/>
      <c r="AD108" s="52"/>
      <c r="AE108" s="52"/>
      <c r="AF108" s="52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21" t="s">
        <v>164</v>
      </c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3"/>
      <c r="Z110" s="52">
        <v>11500</v>
      </c>
      <c r="AA110" s="52"/>
      <c r="AB110" s="52"/>
      <c r="AC110" s="52"/>
      <c r="AD110" s="52"/>
      <c r="AE110" s="52"/>
      <c r="AF110" s="52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0" t="s">
        <v>165</v>
      </c>
      <c r="C112" s="211"/>
      <c r="D112" s="211"/>
      <c r="E112" s="211"/>
      <c r="F112" s="211"/>
      <c r="G112" s="211"/>
      <c r="H112" s="211"/>
      <c r="I112" s="211"/>
      <c r="J112" s="211"/>
      <c r="K112" s="211"/>
      <c r="L112" s="211"/>
      <c r="M112" s="211"/>
      <c r="N112" s="211"/>
      <c r="O112" s="211"/>
      <c r="P112" s="211"/>
      <c r="Q112" s="211"/>
      <c r="R112" s="211"/>
      <c r="S112" s="211"/>
      <c r="T112" s="211"/>
      <c r="U112" s="211"/>
      <c r="V112" s="211"/>
      <c r="W112" s="211"/>
      <c r="X112" s="211"/>
      <c r="Y112" s="212"/>
      <c r="Z112" s="120">
        <f>Z106+Z108+Z110</f>
        <v>635500</v>
      </c>
      <c r="AA112" s="120"/>
      <c r="AB112" s="120"/>
      <c r="AC112" s="120"/>
      <c r="AD112" s="120"/>
      <c r="AE112" s="120"/>
      <c r="AF112" s="120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8" t="s">
        <v>118</v>
      </c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8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1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4" t="s">
        <v>140</v>
      </c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6"/>
      <c r="AA117" s="86" t="s">
        <v>135</v>
      </c>
      <c r="AB117" s="87"/>
      <c r="AC117" s="88"/>
      <c r="AD117" s="86" t="s">
        <v>137</v>
      </c>
      <c r="AE117" s="87"/>
      <c r="AF117" s="8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4" t="s">
        <v>141</v>
      </c>
      <c r="C118" s="185"/>
      <c r="D118" s="185"/>
      <c r="E118" s="185"/>
      <c r="F118" s="185"/>
      <c r="G118" s="185"/>
      <c r="H118" s="185"/>
      <c r="I118" s="185"/>
      <c r="J118" s="185"/>
      <c r="K118" s="185"/>
      <c r="L118" s="185"/>
      <c r="M118" s="185"/>
      <c r="N118" s="185"/>
      <c r="O118" s="185"/>
      <c r="P118" s="185"/>
      <c r="Q118" s="185"/>
      <c r="R118" s="185"/>
      <c r="S118" s="185"/>
      <c r="T118" s="185"/>
      <c r="U118" s="185"/>
      <c r="V118" s="185"/>
      <c r="W118" s="185"/>
      <c r="X118" s="185"/>
      <c r="Y118" s="185"/>
      <c r="Z118" s="186"/>
      <c r="AA118" s="55" t="s">
        <v>135</v>
      </c>
      <c r="AB118" s="56"/>
      <c r="AC118" s="57"/>
      <c r="AD118" s="55" t="s">
        <v>137</v>
      </c>
      <c r="AE118" s="56"/>
      <c r="AF118" s="5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7" t="s">
        <v>153</v>
      </c>
      <c r="C119" s="208"/>
      <c r="D119" s="208"/>
      <c r="E119" s="208"/>
      <c r="F119" s="208"/>
      <c r="G119" s="208"/>
      <c r="H119" s="208"/>
      <c r="I119" s="208"/>
      <c r="J119" s="208"/>
      <c r="K119" s="208"/>
      <c r="L119" s="208"/>
      <c r="M119" s="208"/>
      <c r="N119" s="208"/>
      <c r="O119" s="208"/>
      <c r="P119" s="208"/>
      <c r="Q119" s="208"/>
      <c r="R119" s="208"/>
      <c r="S119" s="208"/>
      <c r="T119" s="208"/>
      <c r="U119" s="208"/>
      <c r="V119" s="208"/>
      <c r="W119" s="208"/>
      <c r="X119" s="208"/>
      <c r="Y119" s="208"/>
      <c r="Z119" s="209"/>
      <c r="AA119" s="86" t="s">
        <v>135</v>
      </c>
      <c r="AB119" s="87"/>
      <c r="AC119" s="88"/>
      <c r="AD119" s="86" t="s">
        <v>137</v>
      </c>
      <c r="AE119" s="87"/>
      <c r="AF119" s="8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0" t="s">
        <v>146</v>
      </c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2"/>
      <c r="AA120" s="77" t="s">
        <v>135</v>
      </c>
      <c r="AB120" s="78"/>
      <c r="AC120" s="79"/>
      <c r="AD120" s="77" t="s">
        <v>137</v>
      </c>
      <c r="AE120" s="78"/>
      <c r="AF120" s="7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4" t="s">
        <v>142</v>
      </c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6"/>
      <c r="AA121" s="86" t="s">
        <v>135</v>
      </c>
      <c r="AB121" s="87"/>
      <c r="AC121" s="88"/>
      <c r="AD121" s="86" t="s">
        <v>137</v>
      </c>
      <c r="AE121" s="87"/>
      <c r="AF121" s="8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0" t="s">
        <v>155</v>
      </c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2"/>
      <c r="AA122" s="77" t="s">
        <v>135</v>
      </c>
      <c r="AB122" s="78"/>
      <c r="AC122" s="79"/>
      <c r="AD122" s="77" t="s">
        <v>137</v>
      </c>
      <c r="AE122" s="78"/>
      <c r="AF122" s="7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4" t="s">
        <v>143</v>
      </c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6"/>
      <c r="AA123" s="86" t="s">
        <v>135</v>
      </c>
      <c r="AB123" s="87"/>
      <c r="AC123" s="88"/>
      <c r="AD123" s="86" t="s">
        <v>137</v>
      </c>
      <c r="AE123" s="87"/>
      <c r="AF123" s="8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2" t="s">
        <v>166</v>
      </c>
      <c r="C125" s="203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203"/>
      <c r="V125" s="203"/>
      <c r="W125" s="203"/>
      <c r="X125" s="203"/>
      <c r="Y125" s="203"/>
      <c r="Z125" s="203"/>
      <c r="AA125" s="203"/>
      <c r="AB125" s="203"/>
      <c r="AC125" s="203"/>
      <c r="AD125" s="203"/>
      <c r="AE125" s="203"/>
      <c r="AF125" s="204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9" t="s">
        <v>133</v>
      </c>
      <c r="C127" s="200"/>
      <c r="D127" s="200"/>
      <c r="E127" s="200"/>
      <c r="F127" s="200"/>
      <c r="G127" s="200"/>
      <c r="H127" s="200"/>
      <c r="I127" s="200"/>
      <c r="J127" s="200"/>
      <c r="K127" s="200"/>
      <c r="L127" s="200"/>
      <c r="M127" s="200"/>
      <c r="N127" s="200"/>
      <c r="O127" s="200"/>
      <c r="P127" s="200"/>
      <c r="Q127" s="200"/>
      <c r="R127" s="200"/>
      <c r="S127" s="200"/>
      <c r="T127" s="200"/>
      <c r="U127" s="200"/>
      <c r="V127" s="200"/>
      <c r="W127" s="200"/>
      <c r="X127" s="200"/>
      <c r="Y127" s="200"/>
      <c r="Z127" s="200"/>
      <c r="AA127" s="200"/>
      <c r="AB127" s="200"/>
      <c r="AC127" s="200"/>
      <c r="AD127" s="200"/>
      <c r="AE127" s="200"/>
      <c r="AF127" s="201"/>
    </row>
    <row r="128" spans="2:61" ht="3.6" customHeight="1" x14ac:dyDescent="0.3"/>
    <row r="129" spans="1:46" ht="15" customHeight="1" x14ac:dyDescent="0.3">
      <c r="B129" s="202" t="s">
        <v>120</v>
      </c>
      <c r="C129" s="203"/>
      <c r="D129" s="203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3"/>
      <c r="P129" s="203"/>
      <c r="Q129" s="203"/>
      <c r="R129" s="203"/>
      <c r="S129" s="203"/>
      <c r="T129" s="203"/>
      <c r="U129" s="203"/>
      <c r="V129" s="203"/>
      <c r="W129" s="203"/>
      <c r="X129" s="203"/>
      <c r="Y129" s="203"/>
      <c r="Z129" s="203"/>
      <c r="AA129" s="203"/>
      <c r="AB129" s="203"/>
      <c r="AC129" s="203"/>
      <c r="AD129" s="203"/>
      <c r="AE129" s="203"/>
      <c r="AF129" s="204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115</v>
      </c>
      <c r="C131" s="188" t="s">
        <v>193</v>
      </c>
      <c r="D131" s="188"/>
      <c r="E131" s="188"/>
      <c r="F131" s="188"/>
      <c r="G131" s="188"/>
      <c r="H131" s="188"/>
      <c r="I131" s="188"/>
      <c r="J131" s="188"/>
      <c r="K131" s="188"/>
      <c r="L131" s="188"/>
      <c r="M131" s="188"/>
      <c r="N131" s="188"/>
      <c r="O131" s="73" t="s">
        <v>117</v>
      </c>
      <c r="P131" s="73"/>
      <c r="Q131" s="73"/>
      <c r="R131" s="73"/>
      <c r="S131" s="73"/>
      <c r="T131" s="73"/>
      <c r="U131" s="73"/>
      <c r="V131" s="73"/>
      <c r="W131" s="189">
        <v>10910277</v>
      </c>
      <c r="X131" s="189"/>
      <c r="Y131" s="189"/>
      <c r="Z131" s="189"/>
      <c r="AA131" s="189"/>
      <c r="AB131" s="190" t="s">
        <v>121</v>
      </c>
      <c r="AC131" s="190"/>
      <c r="AD131" s="190"/>
      <c r="AE131" s="190"/>
      <c r="AF131" s="19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5" t="s">
        <v>189</v>
      </c>
      <c r="C132" s="206"/>
      <c r="D132" s="206"/>
      <c r="E132" s="187" t="s">
        <v>139</v>
      </c>
      <c r="F132" s="187"/>
      <c r="G132" s="187"/>
      <c r="H132" s="187"/>
      <c r="I132" s="187"/>
      <c r="J132" s="187"/>
      <c r="K132" s="187"/>
      <c r="L132" s="187"/>
      <c r="M132" s="187"/>
      <c r="N132" s="187"/>
      <c r="O132" s="187"/>
      <c r="P132" s="187"/>
      <c r="Q132" s="187"/>
      <c r="R132" s="187"/>
      <c r="S132" s="187"/>
      <c r="T132" s="187"/>
      <c r="U132" s="187"/>
      <c r="V132" s="187"/>
      <c r="W132" s="192" t="s">
        <v>180</v>
      </c>
      <c r="X132" s="192"/>
      <c r="Y132" s="192"/>
      <c r="Z132" s="192"/>
      <c r="AA132" s="192"/>
      <c r="AB132" s="192"/>
      <c r="AC132" s="192"/>
      <c r="AD132" s="192"/>
      <c r="AE132" s="192"/>
      <c r="AF132" s="19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7" t="s">
        <v>145</v>
      </c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1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3" t="s">
        <v>144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2" t="s">
        <v>109</v>
      </c>
      <c r="C137" s="113"/>
      <c r="D137" s="66" t="s">
        <v>114</v>
      </c>
      <c r="E137" s="66"/>
      <c r="F137" s="66"/>
      <c r="G137" s="66"/>
      <c r="H137" s="66"/>
      <c r="I137" s="66"/>
      <c r="J137" s="66"/>
      <c r="K137" s="66"/>
      <c r="L137" s="66" t="s">
        <v>116</v>
      </c>
      <c r="M137" s="66"/>
      <c r="N137" s="66"/>
      <c r="O137" s="66"/>
      <c r="P137" s="66"/>
      <c r="Q137" s="66"/>
      <c r="R137" s="66"/>
      <c r="S137" s="66" t="s">
        <v>113</v>
      </c>
      <c r="T137" s="66"/>
      <c r="U137" s="66"/>
      <c r="V137" s="66"/>
      <c r="W137" s="66"/>
      <c r="X137" s="66"/>
      <c r="Y137" s="66" t="s">
        <v>112</v>
      </c>
      <c r="Z137" s="66"/>
      <c r="AA137" s="66"/>
      <c r="AB137" s="66"/>
      <c r="AC137" s="66"/>
      <c r="AD137" s="66"/>
      <c r="AE137" s="66"/>
      <c r="AF137" s="6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4"/>
      <c r="C138" s="115"/>
      <c r="D138" s="45" t="s">
        <v>111</v>
      </c>
      <c r="E138" s="45"/>
      <c r="F138" s="45"/>
      <c r="G138" s="45"/>
      <c r="H138" s="45"/>
      <c r="I138" s="45"/>
      <c r="J138" s="45"/>
      <c r="K138" s="45"/>
      <c r="L138" s="65" t="s">
        <v>16</v>
      </c>
      <c r="M138" s="65"/>
      <c r="N138" s="65"/>
      <c r="O138" s="65"/>
      <c r="P138" s="65"/>
      <c r="Q138" s="65"/>
      <c r="R138" s="65"/>
      <c r="S138" s="92">
        <v>27</v>
      </c>
      <c r="T138" s="92"/>
      <c r="U138" s="92"/>
      <c r="V138" s="92"/>
      <c r="W138" s="92"/>
      <c r="X138" s="92"/>
      <c r="Y138" s="89">
        <v>4925700</v>
      </c>
      <c r="Z138" s="90"/>
      <c r="AA138" s="90"/>
      <c r="AB138" s="90"/>
      <c r="AC138" s="90"/>
      <c r="AD138" s="90"/>
      <c r="AE138" s="90"/>
      <c r="AF138" s="9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4"/>
      <c r="C139" s="115"/>
      <c r="D139" s="45" t="s">
        <v>110</v>
      </c>
      <c r="E139" s="45"/>
      <c r="F139" s="45"/>
      <c r="G139" s="45"/>
      <c r="H139" s="45"/>
      <c r="I139" s="45"/>
      <c r="J139" s="45"/>
      <c r="K139" s="45"/>
      <c r="L139" s="65"/>
      <c r="M139" s="65"/>
      <c r="N139" s="65"/>
      <c r="O139" s="65"/>
      <c r="P139" s="65"/>
      <c r="Q139" s="65"/>
      <c r="R139" s="65"/>
      <c r="S139" s="92"/>
      <c r="T139" s="92"/>
      <c r="U139" s="92"/>
      <c r="V139" s="92"/>
      <c r="W139" s="92"/>
      <c r="X139" s="92"/>
      <c r="Y139" s="89"/>
      <c r="Z139" s="90"/>
      <c r="AA139" s="90"/>
      <c r="AB139" s="90"/>
      <c r="AC139" s="90"/>
      <c r="AD139" s="90"/>
      <c r="AE139" s="90"/>
      <c r="AF139" s="91"/>
      <c r="AJ139" s="4"/>
      <c r="AK139" s="4"/>
      <c r="AL139" s="4"/>
      <c r="AM139" s="4"/>
      <c r="AN139" s="124"/>
      <c r="AO139" s="124"/>
      <c r="AP139" s="124"/>
      <c r="AQ139" s="124"/>
      <c r="AR139" s="124"/>
      <c r="AS139" s="124"/>
      <c r="AT139" s="124"/>
    </row>
    <row r="140" spans="1:46" ht="18" customHeight="1" x14ac:dyDescent="0.3">
      <c r="A140" s="17"/>
      <c r="B140" s="114"/>
      <c r="C140" s="115"/>
      <c r="D140" s="45"/>
      <c r="E140" s="45"/>
      <c r="F140" s="45"/>
      <c r="G140" s="45"/>
      <c r="H140" s="45"/>
      <c r="I140" s="45"/>
      <c r="J140" s="45"/>
      <c r="K140" s="45"/>
      <c r="L140" s="65"/>
      <c r="M140" s="65"/>
      <c r="N140" s="65"/>
      <c r="O140" s="65"/>
      <c r="P140" s="65"/>
      <c r="Q140" s="65"/>
      <c r="R140" s="65"/>
      <c r="S140" s="92"/>
      <c r="T140" s="92"/>
      <c r="U140" s="92"/>
      <c r="V140" s="92"/>
      <c r="W140" s="92"/>
      <c r="X140" s="92"/>
      <c r="Y140" s="89"/>
      <c r="Z140" s="90"/>
      <c r="AA140" s="90"/>
      <c r="AB140" s="90"/>
      <c r="AC140" s="90"/>
      <c r="AD140" s="90"/>
      <c r="AE140" s="90"/>
      <c r="AF140" s="9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4"/>
      <c r="C141" s="115"/>
      <c r="D141" s="45"/>
      <c r="E141" s="45"/>
      <c r="F141" s="45"/>
      <c r="G141" s="45"/>
      <c r="H141" s="45"/>
      <c r="I141" s="45"/>
      <c r="J141" s="45"/>
      <c r="K141" s="45"/>
      <c r="L141" s="65"/>
      <c r="M141" s="65"/>
      <c r="N141" s="65"/>
      <c r="O141" s="65"/>
      <c r="P141" s="65"/>
      <c r="Q141" s="65"/>
      <c r="R141" s="65"/>
      <c r="S141" s="92"/>
      <c r="T141" s="92"/>
      <c r="U141" s="92"/>
      <c r="V141" s="92"/>
      <c r="W141" s="92"/>
      <c r="X141" s="92"/>
      <c r="Y141" s="89"/>
      <c r="Z141" s="90"/>
      <c r="AA141" s="90"/>
      <c r="AB141" s="90"/>
      <c r="AC141" s="90"/>
      <c r="AD141" s="90"/>
      <c r="AE141" s="90"/>
      <c r="AF141" s="9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4"/>
      <c r="C142" s="115"/>
      <c r="D142" s="45"/>
      <c r="E142" s="45"/>
      <c r="F142" s="45"/>
      <c r="G142" s="45"/>
      <c r="H142" s="45"/>
      <c r="I142" s="45"/>
      <c r="J142" s="45"/>
      <c r="K142" s="45"/>
      <c r="L142" s="65"/>
      <c r="M142" s="65"/>
      <c r="N142" s="65"/>
      <c r="O142" s="65"/>
      <c r="P142" s="65"/>
      <c r="Q142" s="65"/>
      <c r="R142" s="65"/>
      <c r="S142" s="92"/>
      <c r="T142" s="92"/>
      <c r="U142" s="92"/>
      <c r="V142" s="92"/>
      <c r="W142" s="92"/>
      <c r="X142" s="92"/>
      <c r="Y142" s="89"/>
      <c r="Z142" s="90"/>
      <c r="AA142" s="90"/>
      <c r="AB142" s="90"/>
      <c r="AC142" s="90"/>
      <c r="AD142" s="90"/>
      <c r="AE142" s="90"/>
      <c r="AF142" s="9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4"/>
      <c r="C143" s="115"/>
      <c r="D143" s="45"/>
      <c r="E143" s="45"/>
      <c r="F143" s="45"/>
      <c r="G143" s="45"/>
      <c r="H143" s="45"/>
      <c r="I143" s="45"/>
      <c r="J143" s="45"/>
      <c r="K143" s="45"/>
      <c r="L143" s="65"/>
      <c r="M143" s="65"/>
      <c r="N143" s="65"/>
      <c r="O143" s="65"/>
      <c r="P143" s="65"/>
      <c r="Q143" s="65"/>
      <c r="R143" s="65"/>
      <c r="S143" s="92"/>
      <c r="T143" s="92"/>
      <c r="U143" s="92"/>
      <c r="V143" s="92"/>
      <c r="W143" s="92"/>
      <c r="X143" s="92"/>
      <c r="Y143" s="89"/>
      <c r="Z143" s="90"/>
      <c r="AA143" s="90"/>
      <c r="AB143" s="90"/>
      <c r="AC143" s="90"/>
      <c r="AD143" s="90"/>
      <c r="AE143" s="90"/>
      <c r="AF143" s="9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4"/>
      <c r="C144" s="115"/>
      <c r="D144" s="45"/>
      <c r="E144" s="45"/>
      <c r="F144" s="45"/>
      <c r="G144" s="45"/>
      <c r="H144" s="45"/>
      <c r="I144" s="45"/>
      <c r="J144" s="45"/>
      <c r="K144" s="45"/>
      <c r="L144" s="65"/>
      <c r="M144" s="65"/>
      <c r="N144" s="65"/>
      <c r="O144" s="65"/>
      <c r="P144" s="65"/>
      <c r="Q144" s="65"/>
      <c r="R144" s="65"/>
      <c r="S144" s="92"/>
      <c r="T144" s="92"/>
      <c r="U144" s="92"/>
      <c r="V144" s="92"/>
      <c r="W144" s="92"/>
      <c r="X144" s="92"/>
      <c r="Y144" s="89"/>
      <c r="Z144" s="90"/>
      <c r="AA144" s="90"/>
      <c r="AB144" s="90"/>
      <c r="AC144" s="90"/>
      <c r="AD144" s="90"/>
      <c r="AE144" s="90"/>
      <c r="AF144" s="9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4"/>
      <c r="C145" s="115"/>
      <c r="D145" s="45"/>
      <c r="E145" s="45"/>
      <c r="F145" s="45"/>
      <c r="G145" s="45"/>
      <c r="H145" s="45"/>
      <c r="I145" s="45"/>
      <c r="J145" s="45"/>
      <c r="K145" s="45"/>
      <c r="L145" s="65"/>
      <c r="M145" s="65"/>
      <c r="N145" s="65"/>
      <c r="O145" s="65"/>
      <c r="P145" s="65"/>
      <c r="Q145" s="65"/>
      <c r="R145" s="65"/>
      <c r="S145" s="92"/>
      <c r="T145" s="92"/>
      <c r="U145" s="92"/>
      <c r="V145" s="92"/>
      <c r="W145" s="92"/>
      <c r="X145" s="92"/>
      <c r="Y145" s="89"/>
      <c r="Z145" s="90"/>
      <c r="AA145" s="90"/>
      <c r="AB145" s="90"/>
      <c r="AC145" s="90"/>
      <c r="AD145" s="90"/>
      <c r="AE145" s="90"/>
      <c r="AF145" s="9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4"/>
      <c r="C146" s="115"/>
      <c r="D146" s="45"/>
      <c r="E146" s="45"/>
      <c r="F146" s="45"/>
      <c r="G146" s="45"/>
      <c r="H146" s="45"/>
      <c r="I146" s="45"/>
      <c r="J146" s="45"/>
      <c r="K146" s="45"/>
      <c r="L146" s="65"/>
      <c r="M146" s="65"/>
      <c r="N146" s="65"/>
      <c r="O146" s="65"/>
      <c r="P146" s="65"/>
      <c r="Q146" s="65"/>
      <c r="R146" s="65"/>
      <c r="S146" s="92"/>
      <c r="T146" s="92"/>
      <c r="U146" s="92"/>
      <c r="V146" s="92"/>
      <c r="W146" s="92"/>
      <c r="X146" s="92"/>
      <c r="Y146" s="89"/>
      <c r="Z146" s="90"/>
      <c r="AA146" s="90"/>
      <c r="AB146" s="90"/>
      <c r="AC146" s="90"/>
      <c r="AD146" s="90"/>
      <c r="AE146" s="90"/>
      <c r="AF146" s="9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4"/>
      <c r="C147" s="115"/>
      <c r="D147" s="45"/>
      <c r="E147" s="45"/>
      <c r="F147" s="45"/>
      <c r="G147" s="45"/>
      <c r="H147" s="45"/>
      <c r="I147" s="45"/>
      <c r="J147" s="45"/>
      <c r="K147" s="45"/>
      <c r="L147" s="65"/>
      <c r="M147" s="65"/>
      <c r="N147" s="65"/>
      <c r="O147" s="65"/>
      <c r="P147" s="65"/>
      <c r="Q147" s="65"/>
      <c r="R147" s="65"/>
      <c r="S147" s="92"/>
      <c r="T147" s="92"/>
      <c r="U147" s="92"/>
      <c r="V147" s="92"/>
      <c r="W147" s="92"/>
      <c r="X147" s="92"/>
      <c r="Y147" s="89"/>
      <c r="Z147" s="90"/>
      <c r="AA147" s="90"/>
      <c r="AB147" s="90"/>
      <c r="AC147" s="90"/>
      <c r="AD147" s="90"/>
      <c r="AE147" s="90"/>
      <c r="AF147" s="9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4"/>
      <c r="C148" s="115"/>
      <c r="D148" s="45"/>
      <c r="E148" s="45"/>
      <c r="F148" s="45"/>
      <c r="G148" s="45"/>
      <c r="H148" s="45"/>
      <c r="I148" s="45"/>
      <c r="J148" s="45"/>
      <c r="K148" s="45"/>
      <c r="L148" s="65"/>
      <c r="M148" s="65"/>
      <c r="N148" s="65"/>
      <c r="O148" s="65"/>
      <c r="P148" s="65"/>
      <c r="Q148" s="65"/>
      <c r="R148" s="65"/>
      <c r="S148" s="92"/>
      <c r="T148" s="92"/>
      <c r="U148" s="92"/>
      <c r="V148" s="92"/>
      <c r="W148" s="92"/>
      <c r="X148" s="92"/>
      <c r="Y148" s="89"/>
      <c r="Z148" s="90"/>
      <c r="AA148" s="90"/>
      <c r="AB148" s="90"/>
      <c r="AC148" s="90"/>
      <c r="AD148" s="90"/>
      <c r="AE148" s="90"/>
      <c r="AF148" s="9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4"/>
      <c r="C149" s="115"/>
      <c r="D149" s="45"/>
      <c r="E149" s="45"/>
      <c r="F149" s="45"/>
      <c r="G149" s="45"/>
      <c r="H149" s="45"/>
      <c r="I149" s="45"/>
      <c r="J149" s="45"/>
      <c r="K149" s="45"/>
      <c r="L149" s="46"/>
      <c r="M149" s="47"/>
      <c r="N149" s="47"/>
      <c r="O149" s="47"/>
      <c r="P149" s="47"/>
      <c r="Q149" s="47"/>
      <c r="R149" s="48"/>
      <c r="S149" s="49"/>
      <c r="T149" s="50"/>
      <c r="U149" s="50"/>
      <c r="V149" s="50"/>
      <c r="W149" s="50"/>
      <c r="X149" s="51"/>
      <c r="Y149" s="89"/>
      <c r="Z149" s="90"/>
      <c r="AA149" s="90"/>
      <c r="AB149" s="90"/>
      <c r="AC149" s="90"/>
      <c r="AD149" s="90"/>
      <c r="AE149" s="90"/>
      <c r="AF149" s="9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4"/>
      <c r="C150" s="115"/>
      <c r="D150" s="45"/>
      <c r="E150" s="45"/>
      <c r="F150" s="45"/>
      <c r="G150" s="45"/>
      <c r="H150" s="45"/>
      <c r="I150" s="45"/>
      <c r="J150" s="45"/>
      <c r="K150" s="45"/>
      <c r="L150" s="46"/>
      <c r="M150" s="47"/>
      <c r="N150" s="47"/>
      <c r="O150" s="47"/>
      <c r="P150" s="47"/>
      <c r="Q150" s="47"/>
      <c r="R150" s="48"/>
      <c r="S150" s="49"/>
      <c r="T150" s="50"/>
      <c r="U150" s="50"/>
      <c r="V150" s="50"/>
      <c r="W150" s="50"/>
      <c r="X150" s="51"/>
      <c r="Y150" s="89"/>
      <c r="Z150" s="90"/>
      <c r="AA150" s="90"/>
      <c r="AB150" s="90"/>
      <c r="AC150" s="90"/>
      <c r="AD150" s="90"/>
      <c r="AE150" s="90"/>
      <c r="AF150" s="91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4"/>
      <c r="C151" s="115"/>
      <c r="D151" s="45"/>
      <c r="E151" s="45"/>
      <c r="F151" s="45"/>
      <c r="G151" s="45"/>
      <c r="H151" s="45"/>
      <c r="I151" s="45"/>
      <c r="J151" s="45"/>
      <c r="K151" s="45"/>
      <c r="L151" s="46"/>
      <c r="M151" s="47"/>
      <c r="N151" s="47"/>
      <c r="O151" s="47"/>
      <c r="P151" s="47"/>
      <c r="Q151" s="47"/>
      <c r="R151" s="48"/>
      <c r="S151" s="49"/>
      <c r="T151" s="50"/>
      <c r="U151" s="50"/>
      <c r="V151" s="50"/>
      <c r="W151" s="50"/>
      <c r="X151" s="51"/>
      <c r="Y151" s="89"/>
      <c r="Z151" s="90"/>
      <c r="AA151" s="90"/>
      <c r="AB151" s="90"/>
      <c r="AC151" s="90"/>
      <c r="AD151" s="90"/>
      <c r="AE151" s="90"/>
      <c r="AF151" s="91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4"/>
      <c r="C152" s="115"/>
      <c r="D152" s="45"/>
      <c r="E152" s="45"/>
      <c r="F152" s="45"/>
      <c r="G152" s="45"/>
      <c r="H152" s="45"/>
      <c r="I152" s="45"/>
      <c r="J152" s="45"/>
      <c r="K152" s="45"/>
      <c r="L152" s="46"/>
      <c r="M152" s="47"/>
      <c r="N152" s="47"/>
      <c r="O152" s="47"/>
      <c r="P152" s="47"/>
      <c r="Q152" s="47"/>
      <c r="R152" s="48"/>
      <c r="S152" s="49"/>
      <c r="T152" s="50"/>
      <c r="U152" s="50"/>
      <c r="V152" s="50"/>
      <c r="W152" s="50"/>
      <c r="X152" s="51"/>
      <c r="Y152" s="89"/>
      <c r="Z152" s="90"/>
      <c r="AA152" s="90"/>
      <c r="AB152" s="90"/>
      <c r="AC152" s="90"/>
      <c r="AD152" s="90"/>
      <c r="AE152" s="90"/>
      <c r="AF152" s="91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4"/>
      <c r="C153" s="115"/>
      <c r="D153" s="45"/>
      <c r="E153" s="45"/>
      <c r="F153" s="45"/>
      <c r="G153" s="45"/>
      <c r="H153" s="45"/>
      <c r="I153" s="45"/>
      <c r="J153" s="45"/>
      <c r="K153" s="45"/>
      <c r="L153" s="46"/>
      <c r="M153" s="47"/>
      <c r="N153" s="47"/>
      <c r="O153" s="47"/>
      <c r="P153" s="47"/>
      <c r="Q153" s="47"/>
      <c r="R153" s="48"/>
      <c r="S153" s="49"/>
      <c r="T153" s="50"/>
      <c r="U153" s="50"/>
      <c r="V153" s="50"/>
      <c r="W153" s="50"/>
      <c r="X153" s="51"/>
      <c r="Y153" s="89"/>
      <c r="Z153" s="90"/>
      <c r="AA153" s="90"/>
      <c r="AB153" s="90"/>
      <c r="AC153" s="90"/>
      <c r="AD153" s="90"/>
      <c r="AE153" s="90"/>
      <c r="AF153" s="91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4"/>
      <c r="C154" s="115"/>
      <c r="D154" s="45"/>
      <c r="E154" s="45"/>
      <c r="F154" s="45"/>
      <c r="G154" s="45"/>
      <c r="H154" s="45"/>
      <c r="I154" s="45"/>
      <c r="J154" s="45"/>
      <c r="K154" s="45"/>
      <c r="L154" s="46"/>
      <c r="M154" s="47"/>
      <c r="N154" s="47"/>
      <c r="O154" s="47"/>
      <c r="P154" s="47"/>
      <c r="Q154" s="47"/>
      <c r="R154" s="48"/>
      <c r="S154" s="49"/>
      <c r="T154" s="50"/>
      <c r="U154" s="50"/>
      <c r="V154" s="50"/>
      <c r="W154" s="50"/>
      <c r="X154" s="51"/>
      <c r="Y154" s="89"/>
      <c r="Z154" s="90"/>
      <c r="AA154" s="90"/>
      <c r="AB154" s="90"/>
      <c r="AC154" s="90"/>
      <c r="AD154" s="90"/>
      <c r="AE154" s="90"/>
      <c r="AF154" s="91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14"/>
      <c r="C155" s="115"/>
      <c r="D155" s="45"/>
      <c r="E155" s="45"/>
      <c r="F155" s="45"/>
      <c r="G155" s="45"/>
      <c r="H155" s="45"/>
      <c r="I155" s="45"/>
      <c r="J155" s="45"/>
      <c r="K155" s="45"/>
      <c r="L155" s="46"/>
      <c r="M155" s="47"/>
      <c r="N155" s="47"/>
      <c r="O155" s="47"/>
      <c r="P155" s="47"/>
      <c r="Q155" s="47"/>
      <c r="R155" s="48"/>
      <c r="S155" s="49"/>
      <c r="T155" s="50"/>
      <c r="U155" s="50"/>
      <c r="V155" s="50"/>
      <c r="W155" s="50"/>
      <c r="X155" s="51"/>
      <c r="Y155" s="89"/>
      <c r="Z155" s="90"/>
      <c r="AA155" s="90"/>
      <c r="AB155" s="90"/>
      <c r="AC155" s="90"/>
      <c r="AD155" s="90"/>
      <c r="AE155" s="90"/>
      <c r="AF155" s="91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14"/>
      <c r="C156" s="115"/>
      <c r="D156" s="45"/>
      <c r="E156" s="45"/>
      <c r="F156" s="45"/>
      <c r="G156" s="45"/>
      <c r="H156" s="45"/>
      <c r="I156" s="45"/>
      <c r="J156" s="45"/>
      <c r="K156" s="45"/>
      <c r="L156" s="46"/>
      <c r="M156" s="47"/>
      <c r="N156" s="47"/>
      <c r="O156" s="47"/>
      <c r="P156" s="47"/>
      <c r="Q156" s="47"/>
      <c r="R156" s="48"/>
      <c r="S156" s="49"/>
      <c r="T156" s="50"/>
      <c r="U156" s="50"/>
      <c r="V156" s="50"/>
      <c r="W156" s="50"/>
      <c r="X156" s="51"/>
      <c r="Y156" s="89"/>
      <c r="Z156" s="90"/>
      <c r="AA156" s="90"/>
      <c r="AB156" s="90"/>
      <c r="AC156" s="90"/>
      <c r="AD156" s="90"/>
      <c r="AE156" s="90"/>
      <c r="AF156" s="91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14"/>
      <c r="C157" s="115"/>
      <c r="D157" s="45"/>
      <c r="E157" s="45"/>
      <c r="F157" s="45"/>
      <c r="G157" s="45"/>
      <c r="H157" s="45"/>
      <c r="I157" s="45"/>
      <c r="J157" s="45"/>
      <c r="K157" s="45"/>
      <c r="L157" s="65"/>
      <c r="M157" s="65"/>
      <c r="N157" s="65"/>
      <c r="O157" s="65"/>
      <c r="P157" s="65"/>
      <c r="Q157" s="65"/>
      <c r="R157" s="65"/>
      <c r="S157" s="92"/>
      <c r="T157" s="92"/>
      <c r="U157" s="92"/>
      <c r="V157" s="92"/>
      <c r="W157" s="92"/>
      <c r="X157" s="92"/>
      <c r="Y157" s="89"/>
      <c r="Z157" s="90"/>
      <c r="AA157" s="90"/>
      <c r="AB157" s="90"/>
      <c r="AC157" s="90"/>
      <c r="AD157" s="90"/>
      <c r="AE157" s="90"/>
      <c r="AF157" s="91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">
      <c r="A158" s="17"/>
      <c r="B158" s="114"/>
      <c r="C158" s="115"/>
      <c r="D158" s="126" t="s">
        <v>174</v>
      </c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5">
        <v>4925700</v>
      </c>
      <c r="Z158" s="125"/>
      <c r="AA158" s="125"/>
      <c r="AB158" s="125"/>
      <c r="AC158" s="125"/>
      <c r="AD158" s="125"/>
      <c r="AE158" s="125"/>
      <c r="AF158" s="125"/>
      <c r="AJ158" s="4"/>
      <c r="AK158" s="4"/>
      <c r="AL158" s="4"/>
      <c r="AM158" s="4"/>
      <c r="AN158" s="4"/>
      <c r="AO158" s="4"/>
      <c r="AP158" s="4" t="s">
        <v>119</v>
      </c>
      <c r="AQ158" s="4"/>
    </row>
    <row r="159" spans="1:43" ht="18" customHeight="1" x14ac:dyDescent="0.3">
      <c r="A159" s="17"/>
      <c r="B159" s="116"/>
      <c r="C159" s="117"/>
      <c r="D159" s="118" t="s">
        <v>138</v>
      </c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9">
        <f>+((J41)-Y138)</f>
        <v>27912300</v>
      </c>
      <c r="Z159" s="119"/>
      <c r="AA159" s="119"/>
      <c r="AB159" s="119"/>
      <c r="AC159" s="119"/>
      <c r="AD159" s="119"/>
      <c r="AE159" s="119"/>
      <c r="AF159" s="119"/>
      <c r="AJ159" s="4"/>
      <c r="AK159" s="4"/>
      <c r="AL159" s="4"/>
      <c r="AM159" s="4"/>
      <c r="AN159" s="4"/>
      <c r="AO159" s="4"/>
      <c r="AP159" s="4"/>
      <c r="AQ159" s="4"/>
    </row>
    <row r="160" spans="1:43" ht="3.6" customHeight="1" x14ac:dyDescent="0.3">
      <c r="A160" s="27"/>
      <c r="B160" s="28"/>
      <c r="C160" s="28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30"/>
      <c r="Z160" s="30"/>
      <c r="AA160" s="30"/>
      <c r="AB160" s="30"/>
      <c r="AC160" s="30"/>
      <c r="AD160" s="30"/>
      <c r="AE160" s="30"/>
      <c r="AF160" s="30"/>
      <c r="AG160" s="26"/>
      <c r="AH160" s="26"/>
      <c r="AI160" s="26"/>
      <c r="AJ160" s="31"/>
      <c r="AK160" s="4"/>
      <c r="AL160" s="4"/>
      <c r="AM160" s="4"/>
      <c r="AN160" s="4"/>
      <c r="AO160" s="4"/>
      <c r="AP160" s="4"/>
      <c r="AQ160" s="4"/>
    </row>
    <row r="161" spans="2:43" x14ac:dyDescent="0.3">
      <c r="B161" s="83" t="s">
        <v>90</v>
      </c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5"/>
    </row>
    <row r="162" spans="2:43" ht="187.5" customHeight="1" x14ac:dyDescent="0.3">
      <c r="B162" s="104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  <c r="AA162" s="105"/>
      <c r="AB162" s="105"/>
      <c r="AC162" s="105"/>
      <c r="AD162" s="105"/>
      <c r="AE162" s="105"/>
      <c r="AF162" s="106"/>
      <c r="AQ162" s="5"/>
    </row>
    <row r="163" spans="2:43" ht="3.6" customHeight="1" x14ac:dyDescent="0.3"/>
  </sheetData>
  <mergeCells count="420">
    <mergeCell ref="S156:X156"/>
    <mergeCell ref="Y150:AF150"/>
    <mergeCell ref="Y151:AF151"/>
    <mergeCell ref="Y152:AF152"/>
    <mergeCell ref="Y153:AF153"/>
    <mergeCell ref="Y154:AF154"/>
    <mergeCell ref="Y155:AF155"/>
    <mergeCell ref="Y156:AF156"/>
    <mergeCell ref="S150:X150"/>
    <mergeCell ref="S151:X151"/>
    <mergeCell ref="S152:X152"/>
    <mergeCell ref="S153:X153"/>
    <mergeCell ref="S154:X154"/>
    <mergeCell ref="S155:X155"/>
    <mergeCell ref="L152:R152"/>
    <mergeCell ref="L153:R153"/>
    <mergeCell ref="L154:R154"/>
    <mergeCell ref="L155:R155"/>
    <mergeCell ref="D150:K150"/>
    <mergeCell ref="D151:K151"/>
    <mergeCell ref="D152:K152"/>
    <mergeCell ref="D153:K153"/>
    <mergeCell ref="L150:R150"/>
    <mergeCell ref="L151:R151"/>
    <mergeCell ref="D154:K154"/>
    <mergeCell ref="D155:K155"/>
    <mergeCell ref="D156:K156"/>
    <mergeCell ref="L156:R156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D140:K140"/>
    <mergeCell ref="B161:AF161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7:K157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X39:Y39"/>
    <mergeCell ref="Z39:AC39"/>
    <mergeCell ref="AA49:AF49"/>
    <mergeCell ref="B49:I49"/>
    <mergeCell ref="B43:I43"/>
    <mergeCell ref="AD39:AF39"/>
    <mergeCell ref="Q39:W39"/>
    <mergeCell ref="AC45:AF45"/>
    <mergeCell ref="P45:S45"/>
    <mergeCell ref="B45:O45"/>
    <mergeCell ref="B46:AF46"/>
    <mergeCell ref="AD38:AF38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Y141:AF141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B74:H75"/>
    <mergeCell ref="Y74:AF74"/>
    <mergeCell ref="Y75:AF75"/>
    <mergeCell ref="B68:E69"/>
    <mergeCell ref="F68:G69"/>
    <mergeCell ref="H68:I68"/>
    <mergeCell ref="J68:M68"/>
    <mergeCell ref="N68:P68"/>
    <mergeCell ref="H69:I69"/>
    <mergeCell ref="J69:M69"/>
    <mergeCell ref="N69:P69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Q64:R65"/>
    <mergeCell ref="S64:T64"/>
    <mergeCell ref="U64:X64"/>
    <mergeCell ref="Y64:AA64"/>
    <mergeCell ref="I77:J77"/>
    <mergeCell ref="L73:N73"/>
    <mergeCell ref="O73:Q73"/>
    <mergeCell ref="AN139:AT139"/>
    <mergeCell ref="Y158:AF158"/>
    <mergeCell ref="S144:X144"/>
    <mergeCell ref="S145:X145"/>
    <mergeCell ref="S146:X146"/>
    <mergeCell ref="S147:X147"/>
    <mergeCell ref="S148:X148"/>
    <mergeCell ref="S157:X157"/>
    <mergeCell ref="D158:X158"/>
    <mergeCell ref="L146:R146"/>
    <mergeCell ref="L147:R147"/>
    <mergeCell ref="L148:R148"/>
    <mergeCell ref="L157:R157"/>
    <mergeCell ref="Y144:AF144"/>
    <mergeCell ref="Y145:AF145"/>
    <mergeCell ref="Y146:AF146"/>
    <mergeCell ref="D139:K139"/>
    <mergeCell ref="O75:Q75"/>
    <mergeCell ref="D141:K141"/>
    <mergeCell ref="D145:K145"/>
    <mergeCell ref="D146:K146"/>
    <mergeCell ref="S140:X140"/>
    <mergeCell ref="B162:AF162"/>
    <mergeCell ref="B98:AF98"/>
    <mergeCell ref="B133:AF133"/>
    <mergeCell ref="AA117:AC117"/>
    <mergeCell ref="AA118:AC118"/>
    <mergeCell ref="AA119:AC119"/>
    <mergeCell ref="Y147:AF147"/>
    <mergeCell ref="Y148:AF148"/>
    <mergeCell ref="Y157:AF157"/>
    <mergeCell ref="B137:C159"/>
    <mergeCell ref="D159:X159"/>
    <mergeCell ref="S141:X141"/>
    <mergeCell ref="S142:X142"/>
    <mergeCell ref="S143:X143"/>
    <mergeCell ref="Y159:AF159"/>
    <mergeCell ref="L144:R144"/>
    <mergeCell ref="L145:R145"/>
    <mergeCell ref="Y139:AF139"/>
    <mergeCell ref="Y140:AF140"/>
    <mergeCell ref="Y149:AF149"/>
    <mergeCell ref="Y142:AF142"/>
    <mergeCell ref="Z112:AF112"/>
    <mergeCell ref="B110:Y110"/>
    <mergeCell ref="B83:K83"/>
    <mergeCell ref="L83:N83"/>
    <mergeCell ref="O83:Q83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86:W86"/>
    <mergeCell ref="X86:AF86"/>
    <mergeCell ref="O87:P87"/>
    <mergeCell ref="Q87:T87"/>
    <mergeCell ref="B104:AF104"/>
    <mergeCell ref="C97:N97"/>
    <mergeCell ref="O97:V97"/>
    <mergeCell ref="B123:Z123"/>
    <mergeCell ref="B121:Z121"/>
    <mergeCell ref="AD122:AF122"/>
    <mergeCell ref="B100:AF100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W97:AA97"/>
    <mergeCell ref="D149:K149"/>
    <mergeCell ref="L149:R149"/>
    <mergeCell ref="S149:X149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</mergeCells>
  <conditionalFormatting sqref="B60:E65 H65:M65 H69:M69 AB64:AF65 S69:X69 S65:X65 AB68:AF69 B68:E69 Y150">
    <cfRule type="containsBlanks" dxfId="119" priority="171">
      <formula>LEN(TRIM(B60))=0</formula>
    </cfRule>
  </conditionalFormatting>
  <conditionalFormatting sqref="I75:N75 I78:N78 S78:X78 I81:N81 S81:X81 S75:X75">
    <cfRule type="containsBlanks" dxfId="118" priority="169">
      <formula>LEN(TRIM(I75))=0</formula>
    </cfRule>
  </conditionalFormatting>
  <conditionalFormatting sqref="O88:T88 P91:U91 X88:AC88">
    <cfRule type="containsBlanks" dxfId="117" priority="168">
      <formula>LEN(TRIM(O88))=0</formula>
    </cfRule>
  </conditionalFormatting>
  <conditionalFormatting sqref="L139:AF148 L157:AF157 L149:L156 S149:S156 Y149:AF149 Y151:Y156">
    <cfRule type="containsBlanks" dxfId="116" priority="167">
      <formula>LEN(TRIM(L139))=0</formula>
    </cfRule>
  </conditionalFormatting>
  <conditionalFormatting sqref="H10:K10 K17:W17 H27:AF27 H39:J39 L39:N39 Z41:AF41 I47:M47 AA49:AF49">
    <cfRule type="containsBlanks" dxfId="115" priority="166">
      <formula>LEN(TRIM(H10))=0</formula>
    </cfRule>
  </conditionalFormatting>
  <conditionalFormatting sqref="B162">
    <cfRule type="containsBlanks" dxfId="114" priority="165">
      <formula>LEN(TRIM(B162))=0</formula>
    </cfRule>
  </conditionalFormatting>
  <conditionalFormatting sqref="L138:AF138">
    <cfRule type="containsBlanks" dxfId="113" priority="162">
      <formula>LEN(TRIM(L138))=0</formula>
    </cfRule>
  </conditionalFormatting>
  <conditionalFormatting sqref="C131:N131">
    <cfRule type="containsBlanks" dxfId="112" priority="140">
      <formula>LEN(TRIM(C131))=0</formula>
    </cfRule>
  </conditionalFormatting>
  <conditionalFormatting sqref="W131:AA131">
    <cfRule type="containsBlanks" dxfId="111" priority="139">
      <formula>LEN(TRIM(W131))=0</formula>
    </cfRule>
  </conditionalFormatting>
  <conditionalFormatting sqref="B132:D132">
    <cfRule type="containsBlanks" dxfId="110" priority="138">
      <formula>LEN(TRIM(B132))=0</formula>
    </cfRule>
  </conditionalFormatting>
  <conditionalFormatting sqref="G25:J25">
    <cfRule type="containsBlanks" dxfId="109" priority="131">
      <formula>LEN(TRIM(G25))=0</formula>
    </cfRule>
  </conditionalFormatting>
  <conditionalFormatting sqref="T51:AF51">
    <cfRule type="containsBlanks" dxfId="108" priority="124">
      <formula>LEN(TRIM(T51))=0</formula>
    </cfRule>
  </conditionalFormatting>
  <conditionalFormatting sqref="X39:AC39">
    <cfRule type="containsBlanks" dxfId="107" priority="123">
      <formula>LEN(TRIM(X39))=0</formula>
    </cfRule>
  </conditionalFormatting>
  <conditionalFormatting sqref="X13:AC13">
    <cfRule type="containsBlanks" dxfId="106" priority="119">
      <formula>LEN(TRIM(X13))=0</formula>
    </cfRule>
  </conditionalFormatting>
  <conditionalFormatting sqref="X10:AC10">
    <cfRule type="containsBlanks" dxfId="105" priority="117">
      <formula>LEN(TRIM(X10))=0</formula>
    </cfRule>
  </conditionalFormatting>
  <conditionalFormatting sqref="AD10:AF10">
    <cfRule type="containsBlanks" dxfId="104" priority="116">
      <formula>LEN(TRIM(AD10))=0</formula>
    </cfRule>
  </conditionalFormatting>
  <conditionalFormatting sqref="N13:S13">
    <cfRule type="containsBlanks" dxfId="103" priority="115">
      <formula>LEN(TRIM(N13))=0</formula>
    </cfRule>
  </conditionalFormatting>
  <conditionalFormatting sqref="H67:M67 S67:X67 AB66:AF67 B66:E67">
    <cfRule type="containsBlanks" dxfId="102" priority="111">
      <formula>LEN(TRIM(B66))=0</formula>
    </cfRule>
  </conditionalFormatting>
  <conditionalFormatting sqref="S84:X84">
    <cfRule type="containsBlanks" dxfId="101" priority="86">
      <formula>LEN(TRIM(S84))=0</formula>
    </cfRule>
  </conditionalFormatting>
  <conditionalFormatting sqref="AC102:AF102">
    <cfRule type="containsBlanks" dxfId="100" priority="85">
      <formula>LEN(TRIM(AC102))=0</formula>
    </cfRule>
  </conditionalFormatting>
  <conditionalFormatting sqref="T13:V13">
    <cfRule type="containsBlanks" dxfId="99" priority="81">
      <formula>LEN(TRIM(T13))=0</formula>
    </cfRule>
  </conditionalFormatting>
  <conditionalFormatting sqref="AD13:AF13">
    <cfRule type="containsBlanks" dxfId="98" priority="80">
      <formula>LEN(TRIM(AD13))=0</formula>
    </cfRule>
  </conditionalFormatting>
  <conditionalFormatting sqref="AD39:AF39">
    <cfRule type="containsBlanks" dxfId="97" priority="78">
      <formula>LEN(TRIM(AD39))=0</formula>
    </cfRule>
  </conditionalFormatting>
  <conditionalFormatting sqref="N65:P65">
    <cfRule type="containsBlanks" dxfId="96" priority="73">
      <formula>LEN(TRIM(N65))=0</formula>
    </cfRule>
  </conditionalFormatting>
  <conditionalFormatting sqref="N67:P67">
    <cfRule type="containsBlanks" dxfId="95" priority="72">
      <formula>LEN(TRIM(N67))=0</formula>
    </cfRule>
  </conditionalFormatting>
  <conditionalFormatting sqref="N69:P69">
    <cfRule type="containsBlanks" dxfId="94" priority="71">
      <formula>LEN(TRIM(N69))=0</formula>
    </cfRule>
  </conditionalFormatting>
  <conditionalFormatting sqref="Y65:AA65">
    <cfRule type="containsBlanks" dxfId="93" priority="68">
      <formula>LEN(TRIM(Y65))=0</formula>
    </cfRule>
  </conditionalFormatting>
  <conditionalFormatting sqref="Y67:AA67">
    <cfRule type="containsBlanks" dxfId="92" priority="67">
      <formula>LEN(TRIM(Y67))=0</formula>
    </cfRule>
  </conditionalFormatting>
  <conditionalFormatting sqref="Y69:AA69">
    <cfRule type="containsBlanks" dxfId="91" priority="66">
      <formula>LEN(TRIM(Y69))=0</formula>
    </cfRule>
  </conditionalFormatting>
  <conditionalFormatting sqref="O75:Q75">
    <cfRule type="containsBlanks" dxfId="90" priority="65">
      <formula>LEN(TRIM(O75))=0</formula>
    </cfRule>
  </conditionalFormatting>
  <conditionalFormatting sqref="O78:Q78">
    <cfRule type="containsBlanks" dxfId="89" priority="64">
      <formula>LEN(TRIM(O78))=0</formula>
    </cfRule>
  </conditionalFormatting>
  <conditionalFormatting sqref="O81:Q81">
    <cfRule type="containsBlanks" dxfId="88" priority="63">
      <formula>LEN(TRIM(O81))=0</formula>
    </cfRule>
  </conditionalFormatting>
  <conditionalFormatting sqref="U88:W88">
    <cfRule type="containsBlanks" dxfId="87" priority="62">
      <formula>LEN(TRIM(U88))=0</formula>
    </cfRule>
  </conditionalFormatting>
  <conditionalFormatting sqref="AD88:AF88">
    <cfRule type="containsBlanks" dxfId="86" priority="61">
      <formula>LEN(TRIM(AD88))=0</formula>
    </cfRule>
  </conditionalFormatting>
  <conditionalFormatting sqref="V91:X91">
    <cfRule type="containsBlanks" dxfId="85" priority="60">
      <formula>LEN(TRIM(V91))=0</formula>
    </cfRule>
  </conditionalFormatting>
  <conditionalFormatting sqref="L19:W19">
    <cfRule type="containsBlanks" dxfId="84" priority="59">
      <formula>LEN(TRIM(L19))=0</formula>
    </cfRule>
  </conditionalFormatting>
  <conditionalFormatting sqref="AB19:AF19">
    <cfRule type="containsBlanks" dxfId="83" priority="58">
      <formula>LEN(TRIM(AB19))=0</formula>
    </cfRule>
  </conditionalFormatting>
  <conditionalFormatting sqref="E21:W21">
    <cfRule type="containsBlanks" dxfId="82" priority="57">
      <formula>LEN(TRIM(E21))=0</formula>
    </cfRule>
  </conditionalFormatting>
  <conditionalFormatting sqref="AA21:AF21">
    <cfRule type="containsBlanks" dxfId="81" priority="56">
      <formula>LEN(TRIM(AA21))=0</formula>
    </cfRule>
  </conditionalFormatting>
  <conditionalFormatting sqref="E23:K23">
    <cfRule type="containsBlanks" dxfId="80" priority="55">
      <formula>LEN(TRIM(E23))=0</formula>
    </cfRule>
  </conditionalFormatting>
  <conditionalFormatting sqref="X23:AF23">
    <cfRule type="containsBlanks" dxfId="79" priority="54">
      <formula>LEN(TRIM(X23))=0</formula>
    </cfRule>
  </conditionalFormatting>
  <conditionalFormatting sqref="L25:S25">
    <cfRule type="containsBlanks" dxfId="78" priority="53">
      <formula>LEN(TRIM(L25))=0</formula>
    </cfRule>
  </conditionalFormatting>
  <conditionalFormatting sqref="V25:AF25">
    <cfRule type="containsBlanks" dxfId="77" priority="52">
      <formula>LEN(TRIM(V25))=0</formula>
    </cfRule>
  </conditionalFormatting>
  <conditionalFormatting sqref="B33:AF36">
    <cfRule type="containsBlanks" dxfId="76" priority="49">
      <formula>LEN(TRIM(B33))=0</formula>
    </cfRule>
  </conditionalFormatting>
  <conditionalFormatting sqref="J41:P41">
    <cfRule type="containsBlanks" dxfId="75" priority="48">
      <formula>LEN(TRIM(J41))=0</formula>
    </cfRule>
  </conditionalFormatting>
  <conditionalFormatting sqref="J43:AF43">
    <cfRule type="containsBlanks" dxfId="74" priority="47">
      <formula>LEN(TRIM(J43))=0</formula>
    </cfRule>
  </conditionalFormatting>
  <conditionalFormatting sqref="P45:S45">
    <cfRule type="containsBlanks" dxfId="73" priority="46">
      <formula>LEN(TRIM(P45))=0</formula>
    </cfRule>
  </conditionalFormatting>
  <conditionalFormatting sqref="AC45:AF45">
    <cfRule type="containsBlanks" dxfId="72" priority="45">
      <formula>LEN(TRIM(AC45))=0</formula>
    </cfRule>
  </conditionalFormatting>
  <conditionalFormatting sqref="U47:AF47">
    <cfRule type="containsBlanks" dxfId="71" priority="44">
      <formula>LEN(TRIM(U47))=0</formula>
    </cfRule>
  </conditionalFormatting>
  <conditionalFormatting sqref="J49:V49">
    <cfRule type="containsBlanks" dxfId="70" priority="43">
      <formula>LEN(TRIM(J49))=0</formula>
    </cfRule>
  </conditionalFormatting>
  <conditionalFormatting sqref="J56:Y57">
    <cfRule type="containsBlanks" dxfId="69" priority="38">
      <formula>LEN(TRIM(J56))=0</formula>
    </cfRule>
  </conditionalFormatting>
  <conditionalFormatting sqref="Z57:AF57">
    <cfRule type="containsBlanks" dxfId="68" priority="37">
      <formula>LEN(TRIM(Z57))=0</formula>
    </cfRule>
  </conditionalFormatting>
  <conditionalFormatting sqref="S61:T61">
    <cfRule type="containsBlanks" dxfId="67" priority="34">
      <formula>LEN(TRIM(S61))=0</formula>
    </cfRule>
  </conditionalFormatting>
  <conditionalFormatting sqref="AB60:AF63">
    <cfRule type="containsBlanks" dxfId="66" priority="32">
      <formula>LEN(TRIM(AB60))=0</formula>
    </cfRule>
  </conditionalFormatting>
  <conditionalFormatting sqref="W97:AA97">
    <cfRule type="containsBlanks" dxfId="65" priority="27">
      <formula>LEN(TRIM(W97))=0</formula>
    </cfRule>
  </conditionalFormatting>
  <conditionalFormatting sqref="C97:N97">
    <cfRule type="containsBlanks" dxfId="64" priority="26">
      <formula>LEN(TRIM(C97))=0</formula>
    </cfRule>
  </conditionalFormatting>
  <conditionalFormatting sqref="Z106:AF106">
    <cfRule type="containsBlanks" dxfId="63" priority="25">
      <formula>LEN(TRIM(Z106))=0</formula>
    </cfRule>
  </conditionalFormatting>
  <conditionalFormatting sqref="Z108:AF108">
    <cfRule type="containsBlanks" dxfId="62" priority="24">
      <formula>LEN(TRIM(Z108))=0</formula>
    </cfRule>
  </conditionalFormatting>
  <conditionalFormatting sqref="Z110:AF110 Z112:AF112">
    <cfRule type="containsBlanks" dxfId="61" priority="23">
      <formula>LEN(TRIM(Z110))=0</formula>
    </cfRule>
  </conditionalFormatting>
  <conditionalFormatting sqref="W132:AF132">
    <cfRule type="containsBlanks" dxfId="60" priority="22">
      <formula>LEN(TRIM(W132))=0</formula>
    </cfRule>
  </conditionalFormatting>
  <conditionalFormatting sqref="U63:X63">
    <cfRule type="containsBlanks" dxfId="59" priority="20">
      <formula>LEN(TRIM(U63))=0</formula>
    </cfRule>
  </conditionalFormatting>
  <conditionalFormatting sqref="U61:X61">
    <cfRule type="containsBlanks" dxfId="58" priority="19">
      <formula>LEN(TRIM(U61))=0</formula>
    </cfRule>
  </conditionalFormatting>
  <conditionalFormatting sqref="Y63:AA63">
    <cfRule type="containsBlanks" dxfId="57" priority="18">
      <formula>LEN(TRIM(Y63))=0</formula>
    </cfRule>
  </conditionalFormatting>
  <conditionalFormatting sqref="H61:I61">
    <cfRule type="containsBlanks" dxfId="56" priority="17">
      <formula>LEN(TRIM(H61))=0</formula>
    </cfRule>
  </conditionalFormatting>
  <conditionalFormatting sqref="H63:I63">
    <cfRule type="containsBlanks" dxfId="55" priority="16">
      <formula>LEN(TRIM(H63))=0</formula>
    </cfRule>
  </conditionalFormatting>
  <conditionalFormatting sqref="J61:M61">
    <cfRule type="containsBlanks" dxfId="54" priority="15">
      <formula>LEN(TRIM(J61))=0</formula>
    </cfRule>
  </conditionalFormatting>
  <conditionalFormatting sqref="J63:M63">
    <cfRule type="containsBlanks" dxfId="53" priority="14">
      <formula>LEN(TRIM(J63))=0</formula>
    </cfRule>
  </conditionalFormatting>
  <conditionalFormatting sqref="S63:T63">
    <cfRule type="containsBlanks" dxfId="52" priority="13">
      <formula>LEN(TRIM(S63))=0</formula>
    </cfRule>
  </conditionalFormatting>
  <conditionalFormatting sqref="X30:Y30">
    <cfRule type="containsBlanks" dxfId="51" priority="12">
      <formula>LEN(TRIM(X30))=0</formula>
    </cfRule>
  </conditionalFormatting>
  <conditionalFormatting sqref="Z30:AC30">
    <cfRule type="containsBlanks" dxfId="50" priority="11">
      <formula>LEN(TRIM(Z30))=0</formula>
    </cfRule>
  </conditionalFormatting>
  <conditionalFormatting sqref="AD30:AF30">
    <cfRule type="containsBlanks" dxfId="49" priority="10">
      <formula>LEN(TRIM(AD30))=0</formula>
    </cfRule>
  </conditionalFormatting>
  <conditionalFormatting sqref="N61:P61">
    <cfRule type="containsBlanks" dxfId="48" priority="9">
      <formula>LEN(TRIM(N61))=0</formula>
    </cfRule>
  </conditionalFormatting>
  <conditionalFormatting sqref="Y61:AA61">
    <cfRule type="containsBlanks" dxfId="47" priority="8">
      <formula>LEN(TRIM(Y61))=0</formula>
    </cfRule>
  </conditionalFormatting>
  <conditionalFormatting sqref="N63:P63">
    <cfRule type="containsBlanks" dxfId="46" priority="7">
      <formula>LEN(TRIM(N63))=0</formula>
    </cfRule>
  </conditionalFormatting>
  <conditionalFormatting sqref="L54:M54">
    <cfRule type="containsBlanks" dxfId="45" priority="6">
      <formula>LEN(TRIM(L54))=0</formula>
    </cfRule>
  </conditionalFormatting>
  <conditionalFormatting sqref="N54:Q54">
    <cfRule type="containsBlanks" dxfId="44" priority="5">
      <formula>LEN(TRIM(N54))=0</formula>
    </cfRule>
  </conditionalFormatting>
  <conditionalFormatting sqref="R54:T54">
    <cfRule type="containsBlanks" dxfId="43" priority="4">
      <formula>LEN(TRIM(R54))=0</formula>
    </cfRule>
  </conditionalFormatting>
  <conditionalFormatting sqref="X54:Y54">
    <cfRule type="containsBlanks" dxfId="42" priority="3">
      <formula>LEN(TRIM(X54))=0</formula>
    </cfRule>
  </conditionalFormatting>
  <conditionalFormatting sqref="Z54:AC54">
    <cfRule type="containsBlanks" dxfId="41" priority="2">
      <formula>LEN(TRIM(Z54))=0</formula>
    </cfRule>
  </conditionalFormatting>
  <conditionalFormatting sqref="AD54:AF54">
    <cfRule type="containsBlanks" dxfId="40" priority="1">
      <formula>LEN(TRIM(AD54))=0</formula>
    </cfRule>
  </conditionalFormatting>
  <hyperlinks>
    <hyperlink ref="T51" r:id="rId1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73" yWindow="890" count="13">
        <x14:dataValidation type="list" allowBlank="1" showInputMessage="1" showErrorMessage="1" promptTitle="DÍA" prompt="Escoja el día">
          <x14:formula1>
            <xm:f>'Texto validación'!$AC$5:$AC$35</xm:f>
          </x14:formula1>
          <xm:sqref>H67:I67 P91:Q91 X88:Y88 I81:J81 O88:P88 X10:Y10 S67:T67 S65:T65 H69:I69 X13:Y13 X39:Y39 N13:O13 S69:T69 I75:J75 I78:J78 H65:I65 H61:I61 H63:I63 S63:T63 X30:Y30 L54:M54 X54:Y54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J65:M65 U67:X67 K81:N81 L138:L157 Z13:AC13 Z39:AC39 U65:X65 J69:M69 AC102:AF102 R91:U91 P13:S13 U69:X69 K75:N75 K78:N78 Z10:AC10 Q88:T88 Z88:AC88 U63:X63 U61:X61 J61:M61 J63:M63 Z30:AC30 N54:Q54 Z54:AC54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V91:X91 AD39:AF39 AD88:AF88 U88:W88 O81:Q81 O75:Q75 N65:P65 N67:P67 N69:P69 O78:Q78 Y69:AA69 Y65:AA65 Y67:AA67 Y63:AA63 AD30:AF30 Y61:AA61 AD54:AF54</xm:sqref>
        </x14:dataValidation>
        <x14:dataValidation type="list" allowBlank="1" showInputMessage="1" showErrorMessage="1" promptTitle="AÑO" prompt="Escoja el año correspondiente">
          <x14:formula1>
            <xm:f>'[MAYO-F-68- JULIO DE 2023.xlsx]Texto validación'!#REF!</xm:f>
          </x14:formula1>
          <xm:sqref>N61:P61 N63:P63 R54:T54</xm:sqref>
        </x14:dataValidation>
        <x14:dataValidation type="list" allowBlank="1" showInputMessage="1" showErrorMessage="1" promptTitle="DÍA" prompt="Escoja el día">
          <x14:formula1>
            <xm:f>'[MAYO-F-68- JULIO DE 2023.xlsx]Texto validación'!#REF!</xm:f>
          </x14:formula1>
          <xm:sqref>S61:T61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'[MAYO-F-68- JULIO DE 2023.xlsx]Texto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6"/>
  <sheetViews>
    <sheetView showGridLines="0" topLeftCell="A42" zoomScale="120" zoomScaleNormal="120" zoomScaleSheetLayoutView="55" workbookViewId="0">
      <selection activeCell="X57" sqref="X5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2"/>
      <c r="C2" s="243"/>
      <c r="D2" s="243"/>
      <c r="E2" s="243"/>
      <c r="F2" s="244"/>
      <c r="G2" s="223" t="s">
        <v>0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5"/>
    </row>
    <row r="3" spans="2:32" ht="11.25" customHeight="1" x14ac:dyDescent="0.25">
      <c r="B3" s="245"/>
      <c r="C3" s="246"/>
      <c r="D3" s="246"/>
      <c r="E3" s="246"/>
      <c r="F3" s="247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8"/>
    </row>
    <row r="4" spans="2:32" ht="11.25" customHeight="1" x14ac:dyDescent="0.25">
      <c r="B4" s="245"/>
      <c r="C4" s="246"/>
      <c r="D4" s="246"/>
      <c r="E4" s="246"/>
      <c r="F4" s="247"/>
      <c r="G4" s="226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8"/>
    </row>
    <row r="5" spans="2:32" ht="11.25" customHeight="1" x14ac:dyDescent="0.25">
      <c r="B5" s="245"/>
      <c r="C5" s="246"/>
      <c r="D5" s="246"/>
      <c r="E5" s="246"/>
      <c r="F5" s="247"/>
      <c r="G5" s="229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1"/>
    </row>
    <row r="6" spans="2:32" ht="22.9" customHeight="1" x14ac:dyDescent="0.25">
      <c r="B6" s="245"/>
      <c r="C6" s="246"/>
      <c r="D6" s="246"/>
      <c r="E6" s="246"/>
      <c r="F6" s="247"/>
      <c r="G6" s="232" t="s">
        <v>176</v>
      </c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4"/>
    </row>
    <row r="7" spans="2:32" ht="22.9" customHeight="1" x14ac:dyDescent="0.25">
      <c r="B7" s="248"/>
      <c r="C7" s="249"/>
      <c r="D7" s="249"/>
      <c r="E7" s="249"/>
      <c r="F7" s="250"/>
      <c r="G7" s="235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  <c r="AA7" s="236"/>
      <c r="AB7" s="236"/>
      <c r="AC7" s="236"/>
      <c r="AD7" s="236"/>
      <c r="AE7" s="236"/>
      <c r="AF7" s="237"/>
    </row>
    <row r="8" spans="2:32" ht="3.6" customHeight="1" thickBot="1" x14ac:dyDescent="0.3"/>
    <row r="9" spans="2:32" ht="26.25" customHeight="1" thickBot="1" x14ac:dyDescent="0.3">
      <c r="B9" s="238" t="s">
        <v>39</v>
      </c>
      <c r="C9" s="239"/>
      <c r="D9" s="239"/>
      <c r="E9" s="239"/>
      <c r="F9" s="239"/>
      <c r="G9" s="239"/>
      <c r="H9" s="239"/>
      <c r="I9" s="240"/>
      <c r="J9" s="163" t="s">
        <v>179</v>
      </c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5"/>
    </row>
    <row r="10" spans="2:32" ht="3.6" customHeight="1" x14ac:dyDescent="0.25"/>
    <row r="11" spans="2:32" ht="17.25" customHeight="1" x14ac:dyDescent="0.25">
      <c r="B11" s="202" t="s">
        <v>166</v>
      </c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4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4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6"/>
      <c r="T13" s="17"/>
      <c r="U13" s="254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  <c r="AF13" s="256"/>
    </row>
    <row r="14" spans="2:32" ht="30" customHeight="1" thickBot="1" x14ac:dyDescent="0.3">
      <c r="B14" s="251" t="s">
        <v>168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3"/>
      <c r="T14" s="17"/>
      <c r="U14" s="251" t="s">
        <v>167</v>
      </c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3"/>
    </row>
    <row r="15" spans="2:32" ht="18" customHeight="1" x14ac:dyDescent="0.3">
      <c r="B15" s="32" t="s">
        <v>89</v>
      </c>
      <c r="C15" s="241" t="s">
        <v>88</v>
      </c>
      <c r="D15" s="215"/>
      <c r="E15" s="215"/>
      <c r="F15" s="215"/>
      <c r="G15" s="215"/>
      <c r="H15" s="215"/>
      <c r="I15" s="215"/>
      <c r="J15" s="215"/>
      <c r="K15" s="216"/>
      <c r="L15" s="215" t="s">
        <v>132</v>
      </c>
      <c r="M15" s="215"/>
      <c r="N15" s="215"/>
      <c r="O15" s="215"/>
      <c r="P15" s="215"/>
      <c r="Q15" s="215"/>
      <c r="R15" s="215"/>
      <c r="S15" s="216"/>
      <c r="T15" s="1"/>
      <c r="U15" s="32" t="s">
        <v>89</v>
      </c>
      <c r="V15" s="257" t="s">
        <v>160</v>
      </c>
      <c r="W15" s="258"/>
      <c r="X15" s="258"/>
      <c r="Y15" s="258"/>
      <c r="Z15" s="258"/>
      <c r="AA15" s="258"/>
      <c r="AB15" s="258"/>
      <c r="AC15" s="258"/>
      <c r="AD15" s="258"/>
      <c r="AE15" s="258"/>
      <c r="AF15" s="259"/>
    </row>
    <row r="16" spans="2:32" ht="42" customHeight="1" x14ac:dyDescent="0.25">
      <c r="B16" s="25"/>
      <c r="C16" s="214" t="s">
        <v>190</v>
      </c>
      <c r="D16" s="214"/>
      <c r="E16" s="214"/>
      <c r="F16" s="214"/>
      <c r="G16" s="214"/>
      <c r="H16" s="214"/>
      <c r="I16" s="214"/>
      <c r="J16" s="214"/>
      <c r="K16" s="214"/>
      <c r="L16" s="214" t="s">
        <v>191</v>
      </c>
      <c r="M16" s="214"/>
      <c r="N16" s="214"/>
      <c r="O16" s="214"/>
      <c r="P16" s="214"/>
      <c r="Q16" s="214"/>
      <c r="R16" s="214"/>
      <c r="S16" s="214"/>
      <c r="T16" s="2"/>
      <c r="U16" s="25"/>
      <c r="V16" s="217" t="s">
        <v>192</v>
      </c>
      <c r="W16" s="218"/>
      <c r="X16" s="218"/>
      <c r="Y16" s="218"/>
      <c r="Z16" s="218"/>
      <c r="AA16" s="218"/>
      <c r="AB16" s="218"/>
      <c r="AC16" s="218"/>
      <c r="AD16" s="218"/>
      <c r="AE16" s="218"/>
      <c r="AF16" s="219"/>
    </row>
    <row r="17" spans="2:32" ht="63.75" customHeight="1" x14ac:dyDescent="0.25">
      <c r="B17" s="25"/>
      <c r="C17" s="265"/>
      <c r="D17" s="265"/>
      <c r="E17" s="265"/>
      <c r="F17" s="265"/>
      <c r="G17" s="265"/>
      <c r="H17" s="265"/>
      <c r="I17" s="265"/>
      <c r="J17" s="265"/>
      <c r="K17" s="265"/>
      <c r="L17" s="214"/>
      <c r="M17" s="214"/>
      <c r="N17" s="214"/>
      <c r="O17" s="214"/>
      <c r="P17" s="214"/>
      <c r="Q17" s="214"/>
      <c r="R17" s="214"/>
      <c r="S17" s="214"/>
      <c r="T17" s="2"/>
      <c r="U17" s="25"/>
      <c r="V17" s="217"/>
      <c r="W17" s="218"/>
      <c r="X17" s="218"/>
      <c r="Y17" s="218"/>
      <c r="Z17" s="218"/>
      <c r="AA17" s="218"/>
      <c r="AB17" s="218"/>
      <c r="AC17" s="218"/>
      <c r="AD17" s="218"/>
      <c r="AE17" s="218"/>
      <c r="AF17" s="219"/>
    </row>
    <row r="18" spans="2:32" ht="42" customHeight="1" x14ac:dyDescent="0.25">
      <c r="B18" s="25"/>
      <c r="C18" s="217"/>
      <c r="D18" s="218"/>
      <c r="E18" s="218"/>
      <c r="F18" s="218"/>
      <c r="G18" s="218"/>
      <c r="H18" s="218"/>
      <c r="I18" s="218"/>
      <c r="J18" s="218"/>
      <c r="K18" s="219"/>
      <c r="L18" s="214"/>
      <c r="M18" s="214"/>
      <c r="N18" s="214"/>
      <c r="O18" s="214"/>
      <c r="P18" s="214"/>
      <c r="Q18" s="214"/>
      <c r="R18" s="214"/>
      <c r="S18" s="214"/>
      <c r="T18" s="2"/>
      <c r="U18" s="25"/>
      <c r="V18" s="217"/>
      <c r="W18" s="218"/>
      <c r="X18" s="218"/>
      <c r="Y18" s="218"/>
      <c r="Z18" s="218"/>
      <c r="AA18" s="218"/>
      <c r="AB18" s="218"/>
      <c r="AC18" s="218"/>
      <c r="AD18" s="218"/>
      <c r="AE18" s="218"/>
      <c r="AF18" s="219"/>
    </row>
    <row r="19" spans="2:32" ht="42" customHeight="1" x14ac:dyDescent="0.25">
      <c r="B19" s="25"/>
      <c r="C19" s="217"/>
      <c r="D19" s="218"/>
      <c r="E19" s="218"/>
      <c r="F19" s="218"/>
      <c r="G19" s="218"/>
      <c r="H19" s="218"/>
      <c r="I19" s="218"/>
      <c r="J19" s="218"/>
      <c r="K19" s="219"/>
      <c r="L19" s="214"/>
      <c r="M19" s="214"/>
      <c r="N19" s="214"/>
      <c r="O19" s="214"/>
      <c r="P19" s="214"/>
      <c r="Q19" s="214"/>
      <c r="R19" s="214"/>
      <c r="S19" s="214"/>
      <c r="T19" s="2"/>
      <c r="U19" s="25"/>
      <c r="V19" s="217"/>
      <c r="W19" s="218"/>
      <c r="X19" s="218"/>
      <c r="Y19" s="218"/>
      <c r="Z19" s="218"/>
      <c r="AA19" s="218"/>
      <c r="AB19" s="218"/>
      <c r="AC19" s="218"/>
      <c r="AD19" s="218"/>
      <c r="AE19" s="218"/>
      <c r="AF19" s="219"/>
    </row>
    <row r="20" spans="2:32" ht="42" customHeight="1" x14ac:dyDescent="0.25">
      <c r="B20" s="25"/>
      <c r="C20" s="214"/>
      <c r="D20" s="214"/>
      <c r="E20" s="214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"/>
      <c r="U20" s="25"/>
      <c r="V20" s="217"/>
      <c r="W20" s="218"/>
      <c r="X20" s="218"/>
      <c r="Y20" s="218"/>
      <c r="Z20" s="218"/>
      <c r="AA20" s="218"/>
      <c r="AB20" s="218"/>
      <c r="AC20" s="218"/>
      <c r="AD20" s="218"/>
      <c r="AE20" s="218"/>
      <c r="AF20" s="219"/>
    </row>
    <row r="21" spans="2:32" ht="42" customHeight="1" x14ac:dyDescent="0.25">
      <c r="B21" s="25"/>
      <c r="C21" s="214"/>
      <c r="D21" s="214"/>
      <c r="E21" s="214"/>
      <c r="F21" s="214"/>
      <c r="G21" s="214"/>
      <c r="H21" s="214"/>
      <c r="I21" s="214"/>
      <c r="J21" s="214"/>
      <c r="K21" s="214"/>
      <c r="L21" s="214"/>
      <c r="M21" s="214"/>
      <c r="N21" s="214"/>
      <c r="O21" s="214"/>
      <c r="P21" s="214"/>
      <c r="Q21" s="214"/>
      <c r="R21" s="214"/>
      <c r="S21" s="214"/>
      <c r="T21" s="2"/>
      <c r="U21" s="25"/>
      <c r="V21" s="217"/>
      <c r="W21" s="218"/>
      <c r="X21" s="218"/>
      <c r="Y21" s="218"/>
      <c r="Z21" s="218"/>
      <c r="AA21" s="218"/>
      <c r="AB21" s="218"/>
      <c r="AC21" s="218"/>
      <c r="AD21" s="218"/>
      <c r="AE21" s="218"/>
      <c r="AF21" s="219"/>
    </row>
    <row r="22" spans="2:32" ht="42" customHeight="1" x14ac:dyDescent="0.25">
      <c r="B22" s="25"/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  <c r="T22" s="2"/>
      <c r="U22" s="25"/>
      <c r="V22" s="217"/>
      <c r="W22" s="218"/>
      <c r="X22" s="218"/>
      <c r="Y22" s="218"/>
      <c r="Z22" s="218"/>
      <c r="AA22" s="218"/>
      <c r="AB22" s="218"/>
      <c r="AC22" s="218"/>
      <c r="AD22" s="218"/>
      <c r="AE22" s="218"/>
      <c r="AF22" s="219"/>
    </row>
    <row r="23" spans="2:32" ht="42" customHeight="1" x14ac:dyDescent="0.25">
      <c r="B23" s="25"/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"/>
      <c r="U23" s="25"/>
      <c r="V23" s="217"/>
      <c r="W23" s="218"/>
      <c r="X23" s="218"/>
      <c r="Y23" s="218"/>
      <c r="Z23" s="218"/>
      <c r="AA23" s="218"/>
      <c r="AB23" s="218"/>
      <c r="AC23" s="218"/>
      <c r="AD23" s="218"/>
      <c r="AE23" s="218"/>
      <c r="AF23" s="219"/>
    </row>
    <row r="24" spans="2:32" ht="42" customHeight="1" x14ac:dyDescent="0.25">
      <c r="B24" s="25"/>
      <c r="C24" s="214"/>
      <c r="D24" s="214"/>
      <c r="E24" s="214"/>
      <c r="F24" s="214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"/>
      <c r="U24" s="25"/>
      <c r="V24" s="217"/>
      <c r="W24" s="218"/>
      <c r="X24" s="218"/>
      <c r="Y24" s="218"/>
      <c r="Z24" s="218"/>
      <c r="AA24" s="218"/>
      <c r="AB24" s="218"/>
      <c r="AC24" s="218"/>
      <c r="AD24" s="218"/>
      <c r="AE24" s="218"/>
      <c r="AF24" s="219"/>
    </row>
    <row r="25" spans="2:32" ht="42" customHeight="1" x14ac:dyDescent="0.25">
      <c r="B25" s="25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"/>
      <c r="U25" s="25"/>
      <c r="V25" s="217"/>
      <c r="W25" s="218"/>
      <c r="X25" s="218"/>
      <c r="Y25" s="218"/>
      <c r="Z25" s="218"/>
      <c r="AA25" s="218"/>
      <c r="AB25" s="218"/>
      <c r="AC25" s="218"/>
      <c r="AD25" s="218"/>
      <c r="AE25" s="218"/>
      <c r="AF25" s="219"/>
    </row>
    <row r="26" spans="2:32" ht="42" customHeight="1" x14ac:dyDescent="0.25">
      <c r="B26" s="25"/>
      <c r="C26" s="214"/>
      <c r="D26" s="214"/>
      <c r="E26" s="214"/>
      <c r="F26" s="214"/>
      <c r="G26" s="214"/>
      <c r="H26" s="214"/>
      <c r="I26" s="214"/>
      <c r="J26" s="214"/>
      <c r="K26" s="214"/>
      <c r="L26" s="217"/>
      <c r="M26" s="218"/>
      <c r="N26" s="218"/>
      <c r="O26" s="218"/>
      <c r="P26" s="218"/>
      <c r="Q26" s="218"/>
      <c r="R26" s="218"/>
      <c r="S26" s="219"/>
      <c r="T26" s="2"/>
      <c r="U26" s="25"/>
      <c r="V26" s="220"/>
      <c r="W26" s="221"/>
      <c r="X26" s="221"/>
      <c r="Y26" s="221"/>
      <c r="Z26" s="221"/>
      <c r="AA26" s="221"/>
      <c r="AB26" s="221"/>
      <c r="AC26" s="221"/>
      <c r="AD26" s="221"/>
      <c r="AE26" s="221"/>
      <c r="AF26" s="222"/>
    </row>
    <row r="27" spans="2:32" ht="42" customHeight="1" x14ac:dyDescent="0.25">
      <c r="B27" s="25"/>
      <c r="C27" s="214"/>
      <c r="D27" s="214"/>
      <c r="E27" s="214"/>
      <c r="F27" s="214"/>
      <c r="G27" s="214"/>
      <c r="H27" s="214"/>
      <c r="I27" s="214"/>
      <c r="J27" s="214"/>
      <c r="K27" s="214"/>
      <c r="L27" s="217"/>
      <c r="M27" s="218"/>
      <c r="N27" s="218"/>
      <c r="O27" s="218"/>
      <c r="P27" s="218"/>
      <c r="Q27" s="218"/>
      <c r="R27" s="218"/>
      <c r="S27" s="219"/>
      <c r="T27" s="2"/>
      <c r="U27" s="25"/>
      <c r="V27" s="220"/>
      <c r="W27" s="221"/>
      <c r="X27" s="221"/>
      <c r="Y27" s="221"/>
      <c r="Z27" s="221"/>
      <c r="AA27" s="221"/>
      <c r="AB27" s="221"/>
      <c r="AC27" s="221"/>
      <c r="AD27" s="221"/>
      <c r="AE27" s="221"/>
      <c r="AF27" s="222"/>
    </row>
    <row r="28" spans="2:32" ht="42" customHeight="1" x14ac:dyDescent="0.25">
      <c r="B28" s="25"/>
      <c r="C28" s="214"/>
      <c r="D28" s="214"/>
      <c r="E28" s="214"/>
      <c r="F28" s="214"/>
      <c r="G28" s="214"/>
      <c r="H28" s="214"/>
      <c r="I28" s="214"/>
      <c r="J28" s="214"/>
      <c r="K28" s="214"/>
      <c r="L28" s="217"/>
      <c r="M28" s="218"/>
      <c r="N28" s="218"/>
      <c r="O28" s="218"/>
      <c r="P28" s="218"/>
      <c r="Q28" s="218"/>
      <c r="R28" s="218"/>
      <c r="S28" s="219"/>
      <c r="T28" s="2"/>
      <c r="U28" s="25"/>
      <c r="V28" s="220"/>
      <c r="W28" s="221"/>
      <c r="X28" s="221"/>
      <c r="Y28" s="221"/>
      <c r="Z28" s="221"/>
      <c r="AA28" s="221"/>
      <c r="AB28" s="221"/>
      <c r="AC28" s="221"/>
      <c r="AD28" s="221"/>
      <c r="AE28" s="221"/>
      <c r="AF28" s="222"/>
    </row>
    <row r="29" spans="2:32" ht="42" customHeight="1" x14ac:dyDescent="0.25">
      <c r="B29" s="25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"/>
      <c r="U29" s="25"/>
      <c r="V29" s="220"/>
      <c r="W29" s="221"/>
      <c r="X29" s="221"/>
      <c r="Y29" s="221"/>
      <c r="Z29" s="221"/>
      <c r="AA29" s="221"/>
      <c r="AB29" s="221"/>
      <c r="AC29" s="221"/>
      <c r="AD29" s="221"/>
      <c r="AE29" s="221"/>
      <c r="AF29" s="222"/>
    </row>
    <row r="30" spans="2:32" ht="42" customHeight="1" x14ac:dyDescent="0.25">
      <c r="B30" s="25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"/>
      <c r="U30" s="25"/>
      <c r="V30" s="220"/>
      <c r="W30" s="221"/>
      <c r="X30" s="221"/>
      <c r="Y30" s="221"/>
      <c r="Z30" s="221"/>
      <c r="AA30" s="221"/>
      <c r="AB30" s="221"/>
      <c r="AC30" s="221"/>
      <c r="AD30" s="221"/>
      <c r="AE30" s="221"/>
      <c r="AF30" s="222"/>
    </row>
    <row r="31" spans="2:32" ht="42" customHeight="1" x14ac:dyDescent="0.25">
      <c r="B31" s="25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"/>
      <c r="U31" s="25"/>
      <c r="V31" s="220"/>
      <c r="W31" s="221"/>
      <c r="X31" s="221"/>
      <c r="Y31" s="221"/>
      <c r="Z31" s="221"/>
      <c r="AA31" s="221"/>
      <c r="AB31" s="221"/>
      <c r="AC31" s="221"/>
      <c r="AD31" s="221"/>
      <c r="AE31" s="221"/>
      <c r="AF31" s="222"/>
    </row>
    <row r="32" spans="2:32" ht="42" customHeight="1" x14ac:dyDescent="0.25">
      <c r="B32" s="25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"/>
      <c r="U32" s="25"/>
      <c r="V32" s="220"/>
      <c r="W32" s="221"/>
      <c r="X32" s="221"/>
      <c r="Y32" s="221"/>
      <c r="Z32" s="221"/>
      <c r="AA32" s="221"/>
      <c r="AB32" s="221"/>
      <c r="AC32" s="221"/>
      <c r="AD32" s="221"/>
      <c r="AE32" s="221"/>
      <c r="AF32" s="222"/>
    </row>
    <row r="33" spans="2:32" ht="42" customHeight="1" x14ac:dyDescent="0.25">
      <c r="B33" s="25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"/>
      <c r="U33" s="25"/>
      <c r="V33" s="220"/>
      <c r="W33" s="221"/>
      <c r="X33" s="221"/>
      <c r="Y33" s="221"/>
      <c r="Z33" s="221"/>
      <c r="AA33" s="221"/>
      <c r="AB33" s="221"/>
      <c r="AC33" s="221"/>
      <c r="AD33" s="221"/>
      <c r="AE33" s="221"/>
      <c r="AF33" s="222"/>
    </row>
    <row r="34" spans="2:32" ht="42" customHeight="1" x14ac:dyDescent="0.25">
      <c r="B34" s="25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"/>
      <c r="U34" s="25"/>
      <c r="V34" s="220"/>
      <c r="W34" s="221"/>
      <c r="X34" s="221"/>
      <c r="Y34" s="221"/>
      <c r="Z34" s="221"/>
      <c r="AA34" s="221"/>
      <c r="AB34" s="221"/>
      <c r="AC34" s="221"/>
      <c r="AD34" s="221"/>
      <c r="AE34" s="221"/>
      <c r="AF34" s="222"/>
    </row>
    <row r="35" spans="2:32" ht="42" customHeight="1" x14ac:dyDescent="0.25">
      <c r="B35" s="25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"/>
      <c r="U35" s="25"/>
      <c r="V35" s="220"/>
      <c r="W35" s="221"/>
      <c r="X35" s="221"/>
      <c r="Y35" s="221"/>
      <c r="Z35" s="221"/>
      <c r="AA35" s="221"/>
      <c r="AB35" s="221"/>
      <c r="AC35" s="221"/>
      <c r="AD35" s="221"/>
      <c r="AE35" s="221"/>
      <c r="AF35" s="222"/>
    </row>
    <row r="36" spans="2:32" ht="42" customHeight="1" x14ac:dyDescent="0.25">
      <c r="B36" s="25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"/>
      <c r="U36" s="25"/>
      <c r="V36" s="220"/>
      <c r="W36" s="221"/>
      <c r="X36" s="221"/>
      <c r="Y36" s="221"/>
      <c r="Z36" s="221"/>
      <c r="AA36" s="221"/>
      <c r="AB36" s="221"/>
      <c r="AC36" s="221"/>
      <c r="AD36" s="221"/>
      <c r="AE36" s="221"/>
      <c r="AF36" s="222"/>
    </row>
    <row r="37" spans="2:32" ht="3.6" customHeight="1" x14ac:dyDescent="0.25"/>
    <row r="38" spans="2:32" ht="15" customHeight="1" x14ac:dyDescent="0.25">
      <c r="B38" s="83" t="s">
        <v>90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5"/>
    </row>
    <row r="39" spans="2:32" ht="135" customHeight="1" x14ac:dyDescent="0.25">
      <c r="B39" s="104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6"/>
    </row>
    <row r="40" spans="2:32" ht="3.6" customHeight="1" x14ac:dyDescent="0.25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spans="2:32" x14ac:dyDescent="0.25">
      <c r="B41" s="260" t="s">
        <v>91</v>
      </c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260"/>
      <c r="AE41" s="260"/>
      <c r="AF41" s="26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3" t="s">
        <v>92</v>
      </c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 t="s">
        <v>93</v>
      </c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</row>
    <row r="44" spans="2:32" ht="72" customHeight="1" x14ac:dyDescent="0.3">
      <c r="B44" s="262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4"/>
      <c r="Q44" s="1"/>
      <c r="R44" s="262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4"/>
    </row>
    <row r="45" spans="2:32" x14ac:dyDescent="0.25">
      <c r="B45" s="61" t="s">
        <v>7</v>
      </c>
      <c r="C45" s="61"/>
      <c r="D45" s="61" t="s">
        <v>8</v>
      </c>
      <c r="E45" s="61"/>
      <c r="F45" s="61"/>
      <c r="G45" s="61"/>
      <c r="H45" s="61" t="s">
        <v>22</v>
      </c>
      <c r="I45" s="61"/>
      <c r="J45" s="61"/>
      <c r="R45" s="61" t="s">
        <v>7</v>
      </c>
      <c r="S45" s="61"/>
      <c r="T45" s="61" t="s">
        <v>8</v>
      </c>
      <c r="U45" s="61"/>
      <c r="V45" s="61"/>
      <c r="W45" s="61"/>
      <c r="X45" s="61" t="s">
        <v>22</v>
      </c>
      <c r="Y45" s="61"/>
      <c r="Z45" s="61"/>
    </row>
    <row r="46" spans="2:32" x14ac:dyDescent="0.25">
      <c r="B46" s="261">
        <v>30</v>
      </c>
      <c r="C46" s="261"/>
      <c r="D46" s="261" t="s">
        <v>194</v>
      </c>
      <c r="E46" s="261"/>
      <c r="F46" s="261"/>
      <c r="G46" s="261"/>
      <c r="H46" s="261">
        <v>2024</v>
      </c>
      <c r="I46" s="261"/>
      <c r="J46" s="261"/>
      <c r="R46" s="65">
        <v>30</v>
      </c>
      <c r="S46" s="65"/>
      <c r="T46" s="65" t="s">
        <v>194</v>
      </c>
      <c r="U46" s="65"/>
      <c r="V46" s="65"/>
      <c r="W46" s="65"/>
      <c r="X46" s="65">
        <v>2024</v>
      </c>
      <c r="Y46" s="65"/>
      <c r="Z46" s="65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9" priority="5">
      <formula>LEN(TRIM(B46))=0</formula>
    </cfRule>
  </conditionalFormatting>
  <conditionalFormatting sqref="J9:V9">
    <cfRule type="containsBlanks" dxfId="38" priority="6">
      <formula>LEN(TRIM(J9))=0</formula>
    </cfRule>
  </conditionalFormatting>
  <conditionalFormatting sqref="R46:W46">
    <cfRule type="containsBlanks" dxfId="37" priority="4">
      <formula>LEN(TRIM(R46))=0</formula>
    </cfRule>
  </conditionalFormatting>
  <conditionalFormatting sqref="X46:Z46">
    <cfRule type="containsBlanks" dxfId="36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122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123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124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148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149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151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sharepoint/v3"/>
    <ds:schemaRef ds:uri="http://schemas.microsoft.com/office/infopath/2007/PartnerControls"/>
    <ds:schemaRef ds:uri="d0c44bf4-9f42-4aab-bea8-3874168f77d4"/>
    <ds:schemaRef ds:uri="a167331c-937b-46fe-a0d2-e718c142b915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HP</cp:lastModifiedBy>
  <cp:lastPrinted>2024-07-22T19:46:46Z</cp:lastPrinted>
  <dcterms:created xsi:type="dcterms:W3CDTF">2022-03-15T15:53:25Z</dcterms:created>
  <dcterms:modified xsi:type="dcterms:W3CDTF">2024-08-05T17:20:44Z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