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ena4-my.sharepoint.com/personal/mcontrerasr_sena_edu_co/Documents/Escritorio/CONTRATACION 2024/2_ CONTRATACIÓN 2024/5. SASI SUBASTA INVERSA/27. Adjudicación y Contratos/CONTRATO CARLOS AUGUSTO RIVERA FONCE/"/>
    </mc:Choice>
  </mc:AlternateContent>
  <xr:revisionPtr revIDLastSave="0" documentId="14_{60160D01-BA3A-4A26-AAFF-F0E266E41370}" xr6:coauthVersionLast="47" xr6:coauthVersionMax="47" xr10:uidLastSave="{00000000-0000-0000-0000-000000000000}"/>
  <bookViews>
    <workbookView xWindow="-120" yWindow="-120" windowWidth="29040" windowHeight="15720" tabRatio="887" activeTab="1" xr2:uid="{00000000-000D-0000-FFFF-FFFF00000000}"/>
  </bookViews>
  <sheets>
    <sheet name="SENA Sistemas" sheetId="76" r:id="rId1"/>
    <sheet name="SENA. Deportes" sheetId="82" r:id="rId2"/>
    <sheet name="SENA.. (13)" sheetId="73" state="hidden" r:id="rId3"/>
  </sheets>
  <definedNames>
    <definedName name="_xlnm._FilterDatabase" localSheetId="0" hidden="1">'SENA Sistemas'!#REF!</definedName>
    <definedName name="_xlnm._FilterDatabase" localSheetId="1" hidden="1">'SENA. Deportes'!#REF!</definedName>
    <definedName name="_xlnm._FilterDatabase" localSheetId="2" hidden="1">'SENA.. (13)'!#REF!</definedName>
    <definedName name="_xlnm.Print_Area" localSheetId="0">'SENA Sistemas'!$A$2:$D$64</definedName>
    <definedName name="_xlnm.Print_Area" localSheetId="1">'SENA. Deportes'!$A$2:$D$25</definedName>
    <definedName name="_xlnm.Print_Area" localSheetId="2">'SENA.. (13)'!$A$1:$F$66</definedName>
    <definedName name="_xlnm.Print_Titles" localSheetId="0">'SENA Sistemas'!$2:$2</definedName>
    <definedName name="_xlnm.Print_Titles" localSheetId="1">'SENA. Deportes'!$2:$2</definedName>
    <definedName name="_xlnm.Print_Titles" localSheetId="2">'SENA.. (13)'!$10:$10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8" i="73" l="1"/>
  <c r="I58" i="73"/>
  <c r="H58" i="73"/>
  <c r="G58" i="73"/>
  <c r="F51" i="73"/>
  <c r="F50" i="73"/>
  <c r="F49" i="73"/>
  <c r="F47" i="73"/>
  <c r="F46" i="73"/>
  <c r="F45" i="73"/>
  <c r="F44" i="73"/>
  <c r="F43" i="73"/>
  <c r="F40" i="73"/>
  <c r="F38" i="73"/>
  <c r="F37" i="73"/>
  <c r="F19" i="73"/>
  <c r="F11" i="73"/>
  <c r="F58" i="73" l="1"/>
</calcChain>
</file>

<file path=xl/sharedStrings.xml><?xml version="1.0" encoding="utf-8"?>
<sst xmlns="http://schemas.openxmlformats.org/spreadsheetml/2006/main" count="220" uniqueCount="140">
  <si>
    <t>Señores</t>
  </si>
  <si>
    <t>Ciudad</t>
  </si>
  <si>
    <t>Unidad</t>
  </si>
  <si>
    <t xml:space="preserve">Atentamente, </t>
  </si>
  <si>
    <t>WILSON LEON GARRIDO</t>
  </si>
  <si>
    <t>REPRESENTANTE LEGAL</t>
  </si>
  <si>
    <t>INVERSIONES LEON CUELLAR SAS</t>
  </si>
  <si>
    <t>TOTAL</t>
  </si>
  <si>
    <t>CANTIDAD</t>
  </si>
  <si>
    <t>SERVICIO NACIONAL DE APRENDIZAJE SENA</t>
  </si>
  <si>
    <t>UNIDAD</t>
  </si>
  <si>
    <t>IVA</t>
  </si>
  <si>
    <t>SUBTOTAL</t>
  </si>
  <si>
    <t>CANT</t>
  </si>
  <si>
    <t xml:space="preserve">ITEM </t>
  </si>
  <si>
    <t xml:space="preserve">DESCRIPCION </t>
  </si>
  <si>
    <t>CAJA</t>
  </si>
  <si>
    <t>ROLLO</t>
  </si>
  <si>
    <t>Por medio de la presente me permito cotizar los siguientes Equipos, de acuerdo a solicitud realizada por parte de ustedes:</t>
  </si>
  <si>
    <t xml:space="preserve">UNIDAD  </t>
  </si>
  <si>
    <t xml:space="preserve">UNIDAD DE MEDIDA  </t>
  </si>
  <si>
    <t>DETALLE</t>
  </si>
  <si>
    <t xml:space="preserve">VR TOTAL </t>
  </si>
  <si>
    <t>San Jose del Guaviare, 18 de marzo  de 2024</t>
  </si>
  <si>
    <t>Caja Para Archivo - Referencia X200</t>
  </si>
  <si>
    <r>
      <t xml:space="preserve">Dimensiones internas: </t>
    </r>
    <r>
      <rPr>
        <sz val="10"/>
        <color theme="1"/>
        <rFont val="Arial"/>
        <family val="2"/>
      </rPr>
      <t>ancho: 20 cm. x alto: 25 cm. x largo: 39 cm</t>
    </r>
    <r>
      <rPr>
        <b/>
        <sz val="10"/>
        <color theme="1"/>
        <rFont val="Arial"/>
        <family val="2"/>
      </rPr>
      <t>.</t>
    </r>
  </si>
  <si>
    <r>
      <t xml:space="preserve">Dimensiones externas: ancho: </t>
    </r>
    <r>
      <rPr>
        <sz val="10"/>
        <color theme="1"/>
        <rFont val="Arial"/>
        <family val="2"/>
      </rPr>
      <t>21 cm. x alto: 26.5 cm. x largo: 40 cm.</t>
    </r>
  </si>
  <si>
    <r>
      <t>Diseño</t>
    </r>
    <r>
      <rPr>
        <sz val="10"/>
        <color theme="1"/>
        <rFont val="Arial"/>
        <family val="2"/>
      </rPr>
      <t>: Incluye una apertura frontal con pliegue en el costado izquierdo y pestaña para su manipulación.</t>
    </r>
  </si>
  <si>
    <r>
      <t>Material</t>
    </r>
    <r>
      <rPr>
        <sz val="10"/>
        <color theme="1"/>
        <rFont val="Arial"/>
        <family val="2"/>
      </rPr>
      <t>: Cajas producidas con cartón kraft corrugado con recubrimiento de acuerdo con las especificaciones de la NTC 4436:1999.</t>
    </r>
  </si>
  <si>
    <r>
      <t>Resistencia</t>
    </r>
    <r>
      <rPr>
        <sz val="10"/>
        <color theme="1"/>
        <rFont val="Arial"/>
        <family val="2"/>
      </rPr>
      <t>: El cartón corrugado debe tener una resistencia mínima a la compresión vertical (RCV) de 790 ó 930 kgf/m y una resistencia mínima al aplastamiento horizontal de 2 kgf/cm2.</t>
    </r>
  </si>
  <si>
    <r>
      <t xml:space="preserve">Recubrimiento interno: </t>
    </r>
    <r>
      <rPr>
        <sz val="10"/>
        <color theme="1"/>
        <rFont val="Arial"/>
        <family val="2"/>
      </rPr>
      <t>Debido a la composición del cartón corrugado, este material tiene un valor de pH inferior a 7, para evitar la migración de ácido a los documentos, el cartón debe contar con un recubrimiento interior constituido por una película transparente de material inerte con base en ceras neutras, películas poliméricas, emulsión de parafinas o ceras vegetales. La película debe ser químicamente estable, con un pH neutro, debe ser insoluble en agua, no presentar untuosidad al tacto y no experimentar adherencia sobre los documentos. En ningún caso se deben usar cartones que tengan un recubrimiento cuyo único componente sea parafina.</t>
    </r>
  </si>
  <si>
    <r>
      <t xml:space="preserve">Acabado: </t>
    </r>
    <r>
      <rPr>
        <sz val="10"/>
        <color theme="1"/>
        <rFont val="Arial"/>
        <family val="2"/>
      </rPr>
      <t>El cartón corrugado debe tener un acabado liso, suave, libre de partículas abrasivas u otras imperfecciones.</t>
    </r>
  </si>
  <si>
    <t>Carpetas con Solapas Laterales</t>
  </si>
  <si>
    <t>(Carpeta Cuatro Aletas)</t>
  </si>
  <si>
    <t>Dimensiones:</t>
  </si>
  <si>
    <r>
      <t>Total: Ancho</t>
    </r>
    <r>
      <rPr>
        <sz val="10"/>
        <color theme="1"/>
        <rFont val="Arial"/>
        <family val="2"/>
      </rPr>
      <t>: 69.5 cm. X largo: 69.5 cm.</t>
    </r>
  </si>
  <si>
    <r>
      <t>De la base central: Ancho</t>
    </r>
    <r>
      <rPr>
        <sz val="10"/>
        <color theme="1"/>
        <rFont val="Arial"/>
        <family val="2"/>
      </rPr>
      <t>: 22 cm. X largo: 35 cm.</t>
    </r>
  </si>
  <si>
    <r>
      <t>De las aletas laterales</t>
    </r>
    <r>
      <rPr>
        <sz val="10"/>
        <color theme="1"/>
        <rFont val="Arial"/>
        <family val="2"/>
      </rPr>
      <t>:</t>
    </r>
  </si>
  <si>
    <r>
      <t>Ancho</t>
    </r>
    <r>
      <rPr>
        <sz val="10"/>
        <color theme="1"/>
        <rFont val="Arial"/>
        <family val="2"/>
      </rPr>
      <t>: 22 cm. X largo: 35 cm.</t>
    </r>
  </si>
  <si>
    <r>
      <t>Ancho</t>
    </r>
    <r>
      <rPr>
        <sz val="10"/>
        <color theme="1"/>
        <rFont val="Arial"/>
        <family val="2"/>
      </rPr>
      <t>: 25.5 cm. X largo: 35 cm.</t>
    </r>
  </si>
  <si>
    <r>
      <t>De las aletas superiores</t>
    </r>
    <r>
      <rPr>
        <sz val="10"/>
        <color theme="1"/>
        <rFont val="Arial"/>
        <family val="2"/>
      </rPr>
      <t>:</t>
    </r>
  </si>
  <si>
    <r>
      <t>Ancho</t>
    </r>
    <r>
      <rPr>
        <sz val="10"/>
        <color theme="1"/>
        <rFont val="Arial"/>
        <family val="2"/>
      </rPr>
      <t>: 22.5 cm. X largo: 17cm.</t>
    </r>
  </si>
  <si>
    <r>
      <t>Material</t>
    </r>
    <r>
      <rPr>
        <sz val="10"/>
        <color theme="1"/>
        <rFont val="Arial"/>
        <family val="2"/>
      </rPr>
      <t>: Las especificaciones que deben cumplir los materiales con los cuales se elaboran las carpetas, están dadas en la NTC 4436:1999. Papel para documentos de archivo. Requisitos para la permanencia y la durabilidad, y en la NTC 5397.</t>
    </r>
  </si>
  <si>
    <r>
      <t>Pulpas</t>
    </r>
    <r>
      <rPr>
        <sz val="10"/>
        <color theme="1"/>
        <rFont val="Arial"/>
        <family val="2"/>
      </rPr>
      <t>: La cartulina debe estar libre de pulpas recicladas (ASTM D 1030:1999), lignificadas (NTC 998:1975 o TAPPI 222: 2002) y libre de cloro residual según el</t>
    </r>
  </si>
  <si>
    <t>Método Mohr (TAPPI 611:1997).</t>
  </si>
  <si>
    <r>
      <t>Valor pH</t>
    </r>
    <r>
      <rPr>
        <sz val="10"/>
        <color theme="1"/>
        <rFont val="Arial"/>
        <family val="2"/>
      </rPr>
      <t>: El valor pH de la cartulina debe ser neutro o alcalino (pH 3-7) según (TAPPI T 509:2002 o ISO 6588:1992).</t>
    </r>
  </si>
  <si>
    <r>
      <t>Acabado</t>
    </r>
    <r>
      <rPr>
        <sz val="10"/>
        <color theme="1"/>
        <rFont val="Arial"/>
        <family val="2"/>
      </rPr>
      <t>: La cartulina debe tener un acabado liso, suave y libre de partículas abrasivas u otras imperfecciones.</t>
    </r>
  </si>
  <si>
    <r>
      <t>Resistencia a la oxidación</t>
    </r>
    <r>
      <rPr>
        <sz val="10"/>
        <color theme="1"/>
        <rFont val="Arial"/>
        <family val="2"/>
      </rPr>
      <t>: La cartulina debe tener un número Kappa menor a 5 (TAPPI T 236:1999 o ISO 302:2004). Debe estar libre de partículas metálicas, ceras, plastificantes, residuos de blanqueadores, peróxidos y sulfuro (&lt; 0,000 8 %) (TAPPI T 406:2004). Elementos como el hierro y el cobre deben estar por debajo de 30ppm y de 1ppm, respectivamente (TAPPI T 266:2002).</t>
    </r>
  </si>
  <si>
    <r>
      <t>Resistencia al doblez</t>
    </r>
    <r>
      <rPr>
        <sz val="10"/>
        <color theme="1"/>
        <rFont val="Arial"/>
        <family val="2"/>
      </rPr>
      <t>: La cartulina debe tener una resistencia al doblez de por lo menos 2,55 en cualquier dirección (a máquina o transversal), cuando se determine con el instrumento Schopper, o por lo menos de 2,30 cuando se determine con los instrumentos Lhomargy, Khöler- Molin y MIT.</t>
    </r>
  </si>
  <si>
    <r>
      <t xml:space="preserve">Resistencia al rasgado: </t>
    </r>
    <r>
      <rPr>
        <sz val="10"/>
        <color theme="1"/>
        <rFont val="Arial"/>
        <family val="2"/>
      </rPr>
      <t>La cartulina debe tener una resistencia al rasgado de 200 gf por hoja (Método Elmendorf) (TAPPI T414:2004 o ISO 1974:2002).</t>
    </r>
  </si>
  <si>
    <t xml:space="preserve">BOLÍGRAFO TINTA NEGRA, PUNTA DE 0.7 MM. CON TAPA. PRESENTACIÓN: CAJA POR 12 UNIDADES. </t>
  </si>
  <si>
    <t>PAPEL BOND TAMAÑO CARTA- GRAMAJE 75 G/M2 COLOR BLANCO- RESMA POR 500 HOJAS</t>
  </si>
  <si>
    <t>PRESENTACIÓN: CAJA DE CARTON POR 10 RESMAS.</t>
  </si>
  <si>
    <t>PEGANTE LÍQUIDO UNIVERSAL DE 480 GRS. PARA TODO TIPO DE MATERIALES COMO CARTÓN, MADERA, TELA, CERÁMICA Y PORCELANA. TAPA DOSIFICADORA QUE GRADÚA LA SALIDA DEL PEGANTE Y ENVASE ERGONÓMICO PARA UN MEJOR AGARRE. A BASE DE AGUA, LAVABLE, NO TÓXICO.</t>
  </si>
  <si>
    <t>LÁPIZ MINA # 2, CUERPO DE MANERA RESISTENTE, MINA SUAVE. PRESENTACIÓN: CAJA POR 12 UNIDADES</t>
  </si>
  <si>
    <t>RESALTADOR DESECHABLE COLORES SURTIDOS CON FILTRONA EN FELPA ACRILICA O RESINA TERMOPLÁSTICA, PUNTA BISELADA PARA REALIZAR 2 O 3 ANCHOS DE TRAZO, TINTA A BASE DE AGUA, SECADO RÁPIDO. PRESENTACIÓN: CAJA X 12 UNDS</t>
  </si>
  <si>
    <t>PEGANTE EN BARRA DE 40GR, COMPUESTO POR GLICERINA, SIN COMPONENTES TÓXICOS EN BASE ACUOSA SIN SOLVENTES. NO MACHA, FORMA CILINDRICA CON CIERRE HERMÉTICO.</t>
  </si>
  <si>
    <t>ROLLO DE CINTA ADHESIVA DE 48MM X 40 MTS, TRANSPARENTE DE POPLIPROPILENO PARA EMPAQUE RESISTENTE A LA TRACCION Y AL RASGADO.</t>
  </si>
  <si>
    <t>TIJERA DE ACERO INOXIDABLE PARA PAPEL, CON MANGO EN PLASTICO Y FIBRA DE VIDRIO,</t>
  </si>
  <si>
    <t>ENTRE 17 - 21 CMS DE LARGO</t>
  </si>
  <si>
    <t>ENVASE DE SILICONA LIQUIDA TRANSPARENTE DE APLICACION EN FRIO, CONTENIDO 250 ML</t>
  </si>
  <si>
    <t>TARJETAS PVC IMPRESORA DE CARNÉ, CALIBRE 0,30 MM - MEDIDAS 85,6 MM X 54 MM PAQUETE X 50 UNIDADES.</t>
  </si>
  <si>
    <t>PAQUETE</t>
  </si>
  <si>
    <t>Kyocera Cartucho de tóner negro TK-3442 original para impresoras láser modelo ECOSYS PA6000x y MA6000ifx (1T0C0T0US0)</t>
  </si>
  <si>
    <t>Kit de tóner negro original modelo Kyocera TK-3442</t>
  </si>
  <si>
    <t>(Rendimiento: 40K @ ISO 19752)</t>
  </si>
  <si>
    <t>Peso: 3.7 Lbs</t>
  </si>
  <si>
    <t>Dimensiones: 14.1 x 5.6 x 6 in</t>
  </si>
  <si>
    <t>Color: Black</t>
  </si>
  <si>
    <t xml:space="preserve">Modelo Numero:TK-3442 </t>
  </si>
  <si>
    <t xml:space="preserve">VR UNITARIO </t>
  </si>
  <si>
    <t>COTIZACION No. 24-008</t>
  </si>
  <si>
    <t>PAR</t>
  </si>
  <si>
    <t>ADAPTADOR DE DISCO DURO SATA IDE A USB 3.0, CONVERTIDOR EYOOLD ULTRA RECOVERY PARA UNIVERSAL 2.5 3.5 IDE Y SATA HDD SSD</t>
  </si>
  <si>
    <t>ALICATE CORTE DIAGONAL 7-PULG</t>
  </si>
  <si>
    <t>AMARRES PLÁSTICOS DE 25CM, PAQUETE POR 100 UNIDADES</t>
  </si>
  <si>
    <t>BASES ADHESIVAS PARA CABLES ELÉCTRICOS DE 28 X28MM, PAQUETE DE 100 UNIDADES.</t>
  </si>
  <si>
    <t>CABLE HDMI 10 METROS DOBLE FILTRO MALLADO CON ETHERNET 4K. PUNTA DORADA</t>
  </si>
  <si>
    <t>CAJA DE HERRAMIENTAS MÓVIL 45KG 3 EN 1 STANLEY STST83319-1</t>
  </si>
  <si>
    <t>CLONADOR DE DISCO DURO SATA MAIWO DE 6 A 9 CENTÍMETROS</t>
  </si>
  <si>
    <t>CONECTOR JACK RJ45  CATEGORÍA 5EPRESENTACIÓN: PAQUETE POR 100 UNIDADES</t>
  </si>
  <si>
    <t>CONECTOR RJ-45 CATEGORÍA 6 PRESENTACIÓN: PAQUETE POR 100 UNIDADES</t>
  </si>
  <si>
    <t xml:space="preserve">CONECTOR RJ45, ENCHUFE MODULAR CAT 6A RJ45 (TRAJE DE TRES PIEZAS), CONECTOR DE RED UTP PARA CABLE SÓLIDO Y CABLE ESTÁNDAR, TRANSPARENTE, PAQUETE DE 100 </t>
  </si>
  <si>
    <t>CORTADORA CABLE BLINDADO Y FIBRA CON ARMADURA DE 4 A 28.6 MM</t>
  </si>
  <si>
    <t>CORTADORA DE CABLE DE LA SERIE ACS PARA CABLE DE FIBRA</t>
  </si>
  <si>
    <t>DIADEMA AUDIFONO CON MICROFONO</t>
  </si>
  <si>
    <t>DISCO DURO EXTERNO BASICS HDTB420XK3AA 2TB NEGRO</t>
  </si>
  <si>
    <t>ESTACIÓN DE SOLDADURA Y CALOR  SISTEMA 3 EN 1 CON CAUTÍN, SISTEMA DE AIRE CALIENTE Y FUENTE REGULADA VARIABLE DE 15V/1 A</t>
  </si>
  <si>
    <t>FAST CONNECTOR  SC/UPC PAQUETE X 10</t>
  </si>
  <si>
    <t>FILAMENTO PLA (ÁCIDO POLILÁCTICO) PARA IMPRESORA 3D X 1KG, DIÁMETRO EXTERNO 1.75 MM, COLOR GRIS</t>
  </si>
  <si>
    <t>FILAMENTO PLA (ÁCIDO POLILÁCTICO) PARA IMPRESORA 3D X 1KG, DIÁMETRO EXTERNO 1.75 MM, COLOR NARANJA</t>
  </si>
  <si>
    <t>FILAMENTO PLA (ÁCIDO POLILÁCTICO) PARA IMPRESORA 3D X 1KG, DIÁMETRO EXTERNO 1.75 MM, COLOR PLATEADO</t>
  </si>
  <si>
    <t>FILAMENTO PLA (ÁCIDO POLILÁCTICO) PARA IMPRESORA 3D X 1KG, DIÁMETRO EXTERNO 1.75 MM, COLOR VERDE BICHE</t>
  </si>
  <si>
    <t>FP-06 TERMOENCOGIBLES 60 MM, CAJA X 100 UND C/U.</t>
  </si>
  <si>
    <t>FTS-035 PELADOR DEL TUBO DE FIBRA ÓPTICA, BUFFER, 1.6 MM A 6.0 MM AZUL</t>
  </si>
  <si>
    <t>FUENTE DE PODER REGULABLE DE 1.5 VOLTIOS A 15 VOLTIOS CON 2 AMPERIOS</t>
  </si>
  <si>
    <t>GUANTES COMFORT REDES Y CABLEADO ESTRUCTURADO, RECUBIERTO DE NITRILO</t>
  </si>
  <si>
    <t>JACK/OUTLET TERA NG</t>
  </si>
  <si>
    <t>KIT ELECTRÓNICO PARA PROYECTOS ELECTRÓNICOS 135 PIEZAS 65X JUMPERS</t>
  </si>
  <si>
    <t>KIT FIBRA ÓPTICA + POWER METER + CORTADORA FIBRA FTTH + VFL</t>
  </si>
  <si>
    <t>KIT JUEGO HERRAMIENTAS DESTORNILLADORES 75 PZS PROFESIONAL DE ALTA PRECISIÓN</t>
  </si>
  <si>
    <t>KIT PINZAS PRECISION ANTIESTÁTICAS ESD ELECTRONICA  6 PZS</t>
  </si>
  <si>
    <t>MANILLA ANTIESTATICA PARA REPARACIÓN DE DISPOSITIVOS ELECTRONICOS</t>
  </si>
  <si>
    <t>MB06-7000 HERRAMIENTA PARA CORTES DE RANURAS Y ANILLOS DE CABLES FIBRA ÓPTICA</t>
  </si>
  <si>
    <t>MEMORIA USB 32GB PUERTO 2.0 NEGRO Y ROJO</t>
  </si>
  <si>
    <t>MEMORIA USB 64 GB</t>
  </si>
  <si>
    <t>NETKEY JACK CATEGORIA 6A SIN BLINDAJE TIPO 110 100 UNIDADES
TOMA RJ45 CAT 6A. AZUL</t>
  </si>
  <si>
    <t>PAPEL DE ARROZ PARA LIMPIEZA DE LENTE DE MICROSCOPIOS. PAQUETE POR 100 HOJAS</t>
  </si>
  <si>
    <t>PATCHCORDS LC SC FIBRA ÓPTICA 3 MTS</t>
  </si>
  <si>
    <t>PIGTAIL SC/APC</t>
  </si>
  <si>
    <t xml:space="preserve">PLANCHA SEPARADORA/ SUCCION LCD/TACTIL CELULAR </t>
  </si>
  <si>
    <t>PRENSA SUJETADOR PANTALLA DISPLAY LCDTOUCH IPHONE ANDROID X4</t>
  </si>
  <si>
    <t>RESINA UV PARA IMPRESIÓN 3D LCD (1KG) COLOR BLANCO</t>
  </si>
  <si>
    <t>RESINA UV PARA IMPRESIÓN 3D LCD (1KG) COLOR NEGRO</t>
  </si>
  <si>
    <t>RESINA UV PARA IMPRESIÓN 3D LCD (1KG) VERDE TRASLUCIDO</t>
  </si>
  <si>
    <t>ROUTERS INALÁMBRICOS 4 PUERTOS</t>
  </si>
  <si>
    <t>STRIPPER BUFFER DE FIBRA ÓPTICA</t>
  </si>
  <si>
    <t>TESTER MULTÍMETRO DIGITAL DE MANO</t>
  </si>
  <si>
    <t>BRUJULA PRISMATICA COMPAS EXPLORACION PROFESIONAL</t>
  </si>
  <si>
    <t>CONOS DEPORTIVOS GRADUABLES.</t>
  </si>
  <si>
    <t>ESTACAS DEPORTIVAS CESPED NATURAL</t>
  </si>
  <si>
    <t>LAZOS DE SALTO INDIVIDUAL GRADUABLE</t>
  </si>
  <si>
    <t>PLATOS Y/PLATILLOS DEPORTIVOS DE COLORES</t>
  </si>
  <si>
    <t xml:space="preserve">MINITEJO EN PLASTILINA CANCHA INCLUYE 4 TEJOS Y MECHAS </t>
  </si>
  <si>
    <t xml:space="preserve">TULAS DEPORTIVAS PARA BALONES CAPACIDAD 12 BALONES </t>
  </si>
  <si>
    <t>ROLLO DE PLASTICO NEGRO, CALIBRE 6 DE 150 MT * 3 MT</t>
  </si>
  <si>
    <t>ROLLO DE TELA DE YESO VENDA 8"</t>
  </si>
  <si>
    <t>CAJA TERMINAL PARA REDES DE ﬁBRA ÓPTICA FTTH</t>
  </si>
  <si>
    <t>FIBRA ÓPTICA 24 HILOS. ROLLO POR 100 METROS</t>
  </si>
  <si>
    <t>ESTAÑO 1MM 60/40 SOLDADURA CON NUCLEO DE RESINA - CARRETE X 450 GMS</t>
  </si>
  <si>
    <t>FASTCONNECTOR SC/APC AZUL X 10</t>
  </si>
  <si>
    <t>PROTOBOARD 830 PTS MB102</t>
  </si>
  <si>
    <t>AROS DEPORTIVOS PLANOS. GRANDES 60CM Y MEDIANOS 40CM</t>
  </si>
  <si>
    <t>BALON DE FUTBOL PROFESIONAL #5</t>
  </si>
  <si>
    <t>BALON DE VOLEIBOL PROFESIONAL 5000.</t>
  </si>
  <si>
    <t>BALONES DEPORTIVOS DE CAUCHO, FUTBOL,BALONCESTO Y VOLEIBOL</t>
  </si>
  <si>
    <t>BALONES LUDICOS DE ESPUMA PARA NIÑOS #4</t>
  </si>
  <si>
    <t>Crimpadora modular RJ45, RJ12 y RJ11(Ponchadora)</t>
  </si>
  <si>
    <t>Maletín de mantenimiento para equipos de computo, contiene: 31 herramientas</t>
  </si>
  <si>
    <t xml:space="preserve">Sopladora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</si>
</sst>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(* #,##0.00_);_(* \(#,##0.00\);_(* &quot;-&quot;??_);_(@_)"/>
    <numFmt numFmtId="166" formatCode="_(* #,##0_);_(* \(#,##0\);_(* &quot;-&quot;??_);_(@_)"/>
    <numFmt numFmtId="167" formatCode="_ &quot;$&quot;\ * #,##0.00_ ;_ &quot;$&quot;\ * \-#,##0.00_ ;_ &quot;$&quot;\ * &quot;-&quot;??_ ;_ @_ "/>
    <numFmt numFmtId="168" formatCode="_ &quot;$ &quot;* #,##0.00_ ;_ &quot;$ &quot;* \-#,##0.00_ ;_ &quot;$ &quot;* \-??_ ;_ @_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entury Gothic"/>
      <family val="2"/>
    </font>
    <font>
      <b/>
      <sz val="12"/>
      <name val="Century Gothic"/>
      <family val="2"/>
    </font>
    <font>
      <b/>
      <sz val="12"/>
      <color indexed="8"/>
      <name val="Century Gothic"/>
      <family val="2"/>
    </font>
    <font>
      <sz val="12"/>
      <color theme="1"/>
      <name val="Century Gothic"/>
      <family val="2"/>
    </font>
    <font>
      <sz val="11"/>
      <color theme="1"/>
      <name val="Arial"/>
      <family val="2"/>
    </font>
    <font>
      <sz val="12"/>
      <color indexed="8"/>
      <name val="Century Gothic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u/>
      <sz val="10"/>
      <color rgb="FF201F1E"/>
      <name val="Arial"/>
      <family val="2"/>
    </font>
    <font>
      <sz val="10"/>
      <color rgb="FF201F1E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sz val="11"/>
      <color theme="1"/>
      <name val="Century Gothic"/>
      <family val="2"/>
    </font>
    <font>
      <b/>
      <sz val="11"/>
      <color indexed="8"/>
      <name val="Century Gothic"/>
      <family val="2"/>
    </font>
    <font>
      <sz val="11"/>
      <color indexed="8"/>
      <name val="Century Gothic"/>
      <family val="2"/>
    </font>
    <font>
      <sz val="11"/>
      <color rgb="FF242424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7" fillId="0" borderId="0"/>
    <xf numFmtId="0" fontId="1" fillId="0" borderId="0"/>
    <xf numFmtId="41" fontId="1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0" fontId="3" fillId="0" borderId="0" xfId="2" applyFont="1" applyAlignment="1">
      <alignment horizontal="center"/>
    </xf>
    <xf numFmtId="2" fontId="3" fillId="0" borderId="0" xfId="2" applyNumberFormat="1" applyFont="1"/>
    <xf numFmtId="166" fontId="3" fillId="0" borderId="0" xfId="3" applyNumberFormat="1" applyFont="1" applyFill="1" applyAlignment="1">
      <alignment horizontal="left"/>
    </xf>
    <xf numFmtId="168" fontId="3" fillId="0" borderId="0" xfId="4" applyNumberFormat="1" applyFont="1" applyFill="1" applyBorder="1" applyAlignment="1" applyProtection="1">
      <alignment horizontal="center" vertical="top"/>
      <protection locked="0"/>
    </xf>
    <xf numFmtId="166" fontId="3" fillId="0" borderId="0" xfId="3" applyNumberFormat="1" applyFont="1" applyFill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3" fillId="0" borderId="0" xfId="2" applyFont="1" applyAlignment="1">
      <alignment vertical="center"/>
    </xf>
    <xf numFmtId="164" fontId="3" fillId="0" borderId="0" xfId="1" applyNumberFormat="1" applyFont="1" applyFill="1" applyAlignment="1">
      <alignment horizontal="center" vertical="center"/>
    </xf>
    <xf numFmtId="0" fontId="4" fillId="0" borderId="0" xfId="2" applyFont="1" applyAlignment="1">
      <alignment horizontal="left"/>
    </xf>
    <xf numFmtId="0" fontId="3" fillId="0" borderId="0" xfId="2" applyFont="1" applyAlignment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 wrapText="1"/>
    </xf>
    <xf numFmtId="164" fontId="3" fillId="0" borderId="0" xfId="1" applyNumberFormat="1" applyFont="1" applyFill="1" applyBorder="1" applyAlignment="1" applyProtection="1">
      <alignment horizontal="center" vertical="center"/>
    </xf>
    <xf numFmtId="164" fontId="4" fillId="0" borderId="0" xfId="1" applyNumberFormat="1" applyFont="1" applyFill="1" applyBorder="1" applyAlignment="1" applyProtection="1">
      <alignment horizontal="center" vertical="center"/>
    </xf>
    <xf numFmtId="164" fontId="3" fillId="0" borderId="0" xfId="1" applyNumberFormat="1" applyFont="1" applyFill="1" applyAlignment="1"/>
    <xf numFmtId="166" fontId="4" fillId="0" borderId="0" xfId="3" applyNumberFormat="1" applyFont="1" applyFill="1" applyAlignment="1">
      <alignment horizontal="left" vertical="center"/>
    </xf>
    <xf numFmtId="0" fontId="5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4" fontId="5" fillId="0" borderId="1" xfId="1" applyNumberFormat="1" applyFont="1" applyFill="1" applyBorder="1" applyAlignment="1" applyProtection="1">
      <alignment horizontal="center" vertical="center" wrapText="1"/>
    </xf>
    <xf numFmtId="168" fontId="3" fillId="0" borderId="0" xfId="4" applyNumberFormat="1" applyFont="1" applyFill="1" applyBorder="1" applyAlignment="1" applyProtection="1">
      <alignment horizontal="center" vertical="center"/>
      <protection locked="0"/>
    </xf>
    <xf numFmtId="164" fontId="6" fillId="0" borderId="0" xfId="1" applyNumberFormat="1" applyFont="1" applyFill="1" applyAlignment="1"/>
    <xf numFmtId="0" fontId="3" fillId="0" borderId="0" xfId="0" applyFont="1"/>
    <xf numFmtId="0" fontId="4" fillId="0" borderId="0" xfId="0" applyFont="1"/>
    <xf numFmtId="164" fontId="6" fillId="0" borderId="0" xfId="1" applyNumberFormat="1" applyFont="1" applyFill="1" applyBorder="1" applyAlignment="1"/>
    <xf numFmtId="0" fontId="8" fillId="0" borderId="0" xfId="2" applyFont="1" applyAlignment="1">
      <alignment horizontal="center" vertical="center" wrapText="1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2" applyFont="1" applyAlignment="1">
      <alignment vertical="top"/>
    </xf>
    <xf numFmtId="164" fontId="4" fillId="0" borderId="1" xfId="1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 applyProtection="1">
      <alignment horizontal="right" vertical="top"/>
    </xf>
    <xf numFmtId="164" fontId="3" fillId="0" borderId="0" xfId="1" applyNumberFormat="1" applyFont="1" applyFill="1" applyAlignment="1">
      <alignment horizontal="justify" vertical="center"/>
    </xf>
    <xf numFmtId="0" fontId="3" fillId="0" borderId="0" xfId="2" applyFont="1" applyAlignment="1">
      <alignment vertical="top" wrapText="1"/>
    </xf>
    <xf numFmtId="43" fontId="4" fillId="0" borderId="0" xfId="1" applyFont="1" applyFill="1" applyBorder="1" applyAlignment="1" applyProtection="1">
      <alignment horizontal="right" vertical="top"/>
    </xf>
    <xf numFmtId="166" fontId="3" fillId="0" borderId="0" xfId="3" applyNumberFormat="1" applyFont="1" applyFill="1" applyAlignment="1">
      <alignment horizontal="justify" vertical="center"/>
    </xf>
    <xf numFmtId="164" fontId="8" fillId="0" borderId="1" xfId="2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center" vertical="center" wrapText="1"/>
    </xf>
    <xf numFmtId="164" fontId="13" fillId="0" borderId="6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4" fillId="0" borderId="0" xfId="2" applyFont="1" applyAlignment="1">
      <alignment horizontal="center"/>
    </xf>
    <xf numFmtId="0" fontId="14" fillId="0" borderId="0" xfId="1" applyNumberFormat="1" applyFont="1" applyFill="1" applyAlignment="1">
      <alignment horizontal="center" vertical="center"/>
    </xf>
    <xf numFmtId="0" fontId="14" fillId="0" borderId="0" xfId="2" applyFont="1"/>
    <xf numFmtId="0" fontId="14" fillId="0" borderId="0" xfId="2" applyFont="1" applyAlignment="1">
      <alignment vertical="top" wrapText="1"/>
    </xf>
    <xf numFmtId="0" fontId="17" fillId="0" borderId="1" xfId="2" applyFont="1" applyBorder="1" applyAlignment="1">
      <alignment horizontal="center" vertical="center" wrapText="1"/>
    </xf>
    <xf numFmtId="0" fontId="17" fillId="0" borderId="1" xfId="1" applyNumberFormat="1" applyFont="1" applyFill="1" applyBorder="1" applyAlignment="1" applyProtection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14" fillId="0" borderId="0" xfId="2" applyFont="1" applyAlignment="1">
      <alignment horizontal="left"/>
    </xf>
    <xf numFmtId="0" fontId="14" fillId="0" borderId="0" xfId="0" applyFont="1"/>
    <xf numFmtId="0" fontId="14" fillId="0" borderId="0" xfId="2" applyFont="1" applyAlignment="1">
      <alignment vertical="center"/>
    </xf>
    <xf numFmtId="0" fontId="15" fillId="0" borderId="0" xfId="0" applyFont="1"/>
    <xf numFmtId="0" fontId="15" fillId="0" borderId="0" xfId="2" applyFont="1" applyAlignment="1">
      <alignment horizontal="left"/>
    </xf>
    <xf numFmtId="2" fontId="14" fillId="0" borderId="0" xfId="2" applyNumberFormat="1" applyFont="1"/>
    <xf numFmtId="0" fontId="19" fillId="3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0" xfId="0" applyFont="1"/>
    <xf numFmtId="0" fontId="16" fillId="0" borderId="1" xfId="0" applyFont="1" applyBorder="1" applyAlignment="1">
      <alignment wrapText="1"/>
    </xf>
    <xf numFmtId="0" fontId="16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3" fillId="0" borderId="0" xfId="2" applyFont="1" applyAlignment="1">
      <alignment vertical="center" wrapText="1"/>
    </xf>
    <xf numFmtId="0" fontId="16" fillId="0" borderId="0" xfId="0" applyFont="1" applyAlignment="1">
      <alignment vertical="center"/>
    </xf>
    <xf numFmtId="0" fontId="16" fillId="2" borderId="1" xfId="0" applyFont="1" applyFill="1" applyBorder="1" applyAlignment="1">
      <alignment vertical="center" wrapText="1"/>
    </xf>
    <xf numFmtId="0" fontId="16" fillId="2" borderId="0" xfId="0" applyFont="1" applyFill="1" applyAlignment="1">
      <alignment vertical="center"/>
    </xf>
    <xf numFmtId="0" fontId="3" fillId="0" borderId="0" xfId="2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2" applyFont="1" applyAlignment="1">
      <alignment horizontal="left" vertical="center"/>
    </xf>
    <xf numFmtId="2" fontId="3" fillId="0" borderId="0" xfId="2" applyNumberFormat="1" applyFont="1" applyAlignment="1">
      <alignment vertical="center"/>
    </xf>
    <xf numFmtId="0" fontId="3" fillId="0" borderId="1" xfId="2" applyFont="1" applyBorder="1" applyAlignment="1">
      <alignment vertical="center" wrapText="1"/>
    </xf>
    <xf numFmtId="0" fontId="3" fillId="0" borderId="1" xfId="1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 applyProtection="1">
      <alignment horizontal="right" vertical="top"/>
    </xf>
    <xf numFmtId="166" fontId="3" fillId="0" borderId="0" xfId="3" applyNumberFormat="1" applyFont="1" applyFill="1" applyAlignment="1">
      <alignment horizontal="justify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64" fontId="13" fillId="0" borderId="8" xfId="1" applyNumberFormat="1" applyFont="1" applyBorder="1" applyAlignment="1">
      <alignment horizontal="center" vertical="center" wrapText="1"/>
    </xf>
    <xf numFmtId="164" fontId="13" fillId="0" borderId="5" xfId="1" applyNumberFormat="1" applyFont="1" applyBorder="1" applyAlignment="1">
      <alignment horizontal="center" vertical="center" wrapText="1"/>
    </xf>
    <xf numFmtId="164" fontId="13" fillId="0" borderId="4" xfId="1" applyNumberFormat="1" applyFont="1" applyBorder="1" applyAlignment="1">
      <alignment horizontal="center" vertical="center" wrapText="1"/>
    </xf>
    <xf numFmtId="0" fontId="13" fillId="0" borderId="8" xfId="1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justify" vertical="center" wrapText="1"/>
    </xf>
    <xf numFmtId="0" fontId="11" fillId="0" borderId="5" xfId="0" applyFont="1" applyBorder="1" applyAlignment="1">
      <alignment horizontal="justify" vertical="center" wrapText="1"/>
    </xf>
    <xf numFmtId="0" fontId="11" fillId="0" borderId="4" xfId="0" applyFont="1" applyBorder="1" applyAlignment="1">
      <alignment horizontal="justify" vertical="center" wrapText="1"/>
    </xf>
    <xf numFmtId="0" fontId="4" fillId="0" borderId="2" xfId="2" applyFont="1" applyBorder="1" applyAlignment="1">
      <alignment horizontal="right" vertical="center"/>
    </xf>
    <xf numFmtId="0" fontId="4" fillId="0" borderId="3" xfId="2" applyFont="1" applyBorder="1" applyAlignment="1">
      <alignment horizontal="right" vertical="center"/>
    </xf>
  </cellXfs>
  <cellStyles count="9">
    <cellStyle name="Millares" xfId="1" builtinId="3"/>
    <cellStyle name="Millares [0] 2" xfId="7" xr:uid="{00000000-0005-0000-0000-000001000000}"/>
    <cellStyle name="Millares 2" xfId="3" xr:uid="{00000000-0005-0000-0000-000002000000}"/>
    <cellStyle name="Moneda 2" xfId="4" xr:uid="{00000000-0005-0000-0000-000003000000}"/>
    <cellStyle name="Normal" xfId="0" builtinId="0"/>
    <cellStyle name="Normal 2" xfId="5" xr:uid="{00000000-0005-0000-0000-000005000000}"/>
    <cellStyle name="Normal 29" xfId="8" xr:uid="{00000000-0005-0000-0000-000006000000}"/>
    <cellStyle name="Normal 3" xfId="2" xr:uid="{00000000-0005-0000-0000-000007000000}"/>
    <cellStyle name="Normal 4 2" xfId="6" xr:uid="{00000000-0005-0000-0000-000008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78B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11906</xdr:colOff>
      <xdr:row>59</xdr:row>
      <xdr:rowOff>159544</xdr:rowOff>
    </xdr:from>
    <xdr:ext cx="1583531" cy="1136236"/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10000" contrast="20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7469"/>
        <a:stretch/>
      </xdr:blipFill>
      <xdr:spPr bwMode="auto">
        <a:xfrm>
          <a:off x="11906" y="24362569"/>
          <a:ext cx="1583531" cy="1136236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2:BA91"/>
  <sheetViews>
    <sheetView topLeftCell="A45" zoomScaleNormal="100" zoomScaleSheetLayoutView="55" workbookViewId="0">
      <selection activeCell="G7" sqref="G7"/>
    </sheetView>
  </sheetViews>
  <sheetFormatPr baseColWidth="10" defaultColWidth="11.42578125" defaultRowHeight="17.25" x14ac:dyDescent="0.25"/>
  <cols>
    <col min="1" max="1" width="6.7109375" style="11" customWidth="1"/>
    <col min="2" max="2" width="47" style="66" customWidth="1"/>
    <col min="3" max="3" width="13" style="11" customWidth="1"/>
    <col min="4" max="4" width="8.85546875" style="28" customWidth="1"/>
    <col min="5" max="16384" width="11.42578125" style="8"/>
  </cols>
  <sheetData>
    <row r="2" spans="1:53" s="18" customFormat="1" ht="45" customHeight="1" x14ac:dyDescent="0.25">
      <c r="A2" s="49" t="s">
        <v>14</v>
      </c>
      <c r="B2" s="49" t="s">
        <v>15</v>
      </c>
      <c r="C2" s="49" t="s">
        <v>19</v>
      </c>
      <c r="D2" s="50" t="s">
        <v>13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</row>
    <row r="3" spans="1:53" s="67" customFormat="1" ht="66" x14ac:dyDescent="0.25">
      <c r="A3" s="59">
        <v>1</v>
      </c>
      <c r="B3" s="65" t="s">
        <v>73</v>
      </c>
      <c r="C3" s="60" t="s">
        <v>10</v>
      </c>
      <c r="D3" s="60">
        <v>1</v>
      </c>
    </row>
    <row r="4" spans="1:53" s="67" customFormat="1" ht="16.5" x14ac:dyDescent="0.25">
      <c r="A4" s="59">
        <v>2</v>
      </c>
      <c r="B4" s="65" t="s">
        <v>74</v>
      </c>
      <c r="C4" s="60" t="s">
        <v>10</v>
      </c>
      <c r="D4" s="60">
        <v>1</v>
      </c>
    </row>
    <row r="5" spans="1:53" s="67" customFormat="1" ht="33" x14ac:dyDescent="0.25">
      <c r="A5" s="59">
        <v>3</v>
      </c>
      <c r="B5" s="65" t="s">
        <v>75</v>
      </c>
      <c r="C5" s="60" t="s">
        <v>62</v>
      </c>
      <c r="D5" s="60">
        <v>1</v>
      </c>
    </row>
    <row r="6" spans="1:53" s="67" customFormat="1" ht="36" customHeight="1" x14ac:dyDescent="0.25">
      <c r="A6" s="59">
        <v>4</v>
      </c>
      <c r="B6" s="65" t="s">
        <v>76</v>
      </c>
      <c r="C6" s="60" t="s">
        <v>10</v>
      </c>
      <c r="D6" s="60">
        <v>1</v>
      </c>
    </row>
    <row r="7" spans="1:53" s="67" customFormat="1" ht="49.5" x14ac:dyDescent="0.25">
      <c r="A7" s="59">
        <v>5</v>
      </c>
      <c r="B7" s="65" t="s">
        <v>77</v>
      </c>
      <c r="C7" s="60" t="s">
        <v>10</v>
      </c>
      <c r="D7" s="60">
        <v>1</v>
      </c>
    </row>
    <row r="8" spans="1:53" s="67" customFormat="1" ht="33" x14ac:dyDescent="0.25">
      <c r="A8" s="59">
        <v>6</v>
      </c>
      <c r="B8" s="65" t="s">
        <v>78</v>
      </c>
      <c r="C8" s="60" t="s">
        <v>10</v>
      </c>
      <c r="D8" s="60">
        <v>1</v>
      </c>
    </row>
    <row r="9" spans="1:53" s="67" customFormat="1" ht="33" x14ac:dyDescent="0.25">
      <c r="A9" s="59">
        <v>7</v>
      </c>
      <c r="B9" s="65" t="s">
        <v>127</v>
      </c>
      <c r="C9" s="60" t="s">
        <v>10</v>
      </c>
      <c r="D9" s="60">
        <v>1</v>
      </c>
    </row>
    <row r="10" spans="1:53" s="67" customFormat="1" ht="33" customHeight="1" x14ac:dyDescent="0.25">
      <c r="A10" s="59">
        <v>8</v>
      </c>
      <c r="B10" s="65" t="s">
        <v>79</v>
      </c>
      <c r="C10" s="60" t="s">
        <v>10</v>
      </c>
      <c r="D10" s="60">
        <v>1</v>
      </c>
    </row>
    <row r="11" spans="1:53" s="67" customFormat="1" ht="49.5" x14ac:dyDescent="0.25">
      <c r="A11" s="59">
        <v>9</v>
      </c>
      <c r="B11" s="65" t="s">
        <v>80</v>
      </c>
      <c r="C11" s="60" t="s">
        <v>10</v>
      </c>
      <c r="D11" s="60">
        <v>1</v>
      </c>
    </row>
    <row r="12" spans="1:53" s="67" customFormat="1" ht="35.25" customHeight="1" x14ac:dyDescent="0.25">
      <c r="A12" s="59">
        <v>10</v>
      </c>
      <c r="B12" s="65" t="s">
        <v>81</v>
      </c>
      <c r="C12" s="60" t="s">
        <v>62</v>
      </c>
      <c r="D12" s="60">
        <v>1</v>
      </c>
    </row>
    <row r="13" spans="1:53" s="67" customFormat="1" ht="66" x14ac:dyDescent="0.25">
      <c r="A13" s="59">
        <v>11</v>
      </c>
      <c r="B13" s="65" t="s">
        <v>82</v>
      </c>
      <c r="C13" s="60" t="s">
        <v>62</v>
      </c>
      <c r="D13" s="60">
        <v>1</v>
      </c>
    </row>
    <row r="14" spans="1:53" s="67" customFormat="1" ht="33" x14ac:dyDescent="0.25">
      <c r="A14" s="59">
        <v>12</v>
      </c>
      <c r="B14" s="65" t="s">
        <v>83</v>
      </c>
      <c r="C14" s="60" t="s">
        <v>10</v>
      </c>
      <c r="D14" s="60">
        <v>1</v>
      </c>
    </row>
    <row r="15" spans="1:53" s="67" customFormat="1" ht="33" x14ac:dyDescent="0.25">
      <c r="A15" s="59">
        <v>13</v>
      </c>
      <c r="B15" s="65" t="s">
        <v>84</v>
      </c>
      <c r="C15" s="60" t="s">
        <v>10</v>
      </c>
      <c r="D15" s="60">
        <v>1</v>
      </c>
    </row>
    <row r="16" spans="1:53" s="67" customFormat="1" ht="16.5" x14ac:dyDescent="0.25">
      <c r="A16" s="59">
        <v>14</v>
      </c>
      <c r="B16" s="65" t="s">
        <v>85</v>
      </c>
      <c r="C16" s="60" t="s">
        <v>10</v>
      </c>
      <c r="D16" s="60">
        <v>1</v>
      </c>
    </row>
    <row r="17" spans="1:4" s="67" customFormat="1" ht="33" x14ac:dyDescent="0.25">
      <c r="A17" s="59">
        <v>15</v>
      </c>
      <c r="B17" s="65" t="s">
        <v>86</v>
      </c>
      <c r="C17" s="60" t="s">
        <v>10</v>
      </c>
      <c r="D17" s="60">
        <v>1</v>
      </c>
    </row>
    <row r="18" spans="1:4" s="67" customFormat="1" ht="66" x14ac:dyDescent="0.25">
      <c r="A18" s="59">
        <v>16</v>
      </c>
      <c r="B18" s="65" t="s">
        <v>87</v>
      </c>
      <c r="C18" s="60" t="s">
        <v>10</v>
      </c>
      <c r="D18" s="60">
        <v>1</v>
      </c>
    </row>
    <row r="19" spans="1:4" s="67" customFormat="1" ht="33" x14ac:dyDescent="0.25">
      <c r="A19" s="59">
        <v>17</v>
      </c>
      <c r="B19" s="65" t="s">
        <v>129</v>
      </c>
      <c r="C19" s="60" t="s">
        <v>10</v>
      </c>
      <c r="D19" s="60">
        <v>1</v>
      </c>
    </row>
    <row r="20" spans="1:4" s="67" customFormat="1" ht="16.5" x14ac:dyDescent="0.25">
      <c r="A20" s="59">
        <v>18</v>
      </c>
      <c r="B20" s="65" t="s">
        <v>88</v>
      </c>
      <c r="C20" s="60" t="s">
        <v>62</v>
      </c>
      <c r="D20" s="60">
        <v>1</v>
      </c>
    </row>
    <row r="21" spans="1:4" s="67" customFormat="1" ht="16.5" x14ac:dyDescent="0.25">
      <c r="A21" s="59">
        <v>19</v>
      </c>
      <c r="B21" s="65" t="s">
        <v>130</v>
      </c>
      <c r="C21" s="60" t="s">
        <v>62</v>
      </c>
      <c r="D21" s="60">
        <v>1</v>
      </c>
    </row>
    <row r="22" spans="1:4" s="67" customFormat="1" ht="33" x14ac:dyDescent="0.25">
      <c r="A22" s="59">
        <v>20</v>
      </c>
      <c r="B22" s="65" t="s">
        <v>128</v>
      </c>
      <c r="C22" s="60" t="s">
        <v>17</v>
      </c>
      <c r="D22" s="60">
        <v>1</v>
      </c>
    </row>
    <row r="23" spans="1:4" s="67" customFormat="1" ht="49.5" x14ac:dyDescent="0.25">
      <c r="A23" s="59">
        <v>21</v>
      </c>
      <c r="B23" s="65" t="s">
        <v>89</v>
      </c>
      <c r="C23" s="60" t="s">
        <v>10</v>
      </c>
      <c r="D23" s="60">
        <v>1</v>
      </c>
    </row>
    <row r="24" spans="1:4" s="67" customFormat="1" ht="49.5" x14ac:dyDescent="0.25">
      <c r="A24" s="59">
        <v>22</v>
      </c>
      <c r="B24" s="65" t="s">
        <v>90</v>
      </c>
      <c r="C24" s="60" t="s">
        <v>10</v>
      </c>
      <c r="D24" s="60">
        <v>1</v>
      </c>
    </row>
    <row r="25" spans="1:4" s="67" customFormat="1" ht="49.5" x14ac:dyDescent="0.25">
      <c r="A25" s="59">
        <v>23</v>
      </c>
      <c r="B25" s="65" t="s">
        <v>91</v>
      </c>
      <c r="C25" s="60" t="s">
        <v>10</v>
      </c>
      <c r="D25" s="60">
        <v>1</v>
      </c>
    </row>
    <row r="26" spans="1:4" s="67" customFormat="1" ht="49.5" x14ac:dyDescent="0.25">
      <c r="A26" s="59">
        <v>24</v>
      </c>
      <c r="B26" s="65" t="s">
        <v>92</v>
      </c>
      <c r="C26" s="60" t="s">
        <v>10</v>
      </c>
      <c r="D26" s="60">
        <v>1</v>
      </c>
    </row>
    <row r="27" spans="1:4" s="67" customFormat="1" ht="33" x14ac:dyDescent="0.25">
      <c r="A27" s="59">
        <v>25</v>
      </c>
      <c r="B27" s="65" t="s">
        <v>93</v>
      </c>
      <c r="C27" s="60" t="s">
        <v>62</v>
      </c>
      <c r="D27" s="60">
        <v>1</v>
      </c>
    </row>
    <row r="28" spans="1:4" s="67" customFormat="1" ht="33" x14ac:dyDescent="0.25">
      <c r="A28" s="59">
        <v>26</v>
      </c>
      <c r="B28" s="65" t="s">
        <v>94</v>
      </c>
      <c r="C28" s="60" t="s">
        <v>10</v>
      </c>
      <c r="D28" s="60">
        <v>1</v>
      </c>
    </row>
    <row r="29" spans="1:4" s="67" customFormat="1" ht="33" x14ac:dyDescent="0.25">
      <c r="A29" s="59">
        <v>27</v>
      </c>
      <c r="B29" s="65" t="s">
        <v>95</v>
      </c>
      <c r="C29" s="60" t="s">
        <v>10</v>
      </c>
      <c r="D29" s="60">
        <v>1</v>
      </c>
    </row>
    <row r="30" spans="1:4" s="67" customFormat="1" ht="33" x14ac:dyDescent="0.25">
      <c r="A30" s="59">
        <v>28</v>
      </c>
      <c r="B30" s="65" t="s">
        <v>96</v>
      </c>
      <c r="C30" s="60" t="s">
        <v>72</v>
      </c>
      <c r="D30" s="60">
        <v>1</v>
      </c>
    </row>
    <row r="31" spans="1:4" s="67" customFormat="1" ht="16.5" x14ac:dyDescent="0.25">
      <c r="A31" s="59">
        <v>29</v>
      </c>
      <c r="B31" s="65" t="s">
        <v>97</v>
      </c>
      <c r="C31" s="60" t="s">
        <v>10</v>
      </c>
      <c r="D31" s="60">
        <v>1</v>
      </c>
    </row>
    <row r="32" spans="1:4" s="67" customFormat="1" ht="33" x14ac:dyDescent="0.25">
      <c r="A32" s="59">
        <v>30</v>
      </c>
      <c r="B32" s="65" t="s">
        <v>98</v>
      </c>
      <c r="C32" s="60" t="s">
        <v>10</v>
      </c>
      <c r="D32" s="60">
        <v>1</v>
      </c>
    </row>
    <row r="33" spans="1:4" s="67" customFormat="1" ht="33" x14ac:dyDescent="0.25">
      <c r="A33" s="59">
        <v>31</v>
      </c>
      <c r="B33" s="65" t="s">
        <v>99</v>
      </c>
      <c r="C33" s="60" t="s">
        <v>10</v>
      </c>
      <c r="D33" s="60">
        <v>1</v>
      </c>
    </row>
    <row r="34" spans="1:4" s="67" customFormat="1" ht="49.5" x14ac:dyDescent="0.25">
      <c r="A34" s="59">
        <v>32</v>
      </c>
      <c r="B34" s="65" t="s">
        <v>100</v>
      </c>
      <c r="C34" s="60" t="s">
        <v>10</v>
      </c>
      <c r="D34" s="60">
        <v>1</v>
      </c>
    </row>
    <row r="35" spans="1:4" s="67" customFormat="1" ht="33" x14ac:dyDescent="0.25">
      <c r="A35" s="59">
        <v>33</v>
      </c>
      <c r="B35" s="65" t="s">
        <v>101</v>
      </c>
      <c r="C35" s="60" t="s">
        <v>10</v>
      </c>
      <c r="D35" s="60">
        <v>1</v>
      </c>
    </row>
    <row r="36" spans="1:4" s="67" customFormat="1" ht="33" x14ac:dyDescent="0.25">
      <c r="A36" s="59">
        <v>34</v>
      </c>
      <c r="B36" s="65" t="s">
        <v>102</v>
      </c>
      <c r="C36" s="60" t="s">
        <v>10</v>
      </c>
      <c r="D36" s="60">
        <v>1</v>
      </c>
    </row>
    <row r="37" spans="1:4" s="67" customFormat="1" ht="49.5" x14ac:dyDescent="0.25">
      <c r="A37" s="59">
        <v>35</v>
      </c>
      <c r="B37" s="65" t="s">
        <v>103</v>
      </c>
      <c r="C37" s="60" t="s">
        <v>10</v>
      </c>
      <c r="D37" s="60">
        <v>1</v>
      </c>
    </row>
    <row r="38" spans="1:4" s="67" customFormat="1" ht="33" x14ac:dyDescent="0.25">
      <c r="A38" s="59">
        <v>36</v>
      </c>
      <c r="B38" s="65" t="s">
        <v>104</v>
      </c>
      <c r="C38" s="60" t="s">
        <v>10</v>
      </c>
      <c r="D38" s="60">
        <v>1</v>
      </c>
    </row>
    <row r="39" spans="1:4" s="67" customFormat="1" ht="16.5" x14ac:dyDescent="0.25">
      <c r="A39" s="59">
        <v>37</v>
      </c>
      <c r="B39" s="65" t="s">
        <v>105</v>
      </c>
      <c r="C39" s="60" t="s">
        <v>10</v>
      </c>
      <c r="D39" s="60">
        <v>1</v>
      </c>
    </row>
    <row r="40" spans="1:4" s="67" customFormat="1" ht="49.5" x14ac:dyDescent="0.25">
      <c r="A40" s="59">
        <v>38</v>
      </c>
      <c r="B40" s="65" t="s">
        <v>106</v>
      </c>
      <c r="C40" s="60" t="s">
        <v>10</v>
      </c>
      <c r="D40" s="60">
        <v>1</v>
      </c>
    </row>
    <row r="41" spans="1:4" s="67" customFormat="1" ht="35.25" customHeight="1" x14ac:dyDescent="0.25">
      <c r="A41" s="59">
        <v>39</v>
      </c>
      <c r="B41" s="65" t="s">
        <v>107</v>
      </c>
      <c r="C41" s="60" t="s">
        <v>10</v>
      </c>
      <c r="D41" s="60">
        <v>1</v>
      </c>
    </row>
    <row r="42" spans="1:4" s="67" customFormat="1" ht="16.5" x14ac:dyDescent="0.25">
      <c r="A42" s="59">
        <v>40</v>
      </c>
      <c r="B42" s="65" t="s">
        <v>108</v>
      </c>
      <c r="C42" s="60" t="s">
        <v>10</v>
      </c>
      <c r="D42" s="60">
        <v>1</v>
      </c>
    </row>
    <row r="43" spans="1:4" s="67" customFormat="1" ht="16.5" x14ac:dyDescent="0.25">
      <c r="A43" s="59">
        <v>41</v>
      </c>
      <c r="B43" s="65" t="s">
        <v>109</v>
      </c>
      <c r="C43" s="60" t="s">
        <v>10</v>
      </c>
      <c r="D43" s="60">
        <v>1</v>
      </c>
    </row>
    <row r="44" spans="1:4" s="67" customFormat="1" ht="33" x14ac:dyDescent="0.25">
      <c r="A44" s="59">
        <v>42</v>
      </c>
      <c r="B44" s="65" t="s">
        <v>110</v>
      </c>
      <c r="C44" s="60" t="s">
        <v>10</v>
      </c>
      <c r="D44" s="60">
        <v>1</v>
      </c>
    </row>
    <row r="45" spans="1:4" s="69" customFormat="1" ht="33.75" customHeight="1" x14ac:dyDescent="0.25">
      <c r="A45" s="64">
        <v>43</v>
      </c>
      <c r="B45" s="68" t="s">
        <v>111</v>
      </c>
      <c r="C45" s="63" t="s">
        <v>62</v>
      </c>
      <c r="D45" s="63">
        <v>1</v>
      </c>
    </row>
    <row r="46" spans="1:4" s="67" customFormat="1" ht="16.5" x14ac:dyDescent="0.25">
      <c r="A46" s="59">
        <v>44</v>
      </c>
      <c r="B46" s="65" t="s">
        <v>131</v>
      </c>
      <c r="C46" s="60" t="s">
        <v>10</v>
      </c>
      <c r="D46" s="60">
        <v>1</v>
      </c>
    </row>
    <row r="47" spans="1:4" s="67" customFormat="1" ht="33" x14ac:dyDescent="0.25">
      <c r="A47" s="59">
        <v>45</v>
      </c>
      <c r="B47" s="65" t="s">
        <v>112</v>
      </c>
      <c r="C47" s="60" t="s">
        <v>10</v>
      </c>
      <c r="D47" s="60">
        <v>1</v>
      </c>
    </row>
    <row r="48" spans="1:4" s="67" customFormat="1" ht="33" x14ac:dyDescent="0.25">
      <c r="A48" s="59">
        <v>46</v>
      </c>
      <c r="B48" s="65" t="s">
        <v>113</v>
      </c>
      <c r="C48" s="60" t="s">
        <v>10</v>
      </c>
      <c r="D48" s="60">
        <v>1</v>
      </c>
    </row>
    <row r="49" spans="1:4" s="67" customFormat="1" ht="33" x14ac:dyDescent="0.25">
      <c r="A49" s="59">
        <v>47</v>
      </c>
      <c r="B49" s="65" t="s">
        <v>114</v>
      </c>
      <c r="C49" s="60" t="s">
        <v>10</v>
      </c>
      <c r="D49" s="60">
        <v>1</v>
      </c>
    </row>
    <row r="50" spans="1:4" s="67" customFormat="1" ht="16.5" x14ac:dyDescent="0.25">
      <c r="A50" s="59">
        <v>48</v>
      </c>
      <c r="B50" s="65" t="s">
        <v>115</v>
      </c>
      <c r="C50" s="60" t="s">
        <v>10</v>
      </c>
      <c r="D50" s="60">
        <v>1</v>
      </c>
    </row>
    <row r="51" spans="1:4" s="67" customFormat="1" ht="16.5" x14ac:dyDescent="0.25">
      <c r="A51" s="59">
        <v>49</v>
      </c>
      <c r="B51" s="65" t="s">
        <v>116</v>
      </c>
      <c r="C51" s="60" t="s">
        <v>10</v>
      </c>
      <c r="D51" s="60">
        <v>1</v>
      </c>
    </row>
    <row r="52" spans="1:4" s="67" customFormat="1" ht="16.5" x14ac:dyDescent="0.25">
      <c r="A52" s="59">
        <v>50</v>
      </c>
      <c r="B52" s="65" t="s">
        <v>117</v>
      </c>
      <c r="C52" s="60" t="s">
        <v>10</v>
      </c>
      <c r="D52" s="60">
        <v>1</v>
      </c>
    </row>
    <row r="53" spans="1:4" s="67" customFormat="1" ht="34.5" x14ac:dyDescent="0.25">
      <c r="A53" s="59">
        <v>51</v>
      </c>
      <c r="B53" s="75" t="s">
        <v>137</v>
      </c>
      <c r="C53" s="60" t="s">
        <v>2</v>
      </c>
      <c r="D53" s="76">
        <v>1</v>
      </c>
    </row>
    <row r="54" spans="1:4" s="67" customFormat="1" ht="51.75" x14ac:dyDescent="0.25">
      <c r="A54" s="59">
        <v>52</v>
      </c>
      <c r="B54" s="75" t="s">
        <v>138</v>
      </c>
      <c r="C54" s="60" t="s">
        <v>2</v>
      </c>
      <c r="D54" s="76">
        <v>1</v>
      </c>
    </row>
    <row r="55" spans="1:4" s="67" customFormat="1" ht="24" customHeight="1" x14ac:dyDescent="0.25">
      <c r="A55" s="59">
        <v>53</v>
      </c>
      <c r="B55" s="75" t="s">
        <v>139</v>
      </c>
      <c r="C55" s="60" t="s">
        <v>2</v>
      </c>
      <c r="D55" s="76">
        <v>1</v>
      </c>
    </row>
    <row r="57" spans="1:4" x14ac:dyDescent="0.25">
      <c r="A57" s="70"/>
    </row>
    <row r="58" spans="1:4" x14ac:dyDescent="0.25">
      <c r="A58" s="70"/>
    </row>
    <row r="59" spans="1:4" x14ac:dyDescent="0.25">
      <c r="A59" s="70"/>
    </row>
    <row r="61" spans="1:4" x14ac:dyDescent="0.25">
      <c r="A61" s="71"/>
    </row>
    <row r="62" spans="1:4" x14ac:dyDescent="0.25">
      <c r="A62" s="72"/>
    </row>
    <row r="63" spans="1:4" x14ac:dyDescent="0.25">
      <c r="A63" s="72"/>
    </row>
    <row r="64" spans="1:4" x14ac:dyDescent="0.25">
      <c r="A64" s="73"/>
    </row>
    <row r="91" spans="1:4" s="74" customFormat="1" x14ac:dyDescent="0.25">
      <c r="A91" s="8"/>
      <c r="B91" s="66"/>
      <c r="C91" s="11"/>
      <c r="D91" s="28"/>
    </row>
  </sheetData>
  <conditionalFormatting sqref="B11:B29">
    <cfRule type="duplicateValues" dxfId="2" priority="2"/>
    <cfRule type="duplicateValues" dxfId="1" priority="3"/>
    <cfRule type="duplicateValues" dxfId="0" priority="4"/>
  </conditionalFormatting>
  <conditionalFormatting sqref="D11:D29">
    <cfRule type="containsBlanks" priority="1">
      <formula>LEN(TRIM(D11))=0</formula>
    </cfRule>
  </conditionalFormatting>
  <dataValidations count="2">
    <dataValidation allowBlank="1" showInputMessage="1" showErrorMessage="1" promptTitle="DESCRIPCIÓN DEL BIEN" prompt="Describa de manera clara el nombre del elemento que se esta solicitando y las caracteristicas del mismo si es necesario." sqref="B47:B52" xr:uid="{00000000-0002-0000-0200-000000000000}"/>
    <dataValidation allowBlank="1" showInputMessage="1" showErrorMessage="1" promptTitle="UNIDAD DE MEDIDA" prompt="Digite la unidad de medida el elemento solicitado ejemplo: unidad, caja, gramos." sqref="C47:C52" xr:uid="{00000000-0002-0000-0200-000001000000}"/>
  </dataValidations>
  <printOptions horizontalCentered="1"/>
  <pageMargins left="0.11811023622047245" right="0.11811023622047245" top="1.3779527559055118" bottom="1.1023622047244095" header="0.31496062992125984" footer="0.9055118110236221"/>
  <pageSetup scale="80" orientation="portrait" r:id="rId1"/>
  <headerFooter>
    <oddHeader>&amp;C&amp;G</oddHeader>
    <oddFooter>&amp;C&amp;"AR JULIAN,Normal"&amp;16&amp;K09+033CALLE 27 No.23-34 BARRIO SAN JORGE TELEFONO: 3108825995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79998168889431442"/>
  </sheetPr>
  <dimension ref="A2:AY52"/>
  <sheetViews>
    <sheetView tabSelected="1" zoomScaleNormal="100" zoomScaleSheetLayoutView="55" workbookViewId="0">
      <selection activeCell="F20" sqref="F20"/>
    </sheetView>
  </sheetViews>
  <sheetFormatPr baseColWidth="10" defaultColWidth="11.42578125" defaultRowHeight="16.5" x14ac:dyDescent="0.3"/>
  <cols>
    <col min="1" max="1" width="8.140625" style="45" customWidth="1"/>
    <col min="2" max="2" width="47.5703125" style="48" customWidth="1"/>
    <col min="3" max="3" width="12.28515625" style="45" customWidth="1"/>
    <col min="4" max="4" width="7.5703125" style="46" customWidth="1"/>
    <col min="5" max="16384" width="11.42578125" style="47"/>
  </cols>
  <sheetData>
    <row r="2" spans="1:51" s="52" customFormat="1" ht="39.75" customHeight="1" x14ac:dyDescent="0.25">
      <c r="A2" s="49" t="s">
        <v>14</v>
      </c>
      <c r="B2" s="49" t="s">
        <v>15</v>
      </c>
      <c r="C2" s="49" t="s">
        <v>19</v>
      </c>
      <c r="D2" s="50" t="s">
        <v>13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</row>
    <row r="3" spans="1:51" s="61" customFormat="1" ht="33" x14ac:dyDescent="0.3">
      <c r="A3" s="59">
        <v>1</v>
      </c>
      <c r="B3" s="62" t="s">
        <v>118</v>
      </c>
      <c r="C3" s="60" t="s">
        <v>10</v>
      </c>
      <c r="D3" s="60">
        <v>1</v>
      </c>
    </row>
    <row r="4" spans="1:51" s="61" customFormat="1" x14ac:dyDescent="0.3">
      <c r="A4" s="59">
        <v>2</v>
      </c>
      <c r="B4" s="62" t="s">
        <v>119</v>
      </c>
      <c r="C4" s="60" t="s">
        <v>10</v>
      </c>
      <c r="D4" s="60">
        <v>1</v>
      </c>
    </row>
    <row r="5" spans="1:51" s="61" customFormat="1" x14ac:dyDescent="0.3">
      <c r="A5" s="59">
        <v>3</v>
      </c>
      <c r="B5" s="62" t="s">
        <v>120</v>
      </c>
      <c r="C5" s="60" t="s">
        <v>10</v>
      </c>
      <c r="D5" s="60">
        <v>1</v>
      </c>
    </row>
    <row r="6" spans="1:51" s="61" customFormat="1" x14ac:dyDescent="0.3">
      <c r="A6" s="59">
        <v>4</v>
      </c>
      <c r="B6" s="62" t="s">
        <v>121</v>
      </c>
      <c r="C6" s="60" t="s">
        <v>10</v>
      </c>
      <c r="D6" s="60">
        <v>1</v>
      </c>
    </row>
    <row r="7" spans="1:51" s="61" customFormat="1" ht="33" x14ac:dyDescent="0.3">
      <c r="A7" s="59">
        <v>5</v>
      </c>
      <c r="B7" s="62" t="s">
        <v>123</v>
      </c>
      <c r="C7" s="60" t="s">
        <v>10</v>
      </c>
      <c r="D7" s="60">
        <v>1</v>
      </c>
    </row>
    <row r="8" spans="1:51" s="61" customFormat="1" ht="33" x14ac:dyDescent="0.3">
      <c r="A8" s="59">
        <v>6</v>
      </c>
      <c r="B8" s="62" t="s">
        <v>122</v>
      </c>
      <c r="C8" s="60" t="s">
        <v>10</v>
      </c>
      <c r="D8" s="60">
        <v>1</v>
      </c>
    </row>
    <row r="9" spans="1:51" s="61" customFormat="1" ht="33" x14ac:dyDescent="0.3">
      <c r="A9" s="59">
        <v>7</v>
      </c>
      <c r="B9" s="62" t="s">
        <v>125</v>
      </c>
      <c r="C9" s="60" t="s">
        <v>17</v>
      </c>
      <c r="D9" s="60">
        <v>1</v>
      </c>
    </row>
    <row r="10" spans="1:51" s="61" customFormat="1" x14ac:dyDescent="0.3">
      <c r="A10" s="59">
        <v>8</v>
      </c>
      <c r="B10" s="62" t="s">
        <v>126</v>
      </c>
      <c r="C10" s="60" t="s">
        <v>17</v>
      </c>
      <c r="D10" s="60">
        <v>1</v>
      </c>
    </row>
    <row r="11" spans="1:51" s="61" customFormat="1" ht="33" x14ac:dyDescent="0.3">
      <c r="A11" s="59">
        <v>9</v>
      </c>
      <c r="B11" s="62" t="s">
        <v>124</v>
      </c>
      <c r="C11" s="60" t="s">
        <v>10</v>
      </c>
      <c r="D11" s="60">
        <v>1</v>
      </c>
    </row>
    <row r="12" spans="1:51" s="61" customFormat="1" ht="33" x14ac:dyDescent="0.3">
      <c r="A12" s="59">
        <v>10</v>
      </c>
      <c r="B12" s="62" t="s">
        <v>132</v>
      </c>
      <c r="C12" s="60" t="s">
        <v>10</v>
      </c>
      <c r="D12" s="60">
        <v>1</v>
      </c>
    </row>
    <row r="13" spans="1:51" s="61" customFormat="1" x14ac:dyDescent="0.3">
      <c r="A13" s="59">
        <v>11</v>
      </c>
      <c r="B13" s="62" t="s">
        <v>133</v>
      </c>
      <c r="C13" s="60" t="s">
        <v>10</v>
      </c>
      <c r="D13" s="60">
        <v>1</v>
      </c>
    </row>
    <row r="14" spans="1:51" s="61" customFormat="1" x14ac:dyDescent="0.3">
      <c r="A14" s="59">
        <v>12</v>
      </c>
      <c r="B14" s="62" t="s">
        <v>134</v>
      </c>
      <c r="C14" s="60" t="s">
        <v>10</v>
      </c>
      <c r="D14" s="60">
        <v>1</v>
      </c>
    </row>
    <row r="15" spans="1:51" s="61" customFormat="1" ht="33" x14ac:dyDescent="0.3">
      <c r="A15" s="59">
        <v>13</v>
      </c>
      <c r="B15" s="62" t="s">
        <v>135</v>
      </c>
      <c r="C15" s="60" t="s">
        <v>10</v>
      </c>
      <c r="D15" s="60">
        <v>1</v>
      </c>
    </row>
    <row r="16" spans="1:51" s="61" customFormat="1" ht="33" x14ac:dyDescent="0.3">
      <c r="A16" s="59">
        <v>14</v>
      </c>
      <c r="B16" s="62" t="s">
        <v>136</v>
      </c>
      <c r="C16" s="60" t="s">
        <v>10</v>
      </c>
      <c r="D16" s="60">
        <v>1</v>
      </c>
    </row>
    <row r="18" spans="1:4" x14ac:dyDescent="0.3">
      <c r="A18" s="53"/>
    </row>
    <row r="19" spans="1:4" x14ac:dyDescent="0.3">
      <c r="A19" s="53"/>
    </row>
    <row r="20" spans="1:4" x14ac:dyDescent="0.3">
      <c r="A20" s="53"/>
    </row>
    <row r="22" spans="1:4" s="55" customFormat="1" x14ac:dyDescent="0.3">
      <c r="A22" s="54"/>
      <c r="B22" s="48"/>
      <c r="C22" s="45"/>
      <c r="D22" s="46"/>
    </row>
    <row r="23" spans="1:4" s="55" customFormat="1" x14ac:dyDescent="0.3">
      <c r="A23" s="56"/>
      <c r="B23" s="48"/>
      <c r="C23" s="45"/>
      <c r="D23" s="46"/>
    </row>
    <row r="24" spans="1:4" s="55" customFormat="1" x14ac:dyDescent="0.3">
      <c r="A24" s="56"/>
      <c r="B24" s="48"/>
      <c r="C24" s="45"/>
      <c r="D24" s="46"/>
    </row>
    <row r="25" spans="1:4" s="55" customFormat="1" x14ac:dyDescent="0.3">
      <c r="A25" s="57"/>
      <c r="B25" s="48"/>
      <c r="C25" s="45"/>
      <c r="D25" s="46"/>
    </row>
    <row r="52" spans="1:4" s="58" customFormat="1" x14ac:dyDescent="0.3">
      <c r="A52" s="47"/>
      <c r="B52" s="48"/>
      <c r="C52" s="45"/>
      <c r="D52" s="46"/>
    </row>
  </sheetData>
  <printOptions horizontalCentered="1"/>
  <pageMargins left="0.11811023622047245" right="0.11811023622047245" top="1.3779527559055118" bottom="1.1023622047244095" header="0.31496062992125984" footer="0.9055118110236221"/>
  <pageSetup scale="80" orientation="portrait" r:id="rId1"/>
  <headerFooter>
    <oddHeader>&amp;C&amp;G</oddHeader>
    <oddFooter>&amp;C&amp;"AR JULIAN,Normal"&amp;16&amp;K09+033CALLE 27 No.23-34 BARRIO SAN JORGE TELEFONO: 3108825995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79998168889431442"/>
  </sheetPr>
  <dimension ref="A1:BQ91"/>
  <sheetViews>
    <sheetView view="pageBreakPreview" topLeftCell="A9" zoomScale="80" zoomScaleNormal="100" zoomScaleSheetLayoutView="80" workbookViewId="0">
      <selection activeCell="F58" sqref="A10:F58"/>
    </sheetView>
  </sheetViews>
  <sheetFormatPr baseColWidth="10" defaultColWidth="11.42578125" defaultRowHeight="17.25" x14ac:dyDescent="0.3"/>
  <cols>
    <col min="1" max="1" width="6" style="1" customWidth="1"/>
    <col min="2" max="2" width="47" style="29" customWidth="1"/>
    <col min="3" max="3" width="13" style="1" customWidth="1"/>
    <col min="4" max="4" width="10.140625" style="28" customWidth="1"/>
    <col min="5" max="5" width="14" style="9" customWidth="1"/>
    <col min="6" max="6" width="13.85546875" style="15" customWidth="1"/>
    <col min="7" max="7" width="11.42578125" style="7"/>
    <col min="8" max="8" width="14.7109375" style="7" bestFit="1" customWidth="1"/>
    <col min="9" max="16384" width="11.42578125" style="7"/>
  </cols>
  <sheetData>
    <row r="1" spans="1:69" x14ac:dyDescent="0.3">
      <c r="A1" s="3" t="s">
        <v>23</v>
      </c>
    </row>
    <row r="2" spans="1:69" x14ac:dyDescent="0.3">
      <c r="A2" s="3"/>
    </row>
    <row r="3" spans="1:69" x14ac:dyDescent="0.3">
      <c r="A3" s="16" t="s">
        <v>0</v>
      </c>
      <c r="B3" s="4"/>
      <c r="C3" s="20"/>
      <c r="D3" s="26"/>
      <c r="E3" s="13"/>
    </row>
    <row r="4" spans="1:69" x14ac:dyDescent="0.3">
      <c r="A4" s="16" t="s">
        <v>9</v>
      </c>
      <c r="B4" s="4"/>
      <c r="C4" s="20"/>
      <c r="D4" s="26"/>
      <c r="E4" s="13"/>
    </row>
    <row r="5" spans="1:69" s="21" customFormat="1" x14ac:dyDescent="0.3">
      <c r="A5" s="5" t="s">
        <v>1</v>
      </c>
      <c r="B5" s="4"/>
      <c r="C5" s="20"/>
      <c r="D5" s="27"/>
      <c r="E5" s="1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69" x14ac:dyDescent="0.3">
      <c r="A6" s="5"/>
      <c r="B6" s="77" t="s">
        <v>71</v>
      </c>
      <c r="C6" s="77"/>
      <c r="D6" s="77"/>
      <c r="E6" s="77"/>
      <c r="F6" s="77"/>
    </row>
    <row r="7" spans="1:69" x14ac:dyDescent="0.3">
      <c r="A7" s="5"/>
      <c r="B7" s="34"/>
      <c r="C7" s="34"/>
      <c r="D7" s="34"/>
      <c r="E7" s="31"/>
      <c r="F7" s="31"/>
    </row>
    <row r="8" spans="1:69" ht="38.25" customHeight="1" x14ac:dyDescent="0.3">
      <c r="A8" s="78" t="s">
        <v>18</v>
      </c>
      <c r="B8" s="78"/>
      <c r="C8" s="78"/>
      <c r="D8" s="78"/>
      <c r="E8" s="78"/>
      <c r="F8" s="78"/>
    </row>
    <row r="9" spans="1:69" x14ac:dyDescent="0.3">
      <c r="A9" s="35"/>
      <c r="B9" s="35"/>
      <c r="C9" s="35"/>
      <c r="D9" s="35"/>
      <c r="E9" s="32"/>
      <c r="F9" s="32"/>
    </row>
    <row r="10" spans="1:69" s="18" customFormat="1" ht="45.75" thickBot="1" x14ac:dyDescent="0.3">
      <c r="A10" s="17" t="s">
        <v>14</v>
      </c>
      <c r="B10" s="17" t="s">
        <v>21</v>
      </c>
      <c r="C10" s="17" t="s">
        <v>20</v>
      </c>
      <c r="D10" s="12" t="s">
        <v>8</v>
      </c>
      <c r="E10" s="19" t="s">
        <v>70</v>
      </c>
      <c r="F10" s="19" t="s">
        <v>22</v>
      </c>
      <c r="G10" s="18" t="s">
        <v>12</v>
      </c>
      <c r="H10" s="18" t="s">
        <v>11</v>
      </c>
      <c r="I10" s="18" t="s">
        <v>7</v>
      </c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</row>
    <row r="11" spans="1:69" s="25" customFormat="1" x14ac:dyDescent="0.25">
      <c r="A11" s="79">
        <v>1</v>
      </c>
      <c r="B11" s="37" t="s">
        <v>24</v>
      </c>
      <c r="C11" s="82" t="s">
        <v>10</v>
      </c>
      <c r="D11" s="82">
        <v>1</v>
      </c>
      <c r="E11" s="85">
        <v>8000</v>
      </c>
      <c r="F11" s="85">
        <f>+D11*E11</f>
        <v>8000</v>
      </c>
      <c r="G11" s="36"/>
      <c r="H11" s="18"/>
      <c r="I11" s="36"/>
    </row>
    <row r="12" spans="1:69" s="25" customFormat="1" ht="25.5" x14ac:dyDescent="0.25">
      <c r="A12" s="80"/>
      <c r="B12" s="37" t="s">
        <v>25</v>
      </c>
      <c r="C12" s="83"/>
      <c r="D12" s="83"/>
      <c r="E12" s="86"/>
      <c r="F12" s="86"/>
      <c r="G12" s="36"/>
      <c r="H12" s="18"/>
      <c r="I12" s="36"/>
    </row>
    <row r="13" spans="1:69" s="25" customFormat="1" ht="25.5" x14ac:dyDescent="0.25">
      <c r="A13" s="80"/>
      <c r="B13" s="37" t="s">
        <v>26</v>
      </c>
      <c r="C13" s="83"/>
      <c r="D13" s="83"/>
      <c r="E13" s="86"/>
      <c r="F13" s="86"/>
      <c r="G13" s="36"/>
      <c r="H13" s="18"/>
      <c r="I13" s="36"/>
    </row>
    <row r="14" spans="1:69" s="25" customFormat="1" ht="25.5" x14ac:dyDescent="0.25">
      <c r="A14" s="80"/>
      <c r="B14" s="37" t="s">
        <v>27</v>
      </c>
      <c r="C14" s="83"/>
      <c r="D14" s="83"/>
      <c r="E14" s="86"/>
      <c r="F14" s="86"/>
      <c r="G14" s="36"/>
      <c r="H14" s="18"/>
      <c r="I14" s="36"/>
    </row>
    <row r="15" spans="1:69" s="25" customFormat="1" ht="38.25" x14ac:dyDescent="0.25">
      <c r="A15" s="80"/>
      <c r="B15" s="37" t="s">
        <v>28</v>
      </c>
      <c r="C15" s="83"/>
      <c r="D15" s="83"/>
      <c r="E15" s="86"/>
      <c r="F15" s="86"/>
      <c r="G15" s="36"/>
      <c r="H15" s="18"/>
      <c r="I15" s="36"/>
    </row>
    <row r="16" spans="1:69" s="25" customFormat="1" ht="51" x14ac:dyDescent="0.25">
      <c r="A16" s="80"/>
      <c r="B16" s="37" t="s">
        <v>29</v>
      </c>
      <c r="C16" s="83"/>
      <c r="D16" s="83"/>
      <c r="E16" s="86"/>
      <c r="F16" s="86"/>
      <c r="G16" s="36"/>
      <c r="H16" s="18"/>
      <c r="I16" s="36"/>
    </row>
    <row r="17" spans="1:9" s="25" customFormat="1" ht="165.75" x14ac:dyDescent="0.25">
      <c r="A17" s="80"/>
      <c r="B17" s="37" t="s">
        <v>30</v>
      </c>
      <c r="C17" s="83"/>
      <c r="D17" s="83"/>
      <c r="E17" s="86"/>
      <c r="F17" s="86"/>
      <c r="G17" s="36"/>
      <c r="H17" s="18"/>
      <c r="I17" s="36"/>
    </row>
    <row r="18" spans="1:9" s="25" customFormat="1" ht="39" thickBot="1" x14ac:dyDescent="0.3">
      <c r="A18" s="81"/>
      <c r="B18" s="38" t="s">
        <v>31</v>
      </c>
      <c r="C18" s="84"/>
      <c r="D18" s="84"/>
      <c r="E18" s="87"/>
      <c r="F18" s="87"/>
      <c r="G18" s="36"/>
      <c r="H18" s="18"/>
      <c r="I18" s="36"/>
    </row>
    <row r="19" spans="1:9" s="25" customFormat="1" x14ac:dyDescent="0.25">
      <c r="A19" s="79">
        <v>2</v>
      </c>
      <c r="B19" s="37" t="s">
        <v>32</v>
      </c>
      <c r="C19" s="82" t="s">
        <v>10</v>
      </c>
      <c r="D19" s="82">
        <v>1</v>
      </c>
      <c r="E19" s="85">
        <v>5000</v>
      </c>
      <c r="F19" s="88">
        <f>+D19*E19</f>
        <v>5000</v>
      </c>
      <c r="G19" s="36"/>
      <c r="H19" s="18"/>
      <c r="I19" s="36"/>
    </row>
    <row r="20" spans="1:9" s="25" customFormat="1" x14ac:dyDescent="0.25">
      <c r="A20" s="80"/>
      <c r="B20" s="37" t="s">
        <v>33</v>
      </c>
      <c r="C20" s="83"/>
      <c r="D20" s="83"/>
      <c r="E20" s="86"/>
      <c r="F20" s="86"/>
      <c r="G20" s="36"/>
      <c r="H20" s="18"/>
      <c r="I20" s="36"/>
    </row>
    <row r="21" spans="1:9" s="25" customFormat="1" x14ac:dyDescent="0.25">
      <c r="A21" s="80"/>
      <c r="B21" s="37" t="s">
        <v>34</v>
      </c>
      <c r="C21" s="83"/>
      <c r="D21" s="83"/>
      <c r="E21" s="86"/>
      <c r="F21" s="86"/>
      <c r="G21" s="36"/>
      <c r="H21" s="18"/>
      <c r="I21" s="36"/>
    </row>
    <row r="22" spans="1:9" s="25" customFormat="1" x14ac:dyDescent="0.25">
      <c r="A22" s="80"/>
      <c r="B22" s="37" t="s">
        <v>35</v>
      </c>
      <c r="C22" s="83"/>
      <c r="D22" s="83"/>
      <c r="E22" s="86"/>
      <c r="F22" s="86"/>
      <c r="G22" s="36"/>
      <c r="H22" s="18"/>
      <c r="I22" s="36"/>
    </row>
    <row r="23" spans="1:9" s="25" customFormat="1" x14ac:dyDescent="0.25">
      <c r="A23" s="80"/>
      <c r="B23" s="37" t="s">
        <v>36</v>
      </c>
      <c r="C23" s="83"/>
      <c r="D23" s="83"/>
      <c r="E23" s="86"/>
      <c r="F23" s="86"/>
      <c r="G23" s="36"/>
      <c r="H23" s="18"/>
      <c r="I23" s="36"/>
    </row>
    <row r="24" spans="1:9" s="25" customFormat="1" x14ac:dyDescent="0.25">
      <c r="A24" s="80"/>
      <c r="B24" s="37" t="s">
        <v>37</v>
      </c>
      <c r="C24" s="83"/>
      <c r="D24" s="83"/>
      <c r="E24" s="86"/>
      <c r="F24" s="86"/>
      <c r="G24" s="36"/>
      <c r="H24" s="18"/>
      <c r="I24" s="36"/>
    </row>
    <row r="25" spans="1:9" s="25" customFormat="1" x14ac:dyDescent="0.25">
      <c r="A25" s="80"/>
      <c r="B25" s="37" t="s">
        <v>38</v>
      </c>
      <c r="C25" s="83"/>
      <c r="D25" s="83"/>
      <c r="E25" s="86"/>
      <c r="F25" s="86"/>
      <c r="G25" s="36"/>
      <c r="H25" s="18"/>
      <c r="I25" s="36"/>
    </row>
    <row r="26" spans="1:9" s="25" customFormat="1" x14ac:dyDescent="0.25">
      <c r="A26" s="80"/>
      <c r="B26" s="37" t="s">
        <v>39</v>
      </c>
      <c r="C26" s="83"/>
      <c r="D26" s="83"/>
      <c r="E26" s="86"/>
      <c r="F26" s="86"/>
      <c r="G26" s="36"/>
      <c r="H26" s="18"/>
      <c r="I26" s="36"/>
    </row>
    <row r="27" spans="1:9" s="25" customFormat="1" x14ac:dyDescent="0.25">
      <c r="A27" s="80"/>
      <c r="B27" s="37" t="s">
        <v>40</v>
      </c>
      <c r="C27" s="83"/>
      <c r="D27" s="83"/>
      <c r="E27" s="86"/>
      <c r="F27" s="86"/>
      <c r="G27" s="36"/>
      <c r="H27" s="18"/>
      <c r="I27" s="36"/>
    </row>
    <row r="28" spans="1:9" s="25" customFormat="1" x14ac:dyDescent="0.25">
      <c r="A28" s="80"/>
      <c r="B28" s="37" t="s">
        <v>41</v>
      </c>
      <c r="C28" s="83"/>
      <c r="D28" s="83"/>
      <c r="E28" s="86"/>
      <c r="F28" s="86"/>
      <c r="G28" s="36"/>
      <c r="H28" s="18"/>
      <c r="I28" s="36"/>
    </row>
    <row r="29" spans="1:9" s="25" customFormat="1" ht="63.75" x14ac:dyDescent="0.25">
      <c r="A29" s="80"/>
      <c r="B29" s="37" t="s">
        <v>42</v>
      </c>
      <c r="C29" s="83"/>
      <c r="D29" s="83"/>
      <c r="E29" s="86"/>
      <c r="F29" s="86"/>
      <c r="G29" s="36"/>
      <c r="H29" s="18"/>
      <c r="I29" s="36"/>
    </row>
    <row r="30" spans="1:9" s="25" customFormat="1" ht="51" x14ac:dyDescent="0.25">
      <c r="A30" s="80"/>
      <c r="B30" s="37" t="s">
        <v>43</v>
      </c>
      <c r="C30" s="83"/>
      <c r="D30" s="83"/>
      <c r="E30" s="86"/>
      <c r="F30" s="86"/>
      <c r="G30" s="36"/>
      <c r="H30" s="18"/>
      <c r="I30" s="36"/>
    </row>
    <row r="31" spans="1:9" s="25" customFormat="1" x14ac:dyDescent="0.25">
      <c r="A31" s="80"/>
      <c r="B31" s="39" t="s">
        <v>44</v>
      </c>
      <c r="C31" s="83"/>
      <c r="D31" s="83"/>
      <c r="E31" s="86"/>
      <c r="F31" s="86"/>
      <c r="G31" s="36"/>
      <c r="H31" s="18"/>
      <c r="I31" s="36"/>
    </row>
    <row r="32" spans="1:9" s="25" customFormat="1" ht="38.25" x14ac:dyDescent="0.25">
      <c r="A32" s="80"/>
      <c r="B32" s="37" t="s">
        <v>45</v>
      </c>
      <c r="C32" s="83"/>
      <c r="D32" s="83"/>
      <c r="E32" s="86"/>
      <c r="F32" s="86"/>
      <c r="G32" s="36"/>
      <c r="H32" s="18"/>
      <c r="I32" s="36"/>
    </row>
    <row r="33" spans="1:9" s="25" customFormat="1" ht="38.25" x14ac:dyDescent="0.25">
      <c r="A33" s="80"/>
      <c r="B33" s="37" t="s">
        <v>46</v>
      </c>
      <c r="C33" s="83"/>
      <c r="D33" s="83"/>
      <c r="E33" s="86"/>
      <c r="F33" s="86"/>
      <c r="G33" s="36"/>
      <c r="H33" s="18"/>
      <c r="I33" s="36"/>
    </row>
    <row r="34" spans="1:9" s="25" customFormat="1" ht="102" x14ac:dyDescent="0.25">
      <c r="A34" s="80"/>
      <c r="B34" s="37" t="s">
        <v>47</v>
      </c>
      <c r="C34" s="83"/>
      <c r="D34" s="83"/>
      <c r="E34" s="86"/>
      <c r="F34" s="86"/>
      <c r="G34" s="36"/>
      <c r="H34" s="18"/>
      <c r="I34" s="36"/>
    </row>
    <row r="35" spans="1:9" s="25" customFormat="1" ht="76.5" x14ac:dyDescent="0.25">
      <c r="A35" s="80"/>
      <c r="B35" s="37" t="s">
        <v>48</v>
      </c>
      <c r="C35" s="83"/>
      <c r="D35" s="83"/>
      <c r="E35" s="86"/>
      <c r="F35" s="86"/>
      <c r="G35" s="36"/>
      <c r="H35" s="18"/>
      <c r="I35" s="36"/>
    </row>
    <row r="36" spans="1:9" s="25" customFormat="1" ht="39" thickBot="1" x14ac:dyDescent="0.3">
      <c r="A36" s="81"/>
      <c r="B36" s="38" t="s">
        <v>49</v>
      </c>
      <c r="C36" s="84"/>
      <c r="D36" s="84"/>
      <c r="E36" s="87"/>
      <c r="F36" s="87"/>
      <c r="G36" s="36"/>
      <c r="H36" s="18"/>
      <c r="I36" s="36"/>
    </row>
    <row r="37" spans="1:9" s="25" customFormat="1" ht="39" thickBot="1" x14ac:dyDescent="0.3">
      <c r="A37" s="40">
        <v>3</v>
      </c>
      <c r="B37" s="41" t="s">
        <v>50</v>
      </c>
      <c r="C37" s="42" t="s">
        <v>16</v>
      </c>
      <c r="D37" s="42">
        <v>1</v>
      </c>
      <c r="E37" s="43">
        <v>9500</v>
      </c>
      <c r="F37" s="44">
        <f>+D37*E37</f>
        <v>9500</v>
      </c>
      <c r="G37" s="36"/>
      <c r="H37" s="18"/>
      <c r="I37" s="36"/>
    </row>
    <row r="38" spans="1:9" s="25" customFormat="1" ht="25.5" x14ac:dyDescent="0.25">
      <c r="A38" s="79">
        <v>4</v>
      </c>
      <c r="B38" s="39" t="s">
        <v>51</v>
      </c>
      <c r="C38" s="82" t="s">
        <v>16</v>
      </c>
      <c r="D38" s="82">
        <v>1</v>
      </c>
      <c r="E38" s="85">
        <v>205000</v>
      </c>
      <c r="F38" s="85">
        <f>+D38*E38</f>
        <v>205000</v>
      </c>
      <c r="G38" s="36"/>
      <c r="H38" s="18"/>
      <c r="I38" s="36"/>
    </row>
    <row r="39" spans="1:9" s="25" customFormat="1" ht="26.25" thickBot="1" x14ac:dyDescent="0.3">
      <c r="A39" s="81"/>
      <c r="B39" s="41" t="s">
        <v>52</v>
      </c>
      <c r="C39" s="84"/>
      <c r="D39" s="84"/>
      <c r="E39" s="87"/>
      <c r="F39" s="87"/>
      <c r="G39" s="36"/>
      <c r="H39" s="18"/>
      <c r="I39" s="36"/>
    </row>
    <row r="40" spans="1:9" s="25" customFormat="1" ht="54" customHeight="1" x14ac:dyDescent="0.25">
      <c r="A40" s="79">
        <v>5</v>
      </c>
      <c r="B40" s="89" t="s">
        <v>53</v>
      </c>
      <c r="C40" s="82" t="s">
        <v>10</v>
      </c>
      <c r="D40" s="82">
        <v>1</v>
      </c>
      <c r="E40" s="85">
        <v>9000</v>
      </c>
      <c r="F40" s="85">
        <f>+D40*E40</f>
        <v>9000</v>
      </c>
      <c r="G40" s="36"/>
      <c r="H40" s="18"/>
      <c r="I40" s="36"/>
    </row>
    <row r="41" spans="1:9" s="25" customFormat="1" x14ac:dyDescent="0.25">
      <c r="A41" s="80"/>
      <c r="B41" s="90"/>
      <c r="C41" s="83"/>
      <c r="D41" s="83"/>
      <c r="E41" s="86"/>
      <c r="F41" s="86"/>
      <c r="G41" s="36"/>
      <c r="H41" s="18"/>
      <c r="I41" s="36"/>
    </row>
    <row r="42" spans="1:9" s="25" customFormat="1" ht="18" thickBot="1" x14ac:dyDescent="0.3">
      <c r="A42" s="81"/>
      <c r="B42" s="91"/>
      <c r="C42" s="84"/>
      <c r="D42" s="84"/>
      <c r="E42" s="87"/>
      <c r="F42" s="87"/>
      <c r="G42" s="36"/>
      <c r="H42" s="18"/>
      <c r="I42" s="36"/>
    </row>
    <row r="43" spans="1:9" s="25" customFormat="1" ht="39" thickBot="1" x14ac:dyDescent="0.3">
      <c r="A43" s="40">
        <v>6</v>
      </c>
      <c r="B43" s="41" t="s">
        <v>54</v>
      </c>
      <c r="C43" s="42" t="s">
        <v>16</v>
      </c>
      <c r="D43" s="42">
        <v>1</v>
      </c>
      <c r="E43" s="43">
        <v>12000</v>
      </c>
      <c r="F43" s="43">
        <f>+D43*E43</f>
        <v>12000</v>
      </c>
      <c r="G43" s="36"/>
      <c r="H43" s="18"/>
      <c r="I43" s="36"/>
    </row>
    <row r="44" spans="1:9" s="25" customFormat="1" ht="77.25" thickBot="1" x14ac:dyDescent="0.3">
      <c r="A44" s="40">
        <v>7</v>
      </c>
      <c r="B44" s="41" t="s">
        <v>55</v>
      </c>
      <c r="C44" s="42" t="s">
        <v>16</v>
      </c>
      <c r="D44" s="42">
        <v>1</v>
      </c>
      <c r="E44" s="43">
        <v>32000</v>
      </c>
      <c r="F44" s="43">
        <f>+D44*E44</f>
        <v>32000</v>
      </c>
      <c r="G44" s="36"/>
      <c r="H44" s="18"/>
      <c r="I44" s="36"/>
    </row>
    <row r="45" spans="1:9" s="25" customFormat="1" ht="51.75" thickBot="1" x14ac:dyDescent="0.3">
      <c r="A45" s="40">
        <v>8</v>
      </c>
      <c r="B45" s="41" t="s">
        <v>56</v>
      </c>
      <c r="C45" s="42" t="s">
        <v>10</v>
      </c>
      <c r="D45" s="42">
        <v>1</v>
      </c>
      <c r="E45" s="43">
        <v>10000</v>
      </c>
      <c r="F45" s="43">
        <f>+D45*E45</f>
        <v>10000</v>
      </c>
      <c r="G45" s="36"/>
      <c r="H45" s="18"/>
      <c r="I45" s="36"/>
    </row>
    <row r="46" spans="1:9" s="25" customFormat="1" ht="51.75" thickBot="1" x14ac:dyDescent="0.3">
      <c r="A46" s="40">
        <v>9</v>
      </c>
      <c r="B46" s="41" t="s">
        <v>57</v>
      </c>
      <c r="C46" s="42" t="s">
        <v>10</v>
      </c>
      <c r="D46" s="42">
        <v>1</v>
      </c>
      <c r="E46" s="43">
        <v>5600</v>
      </c>
      <c r="F46" s="43">
        <f>+D46*E46</f>
        <v>5600</v>
      </c>
      <c r="G46" s="36"/>
      <c r="H46" s="18"/>
      <c r="I46" s="36"/>
    </row>
    <row r="47" spans="1:9" s="25" customFormat="1" ht="25.5" x14ac:dyDescent="0.25">
      <c r="A47" s="79">
        <v>10</v>
      </c>
      <c r="B47" s="39" t="s">
        <v>58</v>
      </c>
      <c r="C47" s="82" t="s">
        <v>10</v>
      </c>
      <c r="D47" s="82">
        <v>1</v>
      </c>
      <c r="E47" s="85">
        <v>10800</v>
      </c>
      <c r="F47" s="85">
        <f>+D47*E47</f>
        <v>10800</v>
      </c>
      <c r="G47" s="36"/>
      <c r="H47" s="18"/>
      <c r="I47" s="36"/>
    </row>
    <row r="48" spans="1:9" s="25" customFormat="1" ht="18" thickBot="1" x14ac:dyDescent="0.3">
      <c r="A48" s="81"/>
      <c r="B48" s="41" t="s">
        <v>59</v>
      </c>
      <c r="C48" s="84"/>
      <c r="D48" s="84"/>
      <c r="E48" s="87"/>
      <c r="F48" s="87"/>
      <c r="G48" s="36"/>
      <c r="H48" s="18"/>
      <c r="I48" s="36"/>
    </row>
    <row r="49" spans="1:10" s="25" customFormat="1" ht="26.25" thickBot="1" x14ac:dyDescent="0.3">
      <c r="A49" s="40">
        <v>11</v>
      </c>
      <c r="B49" s="41" t="s">
        <v>60</v>
      </c>
      <c r="C49" s="42" t="s">
        <v>10</v>
      </c>
      <c r="D49" s="42">
        <v>1</v>
      </c>
      <c r="E49" s="43">
        <v>25000</v>
      </c>
      <c r="F49" s="43">
        <f>+D49*E49</f>
        <v>25000</v>
      </c>
      <c r="G49" s="36"/>
      <c r="H49" s="18"/>
      <c r="I49" s="36"/>
    </row>
    <row r="50" spans="1:10" s="25" customFormat="1" ht="39" thickBot="1" x14ac:dyDescent="0.3">
      <c r="A50" s="40">
        <v>12</v>
      </c>
      <c r="B50" s="41" t="s">
        <v>61</v>
      </c>
      <c r="C50" s="42" t="s">
        <v>62</v>
      </c>
      <c r="D50" s="42">
        <v>1</v>
      </c>
      <c r="E50" s="43">
        <v>64000</v>
      </c>
      <c r="F50" s="43">
        <f>+D50*E50</f>
        <v>64000</v>
      </c>
      <c r="G50" s="36"/>
      <c r="H50" s="18"/>
      <c r="I50" s="36"/>
    </row>
    <row r="51" spans="1:10" s="25" customFormat="1" ht="38.25" x14ac:dyDescent="0.25">
      <c r="A51" s="79">
        <v>13</v>
      </c>
      <c r="B51" s="39" t="s">
        <v>63</v>
      </c>
      <c r="C51" s="82" t="s">
        <v>10</v>
      </c>
      <c r="D51" s="82">
        <v>1</v>
      </c>
      <c r="E51" s="85">
        <v>2250000</v>
      </c>
      <c r="F51" s="85">
        <f>+D51*E51</f>
        <v>2250000</v>
      </c>
      <c r="G51" s="36"/>
      <c r="H51" s="18"/>
      <c r="I51" s="36"/>
    </row>
    <row r="52" spans="1:10" s="25" customFormat="1" x14ac:dyDescent="0.25">
      <c r="A52" s="80"/>
      <c r="B52" s="39" t="s">
        <v>64</v>
      </c>
      <c r="C52" s="83"/>
      <c r="D52" s="83"/>
      <c r="E52" s="86"/>
      <c r="F52" s="86"/>
      <c r="G52" s="36"/>
      <c r="H52" s="18"/>
      <c r="I52" s="36"/>
    </row>
    <row r="53" spans="1:10" s="25" customFormat="1" x14ac:dyDescent="0.25">
      <c r="A53" s="80"/>
      <c r="B53" s="39" t="s">
        <v>65</v>
      </c>
      <c r="C53" s="83"/>
      <c r="D53" s="83"/>
      <c r="E53" s="86"/>
      <c r="F53" s="86"/>
      <c r="G53" s="36"/>
      <c r="H53" s="18"/>
      <c r="I53" s="36"/>
    </row>
    <row r="54" spans="1:10" s="25" customFormat="1" x14ac:dyDescent="0.25">
      <c r="A54" s="80"/>
      <c r="B54" s="39" t="s">
        <v>66</v>
      </c>
      <c r="C54" s="83"/>
      <c r="D54" s="83"/>
      <c r="E54" s="86"/>
      <c r="F54" s="86"/>
      <c r="G54" s="36"/>
      <c r="H54" s="18"/>
      <c r="I54" s="36"/>
    </row>
    <row r="55" spans="1:10" s="25" customFormat="1" x14ac:dyDescent="0.25">
      <c r="A55" s="80"/>
      <c r="B55" s="39" t="s">
        <v>67</v>
      </c>
      <c r="C55" s="83"/>
      <c r="D55" s="83"/>
      <c r="E55" s="86"/>
      <c r="F55" s="86"/>
      <c r="G55" s="36"/>
      <c r="H55" s="18"/>
      <c r="I55" s="36"/>
    </row>
    <row r="56" spans="1:10" s="25" customFormat="1" x14ac:dyDescent="0.25">
      <c r="A56" s="80"/>
      <c r="B56" s="39" t="s">
        <v>68</v>
      </c>
      <c r="C56" s="83"/>
      <c r="D56" s="83"/>
      <c r="E56" s="86"/>
      <c r="F56" s="86"/>
      <c r="G56" s="36"/>
      <c r="H56" s="18"/>
      <c r="I56" s="36"/>
    </row>
    <row r="57" spans="1:10" s="25" customFormat="1" ht="18" thickBot="1" x14ac:dyDescent="0.3">
      <c r="A57" s="81"/>
      <c r="B57" s="41" t="s">
        <v>69</v>
      </c>
      <c r="C57" s="84"/>
      <c r="D57" s="84"/>
      <c r="E57" s="87"/>
      <c r="F57" s="87"/>
      <c r="G57" s="36"/>
      <c r="H57" s="18"/>
      <c r="I57" s="36"/>
    </row>
    <row r="58" spans="1:10" s="11" customFormat="1" ht="29.25" customHeight="1" x14ac:dyDescent="0.25">
      <c r="A58" s="92" t="s">
        <v>7</v>
      </c>
      <c r="B58" s="93"/>
      <c r="C58" s="93"/>
      <c r="D58" s="93"/>
      <c r="E58" s="93"/>
      <c r="F58" s="30">
        <f>SUM(F11:F57)</f>
        <v>2645900</v>
      </c>
      <c r="G58" s="30">
        <f>SUM(G11:G57)</f>
        <v>0</v>
      </c>
      <c r="H58" s="30">
        <f>SUM(H11:H57)</f>
        <v>0</v>
      </c>
      <c r="I58" s="30">
        <f>SUM(I11:I57)</f>
        <v>0</v>
      </c>
      <c r="J58" s="30">
        <f>SUM(J11:J57)</f>
        <v>0</v>
      </c>
    </row>
    <row r="59" spans="1:10" x14ac:dyDescent="0.3">
      <c r="A59" s="6" t="s">
        <v>3</v>
      </c>
      <c r="B59" s="33"/>
    </row>
    <row r="60" spans="1:10" x14ac:dyDescent="0.3">
      <c r="A60" s="6"/>
      <c r="B60" s="33"/>
    </row>
    <row r="61" spans="1:10" ht="9" customHeight="1" x14ac:dyDescent="0.3">
      <c r="A61" s="6"/>
      <c r="B61" s="33"/>
    </row>
    <row r="62" spans="1:10" x14ac:dyDescent="0.3">
      <c r="B62" s="33"/>
    </row>
    <row r="63" spans="1:10" s="8" customFormat="1" x14ac:dyDescent="0.3">
      <c r="A63" s="22"/>
      <c r="B63" s="33"/>
      <c r="C63" s="1"/>
      <c r="D63" s="28"/>
      <c r="E63" s="9"/>
      <c r="F63" s="15"/>
    </row>
    <row r="64" spans="1:10" s="8" customFormat="1" x14ac:dyDescent="0.3">
      <c r="A64" s="23" t="s">
        <v>4</v>
      </c>
      <c r="B64" s="33"/>
      <c r="C64" s="1"/>
      <c r="D64" s="28"/>
      <c r="E64" s="9"/>
      <c r="F64" s="15"/>
    </row>
    <row r="65" spans="1:6" s="8" customFormat="1" x14ac:dyDescent="0.3">
      <c r="A65" s="23" t="s">
        <v>6</v>
      </c>
      <c r="B65" s="33"/>
      <c r="C65" s="1"/>
      <c r="D65" s="28"/>
      <c r="E65" s="9"/>
      <c r="F65" s="15"/>
    </row>
    <row r="66" spans="1:6" s="8" customFormat="1" x14ac:dyDescent="0.3">
      <c r="A66" s="10" t="s">
        <v>5</v>
      </c>
      <c r="B66" s="33"/>
      <c r="C66" s="1"/>
      <c r="D66" s="28"/>
      <c r="E66" s="9"/>
      <c r="F66" s="15"/>
    </row>
    <row r="91" spans="1:6" s="2" customFormat="1" x14ac:dyDescent="0.3">
      <c r="A91" s="7"/>
      <c r="B91" s="29"/>
      <c r="C91" s="1"/>
      <c r="D91" s="28"/>
      <c r="E91" s="9"/>
      <c r="F91" s="15"/>
    </row>
  </sheetData>
  <mergeCells count="34">
    <mergeCell ref="A58:E58"/>
    <mergeCell ref="A47:A48"/>
    <mergeCell ref="C47:C48"/>
    <mergeCell ref="D47:D48"/>
    <mergeCell ref="E47:E48"/>
    <mergeCell ref="F47:F48"/>
    <mergeCell ref="A51:A57"/>
    <mergeCell ref="C51:C57"/>
    <mergeCell ref="D51:D57"/>
    <mergeCell ref="E51:E57"/>
    <mergeCell ref="F51:F57"/>
    <mergeCell ref="F40:F42"/>
    <mergeCell ref="A19:A36"/>
    <mergeCell ref="C19:C36"/>
    <mergeCell ref="D19:D36"/>
    <mergeCell ref="E19:E36"/>
    <mergeCell ref="F19:F36"/>
    <mergeCell ref="A38:A39"/>
    <mergeCell ref="C38:C39"/>
    <mergeCell ref="D38:D39"/>
    <mergeCell ref="E38:E39"/>
    <mergeCell ref="F38:F39"/>
    <mergeCell ref="A40:A42"/>
    <mergeCell ref="B40:B42"/>
    <mergeCell ref="C40:C42"/>
    <mergeCell ref="D40:D42"/>
    <mergeCell ref="E40:E42"/>
    <mergeCell ref="B6:F6"/>
    <mergeCell ref="A8:F8"/>
    <mergeCell ref="A11:A18"/>
    <mergeCell ref="C11:C18"/>
    <mergeCell ref="D11:D18"/>
    <mergeCell ref="E11:E18"/>
    <mergeCell ref="F11:F18"/>
  </mergeCells>
  <printOptions horizontalCentered="1"/>
  <pageMargins left="0.11811023622047245" right="0.11811023622047245" top="1.3779527559055118" bottom="1.1023622047244095" header="0.31496062992125984" footer="0.9055118110236221"/>
  <pageSetup scale="88" orientation="portrait" r:id="rId1"/>
  <headerFooter>
    <oddHeader>&amp;C&amp;G</oddHeader>
    <oddFooter>&amp;C&amp;"AR JULIAN,Normal"&amp;16&amp;K09+033CALLE 27 No.23-34 BARRIO SAN JORGE TELEFONO: 3108825995</oddFooter>
  </headerFooter>
  <rowBreaks count="1" manualBreakCount="1">
    <brk id="40" max="5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SENA Sistemas</vt:lpstr>
      <vt:lpstr>SENA. Deportes</vt:lpstr>
      <vt:lpstr>SENA.. (13)</vt:lpstr>
      <vt:lpstr>'SENA Sistemas'!Área_de_impresión</vt:lpstr>
      <vt:lpstr>'SENA. Deportes'!Área_de_impresión</vt:lpstr>
      <vt:lpstr>'SENA.. (13)'!Área_de_impresión</vt:lpstr>
      <vt:lpstr>'SENA Sistemas'!Títulos_a_imprimir</vt:lpstr>
      <vt:lpstr>'SENA. Deportes'!Títulos_a_imprimir</vt:lpstr>
      <vt:lpstr>'SENA.. (13)'!Títulos_a_imprimir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Marly Contreras Rodriguez</cp:lastModifiedBy>
  <cp:lastPrinted>2024-03-30T16:59:04Z</cp:lastPrinted>
  <dcterms:created xsi:type="dcterms:W3CDTF">2021-01-21T16:11:59Z</dcterms:created>
  <dcterms:modified xsi:type="dcterms:W3CDTF">2024-08-05T16:47:38Z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2024-05-07T21:05:52Z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a47511ef-3a8b-4495-a266-fe2de654f709</vt:lpwstr>
  </property>
  <property fmtid="{D5CDD505-2E9C-101B-9397-08002B2CF9AE}" pid="8" name="MSIP_Label_fc111285-cafa-4fc9-8a9a-bd902089b24f_ContentBits">
    <vt:lpwstr>0</vt:lpwstr>
  </property>
</Properties>
</file>