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G:\INFRAESTRUCTURA\Contratos 2024\24001067 H4 Manto Nuqui\"/>
    </mc:Choice>
  </mc:AlternateContent>
  <xr:revisionPtr revIDLastSave="0" documentId="13_ncr:1_{BECE1B4B-7810-4DC6-90F0-65F83F0A8B43}" xr6:coauthVersionLast="47" xr6:coauthVersionMax="47" xr10:uidLastSave="{00000000-0000-0000-0000-000000000000}"/>
  <bookViews>
    <workbookView xWindow="-120" yWindow="-120" windowWidth="24240" windowHeight="131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(Entidad)'!$A$1:$M$56</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(Entidad)'!$K$51</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(Entidad)'!$K$51</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(Entidad)'!$K$52</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7" i="265" l="1"/>
  <c r="K36" i="265"/>
  <c r="K33" i="265" l="1"/>
  <c r="K35" i="265"/>
  <c r="K32" i="265"/>
  <c r="K27" i="265"/>
  <c r="K25" i="265"/>
  <c r="K26" i="265"/>
  <c r="K19" i="265"/>
  <c r="K20" i="265"/>
  <c r="K21" i="265"/>
  <c r="K22" i="265"/>
  <c r="K23" i="265"/>
  <c r="K24" i="265"/>
  <c r="K17" i="265"/>
  <c r="K18" i="265"/>
  <c r="K16" i="265"/>
  <c r="K29" i="265" l="1"/>
  <c r="K34" i="265" l="1"/>
  <c r="K39" i="265" s="1"/>
  <c r="K53" i="265" l="1"/>
  <c r="K41" i="265" l="1"/>
  <c r="K44" i="265" l="1"/>
  <c r="K46" i="265" s="1"/>
</calcChain>
</file>

<file path=xl/sharedStrings.xml><?xml version="1.0" encoding="utf-8"?>
<sst xmlns="http://schemas.openxmlformats.org/spreadsheetml/2006/main" count="226" uniqueCount="139">
  <si>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</si>
  <si>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</si>
  <si>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</si>
  <si>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</si>
  <si>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</si>
  <si>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</si>
  <si>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</si>
  <si>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</si>
  <si>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</si>
  <si>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</si>
  <si>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</si>
  <si>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</si>
  <si>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</si>
  <si>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</si>
  <si>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</si>
  <si>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</si>
  <si>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</si>
  <si>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</si>
  <si>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</si>
  <si>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</si>
  <si>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</si>
  <si>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</si>
  <si>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</si>
  <si>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</si>
  <si>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</si>
  <si>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</si>
  <si>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</si>
  <si>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</si>
  <si>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</si>
  <si>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</si>
  <si>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</si>
  <si>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</si>
  <si>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</si>
  <si>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</si>
  <si>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</si>
  <si>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</si>
  <si>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</si>
  <si>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</si>
  <si>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</si>
  <si>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</si>
  <si>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</si>
  <si>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</si>
  <si>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</si>
  <si>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</si>
  <si>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</si>
  <si>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</si>
  <si>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</si>
  <si>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</si>
  <si>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</si>
  <si>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</si>
  <si>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</si>
  <si>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</si>
  <si>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</si>
  <si>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</si>
  <si>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</si>
  <si>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</si>
  <si>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</si>
  <si>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</si>
  <si>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</si>
  <si>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</si>
  <si>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</si>
  <si>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</si>
  <si>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</si>
  <si>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</si>
  <si>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</si>
  <si>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</si>
  <si>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</si>
  <si>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</si>
  <si>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</si>
  <si>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</si>
  <si>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</si>
  <si>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</si>
  <si>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</si>
  <si>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</si>
  <si>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</si>
  <si>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</si>
  <si>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</si>
  <si>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</si>
  <si>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</si>
  <si>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</si>
  <si>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</si>
  <si>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</si>
  <si>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</si>
  <si>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</si>
  <si>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</si>
  <si>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</si>
  <si>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</si>
  <si>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</si>
  <si>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</si>
  <si>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</si>
  <si>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</si>
  <si>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</si>
  <si>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</si>
  <si>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REALIZAR MEJORAMIENTO DE LAS VÍA PERIMETRAL EN CABECERA 05 EN EL AEROPUERTO DE NUQUI</t>
  </si>
  <si>
    <t>VIA PERIMETRAL</t>
  </si>
  <si>
    <t>m</t>
  </si>
  <si>
    <t>Desmonte de cerramiento en malla eslabonada con altura de 2,3 m. con gallinazo, exterior a la via, incluye, retiro malla, postes de cualquier material y a cualquier distancia, alambre de pua, mortero en punta diamante, recolección, transporte y disposición final de residuos</t>
  </si>
  <si>
    <t>1.2</t>
  </si>
  <si>
    <t>1.1</t>
  </si>
  <si>
    <t>Demolición concreto reforzado de viga fundación cerramiento en malla a desmontar, de dimensiones 0,20 * 0,25, incluye, recolección, transporte y disposición final de residuos</t>
  </si>
  <si>
    <t>1.3</t>
  </si>
  <si>
    <t>m2</t>
  </si>
  <si>
    <t>1.4</t>
  </si>
  <si>
    <t>Excavacion manual hasta nivelar el terreno a cota roja o nivel de vaciado de losa de piso, incluye disposicion de material en terreno aledaño</t>
  </si>
  <si>
    <t>m3</t>
  </si>
  <si>
    <t>1.5</t>
  </si>
  <si>
    <t>Llenos compactados con material de la excavación</t>
  </si>
  <si>
    <t>1.6</t>
  </si>
  <si>
    <t>Llenos compactados con material de prestamo</t>
  </si>
  <si>
    <t>1.7</t>
  </si>
  <si>
    <t>kg</t>
  </si>
  <si>
    <r>
      <t xml:space="preserve">Hierro de refuerzo de 60000 PSI, incluye suministro, figurado y colocación, 1 </t>
    </r>
    <r>
      <rPr>
        <sz val="12"/>
        <rFont val="Calibri"/>
        <family val="2"/>
      </rPr>
      <t>Ø 1/2" cada 0,3 m, en sentido transversal  con longitud según ancho de tramo de vía y 1 Ø 3/8" cada 0,40 m, en sentido longitudinal</t>
    </r>
  </si>
  <si>
    <t>1.8</t>
  </si>
  <si>
    <t>Losa de piso duro o pavimento en concreto rigido, 24,5 Mpa (3500 PSI), espesor 0,12 , incluye juntas cada 3,0 m. con sello correspondiente, acabado apto para circulacion vehicular liviana, pendientado, encofrado y desencofrado lateral, fraguado y curado segun especificaciones</t>
  </si>
  <si>
    <t>1.9</t>
  </si>
  <si>
    <t>un</t>
  </si>
  <si>
    <t>1.10</t>
  </si>
  <si>
    <t>Pasamanos en tubo 2" de cerramiento galvanizado cal 2,5 mm, con altura de piso a 0,90 m. conformado por 5 tubos horizontales dispuestos con seguridad para infantes y guarda- pie, con postes cada 1.50 o 1,80 en tubo o en laminas 3/8" sencilla o 1/4" doble fijados a piso con lámina tipo flanche con pernos 3/8" mínimo en losa, anticorrosivo apropiado y pintura de acabado. Previo a su construccion presentar diseño a supervisión</t>
  </si>
  <si>
    <t>Demolición losa de piso en concreto simple, espesor de 10 o 15 centímetros, incluye recolección, cargue, transporte y disposición final</t>
  </si>
  <si>
    <t>Traslado de palmas de coco y arbol mediano con 5,0 &gt; H  &lt; 8.0 M, incluye diligencias ante autoridad ambiental, tratmaiento adecuado a raices y cuidados durante la duracion de la obra</t>
  </si>
  <si>
    <t>1.11</t>
  </si>
  <si>
    <t>Descapote y limpieza, incluye poda malezas, recolección, cargue, descargue y disposición de material</t>
  </si>
  <si>
    <t>CERRAMIENTO</t>
  </si>
  <si>
    <t>2.1</t>
  </si>
  <si>
    <t>Desmonte de malla eslabonada en mal estado, de los tubos de soporte, incluye, retiro malla, alambre de pua, mortero en punta diamante, recolección, transporte y disposición final de residuos</t>
  </si>
  <si>
    <t>2.2</t>
  </si>
  <si>
    <t>Desmonte de cerramiento en malla eslabonada con altura de 2,3 m. erigida en postes de concreto, incluye, retiro malla, postes de cualquier material y a cualquier distancia, alambre de pua, mortero en punta diamante, recolección, transporte y disposición final de residuos</t>
  </si>
  <si>
    <t>2.3</t>
  </si>
  <si>
    <t>Instalación  malla eslabonada galvanizada y recubierta, C. 10, malla 2" de 2,0 m de altura, soportada en poste galvanizado de cerramiento existente, incluye sujeción a tubos de cerramiento con zuncho electrico y pinza de presión , tejido en bordes de la malla existente, punta diamente en mortero y colocación del alambre de pua en parte superior de 3 a 4 hilos, templado, hasta su correc ta instalación</t>
  </si>
  <si>
    <t>Cerramiento  en malla galvanizada eslabonada y recubierta  C. 10, malla 2" de 2,0 m de altura, soportado en poste galvanizado de cerramiento 2,5" cada 2,5 m por 3.00 m. de largo con empotramiento de 0,40 m. en la mamposteria  o muro de antepecho, muro de antepecho, 0,20 x 0,4 en concreto reforzado con 4 varillas 3/8 longitudinales y estribos 1/4" cada 0,20, con pisamalla inferior en punta diamente de mortero y de 3 a 4 lineas de alambre de pua en gallinazo</t>
  </si>
  <si>
    <t>2.4</t>
  </si>
  <si>
    <t>1.12</t>
  </si>
  <si>
    <t>Luminaria tipo poste Exterior (tipo aperto) sencilla, con  difusor acrilico, 2 m. de altura, 32 W, y demas especificaciones mínimo LED 4020 Lm 4000K IP65, incluye el suministro y puesta en funcionamiento, brazo metalico de soporte, cable de alimentación con especificación adecuada, tubo de conducción cable de alimentación, cajas de empalme electrico de piso, acometida en trenza de ser necesaria o cable encauchetado, fotocontrol, aterrizaje a tierra y conexión a red de alumbrado público, gestiones pertinentes ante al administrador del sistema de alumbrado público</t>
  </si>
  <si>
    <t>2.5</t>
  </si>
  <si>
    <t>Suministro e instalación  puerta reja de entradas, dimensiones 4 m. de ancho y 2,0 m de alto, tubos de pibote en tuberia galv 2", las alas de la puerta van en marco de tubo de cerramiento 2" galvanizada y el de soporte en bisagras en tubo 2" galv, internamente la malla va enmarcada en angulo 1" x 1/8" en 2 secciones, malla galvanizada recubierta. cal 10 ojo 5, incluye 3 pasadores o picaportes, un candado de 2" tipo Yale, anticorrosivo y pintura verde, donde lo requiera, y concertina en la parte superior</t>
  </si>
  <si>
    <t>2.6</t>
  </si>
  <si>
    <t>Suministro e instalación  puerta reja de entrada, dimensiones 1,0 m. de ancho y 2,0 m de alto, tubos de pibote en tuberia galv 2", las alas de la puerta van en marco de tubo de cerramiento 2" galvanizada y el de soporte en bisagras en tubo 2" galv, internamente la malla va enmarcada en angulo 1" x 1/8" en 2 secciones, malla galvanizada recubierta. cal 10 ojo 5, incluye 2 pasadores o picaportes, un candado de 2" tipo Yale, anticorrosivo y pintura verde, donde lo requiera, y concertina en la parte superior</t>
  </si>
  <si>
    <t>x</t>
  </si>
  <si>
    <t xml:space="preserve">IVA DEL 19% SOBRE LA UTILIDAD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</si>
</sst>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b/>
      <sz val="14"/>
      <name val="Arial Narrow"/>
      <family val="2"/>
    </font>
    <font>
      <sz val="12"/>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07">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9" fontId="33" fillId="27" borderId="30" xfId="241" applyFont="1" applyFill="1" applyBorder="1" applyAlignment="1">
      <alignment horizontal="center" vertical="center"/>
    </xf>
    <xf numFmtId="0" fontId="33" fillId="0" borderId="34" xfId="128" applyFont="1" applyBorder="1" applyAlignment="1">
      <alignment horizontal="left" vertical="center"/>
    </xf>
    <xf numFmtId="180" fontId="33" fillId="0" borderId="16" xfId="129" applyNumberFormat="1" applyFont="1" applyBorder="1" applyAlignment="1">
      <alignment horizontal="center" vertical="center"/>
    </xf>
    <xf numFmtId="0" fontId="30" fillId="0" borderId="16" xfId="128" applyFont="1" applyBorder="1" applyAlignment="1">
      <alignment vertical="center"/>
    </xf>
    <xf numFmtId="0" fontId="30" fillId="0" borderId="17" xfId="128" applyFont="1" applyBorder="1" applyAlignment="1">
      <alignment horizontal="right" vertical="center"/>
    </xf>
    <xf numFmtId="187" fontId="60" fillId="24" borderId="15" xfId="135" applyNumberFormat="1" applyFont="1" applyFill="1" applyBorder="1" applyAlignment="1">
      <alignment vertical="center"/>
    </xf>
    <xf numFmtId="187" fontId="60" fillId="24" borderId="42" xfId="135" applyNumberFormat="1" applyFont="1" applyFill="1" applyBorder="1" applyAlignment="1">
      <alignment vertical="center"/>
    </xf>
    <xf numFmtId="0" fontId="30" fillId="0" borderId="18" xfId="74" applyFont="1" applyBorder="1" applyAlignment="1">
      <alignment horizontal="left" vertical="center" wrapText="1"/>
    </xf>
    <xf numFmtId="0" fontId="30" fillId="0" borderId="50" xfId="73" applyFont="1" applyBorder="1" applyAlignment="1">
      <alignment horizontal="center" vertical="center"/>
    </xf>
    <xf numFmtId="0" fontId="30" fillId="0" borderId="18" xfId="74" applyFont="1" applyBorder="1" applyAlignment="1">
      <alignment horizontal="left" vertical="center"/>
    </xf>
    <xf numFmtId="4" fontId="33" fillId="0" borderId="75" xfId="39" applyNumberFormat="1" applyFont="1" applyBorder="1" applyAlignment="1">
      <alignment vertical="center" wrapText="1"/>
    </xf>
    <xf numFmtId="0" fontId="30" fillId="0" borderId="18" xfId="73" applyFont="1" applyBorder="1" applyAlignment="1">
      <alignment horizontal="left" vertical="center"/>
    </xf>
    <xf numFmtId="176" fontId="30" fillId="0" borderId="18" xfId="39" applyNumberFormat="1" applyFont="1" applyBorder="1" applyAlignment="1">
      <alignment horizontal="right" vertical="center"/>
    </xf>
    <xf numFmtId="0" fontId="33" fillId="0" borderId="75" xfId="89" applyFont="1" applyBorder="1"/>
    <xf numFmtId="0" fontId="33" fillId="0" borderId="75" xfId="89" applyFont="1" applyBorder="1" applyAlignment="1">
      <alignment horizontal="center"/>
    </xf>
    <xf numFmtId="176" fontId="30" fillId="0" borderId="75" xfId="39" applyNumberFormat="1" applyFont="1" applyBorder="1" applyAlignment="1">
      <alignment horizontal="right" vertical="center"/>
    </xf>
    <xf numFmtId="0" fontId="33" fillId="0" borderId="64" xfId="73" applyFont="1" applyBorder="1" applyAlignment="1">
      <alignment horizontal="left" vertical="center"/>
    </xf>
    <xf numFmtId="2" fontId="33" fillId="0" borderId="53" xfId="73" applyNumberFormat="1" applyFont="1" applyBorder="1" applyAlignment="1">
      <alignment horizontal="center" vertical="center"/>
    </xf>
    <xf numFmtId="0" fontId="33" fillId="0" borderId="53" xfId="73" applyFont="1" applyBorder="1" applyAlignment="1">
      <alignment horizontal="left" vertical="center" wrapText="1"/>
    </xf>
    <xf numFmtId="0" fontId="33" fillId="0" borderId="53" xfId="73" applyFont="1" applyBorder="1" applyAlignment="1">
      <alignment horizontal="center" vertical="center"/>
    </xf>
    <xf numFmtId="4" fontId="33" fillId="0" borderId="53" xfId="39" applyNumberFormat="1" applyFont="1" applyBorder="1" applyAlignment="1">
      <alignment vertical="center" wrapText="1"/>
    </xf>
    <xf numFmtId="167" fontId="33" fillId="0" borderId="53" xfId="62" applyNumberFormat="1" applyFont="1" applyBorder="1" applyAlignment="1">
      <alignment horizontal="right" vertical="center" wrapText="1"/>
    </xf>
    <xf numFmtId="176" fontId="30" fillId="0" borderId="63" xfId="39" applyNumberFormat="1" applyFont="1" applyBorder="1" applyAlignment="1">
      <alignment horizontal="right" vertical="center"/>
    </xf>
    <xf numFmtId="0" fontId="30" fillId="0" borderId="75" xfId="73" applyFont="1" applyBorder="1" applyAlignment="1">
      <alignment horizontal="left"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0" fillId="27" borderId="33" xfId="89" applyFont="1" applyFill="1" applyBorder="1" applyAlignment="1">
      <alignment horizontal="center" vertical="center" wrapText="1"/>
    </xf>
    <xf numFmtId="0" fontId="30" fillId="27" borderId="18" xfId="89" applyFont="1" applyFill="1" applyBorder="1" applyAlignment="1">
      <alignment horizontal="center" vertical="center" wrapText="1"/>
    </xf>
    <xf numFmtId="0" fontId="30" fillId="27" borderId="30" xfId="89" applyFont="1" applyFill="1" applyBorder="1" applyAlignment="1">
      <alignment horizontal="center" vertical="center"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 val="Patrimonio neto personal"/>
      <sheetName val="Cálculos"/>
      <sheetName val="41"/>
      <sheetName val="RESISTENCIA_"/>
      <sheetName val="Memorias"/>
      <sheetName val="CANOBRA"/>
      <sheetName val="INCREMENTOS"/>
      <sheetName val="LISTMATE"/>
      <sheetName val="MATERIALES"/>
      <sheetName val="CONSTANTES"/>
      <sheetName val="LISTAS"/>
      <sheetName val="CONSTANTES_"/>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ap"/>
      <sheetName val="P2"/>
      <sheetName val="P1"/>
      <sheetName val="31-05-18"/>
      <sheetName val="F-7857-308"/>
      <sheetName val="Equipo Menor"/>
      <sheetName val="ALQUILADO F-7857-308 "/>
      <sheetName val="Real Para tarifas"/>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EMPRESAS"/>
      <sheetName val="Skid Lifting Lug"/>
      <sheetName val="CABLE CONTROL"/>
      <sheetName val="PSM Monthly"/>
      <sheetName val="BQMPALOC"/>
      <sheetName val="Datos_CO"/>
      <sheetName val="CCONC"/>
      <sheetName val="ACTA PROVEEDORES"/>
      <sheetName val="ACTA INICIO"/>
      <sheetName val="ACTA PARCIAL"/>
      <sheetName val="ACTA TERMINACION"/>
      <sheetName val="IV. MANO DE OBRA AIU"/>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MYE_OBRA1"/>
      <sheetName val="MDC-1_COLOCACION_1"/>
      <sheetName val="D-20_COLOCACION_1"/>
      <sheetName val="TRANSPORTE_MEZCLA_ASFALTICA1"/>
      <sheetName val="EXT_microagomerado1"/>
      <sheetName val="Grafico_Avance1"/>
      <sheetName val="Tramo_21"/>
      <sheetName val="PRESUPUESTOS-REV1.xls"/>
      <sheetName val="DUB-823"/>
      <sheetName val="GPI 526"/>
      <sheetName val="SKJ452"/>
      <sheetName val="ITA878"/>
      <sheetName val="AEA-944"/>
      <sheetName val="XXJ617"/>
      <sheetName val="SNG_855"/>
      <sheetName val="VEA 374"/>
      <sheetName val="HFB024"/>
      <sheetName val="PAJ825"/>
      <sheetName val="Item"/>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Constantes Generales"/>
      <sheetName val="Prestaciones Sociales"/>
      <sheetName val="Programacion"/>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INSUMOS"/>
      <sheetName val="TRANS"/>
      <sheetName val="CUADRI"/>
      <sheetName val="EQUI"/>
      <sheetName val="BASE"/>
      <sheetName val="Base de Diseño"/>
      <sheetName val="civ_roma"/>
      <sheetName val="octubre"/>
      <sheetName val="Lista_ICCU"/>
      <sheetName val="Patrimonio_neto_personal"/>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ZF"/>
      <sheetName val="HE-BA"/>
      <sheetName val="for2-consor"/>
      <sheetName val="MC SF GAVIONES"/>
      <sheetName val="Dominios"/>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strsumm0"/>
      <sheetName val="PREACTA 28"/>
      <sheetName val="RESUMEN S.T.I.M.S.T "/>
      <sheetName val="[PRESUPUESTOS-R_x0000_耽1._x0000__x0000_㙊辎簎䣼ꦱ_xdb30_疏揤S"/>
      <sheetName val="Listas de apoyo Social"/>
      <sheetName val="Listas de apoy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PRESUPUESTOS-R"/>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t="str">
            <v>FORMULARIO N° 4</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sheetData sheetId="3251"/>
      <sheetData sheetId="3252"/>
      <sheetData sheetId="3253">
        <row r="2">
          <cell r="A2">
            <v>0</v>
          </cell>
        </row>
      </sheetData>
      <sheetData sheetId="3254"/>
      <sheetData sheetId="3255"/>
      <sheetData sheetId="3256"/>
      <sheetData sheetId="3257">
        <row r="2">
          <cell r="A2">
            <v>0</v>
          </cell>
        </row>
      </sheetData>
      <sheetData sheetId="3258"/>
      <sheetData sheetId="3259"/>
      <sheetData sheetId="3260"/>
      <sheetData sheetId="3261"/>
      <sheetData sheetId="3262"/>
      <sheetData sheetId="3263"/>
      <sheetData sheetId="3264"/>
      <sheetData sheetId="3265"/>
      <sheetData sheetId="3266"/>
      <sheetData sheetId="3267"/>
      <sheetData sheetId="3268"/>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sheetData sheetId="3277"/>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sheetData sheetId="3991"/>
      <sheetData sheetId="3992"/>
      <sheetData sheetId="3993">
        <row r="2">
          <cell r="A2">
            <v>0</v>
          </cell>
        </row>
      </sheetData>
      <sheetData sheetId="3994"/>
      <sheetData sheetId="3995"/>
      <sheetData sheetId="3996"/>
      <sheetData sheetId="3997">
        <row r="2">
          <cell r="A2">
            <v>0</v>
          </cell>
        </row>
      </sheetData>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row r="2">
          <cell r="A2">
            <v>0</v>
          </cell>
        </row>
      </sheetData>
      <sheetData sheetId="4023"/>
      <sheetData sheetId="4024"/>
      <sheetData sheetId="4025"/>
      <sheetData sheetId="4026"/>
      <sheetData sheetId="4027">
        <row r="2">
          <cell r="A2">
            <v>0</v>
          </cell>
        </row>
      </sheetData>
      <sheetData sheetId="4028"/>
      <sheetData sheetId="4029">
        <row r="2">
          <cell r="A2">
            <v>0</v>
          </cell>
        </row>
      </sheetData>
      <sheetData sheetId="4030"/>
      <sheetData sheetId="4031"/>
      <sheetData sheetId="4032">
        <row r="2">
          <cell r="A2">
            <v>0</v>
          </cell>
        </row>
      </sheetData>
      <sheetData sheetId="4033"/>
      <sheetData sheetId="4034"/>
      <sheetData sheetId="4035"/>
      <sheetData sheetId="4036"/>
      <sheetData sheetId="4037"/>
      <sheetData sheetId="4038"/>
      <sheetData sheetId="4039">
        <row r="2">
          <cell r="A2">
            <v>0</v>
          </cell>
        </row>
      </sheetData>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row r="2">
          <cell r="A2">
            <v>0</v>
          </cell>
        </row>
      </sheetData>
      <sheetData sheetId="4060"/>
      <sheetData sheetId="4061"/>
      <sheetData sheetId="4062"/>
      <sheetData sheetId="4063">
        <row r="2">
          <cell r="A2">
            <v>0</v>
          </cell>
        </row>
      </sheetData>
      <sheetData sheetId="4064">
        <row r="2">
          <cell r="A2">
            <v>0</v>
          </cell>
        </row>
      </sheetData>
      <sheetData sheetId="4065"/>
      <sheetData sheetId="4066"/>
      <sheetData sheetId="4067"/>
      <sheetData sheetId="4068">
        <row r="2">
          <cell r="A2">
            <v>0</v>
          </cell>
        </row>
      </sheetData>
      <sheetData sheetId="4069">
        <row r="2">
          <cell r="A2">
            <v>0</v>
          </cell>
        </row>
      </sheetData>
      <sheetData sheetId="4070"/>
      <sheetData sheetId="4071"/>
      <sheetData sheetId="4072"/>
      <sheetData sheetId="4073">
        <row r="2">
          <cell r="A2">
            <v>0</v>
          </cell>
        </row>
      </sheetData>
      <sheetData sheetId="4074">
        <row r="2">
          <cell r="A2">
            <v>0</v>
          </cell>
        </row>
      </sheetData>
      <sheetData sheetId="4075"/>
      <sheetData sheetId="4076">
        <row r="2">
          <cell r="A2">
            <v>0</v>
          </cell>
        </row>
      </sheetData>
      <sheetData sheetId="4077"/>
      <sheetData sheetId="4078"/>
      <sheetData sheetId="4079"/>
      <sheetData sheetId="4080">
        <row r="2">
          <cell r="A2">
            <v>0</v>
          </cell>
        </row>
      </sheetData>
      <sheetData sheetId="4081">
        <row r="2">
          <cell r="A2">
            <v>0</v>
          </cell>
        </row>
      </sheetData>
      <sheetData sheetId="4082"/>
      <sheetData sheetId="4083"/>
      <sheetData sheetId="4084"/>
      <sheetData sheetId="4085">
        <row r="2">
          <cell r="A2">
            <v>0</v>
          </cell>
        </row>
      </sheetData>
      <sheetData sheetId="4086">
        <row r="2">
          <cell r="A2">
            <v>0</v>
          </cell>
        </row>
      </sheetData>
      <sheetData sheetId="4087"/>
      <sheetData sheetId="4088"/>
      <sheetData sheetId="4089"/>
      <sheetData sheetId="4090"/>
      <sheetData sheetId="4091"/>
      <sheetData sheetId="4092"/>
      <sheetData sheetId="4093"/>
      <sheetData sheetId="4094"/>
      <sheetData sheetId="4095"/>
      <sheetData sheetId="4096"/>
      <sheetData sheetId="4097"/>
      <sheetData sheetId="4098">
        <row r="2">
          <cell r="A2">
            <v>0</v>
          </cell>
        </row>
      </sheetData>
      <sheetData sheetId="4099">
        <row r="2">
          <cell r="A2">
            <v>0</v>
          </cell>
        </row>
      </sheetData>
      <sheetData sheetId="4100"/>
      <sheetData sheetId="4101"/>
      <sheetData sheetId="4102"/>
      <sheetData sheetId="4103">
        <row r="2">
          <cell r="A2">
            <v>0</v>
          </cell>
        </row>
      </sheetData>
      <sheetData sheetId="4104">
        <row r="2">
          <cell r="A2">
            <v>0</v>
          </cell>
        </row>
      </sheetData>
      <sheetData sheetId="4105"/>
      <sheetData sheetId="4106"/>
      <sheetData sheetId="4107"/>
      <sheetData sheetId="4108">
        <row r="2">
          <cell r="A2">
            <v>0</v>
          </cell>
        </row>
      </sheetData>
      <sheetData sheetId="4109">
        <row r="2">
          <cell r="A2">
            <v>0</v>
          </cell>
        </row>
      </sheetData>
      <sheetData sheetId="4110"/>
      <sheetData sheetId="4111"/>
      <sheetData sheetId="4112"/>
      <sheetData sheetId="4113">
        <row r="2">
          <cell r="A2">
            <v>0</v>
          </cell>
        </row>
      </sheetData>
      <sheetData sheetId="4114">
        <row r="2">
          <cell r="A2">
            <v>0</v>
          </cell>
        </row>
      </sheetData>
      <sheetData sheetId="4115"/>
      <sheetData sheetId="4116"/>
      <sheetData sheetId="4117"/>
      <sheetData sheetId="4118">
        <row r="2">
          <cell r="A2">
            <v>0</v>
          </cell>
        </row>
      </sheetData>
      <sheetData sheetId="4119">
        <row r="2">
          <cell r="A2">
            <v>0</v>
          </cell>
        </row>
      </sheetData>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sheetData sheetId="4169">
        <row r="2">
          <cell r="A2">
            <v>0</v>
          </cell>
        </row>
      </sheetData>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row r="2">
          <cell r="A2">
            <v>0</v>
          </cell>
        </row>
      </sheetData>
      <sheetData sheetId="4206"/>
      <sheetData sheetId="4207">
        <row r="2">
          <cell r="A2">
            <v>0</v>
          </cell>
        </row>
      </sheetData>
      <sheetData sheetId="4208"/>
      <sheetData sheetId="4209">
        <row r="2">
          <cell r="A2">
            <v>0</v>
          </cell>
        </row>
      </sheetData>
      <sheetData sheetId="4210"/>
      <sheetData sheetId="4211"/>
      <sheetData sheetId="4212">
        <row r="2">
          <cell r="A2">
            <v>0</v>
          </cell>
        </row>
      </sheetData>
      <sheetData sheetId="4213"/>
      <sheetData sheetId="4214"/>
      <sheetData sheetId="4215">
        <row r="2">
          <cell r="A2">
            <v>0</v>
          </cell>
        </row>
      </sheetData>
      <sheetData sheetId="4216"/>
      <sheetData sheetId="4217">
        <row r="2">
          <cell r="A2">
            <v>0</v>
          </cell>
        </row>
      </sheetData>
      <sheetData sheetId="4218"/>
      <sheetData sheetId="4219">
        <row r="2">
          <cell r="A2">
            <v>0</v>
          </cell>
        </row>
      </sheetData>
      <sheetData sheetId="4220"/>
      <sheetData sheetId="4221"/>
      <sheetData sheetId="4222"/>
      <sheetData sheetId="4223"/>
      <sheetData sheetId="4224"/>
      <sheetData sheetId="4225">
        <row r="2">
          <cell r="A2">
            <v>0</v>
          </cell>
        </row>
      </sheetData>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row r="2">
          <cell r="A2">
            <v>0</v>
          </cell>
        </row>
      </sheetData>
      <sheetData sheetId="4245"/>
      <sheetData sheetId="4246"/>
      <sheetData sheetId="4247"/>
      <sheetData sheetId="4248">
        <row r="2">
          <cell r="A2">
            <v>0</v>
          </cell>
        </row>
      </sheetData>
      <sheetData sheetId="4249">
        <row r="2">
          <cell r="A2">
            <v>0</v>
          </cell>
        </row>
      </sheetData>
      <sheetData sheetId="4250"/>
      <sheetData sheetId="4251">
        <row r="2">
          <cell r="A2">
            <v>0</v>
          </cell>
        </row>
      </sheetData>
      <sheetData sheetId="4252"/>
      <sheetData sheetId="4253">
        <row r="2">
          <cell r="A2">
            <v>0</v>
          </cell>
        </row>
      </sheetData>
      <sheetData sheetId="4254">
        <row r="2">
          <cell r="A2">
            <v>0</v>
          </cell>
        </row>
      </sheetData>
      <sheetData sheetId="4255">
        <row r="2">
          <cell r="A2">
            <v>0</v>
          </cell>
        </row>
      </sheetData>
      <sheetData sheetId="4256"/>
      <sheetData sheetId="4257"/>
      <sheetData sheetId="4258">
        <row r="2">
          <cell r="A2">
            <v>0</v>
          </cell>
        </row>
      </sheetData>
      <sheetData sheetId="4259">
        <row r="2">
          <cell r="A2">
            <v>0</v>
          </cell>
        </row>
      </sheetData>
      <sheetData sheetId="4260"/>
      <sheetData sheetId="4261">
        <row r="2">
          <cell r="A2">
            <v>0</v>
          </cell>
        </row>
      </sheetData>
      <sheetData sheetId="4262"/>
      <sheetData sheetId="4263"/>
      <sheetData sheetId="4264"/>
      <sheetData sheetId="4265">
        <row r="2">
          <cell r="A2">
            <v>0</v>
          </cell>
        </row>
      </sheetData>
      <sheetData sheetId="4266"/>
      <sheetData sheetId="4267"/>
      <sheetData sheetId="4268"/>
      <sheetData sheetId="4269"/>
      <sheetData sheetId="4270"/>
      <sheetData sheetId="4271">
        <row r="2">
          <cell r="A2">
            <v>0</v>
          </cell>
        </row>
      </sheetData>
      <sheetData sheetId="4272"/>
      <sheetData sheetId="4273"/>
      <sheetData sheetId="4274"/>
      <sheetData sheetId="4275">
        <row r="2">
          <cell r="A2">
            <v>0</v>
          </cell>
        </row>
      </sheetData>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row r="2">
          <cell r="A2">
            <v>0</v>
          </cell>
        </row>
      </sheetData>
      <sheetData sheetId="4289"/>
      <sheetData sheetId="4290"/>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sheetData sheetId="4377"/>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sheetData sheetId="4399">
        <row r="2">
          <cell r="A2">
            <v>0</v>
          </cell>
        </row>
      </sheetData>
      <sheetData sheetId="4400">
        <row r="2">
          <cell r="A2">
            <v>0</v>
          </cell>
        </row>
      </sheetData>
      <sheetData sheetId="4401"/>
      <sheetData sheetId="4402">
        <row r="2">
          <cell r="A2">
            <v>0</v>
          </cell>
        </row>
      </sheetData>
      <sheetData sheetId="4403"/>
      <sheetData sheetId="4404">
        <row r="2">
          <cell r="A2">
            <v>0</v>
          </cell>
        </row>
      </sheetData>
      <sheetData sheetId="4405"/>
      <sheetData sheetId="4406"/>
      <sheetData sheetId="4407"/>
      <sheetData sheetId="4408"/>
      <sheetData sheetId="4409">
        <row r="2">
          <cell r="A2">
            <v>0</v>
          </cell>
        </row>
      </sheetData>
      <sheetData sheetId="4410">
        <row r="2">
          <cell r="A2">
            <v>0</v>
          </cell>
        </row>
      </sheetData>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row r="2">
          <cell r="A2">
            <v>0</v>
          </cell>
        </row>
      </sheetData>
      <sheetData sheetId="4430"/>
      <sheetData sheetId="4431"/>
      <sheetData sheetId="4432"/>
      <sheetData sheetId="4433"/>
      <sheetData sheetId="4434">
        <row r="2">
          <cell r="A2">
            <v>0</v>
          </cell>
        </row>
      </sheetData>
      <sheetData sheetId="4435"/>
      <sheetData sheetId="4436">
        <row r="2">
          <cell r="A2">
            <v>0</v>
          </cell>
        </row>
      </sheetData>
      <sheetData sheetId="4437"/>
      <sheetData sheetId="4438"/>
      <sheetData sheetId="4439">
        <row r="2">
          <cell r="A2">
            <v>0</v>
          </cell>
        </row>
      </sheetData>
      <sheetData sheetId="4440">
        <row r="2">
          <cell r="A2">
            <v>0</v>
          </cell>
        </row>
      </sheetData>
      <sheetData sheetId="4441"/>
      <sheetData sheetId="4442"/>
      <sheetData sheetId="4443"/>
      <sheetData sheetId="4444">
        <row r="2">
          <cell r="A2">
            <v>0</v>
          </cell>
        </row>
      </sheetData>
      <sheetData sheetId="4445"/>
      <sheetData sheetId="4446">
        <row r="2">
          <cell r="A2">
            <v>0</v>
          </cell>
        </row>
      </sheetData>
      <sheetData sheetId="4447"/>
      <sheetData sheetId="4448"/>
      <sheetData sheetId="4449"/>
      <sheetData sheetId="4450">
        <row r="2">
          <cell r="A2">
            <v>0</v>
          </cell>
        </row>
      </sheetData>
      <sheetData sheetId="4451">
        <row r="2">
          <cell r="A2">
            <v>0</v>
          </cell>
        </row>
      </sheetData>
      <sheetData sheetId="4452"/>
      <sheetData sheetId="4453"/>
      <sheetData sheetId="4454"/>
      <sheetData sheetId="4455"/>
      <sheetData sheetId="4456">
        <row r="2">
          <cell r="A2">
            <v>0</v>
          </cell>
        </row>
      </sheetData>
      <sheetData sheetId="4457"/>
      <sheetData sheetId="4458"/>
      <sheetData sheetId="4459"/>
      <sheetData sheetId="4460">
        <row r="2">
          <cell r="A2">
            <v>0</v>
          </cell>
        </row>
      </sheetData>
      <sheetData sheetId="4461"/>
      <sheetData sheetId="4462"/>
      <sheetData sheetId="4463"/>
      <sheetData sheetId="4464"/>
      <sheetData sheetId="4465"/>
      <sheetData sheetId="4466"/>
      <sheetData sheetId="4467"/>
      <sheetData sheetId="4468"/>
      <sheetData sheetId="4469">
        <row r="2">
          <cell r="A2">
            <v>0</v>
          </cell>
        </row>
      </sheetData>
      <sheetData sheetId="4470"/>
      <sheetData sheetId="4471"/>
      <sheetData sheetId="4472"/>
      <sheetData sheetId="4473"/>
      <sheetData sheetId="4474">
        <row r="2">
          <cell r="A2">
            <v>0</v>
          </cell>
        </row>
      </sheetData>
      <sheetData sheetId="4475"/>
      <sheetData sheetId="4476"/>
      <sheetData sheetId="4477"/>
      <sheetData sheetId="4478"/>
      <sheetData sheetId="4479">
        <row r="2">
          <cell r="A2">
            <v>0</v>
          </cell>
        </row>
      </sheetData>
      <sheetData sheetId="4480"/>
      <sheetData sheetId="4481"/>
      <sheetData sheetId="4482">
        <row r="2">
          <cell r="A2">
            <v>0</v>
          </cell>
        </row>
      </sheetData>
      <sheetData sheetId="4483"/>
      <sheetData sheetId="4484">
        <row r="2">
          <cell r="A2">
            <v>0</v>
          </cell>
        </row>
      </sheetData>
      <sheetData sheetId="4485"/>
      <sheetData sheetId="4486">
        <row r="2">
          <cell r="A2">
            <v>0</v>
          </cell>
        </row>
      </sheetData>
      <sheetData sheetId="4487"/>
      <sheetData sheetId="4488"/>
      <sheetData sheetId="4489">
        <row r="2">
          <cell r="A2">
            <v>0</v>
          </cell>
        </row>
      </sheetData>
      <sheetData sheetId="4490"/>
      <sheetData sheetId="4491"/>
      <sheetData sheetId="4492">
        <row r="2">
          <cell r="A2">
            <v>0</v>
          </cell>
        </row>
      </sheetData>
      <sheetData sheetId="4493"/>
      <sheetData sheetId="4494"/>
      <sheetData sheetId="4495"/>
      <sheetData sheetId="4496">
        <row r="2">
          <cell r="A2">
            <v>0</v>
          </cell>
        </row>
      </sheetData>
      <sheetData sheetId="4497"/>
      <sheetData sheetId="4498"/>
      <sheetData sheetId="4499"/>
      <sheetData sheetId="4500"/>
      <sheetData sheetId="4501"/>
      <sheetData sheetId="4502">
        <row r="2">
          <cell r="A2">
            <v>0</v>
          </cell>
        </row>
      </sheetData>
      <sheetData sheetId="4503"/>
      <sheetData sheetId="4504"/>
      <sheetData sheetId="4505"/>
      <sheetData sheetId="4506">
        <row r="2">
          <cell r="A2">
            <v>0</v>
          </cell>
        </row>
      </sheetData>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row r="2">
          <cell r="A2">
            <v>0</v>
          </cell>
        </row>
      </sheetData>
      <sheetData sheetId="4529">
        <row r="2">
          <cell r="A2">
            <v>0</v>
          </cell>
        </row>
      </sheetData>
      <sheetData sheetId="4530"/>
      <sheetData sheetId="4531"/>
      <sheetData sheetId="4532"/>
      <sheetData sheetId="4533"/>
      <sheetData sheetId="4534"/>
      <sheetData sheetId="4535"/>
      <sheetData sheetId="4536"/>
      <sheetData sheetId="4537"/>
      <sheetData sheetId="4538">
        <row r="2">
          <cell r="A2">
            <v>0</v>
          </cell>
        </row>
      </sheetData>
      <sheetData sheetId="4539">
        <row r="2">
          <cell r="A2">
            <v>0</v>
          </cell>
        </row>
      </sheetData>
      <sheetData sheetId="4540"/>
      <sheetData sheetId="4541"/>
      <sheetData sheetId="4542">
        <row r="2">
          <cell r="A2">
            <v>0</v>
          </cell>
        </row>
      </sheetData>
      <sheetData sheetId="4543"/>
      <sheetData sheetId="4544"/>
      <sheetData sheetId="4545"/>
      <sheetData sheetId="4546"/>
      <sheetData sheetId="4547"/>
      <sheetData sheetId="4548">
        <row r="2">
          <cell r="A2">
            <v>0</v>
          </cell>
        </row>
      </sheetData>
      <sheetData sheetId="4549"/>
      <sheetData sheetId="4550"/>
      <sheetData sheetId="4551"/>
      <sheetData sheetId="4552">
        <row r="2">
          <cell r="A2">
            <v>0</v>
          </cell>
        </row>
      </sheetData>
      <sheetData sheetId="4553"/>
      <sheetData sheetId="4554"/>
      <sheetData sheetId="4555"/>
      <sheetData sheetId="4556"/>
      <sheetData sheetId="4557"/>
      <sheetData sheetId="4558"/>
      <sheetData sheetId="4559"/>
      <sheetData sheetId="4560"/>
      <sheetData sheetId="4561"/>
      <sheetData sheetId="4562"/>
      <sheetData sheetId="4563"/>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sheetData sheetId="4572"/>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sheetData sheetId="4916"/>
      <sheetData sheetId="4917"/>
      <sheetData sheetId="4918">
        <row r="2">
          <cell r="A2">
            <v>0</v>
          </cell>
        </row>
      </sheetData>
      <sheetData sheetId="4919"/>
      <sheetData sheetId="4920"/>
      <sheetData sheetId="4921"/>
      <sheetData sheetId="4922">
        <row r="2">
          <cell r="A2">
            <v>0</v>
          </cell>
        </row>
      </sheetData>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row r="2">
          <cell r="A2">
            <v>0</v>
          </cell>
        </row>
      </sheetData>
      <sheetData sheetId="4946"/>
      <sheetData sheetId="4947"/>
      <sheetData sheetId="4948"/>
      <sheetData sheetId="4949">
        <row r="2">
          <cell r="A2">
            <v>0</v>
          </cell>
        </row>
      </sheetData>
      <sheetData sheetId="4950"/>
      <sheetData sheetId="4951"/>
      <sheetData sheetId="4952"/>
      <sheetData sheetId="4953"/>
      <sheetData sheetId="4954">
        <row r="2">
          <cell r="A2">
            <v>0</v>
          </cell>
        </row>
      </sheetData>
      <sheetData sheetId="4955">
        <row r="2">
          <cell r="A2">
            <v>0</v>
          </cell>
        </row>
      </sheetData>
      <sheetData sheetId="4956"/>
      <sheetData sheetId="4957"/>
      <sheetData sheetId="4958"/>
      <sheetData sheetId="4959">
        <row r="2">
          <cell r="A2">
            <v>0</v>
          </cell>
        </row>
      </sheetData>
      <sheetData sheetId="4960"/>
      <sheetData sheetId="4961"/>
      <sheetData sheetId="4962"/>
      <sheetData sheetId="4963"/>
      <sheetData sheetId="4964">
        <row r="2">
          <cell r="A2">
            <v>0</v>
          </cell>
        </row>
      </sheetData>
      <sheetData sheetId="4965">
        <row r="2">
          <cell r="A2">
            <v>0</v>
          </cell>
        </row>
      </sheetData>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row r="2">
          <cell r="A2">
            <v>0</v>
          </cell>
        </row>
      </sheetData>
      <sheetData sheetId="4992"/>
      <sheetData sheetId="4993"/>
      <sheetData sheetId="4994"/>
      <sheetData sheetId="4995">
        <row r="2">
          <cell r="A2">
            <v>0</v>
          </cell>
        </row>
      </sheetData>
      <sheetData sheetId="4996"/>
      <sheetData sheetId="4997"/>
      <sheetData sheetId="4998"/>
      <sheetData sheetId="4999"/>
      <sheetData sheetId="5000"/>
      <sheetData sheetId="5001">
        <row r="2">
          <cell r="A2">
            <v>0</v>
          </cell>
        </row>
      </sheetData>
      <sheetData sheetId="5002"/>
      <sheetData sheetId="5003"/>
      <sheetData sheetId="5004"/>
      <sheetData sheetId="5005">
        <row r="2">
          <cell r="A2">
            <v>0</v>
          </cell>
        </row>
      </sheetData>
      <sheetData sheetId="5006"/>
      <sheetData sheetId="5007"/>
      <sheetData sheetId="5008"/>
      <sheetData sheetId="5009"/>
      <sheetData sheetId="5010"/>
      <sheetData sheetId="5011">
        <row r="2">
          <cell r="A2">
            <v>0</v>
          </cell>
        </row>
      </sheetData>
      <sheetData sheetId="5012"/>
      <sheetData sheetId="5013"/>
      <sheetData sheetId="5014"/>
      <sheetData sheetId="5015">
        <row r="2">
          <cell r="A2">
            <v>0</v>
          </cell>
        </row>
      </sheetData>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row r="2">
          <cell r="A2">
            <v>0</v>
          </cell>
        </row>
      </sheetData>
      <sheetData sheetId="5038"/>
      <sheetData sheetId="5039"/>
      <sheetData sheetId="5040"/>
      <sheetData sheetId="5041">
        <row r="2">
          <cell r="A2">
            <v>0</v>
          </cell>
        </row>
      </sheetData>
      <sheetData sheetId="5042"/>
      <sheetData sheetId="5043"/>
      <sheetData sheetId="5044"/>
      <sheetData sheetId="5045"/>
      <sheetData sheetId="5046"/>
      <sheetData sheetId="5047">
        <row r="2">
          <cell r="A2">
            <v>0</v>
          </cell>
        </row>
      </sheetData>
      <sheetData sheetId="5048"/>
      <sheetData sheetId="5049"/>
      <sheetData sheetId="5050"/>
      <sheetData sheetId="5051">
        <row r="2">
          <cell r="A2">
            <v>0</v>
          </cell>
        </row>
      </sheetData>
      <sheetData sheetId="5052"/>
      <sheetData sheetId="5053"/>
      <sheetData sheetId="5054"/>
      <sheetData sheetId="5055"/>
      <sheetData sheetId="5056"/>
      <sheetData sheetId="5057">
        <row r="2">
          <cell r="A2">
            <v>0</v>
          </cell>
        </row>
      </sheetData>
      <sheetData sheetId="5058"/>
      <sheetData sheetId="5059"/>
      <sheetData sheetId="5060"/>
      <sheetData sheetId="5061">
        <row r="2">
          <cell r="A2">
            <v>0</v>
          </cell>
        </row>
      </sheetData>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row r="2">
          <cell r="A2">
            <v>0</v>
          </cell>
        </row>
      </sheetData>
      <sheetData sheetId="5084">
        <row r="2">
          <cell r="A2">
            <v>0</v>
          </cell>
        </row>
      </sheetData>
      <sheetData sheetId="5085"/>
      <sheetData sheetId="5086"/>
      <sheetData sheetId="5087"/>
      <sheetData sheetId="5088"/>
      <sheetData sheetId="5089"/>
      <sheetData sheetId="5090"/>
      <sheetData sheetId="5091"/>
      <sheetData sheetId="5092"/>
      <sheetData sheetId="5093">
        <row r="2">
          <cell r="A2">
            <v>0</v>
          </cell>
        </row>
      </sheetData>
      <sheetData sheetId="5094">
        <row r="2">
          <cell r="A2">
            <v>0</v>
          </cell>
        </row>
      </sheetData>
      <sheetData sheetId="5095"/>
      <sheetData sheetId="5096"/>
      <sheetData sheetId="5097">
        <row r="2">
          <cell r="A2">
            <v>0</v>
          </cell>
        </row>
      </sheetData>
      <sheetData sheetId="5098"/>
      <sheetData sheetId="5099"/>
      <sheetData sheetId="5100"/>
      <sheetData sheetId="5101"/>
      <sheetData sheetId="5102"/>
      <sheetData sheetId="5103">
        <row r="2">
          <cell r="A2">
            <v>0</v>
          </cell>
        </row>
      </sheetData>
      <sheetData sheetId="5104"/>
      <sheetData sheetId="5105"/>
      <sheetData sheetId="5106"/>
      <sheetData sheetId="5107">
        <row r="2">
          <cell r="A2">
            <v>0</v>
          </cell>
        </row>
      </sheetData>
      <sheetData sheetId="5108"/>
      <sheetData sheetId="5109"/>
      <sheetData sheetId="5110"/>
      <sheetData sheetId="5111"/>
      <sheetData sheetId="5112"/>
      <sheetData sheetId="5113"/>
      <sheetData sheetId="5114"/>
      <sheetData sheetId="5115"/>
      <sheetData sheetId="5116"/>
      <sheetData sheetId="5117"/>
      <sheetData sheetId="5118"/>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sheetData sheetId="5127"/>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efreshError="1"/>
      <sheetData sheetId="5372">
        <row r="2">
          <cell r="A2">
            <v>0</v>
          </cell>
        </row>
      </sheetData>
      <sheetData sheetId="5373">
        <row r="2">
          <cell r="A2">
            <v>0</v>
          </cell>
        </row>
      </sheetData>
      <sheetData sheetId="5374">
        <row r="2">
          <cell r="A2">
            <v>0</v>
          </cell>
        </row>
      </sheetData>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t="str">
            <v>FORMULARIO N° 4</v>
          </cell>
        </row>
      </sheetData>
      <sheetData sheetId="5399">
        <row r="2">
          <cell r="A2">
            <v>0</v>
          </cell>
        </row>
      </sheetData>
      <sheetData sheetId="5400">
        <row r="2">
          <cell r="A2" t="str">
            <v>FORMULARIO N° 4</v>
          </cell>
        </row>
      </sheetData>
      <sheetData sheetId="5401">
        <row r="2">
          <cell r="A2">
            <v>0</v>
          </cell>
        </row>
      </sheetData>
      <sheetData sheetId="5402">
        <row r="2">
          <cell r="A2">
            <v>0</v>
          </cell>
        </row>
      </sheetData>
      <sheetData sheetId="5403" refreshError="1"/>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efreshError="1"/>
      <sheetData sheetId="5429">
        <row r="2">
          <cell r="A2">
            <v>0</v>
          </cell>
        </row>
      </sheetData>
      <sheetData sheetId="5430">
        <row r="2">
          <cell r="A2">
            <v>0</v>
          </cell>
        </row>
      </sheetData>
      <sheetData sheetId="5431" refreshError="1"/>
      <sheetData sheetId="5432" refreshError="1"/>
      <sheetData sheetId="5433">
        <row r="2">
          <cell r="A2">
            <v>0</v>
          </cell>
        </row>
      </sheetData>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efreshError="1"/>
      <sheetData sheetId="5455" refreshError="1"/>
      <sheetData sheetId="5456">
        <row r="2">
          <cell r="A2">
            <v>0</v>
          </cell>
        </row>
      </sheetData>
      <sheetData sheetId="5457">
        <row r="2">
          <cell r="A2">
            <v>0</v>
          </cell>
        </row>
      </sheetData>
      <sheetData sheetId="5458" refreshError="1"/>
      <sheetData sheetId="5459" refreshError="1"/>
      <sheetData sheetId="5460">
        <row r="2">
          <cell r="A2">
            <v>0</v>
          </cell>
        </row>
      </sheetData>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efreshError="1"/>
      <sheetData sheetId="5479" refreshError="1"/>
      <sheetData sheetId="5480" refreshError="1"/>
      <sheetData sheetId="5481" refreshError="1"/>
      <sheetData sheetId="5482" refreshError="1"/>
      <sheetData sheetId="5483" refreshError="1"/>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sheetData sheetId="5490"/>
      <sheetData sheetId="5491"/>
      <sheetData sheetId="5492"/>
      <sheetData sheetId="5493"/>
      <sheetData sheetId="5494"/>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efreshError="1"/>
      <sheetData sheetId="5503" refreshError="1"/>
      <sheetData sheetId="5504">
        <row r="2">
          <cell r="A2">
            <v>0</v>
          </cell>
        </row>
      </sheetData>
      <sheetData sheetId="5505" refreshError="1"/>
      <sheetData sheetId="5506" refreshError="1"/>
      <sheetData sheetId="5507">
        <row r="2">
          <cell r="A2" t="str">
            <v>Locación</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efreshError="1"/>
      <sheetData sheetId="5514" refreshError="1"/>
      <sheetData sheetId="5515" refreshError="1"/>
      <sheetData sheetId="5516" refreshError="1"/>
      <sheetData sheetId="5517">
        <row r="2">
          <cell r="A2">
            <v>0</v>
          </cell>
        </row>
      </sheetData>
      <sheetData sheetId="5518"/>
      <sheetData sheetId="5519"/>
      <sheetData sheetId="5520"/>
      <sheetData sheetId="5521"/>
      <sheetData sheetId="5522"/>
      <sheetData sheetId="5523">
        <row r="2">
          <cell r="A2">
            <v>0</v>
          </cell>
        </row>
      </sheetData>
      <sheetData sheetId="5524"/>
      <sheetData sheetId="5525">
        <row r="2">
          <cell r="A2">
            <v>0</v>
          </cell>
        </row>
      </sheetData>
      <sheetData sheetId="5526"/>
      <sheetData sheetId="5527">
        <row r="2">
          <cell r="A2">
            <v>0</v>
          </cell>
        </row>
      </sheetData>
      <sheetData sheetId="5528">
        <row r="5">
          <cell r="B5">
            <v>0</v>
          </cell>
        </row>
      </sheetData>
      <sheetData sheetId="5529"/>
      <sheetData sheetId="5530">
        <row r="2">
          <cell r="A2">
            <v>0</v>
          </cell>
        </row>
      </sheetData>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ow r="2">
          <cell r="A2">
            <v>0</v>
          </cell>
        </row>
      </sheetData>
      <sheetData sheetId="5565" refreshError="1"/>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efreshError="1"/>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sheetData sheetId="5620"/>
      <sheetData sheetId="5621">
        <row r="2">
          <cell r="A2">
            <v>0</v>
          </cell>
        </row>
      </sheetData>
      <sheetData sheetId="5622">
        <row r="2">
          <cell r="A2">
            <v>0</v>
          </cell>
        </row>
      </sheetData>
      <sheetData sheetId="5623">
        <row r="2">
          <cell r="A2">
            <v>0</v>
          </cell>
        </row>
      </sheetData>
      <sheetData sheetId="5624"/>
      <sheetData sheetId="5625"/>
      <sheetData sheetId="5626"/>
      <sheetData sheetId="5627"/>
      <sheetData sheetId="5628"/>
      <sheetData sheetId="5629"/>
      <sheetData sheetId="5630"/>
      <sheetData sheetId="5631">
        <row r="2">
          <cell r="B2">
            <v>0</v>
          </cell>
        </row>
      </sheetData>
      <sheetData sheetId="5632">
        <row r="2">
          <cell r="B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sheetData sheetId="5644"/>
      <sheetData sheetId="5645"/>
      <sheetData sheetId="5646"/>
      <sheetData sheetId="5647"/>
      <sheetData sheetId="5648"/>
      <sheetData sheetId="5649"/>
      <sheetData sheetId="5650">
        <row r="2">
          <cell r="B2">
            <v>0</v>
          </cell>
        </row>
      </sheetData>
      <sheetData sheetId="5651">
        <row r="2">
          <cell r="B2">
            <v>0</v>
          </cell>
        </row>
      </sheetData>
      <sheetData sheetId="5652">
        <row r="2">
          <cell r="B2">
            <v>0</v>
          </cell>
        </row>
      </sheetData>
      <sheetData sheetId="5653">
        <row r="2">
          <cell r="B2">
            <v>0</v>
          </cell>
        </row>
      </sheetData>
      <sheetData sheetId="5654">
        <row r="2">
          <cell r="B2">
            <v>0</v>
          </cell>
        </row>
      </sheetData>
      <sheetData sheetId="5655"/>
      <sheetData sheetId="5656"/>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sheetData sheetId="5663"/>
      <sheetData sheetId="5664"/>
      <sheetData sheetId="5665"/>
      <sheetData sheetId="5666"/>
      <sheetData sheetId="5667"/>
      <sheetData sheetId="5668">
        <row r="2">
          <cell r="B2">
            <v>0</v>
          </cell>
        </row>
      </sheetData>
      <sheetData sheetId="5669">
        <row r="2">
          <cell r="B2">
            <v>0</v>
          </cell>
        </row>
      </sheetData>
      <sheetData sheetId="5670">
        <row r="2">
          <cell r="B2">
            <v>0</v>
          </cell>
        </row>
      </sheetData>
      <sheetData sheetId="5671"/>
      <sheetData sheetId="5672">
        <row r="2">
          <cell r="A2">
            <v>0</v>
          </cell>
        </row>
      </sheetData>
      <sheetData sheetId="5673">
        <row r="2">
          <cell r="A2">
            <v>0</v>
          </cell>
        </row>
      </sheetData>
      <sheetData sheetId="5674">
        <row r="2">
          <cell r="A2">
            <v>0</v>
          </cell>
        </row>
      </sheetData>
      <sheetData sheetId="5675">
        <row r="2">
          <cell r="B2">
            <v>0</v>
          </cell>
        </row>
      </sheetData>
      <sheetData sheetId="5676">
        <row r="2">
          <cell r="B2">
            <v>0</v>
          </cell>
        </row>
      </sheetData>
      <sheetData sheetId="5677">
        <row r="2">
          <cell r="B2">
            <v>0</v>
          </cell>
        </row>
      </sheetData>
      <sheetData sheetId="5678"/>
      <sheetData sheetId="5679"/>
      <sheetData sheetId="5680"/>
      <sheetData sheetId="5681"/>
      <sheetData sheetId="5682"/>
      <sheetData sheetId="5683">
        <row r="2">
          <cell r="B2">
            <v>0</v>
          </cell>
        </row>
      </sheetData>
      <sheetData sheetId="5684">
        <row r="2">
          <cell r="B2">
            <v>0</v>
          </cell>
        </row>
      </sheetData>
      <sheetData sheetId="5685">
        <row r="2">
          <cell r="A2">
            <v>0</v>
          </cell>
        </row>
      </sheetData>
      <sheetData sheetId="5686"/>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B2">
            <v>0</v>
          </cell>
        </row>
      </sheetData>
      <sheetData sheetId="5697"/>
      <sheetData sheetId="5698"/>
      <sheetData sheetId="5699"/>
      <sheetData sheetId="5700"/>
      <sheetData sheetId="5701"/>
      <sheetData sheetId="5702">
        <row r="2">
          <cell r="B2">
            <v>0</v>
          </cell>
        </row>
      </sheetData>
      <sheetData sheetId="5703">
        <row r="2">
          <cell r="B2">
            <v>0</v>
          </cell>
        </row>
      </sheetData>
      <sheetData sheetId="5704">
        <row r="2">
          <cell r="B2">
            <v>0</v>
          </cell>
        </row>
      </sheetData>
      <sheetData sheetId="5705"/>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sheetData sheetId="5715"/>
      <sheetData sheetId="5716"/>
      <sheetData sheetId="5717"/>
      <sheetData sheetId="5718"/>
      <sheetData sheetId="5719"/>
      <sheetData sheetId="5720"/>
      <sheetData sheetId="5721">
        <row r="2">
          <cell r="A2" t="str">
            <v>FORMULARIO N° 4</v>
          </cell>
        </row>
      </sheetData>
      <sheetData sheetId="5722">
        <row r="2">
          <cell r="A2" t="str">
            <v>FORMULARIO N° 4</v>
          </cell>
        </row>
      </sheetData>
      <sheetData sheetId="5723">
        <row r="2">
          <cell r="A2" t="str">
            <v>FORMULARIO N° 4</v>
          </cell>
        </row>
      </sheetData>
      <sheetData sheetId="5724">
        <row r="5">
          <cell r="A5" t="str">
            <v>OFERTA ECONÓMICA DETALLADA</v>
          </cell>
        </row>
      </sheetData>
      <sheetData sheetId="5725">
        <row r="5">
          <cell r="A5" t="str">
            <v>OFERTA ECONÓMICA DETALLADA</v>
          </cell>
        </row>
      </sheetData>
      <sheetData sheetId="5726">
        <row r="2">
          <cell r="B2">
            <v>0</v>
          </cell>
        </row>
      </sheetData>
      <sheetData sheetId="5727">
        <row r="2">
          <cell r="B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sheetData sheetId="5734"/>
      <sheetData sheetId="5735"/>
      <sheetData sheetId="5736"/>
      <sheetData sheetId="5737" refreshError="1"/>
      <sheetData sheetId="5738" refreshError="1"/>
      <sheetData sheetId="5739" refreshError="1"/>
      <sheetData sheetId="5740" refreshError="1"/>
      <sheetData sheetId="5741" refreshError="1"/>
      <sheetData sheetId="574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43"/>
      <sheetData sheetId="5744"/>
      <sheetData sheetId="5745"/>
      <sheetData sheetId="5746"/>
      <sheetData sheetId="5747"/>
      <sheetData sheetId="5748"/>
      <sheetData sheetId="5749"/>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sheetData sheetId="5763"/>
      <sheetData sheetId="5764"/>
      <sheetData sheetId="5765"/>
      <sheetData sheetId="5766"/>
      <sheetData sheetId="5767"/>
      <sheetData sheetId="5768"/>
      <sheetData sheetId="5769"/>
      <sheetData sheetId="5770"/>
      <sheetData sheetId="5771"/>
      <sheetData sheetId="5772"/>
      <sheetData sheetId="5773">
        <row r="2">
          <cell r="B2" t="str">
            <v>Patrimonio
neto
personal</v>
          </cell>
        </row>
      </sheetData>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sheetData sheetId="5860"/>
      <sheetData sheetId="5861">
        <row r="2">
          <cell r="A2" t="str">
            <v>“CONSTRUCCIÓN DE OBRAS CIVILES, ELÉCTRICAS, MECÁNICAS E INSTRUMENTACIÓN REQUERIDAS POR ECOPETROL Y SU GRUPO EMPRESARIAL PARA LA VIGENCIA 2017-2020 CON OPCIÓN DE DOS AÑOS”</v>
          </cell>
        </row>
      </sheetData>
      <sheetData sheetId="5862">
        <row r="5">
          <cell r="A5">
            <v>0</v>
          </cell>
        </row>
      </sheetData>
      <sheetData sheetId="5863"/>
      <sheetData sheetId="5864"/>
      <sheetData sheetId="5865"/>
      <sheetData sheetId="5866"/>
      <sheetData sheetId="5867"/>
      <sheetData sheetId="5868"/>
      <sheetData sheetId="5869"/>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ow r="2">
          <cell r="A2">
            <v>0</v>
          </cell>
        </row>
      </sheetData>
      <sheetData sheetId="5881"/>
      <sheetData sheetId="5882"/>
      <sheetData sheetId="5883"/>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Datos"/>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aCCIDENTES DE 19"/>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INITIAL INPUTS"/>
      <sheetName val="MEDICION"/>
      <sheetName val="TIPO"/>
      <sheetName val="SHEETS"/>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Users\aljipego\Downloads\Víncu"/>
      <sheetName val="ACTA No.1"/>
      <sheetName val="2,1,1 "/>
      <sheetName val="2,1,2"/>
      <sheetName val="2,1,3"/>
      <sheetName val="2,1,4"/>
      <sheetName val="2,1,13"/>
      <sheetName val="Financiero Acta No.1"/>
      <sheetName val="1,1,1"/>
      <sheetName val="1,2,1"/>
      <sheetName val="2,1,11"/>
      <sheetName val="\Users\JoseGabriel\Downloads\Ví"/>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pto EL COPEY"/>
      <sheetName val="bocatoma"/>
      <sheetName val="MO"/>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VR-PROP MOD 1"/>
      <sheetName val="FORMULA"/>
      <sheetName val="PRECIO"/>
      <sheetName val="I M"/>
      <sheetName val="SOÑANDO"/>
      <sheetName val="EV 424 CON 5 (2)"/>
      <sheetName val="Precios no oficial"/>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Constantes Generales"/>
      <sheetName val="OBRA"/>
      <sheetName val="factor"/>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UADRO PRODUCTOS "/>
      <sheetName val="OBRA TOT (2)"/>
      <sheetName val="INTERV."/>
      <sheetName val="Cronograma2020"/>
      <sheetName val="PO Y CRONOGRAMA EJE CAFETERO 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3">
          <cell r="B3">
            <v>200</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sheetData sheetId="279"/>
      <sheetData sheetId="280">
        <row r="5">
          <cell r="E5" t="str">
            <v>CANTIDAD</v>
          </cell>
        </row>
      </sheetData>
      <sheetData sheetId="281">
        <row r="5">
          <cell r="E5" t="str">
            <v>CANTIDAD</v>
          </cell>
        </row>
      </sheetData>
      <sheetData sheetId="282"/>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MATERIALES</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sheetData sheetId="455">
        <row r="1">
          <cell r="A1" t="str">
            <v>INSTITUTO NACIONAL DE VIAS</v>
          </cell>
        </row>
      </sheetData>
      <sheetData sheetId="456"/>
      <sheetData sheetId="457"/>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row r="1">
          <cell r="B1" t="str">
            <v>CTO-102-2002</v>
          </cell>
        </row>
      </sheetData>
      <sheetData sheetId="565">
        <row r="1">
          <cell r="A1" t="str">
            <v>INSTITUTO NACIONAL DE VIAS</v>
          </cell>
        </row>
      </sheetData>
      <sheetData sheetId="566"/>
      <sheetData sheetId="567" refreshError="1"/>
      <sheetData sheetId="568" refreshError="1"/>
      <sheetData sheetId="569" refreshError="1"/>
      <sheetData sheetId="570">
        <row r="1">
          <cell r="B1" t="str">
            <v>CTO-102-2002</v>
          </cell>
        </row>
      </sheetData>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ow r="1">
          <cell r="A1" t="str">
            <v>INSTITUTO NACIONAL DE VIAS</v>
          </cell>
        </row>
      </sheetData>
      <sheetData sheetId="742" refreshError="1"/>
      <sheetData sheetId="743" refreshError="1"/>
      <sheetData sheetId="744" refreshError="1"/>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sheetData sheetId="854"/>
      <sheetData sheetId="855">
        <row r="1">
          <cell r="A1" t="str">
            <v>INSTITUTO NACIONAL DE VIAS</v>
          </cell>
        </row>
      </sheetData>
      <sheetData sheetId="856"/>
      <sheetData sheetId="857"/>
      <sheetData sheetId="858"/>
      <sheetData sheetId="859">
        <row r="5">
          <cell r="E5" t="str">
            <v>CANTIDAD</v>
          </cell>
        </row>
      </sheetData>
      <sheetData sheetId="860">
        <row r="5">
          <cell r="E5" t="str">
            <v>CANTIDAD</v>
          </cell>
        </row>
      </sheetData>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row r="1">
          <cell r="A1" t="str">
            <v>ABRAZADERA DE SALIDA TIPO 1</v>
          </cell>
        </row>
      </sheetData>
      <sheetData sheetId="985"/>
      <sheetData sheetId="986">
        <row r="51">
          <cell r="D51">
            <v>698</v>
          </cell>
        </row>
      </sheetData>
      <sheetData sheetId="987"/>
      <sheetData sheetId="988"/>
      <sheetData sheetId="989">
        <row r="33">
          <cell r="C33">
            <v>0.77967625899280601</v>
          </cell>
        </row>
      </sheetData>
      <sheetData sheetId="990"/>
      <sheetData sheetId="991"/>
      <sheetData sheetId="992" refreshError="1"/>
      <sheetData sheetId="993" refreshError="1"/>
      <sheetData sheetId="994"/>
      <sheetData sheetId="995" refreshError="1"/>
      <sheetData sheetId="996" refreshError="1"/>
      <sheetData sheetId="997" refreshError="1"/>
      <sheetData sheetId="998" refreshError="1"/>
      <sheetData sheetId="999">
        <row r="33">
          <cell r="C33">
            <v>0.77967625899280601</v>
          </cell>
        </row>
      </sheetData>
      <sheetData sheetId="1000" refreshError="1"/>
      <sheetData sheetId="1001" refreshError="1"/>
      <sheetData sheetId="1002"/>
      <sheetData sheetId="1003">
        <row r="2">
          <cell r="A2" t="str">
            <v>ACTA No</v>
          </cell>
        </row>
      </sheetData>
      <sheetData sheetId="1004" refreshError="1"/>
      <sheetData sheetId="1005"/>
      <sheetData sheetId="1006"/>
      <sheetData sheetId="1007">
        <row r="1">
          <cell r="B1" t="str">
            <v>CTO-102-2002</v>
          </cell>
        </row>
      </sheetData>
      <sheetData sheetId="1008">
        <row r="5">
          <cell r="E5" t="str">
            <v>CANTIDAD</v>
          </cell>
        </row>
      </sheetData>
      <sheetData sheetId="1009">
        <row r="5">
          <cell r="E5" t="str">
            <v>CANTIDAD</v>
          </cell>
        </row>
      </sheetData>
      <sheetData sheetId="1010"/>
      <sheetData sheetId="1011">
        <row r="50">
          <cell r="H50">
            <v>971</v>
          </cell>
        </row>
      </sheetData>
      <sheetData sheetId="1012">
        <row r="50">
          <cell r="H50">
            <v>1192</v>
          </cell>
        </row>
      </sheetData>
      <sheetData sheetId="1013"/>
      <sheetData sheetId="1014"/>
      <sheetData sheetId="1015">
        <row r="33">
          <cell r="C33">
            <v>0.77967625899280601</v>
          </cell>
        </row>
      </sheetData>
      <sheetData sheetId="1016"/>
      <sheetData sheetId="1017">
        <row r="4">
          <cell r="B4" t="str">
            <v xml:space="preserve"> Bisagra Pivotante </v>
          </cell>
        </row>
      </sheetData>
      <sheetData sheetId="1018"/>
      <sheetData sheetId="1019"/>
      <sheetData sheetId="1020"/>
      <sheetData sheetId="1021">
        <row r="1">
          <cell r="B1" t="str">
            <v>CTO-102-2002</v>
          </cell>
        </row>
      </sheetData>
      <sheetData sheetId="1022"/>
      <sheetData sheetId="1023">
        <row r="1">
          <cell r="B1" t="str">
            <v>CTO-102-2002</v>
          </cell>
        </row>
      </sheetData>
      <sheetData sheetId="1024"/>
      <sheetData sheetId="1025">
        <row r="33">
          <cell r="C33">
            <v>0.77967625899280601</v>
          </cell>
        </row>
      </sheetData>
      <sheetData sheetId="1026"/>
      <sheetData sheetId="1027">
        <row r="1">
          <cell r="A1" t="str">
            <v>1P</v>
          </cell>
        </row>
      </sheetData>
      <sheetData sheetId="1028">
        <row r="50">
          <cell r="H50">
            <v>1192</v>
          </cell>
        </row>
      </sheetData>
      <sheetData sheetId="1029"/>
      <sheetData sheetId="1030">
        <row r="168">
          <cell r="D168">
            <v>10046</v>
          </cell>
        </row>
      </sheetData>
      <sheetData sheetId="1031">
        <row r="51">
          <cell r="D51">
            <v>698</v>
          </cell>
        </row>
      </sheetData>
      <sheetData sheetId="1032"/>
      <sheetData sheetId="1033"/>
      <sheetData sheetId="1034"/>
      <sheetData sheetId="1035">
        <row r="4">
          <cell r="B4" t="str">
            <v xml:space="preserve"> Bisagra Pivotante </v>
          </cell>
        </row>
      </sheetData>
      <sheetData sheetId="1036"/>
      <sheetData sheetId="1037"/>
      <sheetData sheetId="1038">
        <row r="4">
          <cell r="B4" t="str">
            <v xml:space="preserve"> Bisagra Pivotante </v>
          </cell>
        </row>
      </sheetData>
      <sheetData sheetId="1039"/>
      <sheetData sheetId="1040"/>
      <sheetData sheetId="1041">
        <row r="4">
          <cell r="B4" t="str">
            <v xml:space="preserve"> Bisagra Pivotante </v>
          </cell>
        </row>
      </sheetData>
      <sheetData sheetId="1042"/>
      <sheetData sheetId="1043"/>
      <sheetData sheetId="1044"/>
      <sheetData sheetId="1045"/>
      <sheetData sheetId="1046"/>
      <sheetData sheetId="1047">
        <row r="1">
          <cell r="A1" t="str">
            <v>INSTITUTO NACIONAL DE VIAS</v>
          </cell>
        </row>
      </sheetData>
      <sheetData sheetId="1048"/>
      <sheetData sheetId="1049"/>
      <sheetData sheetId="1050"/>
      <sheetData sheetId="1051">
        <row r="33">
          <cell r="C33">
            <v>0.77967625899280601</v>
          </cell>
        </row>
      </sheetData>
      <sheetData sheetId="1052"/>
      <sheetData sheetId="1053">
        <row r="52">
          <cell r="H52">
            <v>117768</v>
          </cell>
        </row>
      </sheetData>
      <sheetData sheetId="1054"/>
      <sheetData sheetId="1055"/>
      <sheetData sheetId="1056">
        <row r="52">
          <cell r="H52">
            <v>117768</v>
          </cell>
        </row>
      </sheetData>
      <sheetData sheetId="1057"/>
      <sheetData sheetId="1058">
        <row r="33">
          <cell r="C33">
            <v>0.77967625899280601</v>
          </cell>
        </row>
      </sheetData>
      <sheetData sheetId="1059">
        <row r="33">
          <cell r="C33">
            <v>0.77967625899280601</v>
          </cell>
        </row>
      </sheetData>
      <sheetData sheetId="1060"/>
      <sheetData sheetId="1061">
        <row r="33">
          <cell r="C33">
            <v>0.77967625899280601</v>
          </cell>
        </row>
      </sheetData>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sheetData sheetId="1250"/>
      <sheetData sheetId="1251"/>
      <sheetData sheetId="1252"/>
      <sheetData sheetId="1253"/>
      <sheetData sheetId="1254"/>
      <sheetData sheetId="1255"/>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row r="168">
          <cell r="D168">
            <v>0.16</v>
          </cell>
        </row>
      </sheetData>
      <sheetData sheetId="1737">
        <row r="2">
          <cell r="A2" t="str">
            <v>CODIGO</v>
          </cell>
        </row>
      </sheetData>
      <sheetData sheetId="1738">
        <row r="7">
          <cell r="B7">
            <v>1</v>
          </cell>
        </row>
      </sheetData>
      <sheetData sheetId="1739">
        <row r="33">
          <cell r="G33">
            <v>0.59504299999999999</v>
          </cell>
        </row>
      </sheetData>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sheetData sheetId="1827"/>
      <sheetData sheetId="1828"/>
      <sheetData sheetId="1829"/>
      <sheetData sheetId="1830"/>
      <sheetData sheetId="1831"/>
      <sheetData sheetId="1832"/>
      <sheetData sheetId="1833"/>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row r="8">
          <cell r="A8">
            <v>2.1</v>
          </cell>
        </row>
      </sheetData>
      <sheetData sheetId="2483">
        <row r="8">
          <cell r="A8">
            <v>3.1</v>
          </cell>
        </row>
      </sheetData>
      <sheetData sheetId="2484"/>
      <sheetData sheetId="2485"/>
      <sheetData sheetId="2486"/>
      <sheetData sheetId="2487"/>
      <sheetData sheetId="2488"/>
      <sheetData sheetId="2489">
        <row r="3">
          <cell r="A3">
            <v>1</v>
          </cell>
        </row>
      </sheetData>
      <sheetData sheetId="2490"/>
      <sheetData sheetId="2491"/>
      <sheetData sheetId="2492">
        <row r="8">
          <cell r="A8">
            <v>2.1</v>
          </cell>
        </row>
      </sheetData>
      <sheetData sheetId="2493">
        <row r="8">
          <cell r="A8">
            <v>3.1</v>
          </cell>
        </row>
      </sheetData>
      <sheetData sheetId="2494"/>
      <sheetData sheetId="2495"/>
      <sheetData sheetId="2496">
        <row r="1">
          <cell r="A1" t="str">
            <v>LISTADO DE INSUMOS GENERAL</v>
          </cell>
        </row>
      </sheetData>
      <sheetData sheetId="2497"/>
      <sheetData sheetId="2498"/>
      <sheetData sheetId="2499">
        <row r="3">
          <cell r="A3">
            <v>1</v>
          </cell>
        </row>
      </sheetData>
      <sheetData sheetId="2500"/>
      <sheetData sheetId="2501"/>
      <sheetData sheetId="2502"/>
      <sheetData sheetId="2503"/>
      <sheetData sheetId="2504"/>
      <sheetData sheetId="2505"/>
      <sheetData sheetId="2506">
        <row r="1">
          <cell r="A1" t="str">
            <v>LISTADO DE INSUMOS GENERAL</v>
          </cell>
        </row>
      </sheetData>
      <sheetData sheetId="2507"/>
      <sheetData sheetId="2508"/>
      <sheetData sheetId="2509"/>
      <sheetData sheetId="2510"/>
      <sheetData sheetId="2511"/>
      <sheetData sheetId="2512">
        <row r="8">
          <cell r="A8">
            <v>2.1</v>
          </cell>
        </row>
      </sheetData>
      <sheetData sheetId="2513">
        <row r="8">
          <cell r="A8">
            <v>3.1</v>
          </cell>
        </row>
      </sheetData>
      <sheetData sheetId="2514"/>
      <sheetData sheetId="2515"/>
      <sheetData sheetId="2516"/>
      <sheetData sheetId="2517"/>
      <sheetData sheetId="2518"/>
      <sheetData sheetId="2519">
        <row r="3">
          <cell r="A3">
            <v>1</v>
          </cell>
        </row>
      </sheetData>
      <sheetData sheetId="2520"/>
      <sheetData sheetId="2521"/>
      <sheetData sheetId="2522"/>
      <sheetData sheetId="2523"/>
      <sheetData sheetId="2524"/>
      <sheetData sheetId="2525" refreshError="1"/>
      <sheetData sheetId="2526">
        <row r="1">
          <cell r="A1" t="str">
            <v>LISTADO DE INSUMOS GENERAL</v>
          </cell>
        </row>
      </sheetData>
      <sheetData sheetId="2527" refreshError="1"/>
      <sheetData sheetId="2528"/>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refreshError="1"/>
      <sheetData sheetId="2738"/>
      <sheetData sheetId="2739"/>
      <sheetData sheetId="2740" refreshError="1"/>
      <sheetData sheetId="2741" refreshError="1"/>
      <sheetData sheetId="2742" refreshError="1"/>
      <sheetData sheetId="2743" refreshError="1"/>
      <sheetData sheetId="2744"/>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sheetData sheetId="2791"/>
      <sheetData sheetId="2792"/>
      <sheetData sheetId="2793"/>
      <sheetData sheetId="2794"/>
      <sheetData sheetId="2795"/>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row r="1">
          <cell r="A1" t="str">
            <v>ITEM</v>
          </cell>
        </row>
      </sheetData>
      <sheetData sheetId="3043">
        <row r="1">
          <cell r="A1" t="str">
            <v>EQUIPO</v>
          </cell>
        </row>
      </sheetData>
      <sheetData sheetId="3044">
        <row r="1">
          <cell r="A1" t="str">
            <v>ADMINISTRACION</v>
          </cell>
        </row>
      </sheetData>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row r="1">
          <cell r="A1" t="str">
            <v>ITEM</v>
          </cell>
        </row>
      </sheetData>
      <sheetData sheetId="3064">
        <row r="1">
          <cell r="A1" t="str">
            <v>EQUIPO</v>
          </cell>
        </row>
      </sheetData>
      <sheetData sheetId="3065">
        <row r="1">
          <cell r="A1" t="str">
            <v>ADMINISTRACION</v>
          </cell>
        </row>
      </sheetData>
      <sheetData sheetId="3066"/>
      <sheetData sheetId="3067"/>
      <sheetData sheetId="3068"/>
      <sheetData sheetId="3069"/>
      <sheetData sheetId="3070"/>
      <sheetData sheetId="3071">
        <row r="1">
          <cell r="A1" t="str">
            <v>ITEM</v>
          </cell>
        </row>
      </sheetData>
      <sheetData sheetId="3072">
        <row r="1">
          <cell r="A1" t="str">
            <v>EQUIPO</v>
          </cell>
        </row>
      </sheetData>
      <sheetData sheetId="3073">
        <row r="1">
          <cell r="A1" t="str">
            <v>ADMINISTRACION</v>
          </cell>
        </row>
      </sheetData>
      <sheetData sheetId="3074"/>
      <sheetData sheetId="3075"/>
      <sheetData sheetId="3076"/>
      <sheetData sheetId="3077"/>
      <sheetData sheetId="3078"/>
      <sheetData sheetId="3079"/>
      <sheetData sheetId="3080"/>
      <sheetData sheetId="3081"/>
      <sheetData sheetId="3082">
        <row r="1">
          <cell r="A1" t="str">
            <v>ITEM</v>
          </cell>
        </row>
      </sheetData>
      <sheetData sheetId="3083">
        <row r="1">
          <cell r="A1" t="str">
            <v>EQUIPO</v>
          </cell>
        </row>
      </sheetData>
      <sheetData sheetId="3084">
        <row r="1">
          <cell r="A1" t="str">
            <v>ADMINISTRACION</v>
          </cell>
        </row>
      </sheetData>
      <sheetData sheetId="3085"/>
      <sheetData sheetId="3086"/>
      <sheetData sheetId="3087"/>
      <sheetData sheetId="3088"/>
      <sheetData sheetId="3089"/>
      <sheetData sheetId="3090"/>
      <sheetData sheetId="3091"/>
      <sheetData sheetId="3092"/>
      <sheetData sheetId="3093"/>
      <sheetData sheetId="3094"/>
      <sheetData sheetId="3095"/>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sheetData sheetId="3144" refreshError="1"/>
      <sheetData sheetId="3145" refreshError="1"/>
      <sheetData sheetId="3146" refreshError="1"/>
      <sheetData sheetId="3147" refreshError="1"/>
      <sheetData sheetId="3148"/>
      <sheetData sheetId="3149" refreshError="1"/>
      <sheetData sheetId="3150" refreshError="1"/>
      <sheetData sheetId="3151" refreshError="1"/>
      <sheetData sheetId="3152" refreshError="1"/>
      <sheetData sheetId="3153" refreshError="1"/>
      <sheetData sheetId="3154" refreshError="1"/>
      <sheetData sheetId="3155"/>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sheetData sheetId="3166"/>
      <sheetData sheetId="3167">
        <row r="1">
          <cell r="A1" t="str">
            <v>EQUIPO</v>
          </cell>
        </row>
      </sheetData>
      <sheetData sheetId="3168">
        <row r="1">
          <cell r="A1" t="str">
            <v>ADMINISTRACION</v>
          </cell>
        </row>
      </sheetData>
      <sheetData sheetId="3169"/>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sheetData sheetId="3335" refreshError="1"/>
      <sheetData sheetId="3336"/>
      <sheetData sheetId="3337"/>
      <sheetData sheetId="3338"/>
      <sheetData sheetId="3339"/>
      <sheetData sheetId="3340"/>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sheetData sheetId="3387"/>
      <sheetData sheetId="3388">
        <row r="5">
          <cell r="E5" t="str">
            <v>CANTIDAD</v>
          </cell>
        </row>
      </sheetData>
      <sheetData sheetId="3389">
        <row r="5">
          <cell r="E5" t="str">
            <v>CANTIDAD</v>
          </cell>
        </row>
      </sheetData>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row r="18">
          <cell r="C18">
            <v>7000</v>
          </cell>
        </row>
      </sheetData>
      <sheetData sheetId="3405"/>
      <sheetData sheetId="3406"/>
      <sheetData sheetId="3407"/>
      <sheetData sheetId="3408"/>
      <sheetData sheetId="3409"/>
      <sheetData sheetId="3410">
        <row r="21">
          <cell r="G21" t="b">
            <v>0</v>
          </cell>
        </row>
      </sheetData>
      <sheetData sheetId="3411"/>
      <sheetData sheetId="3412"/>
      <sheetData sheetId="3413"/>
      <sheetData sheetId="3414"/>
      <sheetData sheetId="3415"/>
      <sheetData sheetId="3416"/>
      <sheetData sheetId="3417"/>
      <sheetData sheetId="3418" refreshError="1"/>
      <sheetData sheetId="3419"/>
      <sheetData sheetId="3420" refreshError="1"/>
      <sheetData sheetId="3421"/>
      <sheetData sheetId="3422"/>
      <sheetData sheetId="3423"/>
      <sheetData sheetId="3424"/>
      <sheetData sheetId="3425"/>
      <sheetData sheetId="3426" refreshError="1"/>
      <sheetData sheetId="3427" refreshError="1"/>
      <sheetData sheetId="3428"/>
      <sheetData sheetId="3429"/>
      <sheetData sheetId="3430" refreshError="1"/>
      <sheetData sheetId="3431"/>
      <sheetData sheetId="3432" refreshError="1"/>
      <sheetData sheetId="3433" refreshError="1"/>
      <sheetData sheetId="3434" refreshError="1"/>
      <sheetData sheetId="3435" refreshError="1"/>
      <sheetData sheetId="3436" refreshError="1"/>
      <sheetData sheetId="3437"/>
      <sheetData sheetId="3438"/>
      <sheetData sheetId="3439"/>
      <sheetData sheetId="3440"/>
      <sheetData sheetId="3441">
        <row r="5">
          <cell r="E5" t="str">
            <v>CANTIDAD</v>
          </cell>
        </row>
      </sheetData>
      <sheetData sheetId="3442">
        <row r="5">
          <cell r="E5" t="str">
            <v>CANTIDAD</v>
          </cell>
        </row>
      </sheetData>
      <sheetData sheetId="3443"/>
      <sheetData sheetId="3444"/>
      <sheetData sheetId="3445"/>
      <sheetData sheetId="3446"/>
      <sheetData sheetId="3447"/>
      <sheetData sheetId="3448">
        <row r="18">
          <cell r="C18">
            <v>7000</v>
          </cell>
        </row>
      </sheetData>
      <sheetData sheetId="3449"/>
      <sheetData sheetId="3450"/>
      <sheetData sheetId="3451"/>
      <sheetData sheetId="3452"/>
      <sheetData sheetId="3453"/>
      <sheetData sheetId="3454">
        <row r="3">
          <cell r="A3">
            <v>1</v>
          </cell>
        </row>
      </sheetData>
      <sheetData sheetId="3455" refreshError="1"/>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refreshError="1"/>
      <sheetData sheetId="3478"/>
      <sheetData sheetId="3479"/>
      <sheetData sheetId="3480"/>
      <sheetData sheetId="3481"/>
      <sheetData sheetId="3482"/>
      <sheetData sheetId="3483"/>
      <sheetData sheetId="3484"/>
      <sheetData sheetId="3485"/>
      <sheetData sheetId="3486" refreshError="1"/>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refreshError="1"/>
      <sheetData sheetId="3505" refreshError="1"/>
      <sheetData sheetId="3506" refreshError="1"/>
      <sheetData sheetId="3507" refreshError="1"/>
      <sheetData sheetId="3508"/>
      <sheetData sheetId="3509" refreshError="1"/>
      <sheetData sheetId="3510" refreshError="1"/>
      <sheetData sheetId="3511"/>
      <sheetData sheetId="3512" refreshError="1"/>
      <sheetData sheetId="3513" refreshError="1"/>
      <sheetData sheetId="3514" refreshError="1"/>
      <sheetData sheetId="3515" refreshError="1"/>
      <sheetData sheetId="3516" refreshError="1"/>
      <sheetData sheetId="3517" refreshError="1"/>
      <sheetData sheetId="3518" refreshError="1"/>
      <sheetData sheetId="3519">
        <row r="36">
          <cell r="G36">
            <v>310000.00000097335</v>
          </cell>
        </row>
      </sheetData>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row r="6">
          <cell r="A6" t="str">
            <v>TOPÓGRAFO</v>
          </cell>
        </row>
      </sheetData>
      <sheetData sheetId="3549"/>
      <sheetData sheetId="3550"/>
      <sheetData sheetId="3551"/>
      <sheetData sheetId="3552"/>
      <sheetData sheetId="3553"/>
      <sheetData sheetId="3554"/>
      <sheetData sheetId="3555"/>
      <sheetData sheetId="3556">
        <row r="5">
          <cell r="E5" t="str">
            <v>CANTIDAD</v>
          </cell>
        </row>
      </sheetData>
      <sheetData sheetId="3557">
        <row r="5">
          <cell r="E5" t="str">
            <v>CANTIDAD</v>
          </cell>
        </row>
      </sheetData>
      <sheetData sheetId="3558">
        <row r="5">
          <cell r="E5" t="str">
            <v>CANTIDAD</v>
          </cell>
        </row>
      </sheetData>
      <sheetData sheetId="3559">
        <row r="5">
          <cell r="E5" t="str">
            <v>CANTIDAD</v>
          </cell>
        </row>
      </sheetData>
      <sheetData sheetId="3560">
        <row r="5">
          <cell r="E5" t="str">
            <v>CANTIDAD</v>
          </cell>
        </row>
      </sheetData>
      <sheetData sheetId="3561">
        <row r="5">
          <cell r="E5" t="str">
            <v>CANTIDAD</v>
          </cell>
        </row>
      </sheetData>
      <sheetData sheetId="3562">
        <row r="5">
          <cell r="E5" t="str">
            <v>CANTIDAD</v>
          </cell>
        </row>
      </sheetData>
      <sheetData sheetId="3563"/>
      <sheetData sheetId="3564"/>
      <sheetData sheetId="3565"/>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sheetData sheetId="3820"/>
      <sheetData sheetId="3821"/>
      <sheetData sheetId="3822"/>
      <sheetData sheetId="3823"/>
      <sheetData sheetId="3824"/>
      <sheetData sheetId="3825"/>
      <sheetData sheetId="3826"/>
      <sheetData sheetId="3827"/>
      <sheetData sheetId="3828"/>
      <sheetData sheetId="3829" refreshError="1"/>
      <sheetData sheetId="3830" refreshError="1"/>
      <sheetData sheetId="3831" refreshError="1"/>
      <sheetData sheetId="3832"/>
      <sheetData sheetId="3833"/>
      <sheetData sheetId="3834"/>
      <sheetData sheetId="3835"/>
      <sheetData sheetId="3836"/>
      <sheetData sheetId="3837"/>
      <sheetData sheetId="3838"/>
      <sheetData sheetId="3839"/>
      <sheetData sheetId="3840" refreshError="1"/>
      <sheetData sheetId="3841" refreshError="1"/>
      <sheetData sheetId="3842" refreshError="1"/>
      <sheetData sheetId="3843"/>
      <sheetData sheetId="3844"/>
      <sheetData sheetId="3845" refreshError="1"/>
      <sheetData sheetId="3846" refreshError="1"/>
      <sheetData sheetId="3847"/>
      <sheetData sheetId="3848"/>
      <sheetData sheetId="3849"/>
      <sheetData sheetId="3850"/>
      <sheetData sheetId="3851" refreshError="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ow r="1">
          <cell r="B1" t="str">
            <v>CTO-102-2002</v>
          </cell>
        </row>
      </sheetData>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row r="2">
          <cell r="A2" t="str">
            <v>ACTA No</v>
          </cell>
        </row>
      </sheetData>
      <sheetData sheetId="4071"/>
      <sheetData sheetId="4072"/>
      <sheetData sheetId="4073"/>
      <sheetData sheetId="4074"/>
      <sheetData sheetId="4075"/>
      <sheetData sheetId="4076"/>
      <sheetData sheetId="4077" refreshError="1"/>
      <sheetData sheetId="4078" refreshError="1"/>
      <sheetData sheetId="4079" refreshError="1"/>
      <sheetData sheetId="4080"/>
      <sheetData sheetId="4081"/>
      <sheetData sheetId="4082"/>
      <sheetData sheetId="4083"/>
      <sheetData sheetId="4084"/>
      <sheetData sheetId="4085" refreshError="1"/>
      <sheetData sheetId="4086" refreshError="1"/>
      <sheetData sheetId="4087" refreshError="1"/>
      <sheetData sheetId="4088" refreshError="1"/>
      <sheetData sheetId="4089" refreshError="1"/>
      <sheetData sheetId="4090"/>
      <sheetData sheetId="4091"/>
      <sheetData sheetId="4092"/>
      <sheetData sheetId="4093">
        <row r="9">
          <cell r="A9">
            <v>1</v>
          </cell>
        </row>
      </sheetData>
      <sheetData sheetId="4094" refreshError="1"/>
      <sheetData sheetId="4095"/>
      <sheetData sheetId="4096">
        <row r="6">
          <cell r="A6" t="str">
            <v>TOPÓGRAFO</v>
          </cell>
        </row>
      </sheetData>
      <sheetData sheetId="4097">
        <row r="2">
          <cell r="A2" t="str">
            <v>ACTA No</v>
          </cell>
        </row>
      </sheetData>
      <sheetData sheetId="4098">
        <row r="2">
          <cell r="A2" t="str">
            <v>ACTA No</v>
          </cell>
        </row>
      </sheetData>
      <sheetData sheetId="4099"/>
      <sheetData sheetId="4100"/>
      <sheetData sheetId="4101">
        <row r="1">
          <cell r="A1" t="str">
            <v>LISTADO DE INSUMOS GENERAL</v>
          </cell>
        </row>
      </sheetData>
      <sheetData sheetId="4102"/>
      <sheetData sheetId="4103"/>
      <sheetData sheetId="4104">
        <row r="5">
          <cell r="E5" t="str">
            <v>CANTIDAD</v>
          </cell>
        </row>
      </sheetData>
      <sheetData sheetId="4105">
        <row r="5">
          <cell r="E5" t="str">
            <v>CANTIDAD</v>
          </cell>
        </row>
      </sheetData>
      <sheetData sheetId="4106">
        <row r="5">
          <cell r="E5" t="str">
            <v>CANTIDAD</v>
          </cell>
        </row>
      </sheetData>
      <sheetData sheetId="4107">
        <row r="5">
          <cell r="E5" t="str">
            <v>CANTIDAD</v>
          </cell>
        </row>
      </sheetData>
      <sheetData sheetId="4108">
        <row r="5">
          <cell r="E5" t="str">
            <v>CANTIDAD</v>
          </cell>
        </row>
      </sheetData>
      <sheetData sheetId="4109">
        <row r="5">
          <cell r="E5" t="str">
            <v>CANTIDAD</v>
          </cell>
        </row>
      </sheetData>
      <sheetData sheetId="4110">
        <row r="5">
          <cell r="E5" t="str">
            <v>CANTIDAD</v>
          </cell>
        </row>
      </sheetData>
      <sheetData sheetId="4111">
        <row r="5">
          <cell r="E5" t="str">
            <v>CANTIDAD</v>
          </cell>
        </row>
      </sheetData>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row r="1">
          <cell r="A1" t="str">
            <v>EQUIPO</v>
          </cell>
        </row>
      </sheetData>
      <sheetData sheetId="4222">
        <row r="1">
          <cell r="A1" t="str">
            <v>ADMINISTRACION</v>
          </cell>
        </row>
      </sheetData>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row r="1">
          <cell r="A1" t="str">
            <v>ITEM</v>
          </cell>
        </row>
      </sheetData>
      <sheetData sheetId="4266">
        <row r="1">
          <cell r="A1" t="str">
            <v>EQUIPO</v>
          </cell>
        </row>
      </sheetData>
      <sheetData sheetId="4267">
        <row r="1">
          <cell r="A1" t="str">
            <v>ADMINISTRACION</v>
          </cell>
        </row>
      </sheetData>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row r="16">
          <cell r="A16" t="str">
            <v>ABONO 10-30-10</v>
          </cell>
        </row>
      </sheetData>
      <sheetData sheetId="4315"/>
      <sheetData sheetId="4316"/>
      <sheetData sheetId="4317"/>
      <sheetData sheetId="4318">
        <row r="11">
          <cell r="A11">
            <v>1</v>
          </cell>
        </row>
      </sheetData>
      <sheetData sheetId="4319">
        <row r="4">
          <cell r="C4" t="str">
            <v>INTERVENTORIA TECNICO ADMINISTRATIVA PARA LA CONSTRUCCION, INSTALACION DE EQUIPOS, PRUEBAS Y PUESTA EN MARCHA DEL SISTEMA DE SECTORIZACION DEL OLEODUCTO TRANSANDINO.</v>
          </cell>
        </row>
      </sheetData>
      <sheetData sheetId="4320"/>
      <sheetData sheetId="4321"/>
      <sheetData sheetId="4322"/>
      <sheetData sheetId="4323"/>
      <sheetData sheetId="4324"/>
      <sheetData sheetId="4325"/>
      <sheetData sheetId="4326"/>
      <sheetData sheetId="4327"/>
      <sheetData sheetId="4328" refreshError="1"/>
      <sheetData sheetId="4329" refreshError="1"/>
      <sheetData sheetId="4330" refreshError="1"/>
      <sheetData sheetId="4331" refreshError="1"/>
      <sheetData sheetId="4332">
        <row r="9">
          <cell r="D9" t="str">
            <v>FECHA</v>
          </cell>
        </row>
      </sheetData>
      <sheetData sheetId="4333"/>
      <sheetData sheetId="4334"/>
      <sheetData sheetId="4335"/>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sheetData sheetId="4361"/>
      <sheetData sheetId="4362"/>
      <sheetData sheetId="4363"/>
      <sheetData sheetId="4364">
        <row r="6">
          <cell r="A6" t="str">
            <v>CO-A1</v>
          </cell>
        </row>
      </sheetData>
      <sheetData sheetId="4365"/>
      <sheetData sheetId="4366" refreshError="1"/>
      <sheetData sheetId="4367"/>
      <sheetData sheetId="4368"/>
      <sheetData sheetId="4369"/>
      <sheetData sheetId="4370">
        <row r="4">
          <cell r="E4" t="str">
            <v>GUPCO</v>
          </cell>
        </row>
      </sheetData>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refreshError="1"/>
      <sheetData sheetId="4384"/>
      <sheetData sheetId="4385"/>
      <sheetData sheetId="4386"/>
      <sheetData sheetId="4387"/>
      <sheetData sheetId="4388"/>
      <sheetData sheetId="4389"/>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refreshError="1"/>
      <sheetData sheetId="4399"/>
      <sheetData sheetId="4400" refreshError="1"/>
      <sheetData sheetId="4401"/>
      <sheetData sheetId="4402"/>
      <sheetData sheetId="4403"/>
      <sheetData sheetId="4404"/>
      <sheetData sheetId="4405"/>
      <sheetData sheetId="4406"/>
      <sheetData sheetId="4407"/>
      <sheetData sheetId="4408"/>
      <sheetData sheetId="4409"/>
      <sheetData sheetId="4410"/>
      <sheetData sheetId="4411" refreshError="1"/>
      <sheetData sheetId="4412"/>
      <sheetData sheetId="4413"/>
      <sheetData sheetId="4414"/>
      <sheetData sheetId="4415"/>
      <sheetData sheetId="4416" refreshError="1"/>
      <sheetData sheetId="4417" refreshError="1"/>
      <sheetData sheetId="4418" refreshError="1"/>
      <sheetData sheetId="4419"/>
      <sheetData sheetId="4420" refreshError="1"/>
      <sheetData sheetId="4421" refreshError="1"/>
      <sheetData sheetId="4422"/>
      <sheetData sheetId="4423"/>
      <sheetData sheetId="4424" refreshError="1"/>
      <sheetData sheetId="4425" refreshError="1"/>
      <sheetData sheetId="4426"/>
      <sheetData sheetId="4427" refreshError="1"/>
      <sheetData sheetId="4428" refreshError="1"/>
      <sheetData sheetId="4429"/>
      <sheetData sheetId="4430"/>
      <sheetData sheetId="4431"/>
      <sheetData sheetId="4432"/>
      <sheetData sheetId="4433"/>
      <sheetData sheetId="4434"/>
      <sheetData sheetId="4435"/>
      <sheetData sheetId="4436"/>
      <sheetData sheetId="4437"/>
      <sheetData sheetId="4438"/>
      <sheetData sheetId="4439"/>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sheetData sheetId="4466"/>
      <sheetData sheetId="4467"/>
      <sheetData sheetId="4468"/>
      <sheetData sheetId="4469"/>
      <sheetData sheetId="4470"/>
      <sheetData sheetId="4471"/>
      <sheetData sheetId="4472"/>
      <sheetData sheetId="4473"/>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row r="4">
          <cell r="A4">
            <v>0</v>
          </cell>
        </row>
      </sheetData>
      <sheetData sheetId="4502"/>
      <sheetData sheetId="4503">
        <row r="3">
          <cell r="A3">
            <v>5.0999999999999996</v>
          </cell>
        </row>
      </sheetData>
      <sheetData sheetId="4504" refreshError="1"/>
      <sheetData sheetId="4505"/>
      <sheetData sheetId="4506" refreshError="1"/>
      <sheetData sheetId="4507" refreshError="1"/>
      <sheetData sheetId="4508"/>
      <sheetData sheetId="4509"/>
      <sheetData sheetId="4510"/>
      <sheetData sheetId="4511"/>
      <sheetData sheetId="4512"/>
      <sheetData sheetId="4513"/>
      <sheetData sheetId="4514"/>
      <sheetData sheetId="4515"/>
      <sheetData sheetId="4516"/>
      <sheetData sheetId="4517"/>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ow r="36">
          <cell r="G36">
            <v>271000.00000162207</v>
          </cell>
        </row>
      </sheetData>
      <sheetData sheetId="4680">
        <row r="33">
          <cell r="G33">
            <v>283000.00002693152</v>
          </cell>
        </row>
      </sheetData>
      <sheetData sheetId="4681">
        <row r="33">
          <cell r="G33">
            <v>290000.00000013626</v>
          </cell>
        </row>
      </sheetData>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row r="1">
          <cell r="A1" t="str">
            <v>ADMINISTRACION</v>
          </cell>
        </row>
      </sheetData>
      <sheetData sheetId="4819">
        <row r="1">
          <cell r="A1" t="str">
            <v>EQUIPO</v>
          </cell>
        </row>
      </sheetData>
      <sheetData sheetId="4820">
        <row r="1">
          <cell r="A1" t="str">
            <v>ITEM</v>
          </cell>
        </row>
      </sheetData>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row r="1">
          <cell r="B1" t="str">
            <v>CTO-102-2002</v>
          </cell>
        </row>
      </sheetData>
      <sheetData sheetId="4925"/>
      <sheetData sheetId="4926"/>
      <sheetData sheetId="4927"/>
      <sheetData sheetId="4928" refreshError="1"/>
      <sheetData sheetId="4929"/>
      <sheetData sheetId="4930"/>
      <sheetData sheetId="4931"/>
      <sheetData sheetId="4932"/>
      <sheetData sheetId="4933"/>
      <sheetData sheetId="4934"/>
      <sheetData sheetId="4935"/>
      <sheetData sheetId="4936"/>
      <sheetData sheetId="4937" refreshError="1"/>
      <sheetData sheetId="4938" refreshError="1"/>
      <sheetData sheetId="4939"/>
      <sheetData sheetId="4940" refreshError="1"/>
      <sheetData sheetId="4941" refreshError="1"/>
      <sheetData sheetId="4942" refreshError="1"/>
      <sheetData sheetId="4943"/>
      <sheetData sheetId="4944" refreshError="1"/>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row r="1">
          <cell r="B1" t="str">
            <v>CTO-102-2002</v>
          </cell>
        </row>
      </sheetData>
      <sheetData sheetId="4961"/>
      <sheetData sheetId="4962"/>
      <sheetData sheetId="4963"/>
      <sheetData sheetId="4964"/>
      <sheetData sheetId="4965"/>
      <sheetData sheetId="4966"/>
      <sheetData sheetId="4967"/>
      <sheetData sheetId="4968"/>
      <sheetData sheetId="4969"/>
      <sheetData sheetId="4970"/>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ow r="1">
          <cell r="A1" t="str">
            <v>ITEM</v>
          </cell>
        </row>
      </sheetData>
      <sheetData sheetId="4998">
        <row r="1">
          <cell r="A1" t="str">
            <v>ADMINISTRACION</v>
          </cell>
        </row>
      </sheetData>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sheetData sheetId="5077"/>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sheetData sheetId="5303" refreshError="1"/>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refreshError="1"/>
      <sheetData sheetId="5389" refreshError="1"/>
      <sheetData sheetId="5390" refreshError="1"/>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sheetData sheetId="5404" refreshError="1"/>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refreshError="1"/>
      <sheetData sheetId="5418" refreshError="1"/>
      <sheetData sheetId="5419" refreshError="1"/>
      <sheetData sheetId="5420" refreshError="1"/>
      <sheetData sheetId="5421" refreshError="1"/>
      <sheetData sheetId="5422"/>
      <sheetData sheetId="5423"/>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sheetData sheetId="5449" refreshError="1"/>
      <sheetData sheetId="5450"/>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ow r="1">
          <cell r="C1">
            <v>0.2</v>
          </cell>
        </row>
      </sheetData>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sheetData sheetId="6317"/>
      <sheetData sheetId="6318"/>
      <sheetData sheetId="6319">
        <row r="9">
          <cell r="B9" t="str">
            <v>TRINA SOLAR 280 W PC14</v>
          </cell>
        </row>
      </sheetData>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sheetData sheetId="6431"/>
      <sheetData sheetId="6432"/>
      <sheetData sheetId="6433"/>
      <sheetData sheetId="6434"/>
      <sheetData sheetId="6435"/>
      <sheetData sheetId="6436"/>
      <sheetData sheetId="6437"/>
      <sheetData sheetId="6438"/>
      <sheetData sheetId="6439"/>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sheetData sheetId="6472"/>
      <sheetData sheetId="6473"/>
      <sheetData sheetId="6474"/>
      <sheetData sheetId="6475"/>
      <sheetData sheetId="6476" refreshError="1"/>
      <sheetData sheetId="6477" refreshError="1"/>
      <sheetData sheetId="6478"/>
      <sheetData sheetId="6479"/>
      <sheetData sheetId="6480"/>
      <sheetData sheetId="6481"/>
      <sheetData sheetId="6482"/>
      <sheetData sheetId="6483"/>
      <sheetData sheetId="6484"/>
      <sheetData sheetId="6485" refreshError="1"/>
      <sheetData sheetId="6486" refreshError="1"/>
      <sheetData sheetId="6487" refreshError="1"/>
      <sheetData sheetId="6488" refreshError="1"/>
      <sheetData sheetId="6489" refreshError="1"/>
      <sheetData sheetId="6490" refreshError="1"/>
      <sheetData sheetId="6491"/>
      <sheetData sheetId="6492"/>
      <sheetData sheetId="6493"/>
      <sheetData sheetId="6494"/>
      <sheetData sheetId="6495"/>
      <sheetData sheetId="6496"/>
      <sheetData sheetId="6497"/>
      <sheetData sheetId="6498"/>
      <sheetData sheetId="6499" refreshError="1"/>
      <sheetData sheetId="6500" refreshError="1"/>
      <sheetData sheetId="6501" refreshError="1"/>
      <sheetData sheetId="6502" refreshError="1"/>
      <sheetData sheetId="6503" refreshError="1"/>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refreshError="1"/>
      <sheetData sheetId="6589" refreshError="1"/>
      <sheetData sheetId="6590" refreshError="1"/>
      <sheetData sheetId="6591" refreshError="1"/>
      <sheetData sheetId="6592" refreshError="1"/>
      <sheetData sheetId="6593" refreshError="1"/>
      <sheetData sheetId="6594" refreshError="1"/>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sheetData sheetId="6647" refreshError="1"/>
      <sheetData sheetId="6648" refreshError="1"/>
      <sheetData sheetId="6649" refreshError="1"/>
      <sheetData sheetId="6650" refreshError="1"/>
      <sheetData sheetId="6651"/>
      <sheetData sheetId="6652"/>
      <sheetData sheetId="6653"/>
      <sheetData sheetId="6654"/>
      <sheetData sheetId="6655">
        <row r="33">
          <cell r="C33">
            <v>0.77967625899280601</v>
          </cell>
        </row>
      </sheetData>
      <sheetData sheetId="6656"/>
      <sheetData sheetId="6657"/>
      <sheetData sheetId="6658"/>
      <sheetData sheetId="6659">
        <row r="1">
          <cell r="A1" t="str">
            <v>Name</v>
          </cell>
        </row>
      </sheetData>
      <sheetData sheetId="6660"/>
      <sheetData sheetId="6661"/>
      <sheetData sheetId="6662">
        <row r="8">
          <cell r="A8">
            <v>2.1</v>
          </cell>
        </row>
      </sheetData>
      <sheetData sheetId="6663">
        <row r="8">
          <cell r="A8">
            <v>3.1</v>
          </cell>
        </row>
      </sheetData>
      <sheetData sheetId="6664"/>
      <sheetData sheetId="6665"/>
      <sheetData sheetId="6666"/>
      <sheetData sheetId="6667"/>
      <sheetData sheetId="6668"/>
      <sheetData sheetId="6669"/>
      <sheetData sheetId="6670"/>
      <sheetData sheetId="6671">
        <row r="47">
          <cell r="H47">
            <v>17098.051632633331</v>
          </cell>
        </row>
      </sheetData>
      <sheetData sheetId="6672">
        <row r="47">
          <cell r="H47">
            <v>13407.454219619998</v>
          </cell>
        </row>
      </sheetData>
      <sheetData sheetId="6673">
        <row r="47">
          <cell r="H47">
            <v>13178.048204541665</v>
          </cell>
        </row>
      </sheetData>
      <sheetData sheetId="6674">
        <row r="47">
          <cell r="H47">
            <v>17098.051632633331</v>
          </cell>
        </row>
      </sheetData>
      <sheetData sheetId="6675">
        <row r="47">
          <cell r="H47">
            <v>13407.454219619998</v>
          </cell>
        </row>
      </sheetData>
      <sheetData sheetId="6676">
        <row r="47">
          <cell r="H47">
            <v>13178.048204541665</v>
          </cell>
        </row>
      </sheetData>
      <sheetData sheetId="6677">
        <row r="47">
          <cell r="H47">
            <v>19729.199486104168</v>
          </cell>
        </row>
      </sheetData>
      <sheetData sheetId="6678">
        <row r="47">
          <cell r="H47">
            <v>38405.002915416662</v>
          </cell>
        </row>
      </sheetData>
      <sheetData sheetId="6679">
        <row r="47">
          <cell r="H47">
            <v>41159.979021230996</v>
          </cell>
        </row>
      </sheetData>
      <sheetData sheetId="6680">
        <row r="47">
          <cell r="H47">
            <v>16020</v>
          </cell>
        </row>
      </sheetData>
      <sheetData sheetId="6681">
        <row r="47">
          <cell r="H47">
            <v>11675</v>
          </cell>
        </row>
      </sheetData>
      <sheetData sheetId="6682">
        <row r="47">
          <cell r="H47">
            <v>382683.1643235588</v>
          </cell>
        </row>
      </sheetData>
      <sheetData sheetId="6683">
        <row r="47">
          <cell r="H47">
            <v>27108.482479999999</v>
          </cell>
        </row>
      </sheetData>
      <sheetData sheetId="6684">
        <row r="47">
          <cell r="H47">
            <v>18945.0351992</v>
          </cell>
        </row>
      </sheetData>
      <sheetData sheetId="6685">
        <row r="47">
          <cell r="H47">
            <v>88016.225274879995</v>
          </cell>
        </row>
      </sheetData>
      <sheetData sheetId="6686">
        <row r="47">
          <cell r="H47">
            <v>11296.680928966078</v>
          </cell>
        </row>
      </sheetData>
      <sheetData sheetId="6687">
        <row r="47">
          <cell r="H47">
            <v>19660.483631249997</v>
          </cell>
        </row>
      </sheetData>
      <sheetData sheetId="6688">
        <row r="47">
          <cell r="H47">
            <v>19660.483631249997</v>
          </cell>
        </row>
      </sheetData>
      <sheetData sheetId="6689">
        <row r="47">
          <cell r="H47">
            <v>19660.483631249997</v>
          </cell>
        </row>
      </sheetData>
      <sheetData sheetId="6690">
        <row r="47">
          <cell r="H47">
            <v>39947.116768272004</v>
          </cell>
        </row>
      </sheetData>
      <sheetData sheetId="6691">
        <row r="47">
          <cell r="H47">
            <v>37450.421970255004</v>
          </cell>
        </row>
      </sheetData>
      <sheetData sheetId="6692">
        <row r="47">
          <cell r="H47">
            <v>5631.4338221939006</v>
          </cell>
        </row>
      </sheetData>
      <sheetData sheetId="6693">
        <row r="47">
          <cell r="H47">
            <v>29691.867138751997</v>
          </cell>
        </row>
      </sheetData>
      <sheetData sheetId="6694">
        <row r="47">
          <cell r="H47">
            <v>10601.359883464</v>
          </cell>
        </row>
      </sheetData>
      <sheetData sheetId="6695">
        <row r="47">
          <cell r="H47">
            <v>16440.07876665</v>
          </cell>
        </row>
      </sheetData>
      <sheetData sheetId="6696">
        <row r="47">
          <cell r="H47">
            <v>7502.6541280530009</v>
          </cell>
        </row>
      </sheetData>
      <sheetData sheetId="6697">
        <row r="47">
          <cell r="H47">
            <v>63269.394041350002</v>
          </cell>
        </row>
      </sheetData>
      <sheetData sheetId="6698">
        <row r="47">
          <cell r="H47">
            <v>38708.912732384997</v>
          </cell>
        </row>
      </sheetData>
      <sheetData sheetId="6699">
        <row r="47">
          <cell r="H47">
            <v>30140.654422727453</v>
          </cell>
        </row>
      </sheetData>
      <sheetData sheetId="6700">
        <row r="47">
          <cell r="H47">
            <v>39628.094655192057</v>
          </cell>
        </row>
      </sheetData>
      <sheetData sheetId="6701">
        <row r="47">
          <cell r="H47">
            <v>38729.542446049003</v>
          </cell>
        </row>
      </sheetData>
      <sheetData sheetId="6702">
        <row r="47">
          <cell r="H47">
            <v>7116.936965586</v>
          </cell>
        </row>
      </sheetData>
      <sheetData sheetId="6703">
        <row r="47">
          <cell r="H47">
            <v>9391.2743470000005</v>
          </cell>
        </row>
      </sheetData>
      <sheetData sheetId="6704">
        <row r="47">
          <cell r="H47">
            <v>8500.0189065630984</v>
          </cell>
        </row>
      </sheetData>
      <sheetData sheetId="6705">
        <row r="47">
          <cell r="H47">
            <v>32499.094423904498</v>
          </cell>
        </row>
      </sheetData>
      <sheetData sheetId="6706">
        <row r="47">
          <cell r="H47">
            <v>51817.028777055006</v>
          </cell>
        </row>
      </sheetData>
      <sheetData sheetId="6707">
        <row r="47">
          <cell r="H47">
            <v>55430.1575333</v>
          </cell>
        </row>
      </sheetData>
      <sheetData sheetId="6708">
        <row r="47">
          <cell r="H47">
            <v>25786.003498499998</v>
          </cell>
        </row>
      </sheetData>
      <sheetData sheetId="6709">
        <row r="47">
          <cell r="H47">
            <v>21993.806973733335</v>
          </cell>
        </row>
      </sheetData>
      <sheetData sheetId="6710"/>
      <sheetData sheetId="6711"/>
      <sheetData sheetId="6712"/>
      <sheetData sheetId="6713">
        <row r="47">
          <cell r="H47">
            <v>21941.348275</v>
          </cell>
        </row>
      </sheetData>
      <sheetData sheetId="6714">
        <row r="47">
          <cell r="H47">
            <v>576269.26239999989</v>
          </cell>
        </row>
      </sheetData>
      <sheetData sheetId="6715">
        <row r="48">
          <cell r="H48">
            <v>640370.66537874995</v>
          </cell>
        </row>
      </sheetData>
      <sheetData sheetId="6716">
        <row r="47">
          <cell r="H47">
            <v>21941.348275</v>
          </cell>
        </row>
      </sheetData>
      <sheetData sheetId="6717">
        <row r="47">
          <cell r="H47">
            <v>576269.26239999989</v>
          </cell>
        </row>
      </sheetData>
      <sheetData sheetId="6718">
        <row r="47">
          <cell r="H47">
            <v>9078.6352040999991</v>
          </cell>
        </row>
      </sheetData>
      <sheetData sheetId="6719">
        <row r="49">
          <cell r="H49">
            <v>83961.133243064003</v>
          </cell>
        </row>
      </sheetData>
      <sheetData sheetId="6720">
        <row r="47">
          <cell r="H47">
            <v>14670.136122054002</v>
          </cell>
        </row>
      </sheetData>
      <sheetData sheetId="6721">
        <row r="47">
          <cell r="H47">
            <v>9078.6352040999991</v>
          </cell>
        </row>
      </sheetData>
      <sheetData sheetId="6722">
        <row r="51">
          <cell r="H51">
            <v>117309.4992738</v>
          </cell>
        </row>
      </sheetData>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ow r="7">
          <cell r="B7">
            <v>0.1</v>
          </cell>
        </row>
      </sheetData>
      <sheetData sheetId="7115">
        <row r="7">
          <cell r="B7">
            <v>0.1</v>
          </cell>
        </row>
      </sheetData>
      <sheetData sheetId="7116"/>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row r="18">
          <cell r="B18" t="str">
            <v>Director de obra</v>
          </cell>
        </row>
      </sheetData>
      <sheetData sheetId="7280"/>
      <sheetData sheetId="7281"/>
      <sheetData sheetId="7282"/>
      <sheetData sheetId="7283">
        <row r="12">
          <cell r="A12" t="str">
            <v>Agua</v>
          </cell>
        </row>
      </sheetData>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refreshError="1"/>
      <sheetData sheetId="7396" refreshError="1"/>
      <sheetData sheetId="7397" refreshError="1"/>
      <sheetData sheetId="7398">
        <row r="1">
          <cell r="D1" t="str">
            <v xml:space="preserve">Supervendor CODE </v>
          </cell>
        </row>
      </sheetData>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ow r="1">
          <cell r="A1" t="str">
            <v>AMAZONAS</v>
          </cell>
        </row>
      </sheetData>
      <sheetData sheetId="7408"/>
      <sheetData sheetId="7409"/>
      <sheetData sheetId="7410"/>
      <sheetData sheetId="7411">
        <row r="15">
          <cell r="B15">
            <v>1</v>
          </cell>
        </row>
      </sheetData>
      <sheetData sheetId="7412" refreshError="1"/>
      <sheetData sheetId="7413"/>
      <sheetData sheetId="7414" refreshError="1"/>
      <sheetData sheetId="7415"/>
      <sheetData sheetId="7416"/>
      <sheetData sheetId="7417"/>
      <sheetData sheetId="7418" refreshError="1"/>
      <sheetData sheetId="7419">
        <row r="1">
          <cell r="D1" t="str">
            <v xml:space="preserve">Supervendor CODE </v>
          </cell>
        </row>
      </sheetData>
      <sheetData sheetId="7420"/>
      <sheetData sheetId="7421">
        <row r="1">
          <cell r="A1" t="str">
            <v>AMAZONAS</v>
          </cell>
        </row>
      </sheetData>
      <sheetData sheetId="7422"/>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refreshError="1"/>
      <sheetData sheetId="7461" refreshError="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ow r="1">
          <cell r="C1" t="str">
            <v>OBJETO: REALIZAR LA REHABILITACIÓN DE LA PISTA, OBRAS DE DRENAJE Y MANTENIMIENTO RUTINARIO DE LAS ÁREAS LADO AIRE Y LADO TIERRA DEL AEROPUERTO ANTONIO NARIÑO DE PASTO, NARIÑO.</v>
          </cell>
        </row>
      </sheetData>
      <sheetData sheetId="7533"/>
      <sheetData sheetId="7534"/>
      <sheetData sheetId="7535"/>
      <sheetData sheetId="7536"/>
      <sheetData sheetId="7537"/>
      <sheetData sheetId="7538" refreshError="1"/>
      <sheetData sheetId="7539"/>
      <sheetData sheetId="7540"/>
      <sheetData sheetId="7541"/>
      <sheetData sheetId="7542" refreshError="1"/>
      <sheetData sheetId="7543"/>
      <sheetData sheetId="7544"/>
      <sheetData sheetId="7545"/>
      <sheetData sheetId="7546">
        <row r="45">
          <cell r="B45" t="str">
            <v>P-002</v>
          </cell>
        </row>
      </sheetData>
      <sheetData sheetId="7547"/>
      <sheetData sheetId="7548"/>
      <sheetData sheetId="7549"/>
      <sheetData sheetId="7550"/>
      <sheetData sheetId="7551"/>
      <sheetData sheetId="7552"/>
      <sheetData sheetId="7553"/>
      <sheetData sheetId="7554"/>
      <sheetData sheetId="7555" refreshError="1"/>
      <sheetData sheetId="7556" refreshError="1"/>
      <sheetData sheetId="7557"/>
      <sheetData sheetId="7558" refreshError="1"/>
      <sheetData sheetId="7559" refreshError="1"/>
      <sheetData sheetId="7560" refreshError="1"/>
      <sheetData sheetId="7561"/>
      <sheetData sheetId="7562"/>
      <sheetData sheetId="7563"/>
      <sheetData sheetId="7564" refreshError="1"/>
      <sheetData sheetId="7565" refreshError="1"/>
      <sheetData sheetId="7566" refreshError="1"/>
      <sheetData sheetId="7567"/>
      <sheetData sheetId="7568"/>
      <sheetData sheetId="7569"/>
      <sheetData sheetId="7570"/>
      <sheetData sheetId="7571"/>
      <sheetData sheetId="7572"/>
      <sheetData sheetId="7573"/>
      <sheetData sheetId="7574"/>
      <sheetData sheetId="7575" refreshError="1"/>
      <sheetData sheetId="7576" refreshError="1"/>
      <sheetData sheetId="7577"/>
      <sheetData sheetId="7578"/>
      <sheetData sheetId="7579"/>
      <sheetData sheetId="7580" refreshError="1"/>
      <sheetData sheetId="7581"/>
      <sheetData sheetId="7582" refreshError="1"/>
      <sheetData sheetId="7583" refreshError="1"/>
      <sheetData sheetId="7584" refreshError="1"/>
      <sheetData sheetId="7585" refreshError="1"/>
      <sheetData sheetId="7586"/>
      <sheetData sheetId="7587" refreshError="1"/>
      <sheetData sheetId="7588" refreshError="1"/>
      <sheetData sheetId="7589" refreshError="1"/>
      <sheetData sheetId="7590" refreshError="1"/>
      <sheetData sheetId="7591" refreshError="1"/>
      <sheetData sheetId="7592" refreshError="1"/>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row r="1">
          <cell r="A1" t="str">
            <v>ITEM</v>
          </cell>
        </row>
      </sheetData>
      <sheetData sheetId="7817">
        <row r="1">
          <cell r="A1" t="str">
            <v>EQUIPO</v>
          </cell>
        </row>
      </sheetData>
      <sheetData sheetId="7818">
        <row r="1">
          <cell r="A1" t="str">
            <v>ADMINISTRACION</v>
          </cell>
        </row>
      </sheetData>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row r="1">
          <cell r="A1" t="str">
            <v>ITEM</v>
          </cell>
        </row>
      </sheetData>
      <sheetData sheetId="7846">
        <row r="1">
          <cell r="A1" t="str">
            <v>ADMINISTRACION</v>
          </cell>
        </row>
      </sheetData>
      <sheetData sheetId="7847"/>
      <sheetData sheetId="7848"/>
      <sheetData sheetId="7849"/>
      <sheetData sheetId="7850"/>
      <sheetData sheetId="7851"/>
      <sheetData sheetId="7852"/>
      <sheetData sheetId="7853"/>
      <sheetData sheetId="7854"/>
      <sheetData sheetId="7855">
        <row r="1">
          <cell r="A1" t="str">
            <v>ITEM</v>
          </cell>
        </row>
      </sheetData>
      <sheetData sheetId="7856">
        <row r="1">
          <cell r="A1" t="str">
            <v>EQUIPO</v>
          </cell>
        </row>
      </sheetData>
      <sheetData sheetId="7857">
        <row r="1">
          <cell r="A1" t="str">
            <v>ADMINISTRACION</v>
          </cell>
        </row>
      </sheetData>
      <sheetData sheetId="7858"/>
      <sheetData sheetId="7859"/>
      <sheetData sheetId="7860"/>
      <sheetData sheetId="7861"/>
      <sheetData sheetId="7862"/>
      <sheetData sheetId="7863"/>
      <sheetData sheetId="7864"/>
      <sheetData sheetId="7865"/>
      <sheetData sheetId="7866"/>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sheetData sheetId="7885"/>
      <sheetData sheetId="7886"/>
      <sheetData sheetId="7887"/>
      <sheetData sheetId="7888"/>
      <sheetData sheetId="7889"/>
      <sheetData sheetId="7890"/>
      <sheetData sheetId="7891"/>
      <sheetData sheetId="7892"/>
      <sheetData sheetId="7893">
        <row r="3">
          <cell r="P3" t="str">
            <v>CONSORCIO CICLOINFRAESCTRUCTURA</v>
          </cell>
        </row>
      </sheetData>
      <sheetData sheetId="7894">
        <row r="4">
          <cell r="B4" t="str">
            <v>A-1.1</v>
          </cell>
        </row>
      </sheetData>
      <sheetData sheetId="7895"/>
      <sheetData sheetId="7896"/>
      <sheetData sheetId="7897"/>
      <sheetData sheetId="7898">
        <row r="4">
          <cell r="F4" t="str">
            <v>INDEPORTES</v>
          </cell>
        </row>
      </sheetData>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ow r="3">
          <cell r="P3" t="str">
            <v>CONSORCIO CICLOINFRAESCTRUCTURA</v>
          </cell>
        </row>
      </sheetData>
      <sheetData sheetId="8178">
        <row r="4">
          <cell r="B4" t="str">
            <v>A-1.1</v>
          </cell>
        </row>
      </sheetData>
      <sheetData sheetId="8179"/>
      <sheetData sheetId="8180">
        <row r="4">
          <cell r="F4" t="str">
            <v>INDEPORTES</v>
          </cell>
        </row>
      </sheetData>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row r="1">
          <cell r="B1" t="str">
            <v>CTO-102-2002</v>
          </cell>
        </row>
      </sheetData>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row r="3">
          <cell r="D3" t="str">
            <v xml:space="preserve">Marzo  31/2002 </v>
          </cell>
        </row>
      </sheetData>
      <sheetData sheetId="9591" refreshError="1"/>
      <sheetData sheetId="9592" refreshError="1"/>
      <sheetData sheetId="9593" refreshError="1"/>
      <sheetData sheetId="9594"/>
      <sheetData sheetId="9595"/>
      <sheetData sheetId="9596"/>
      <sheetData sheetId="9597"/>
      <sheetData sheetId="9598"/>
      <sheetData sheetId="9599"/>
      <sheetData sheetId="9600"/>
      <sheetData sheetId="9601" refreshError="1"/>
      <sheetData sheetId="9602" refreshError="1"/>
      <sheetData sheetId="9603" refreshError="1"/>
      <sheetData sheetId="9604" refreshError="1"/>
      <sheetData sheetId="9605" refreshError="1"/>
      <sheetData sheetId="9606" refreshError="1"/>
      <sheetData sheetId="9607" refreshError="1"/>
      <sheetData sheetId="9608"/>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sheetData sheetId="9631"/>
      <sheetData sheetId="9632"/>
      <sheetData sheetId="9633"/>
      <sheetData sheetId="9634"/>
      <sheetData sheetId="9635"/>
      <sheetData sheetId="9636"/>
      <sheetData sheetId="9637"/>
      <sheetData sheetId="9638"/>
      <sheetData sheetId="9639"/>
      <sheetData sheetId="9640"/>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sheetData sheetId="10262"/>
      <sheetData sheetId="10263"/>
      <sheetData sheetId="10264"/>
      <sheetData sheetId="10265" refreshError="1"/>
      <sheetData sheetId="10266" refreshError="1"/>
      <sheetData sheetId="10267" refreshError="1"/>
      <sheetData sheetId="10268" refreshError="1"/>
      <sheetData sheetId="10269" refreshError="1"/>
      <sheetData sheetId="10270" refreshError="1"/>
      <sheetData sheetId="10271"/>
      <sheetData sheetId="10272"/>
      <sheetData sheetId="10273" refreshError="1"/>
      <sheetData sheetId="10274"/>
      <sheetData sheetId="10275"/>
      <sheetData sheetId="10276"/>
      <sheetData sheetId="10277"/>
      <sheetData sheetId="10278"/>
      <sheetData sheetId="10279"/>
      <sheetData sheetId="10280"/>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sheetData sheetId="10296" refreshError="1"/>
      <sheetData sheetId="10297"/>
      <sheetData sheetId="10298"/>
      <sheetData sheetId="10299"/>
      <sheetData sheetId="10300"/>
      <sheetData sheetId="10301"/>
      <sheetData sheetId="10302"/>
      <sheetData sheetId="10303" refreshError="1"/>
      <sheetData sheetId="10304"/>
      <sheetData sheetId="10305" refreshError="1"/>
      <sheetData sheetId="10306"/>
      <sheetData sheetId="10307" refreshError="1"/>
      <sheetData sheetId="10308" refreshError="1"/>
      <sheetData sheetId="10309" refreshError="1"/>
      <sheetData sheetId="10310"/>
      <sheetData sheetId="10311"/>
      <sheetData sheetId="10312"/>
      <sheetData sheetId="10313"/>
      <sheetData sheetId="10314"/>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sheetData sheetId="10361"/>
      <sheetData sheetId="10362"/>
      <sheetData sheetId="10363"/>
      <sheetData sheetId="10364"/>
      <sheetData sheetId="10365"/>
      <sheetData sheetId="10366"/>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sheetData sheetId="10376"/>
      <sheetData sheetId="10377"/>
      <sheetData sheetId="10378"/>
      <sheetData sheetId="10379"/>
      <sheetData sheetId="10380"/>
      <sheetData sheetId="10381"/>
      <sheetData sheetId="10382"/>
      <sheetData sheetId="10383"/>
      <sheetData sheetId="10384"/>
      <sheetData sheetId="10385"/>
      <sheetData sheetId="10386" refreshError="1"/>
      <sheetData sheetId="10387" refreshError="1"/>
      <sheetData sheetId="10388" refreshError="1"/>
      <sheetData sheetId="10389" refreshError="1"/>
      <sheetData sheetId="10390" refreshError="1"/>
      <sheetData sheetId="10391"/>
      <sheetData sheetId="10392"/>
      <sheetData sheetId="10393" refreshError="1"/>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refreshError="1"/>
      <sheetData sheetId="10427" refreshError="1"/>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refreshError="1"/>
      <sheetData sheetId="10448"/>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sheetData sheetId="10519"/>
      <sheetData sheetId="10520"/>
      <sheetData sheetId="10521"/>
      <sheetData sheetId="10522"/>
      <sheetData sheetId="10523"/>
      <sheetData sheetId="10524"/>
      <sheetData sheetId="10525"/>
      <sheetData sheetId="10526"/>
      <sheetData sheetId="10527"/>
      <sheetData sheetId="10528" refreshError="1"/>
      <sheetData sheetId="10529"/>
      <sheetData sheetId="10530" refreshError="1"/>
      <sheetData sheetId="10531"/>
      <sheetData sheetId="10532" refreshError="1"/>
      <sheetData sheetId="10533" refreshError="1"/>
      <sheetData sheetId="10534" refreshError="1"/>
      <sheetData sheetId="10535" refreshError="1"/>
      <sheetData sheetId="10536"/>
      <sheetData sheetId="10537"/>
      <sheetData sheetId="10538"/>
      <sheetData sheetId="10539"/>
      <sheetData sheetId="10540"/>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sheetData sheetId="10549"/>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refreshError="1"/>
      <sheetData sheetId="10604"/>
      <sheetData sheetId="10605" refreshError="1"/>
      <sheetData sheetId="10606"/>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sheetData sheetId="10622"/>
      <sheetData sheetId="10623"/>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sheetData sheetId="10634"/>
      <sheetData sheetId="10635"/>
      <sheetData sheetId="10636"/>
      <sheetData sheetId="10637"/>
      <sheetData sheetId="10638"/>
      <sheetData sheetId="10639"/>
      <sheetData sheetId="10640"/>
      <sheetData sheetId="10641"/>
      <sheetData sheetId="10642"/>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sheetData sheetId="10678"/>
      <sheetData sheetId="10679"/>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sheetData sheetId="10746"/>
      <sheetData sheetId="10747"/>
      <sheetData sheetId="10748" refreshError="1"/>
      <sheetData sheetId="10749" refreshError="1"/>
      <sheetData sheetId="10750" refreshError="1"/>
      <sheetData sheetId="10751" refreshError="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refreshError="1"/>
      <sheetData sheetId="10836" refreshError="1"/>
      <sheetData sheetId="10837" refreshError="1"/>
      <sheetData sheetId="10838" refreshError="1"/>
      <sheetData sheetId="10839" refreshError="1"/>
      <sheetData sheetId="10840"/>
      <sheetData sheetId="10841" refreshError="1"/>
      <sheetData sheetId="10842"/>
      <sheetData sheetId="10843" refreshError="1"/>
      <sheetData sheetId="10844" refreshError="1"/>
      <sheetData sheetId="10845" refreshError="1"/>
      <sheetData sheetId="10846" refreshError="1"/>
      <sheetData sheetId="10847" refreshError="1"/>
      <sheetData sheetId="10848"/>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sheetData sheetId="10857"/>
      <sheetData sheetId="10858"/>
      <sheetData sheetId="10859"/>
      <sheetData sheetId="10860"/>
      <sheetData sheetId="10861" refreshError="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refreshError="1"/>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refreshError="1"/>
      <sheetData sheetId="11359" refreshError="1"/>
      <sheetData sheetId="11360" refreshError="1"/>
      <sheetData sheetId="11361" refreshError="1"/>
      <sheetData sheetId="11362" refreshError="1"/>
      <sheetData sheetId="11363"/>
      <sheetData sheetId="11364" refreshError="1"/>
      <sheetData sheetId="11365"/>
      <sheetData sheetId="11366"/>
      <sheetData sheetId="11367"/>
      <sheetData sheetId="11368"/>
      <sheetData sheetId="11369"/>
      <sheetData sheetId="11370"/>
      <sheetData sheetId="11371" refreshError="1"/>
      <sheetData sheetId="11372" refreshError="1"/>
      <sheetData sheetId="11373" refreshError="1"/>
      <sheetData sheetId="11374"/>
      <sheetData sheetId="11375" refreshError="1"/>
      <sheetData sheetId="11376"/>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sheetData sheetId="11402" refreshError="1"/>
      <sheetData sheetId="11403" refreshError="1"/>
      <sheetData sheetId="11404" refreshError="1"/>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refreshError="1"/>
      <sheetData sheetId="11433" refreshError="1"/>
      <sheetData sheetId="11434"/>
      <sheetData sheetId="11435"/>
      <sheetData sheetId="11436"/>
      <sheetData sheetId="11437"/>
      <sheetData sheetId="11438"/>
      <sheetData sheetId="11439"/>
      <sheetData sheetId="11440" refreshError="1"/>
      <sheetData sheetId="11441" refreshError="1"/>
      <sheetData sheetId="11442" refreshError="1"/>
      <sheetData sheetId="11443"/>
      <sheetData sheetId="11444" refreshError="1"/>
      <sheetData sheetId="11445"/>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sheetData sheetId="11470" refreshError="1"/>
      <sheetData sheetId="11471" refreshError="1"/>
      <sheetData sheetId="11472" refreshError="1"/>
      <sheetData sheetId="11473"/>
      <sheetData sheetId="11474"/>
      <sheetData sheetId="11475"/>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sheetData sheetId="11609"/>
      <sheetData sheetId="11610"/>
      <sheetData sheetId="11611"/>
      <sheetData sheetId="11612"/>
      <sheetData sheetId="11613"/>
      <sheetData sheetId="11614"/>
      <sheetData sheetId="11615"/>
      <sheetData sheetId="11616" refreshError="1"/>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refreshError="1"/>
      <sheetData sheetId="11664"/>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refreshError="1"/>
      <sheetData sheetId="11676"/>
      <sheetData sheetId="11677"/>
      <sheetData sheetId="11678"/>
      <sheetData sheetId="11679"/>
      <sheetData sheetId="11680"/>
      <sheetData sheetId="11681"/>
      <sheetData sheetId="11682"/>
      <sheetData sheetId="11683"/>
      <sheetData sheetId="11684"/>
      <sheetData sheetId="11685"/>
      <sheetData sheetId="11686" refreshError="1"/>
      <sheetData sheetId="11687"/>
      <sheetData sheetId="11688"/>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refreshError="1"/>
      <sheetData sheetId="11793" refreshError="1"/>
      <sheetData sheetId="11794" refreshError="1"/>
      <sheetData sheetId="11795" refreshError="1"/>
      <sheetData sheetId="11796"/>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refreshError="1"/>
      <sheetData sheetId="11860"/>
      <sheetData sheetId="11861"/>
      <sheetData sheetId="11862"/>
      <sheetData sheetId="11863"/>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refreshError="1"/>
      <sheetData sheetId="11900" refreshError="1"/>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refreshError="1"/>
      <sheetData sheetId="12038"/>
      <sheetData sheetId="12039"/>
      <sheetData sheetId="12040"/>
      <sheetData sheetId="12041"/>
      <sheetData sheetId="1204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ESTADO VÍA-CRIT.TECNICO"/>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aCCIDENTES_DE_1995_-_199637"/>
      <sheetName val="aCCIDENTES_DE_1995_-_1996_xls14"/>
      <sheetName val="SUB_APU3"/>
      <sheetName val="ACTA_DE_MODIFICACION__(2)3"/>
      <sheetName val="Datos_Básicos3"/>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ANT OBRA"/>
      <sheetName val="\Users\ANDRES FELIPE MUÑOZ\Down"/>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refreshError="1"/>
      <sheetData sheetId="371" refreshError="1"/>
      <sheetData sheetId="372" refreshError="1"/>
      <sheetData sheetId="373" refreshError="1"/>
      <sheetData sheetId="374" refreshError="1"/>
      <sheetData sheetId="375"/>
      <sheetData sheetId="376"/>
      <sheetData sheetId="377"/>
      <sheetData sheetId="378"/>
      <sheetData sheetId="379"/>
      <sheetData sheetId="380"/>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sheetData sheetId="555"/>
      <sheetData sheetId="556"/>
      <sheetData sheetId="557"/>
      <sheetData sheetId="558" refreshError="1"/>
      <sheetData sheetId="559"/>
      <sheetData sheetId="560"/>
      <sheetData sheetId="561"/>
      <sheetData sheetId="562"/>
      <sheetData sheetId="563"/>
      <sheetData sheetId="564"/>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refreshError="1"/>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refreshError="1"/>
      <sheetData sheetId="1214" refreshError="1"/>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PESOS"/>
      <sheetName val="210.2.2"/>
      <sheetName val="EST2"/>
      <sheetName val="Hoja2"/>
      <sheetName val="OCTUBRE"/>
      <sheetName val="PrecRec"/>
      <sheetName val="TARIFAS"/>
      <sheetName val="Sanitari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COMPARACION_MARZO_2011"/>
      <sheetName val="perfil"/>
      <sheetName val="ESTADO_FINANCIERO"/>
      <sheetName val="BASE_DATOS"/>
      <sheetName val="210_2_2"/>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EQUI"/>
      <sheetName val="MH"/>
      <sheetName val="estado red"/>
      <sheetName val="INST"/>
      <sheetName val="Clúster 8"/>
      <sheetName val="Clúster 14"/>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sheetData sheetId="17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sheetData sheetId="82" refreshError="1"/>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RBOL DE PROBLEMAS final"/>
      <sheetName val="IDENTIFICACION DEL PROBLEMA fin"/>
      <sheetName val="OBJETIVOS FINALES"/>
      <sheetName val="ESTRUCTURA DE PROYECTO"/>
      <sheetName val="OBJETIVOS ESPECIFICOS final"/>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Formulario_N°_4"/>
      <sheetName val="gp05"/>
      <sheetName val="GP06"/>
      <sheetName val="REQUISITOS INF INTERVENTORÍA"/>
      <sheetName val="HISTORICOS FUEL OIL EXP"/>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sheetData sheetId="391"/>
      <sheetData sheetId="392"/>
      <sheetData sheetId="393"/>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refreshError="1"/>
      <sheetData sheetId="427" refreshError="1"/>
      <sheetData sheetId="428" refreshError="1"/>
      <sheetData sheetId="429" refreshError="1"/>
      <sheetData sheetId="430"/>
      <sheetData sheetId="431"/>
      <sheetData sheetId="432"/>
      <sheetData sheetId="433" refreshError="1"/>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sheetData sheetId="527"/>
      <sheetData sheetId="528"/>
      <sheetData sheetId="529"/>
      <sheetData sheetId="530" refreshError="1"/>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precios-básicos2002"/>
      <sheetName val="M.O."/>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ITEMS"/>
      <sheetName val="[a  aaInformación]__cceficien_2"/>
      <sheetName val="[a  aaInformación]//cceficiente"/>
      <sheetName val="[a  aaInformación]__cceficien_3"/>
      <sheetName val="INFORME SEMANAL"/>
      <sheetName val="AVANCE SEMANAL"/>
      <sheetName val="CLIMA mes"/>
      <sheetName val="REG FOTO"/>
      <sheetName val="SISOMA"/>
      <sheetName val="[a  aaInformación]__cceficie_10"/>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  aaInformación]__cceficie_59"/>
      <sheetName val="[a  aaInformación]__cceficie_5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 val="\\Lucho\transfer lucho\Mis docu"/>
      <sheetName val="1"/>
      <sheetName val="REQUISITOS INF INTERVENTORÍA"/>
      <sheetName val="Hoja1"/>
      <sheetName val="MC_SF_GAVIONES"/>
      <sheetName val="A__P__U_"/>
      <sheetName val="Análisis_de_precios"/>
      <sheetName val="ANEXO_7"/>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8">
          <cell r="G8">
            <v>0</v>
          </cell>
        </row>
      </sheetData>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AiuApoSaraBrut2000.xls"/>
      <sheetName val="\\Lucho\transfer lucho\Mis docu"/>
      <sheetName val="RELACION DE PRECIOS"/>
      <sheetName val="ACTA 6"/>
      <sheetName val="MODIF. 2"/>
      <sheetName val="MODIF. 3"/>
      <sheetName val="MODIF. 4"/>
      <sheetName val="cant"/>
      <sheetName val="par mar19"/>
      <sheetName val="par"/>
      <sheetName val="Mat"/>
      <sheetName val="Equi"/>
      <sheetName val="Otros"/>
      <sheetName val="MC_SF_GAVIONES"/>
      <sheetName val="ANEXO_7"/>
      <sheetName val="A__P__U_"/>
      <sheetName val="Análisis_de_precios"/>
      <sheetName val="calidad"/>
      <sheetName val="equipos"/>
      <sheetName val="indice alfabetico"/>
      <sheetName val="materiale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26">
          <cell r="E26">
            <v>4886</v>
          </cell>
        </row>
      </sheetData>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RBOL DE PROBLEMAS final"/>
      <sheetName val="IDENTIFICACION DEL PROBLEMA fin"/>
      <sheetName val="OBJETIVOS FINALES"/>
      <sheetName val="ESTRUCTURA DE PROYECTO"/>
      <sheetName val="OBJETIVOS ESPECIFICOS final"/>
      <sheetName val="Materiales"/>
      <sheetName val="Cuadrillas"/>
      <sheetName val="Concretos y morteros"/>
      <sheetName val="Equipo"/>
      <sheetName val="Datos iniciales "/>
      <sheetName val="Transporte"/>
      <sheetName val="Acc%20Ago-Sep.xls"/>
      <sheetName val="INSUMO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nálisis de precios"/>
      <sheetName val="Macro1"/>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2">
          <cell r="R2">
            <v>0</v>
          </cell>
        </row>
      </sheetData>
      <sheetData sheetId="42"/>
      <sheetData sheetId="43"/>
      <sheetData sheetId="44"/>
      <sheetData sheetId="45">
        <row r="2">
          <cell r="R2">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ow r="2">
          <cell r="R2">
            <v>0</v>
          </cell>
        </row>
      </sheetData>
      <sheetData sheetId="60"/>
      <sheetData sheetId="61"/>
      <sheetData sheetId="62"/>
      <sheetData sheetId="63"/>
      <sheetData sheetId="64"/>
      <sheetData sheetId="65"/>
      <sheetData sheetId="66">
        <row r="2">
          <cell r="R2">
            <v>0</v>
          </cell>
        </row>
      </sheetData>
      <sheetData sheetId="67"/>
      <sheetData sheetId="68"/>
      <sheetData sheetId="69"/>
      <sheetData sheetId="70"/>
      <sheetData sheetId="71"/>
      <sheetData sheetId="72"/>
      <sheetData sheetId="73"/>
      <sheetData sheetId="74"/>
      <sheetData sheetId="75"/>
      <sheetData sheetId="76"/>
      <sheetData sheetId="77"/>
      <sheetData sheetId="78"/>
      <sheetData sheetId="79">
        <row r="2">
          <cell r="R2">
            <v>0</v>
          </cell>
        </row>
      </sheetData>
      <sheetData sheetId="80"/>
      <sheetData sheetId="81"/>
      <sheetData sheetId="82"/>
      <sheetData sheetId="83"/>
      <sheetData sheetId="84">
        <row r="2">
          <cell r="R2">
            <v>0</v>
          </cell>
        </row>
      </sheetData>
      <sheetData sheetId="85"/>
      <sheetData sheetId="86">
        <row r="2">
          <cell r="R2">
            <v>0</v>
          </cell>
        </row>
      </sheetData>
      <sheetData sheetId="87"/>
      <sheetData sheetId="88"/>
      <sheetData sheetId="89"/>
      <sheetData sheetId="90"/>
      <sheetData sheetId="91">
        <row r="2">
          <cell r="R2">
            <v>0</v>
          </cell>
        </row>
      </sheetData>
      <sheetData sheetId="92"/>
      <sheetData sheetId="93"/>
      <sheetData sheetId="94"/>
      <sheetData sheetId="95"/>
      <sheetData sheetId="96">
        <row r="2">
          <cell r="R2">
            <v>0</v>
          </cell>
        </row>
      </sheetData>
      <sheetData sheetId="97"/>
      <sheetData sheetId="98"/>
      <sheetData sheetId="99"/>
      <sheetData sheetId="100"/>
      <sheetData sheetId="101"/>
      <sheetData sheetId="102"/>
      <sheetData sheetId="103">
        <row r="2">
          <cell r="R2">
            <v>0</v>
          </cell>
        </row>
      </sheetData>
      <sheetData sheetId="104">
        <row r="2">
          <cell r="R2">
            <v>0</v>
          </cell>
        </row>
      </sheetData>
      <sheetData sheetId="105"/>
      <sheetData sheetId="106"/>
      <sheetData sheetId="107"/>
      <sheetData sheetId="108"/>
      <sheetData sheetId="109"/>
      <sheetData sheetId="110">
        <row r="2">
          <cell r="R2">
            <v>0</v>
          </cell>
        </row>
      </sheetData>
      <sheetData sheetId="111">
        <row r="2">
          <cell r="R2">
            <v>0</v>
          </cell>
        </row>
      </sheetData>
      <sheetData sheetId="112"/>
      <sheetData sheetId="113"/>
      <sheetData sheetId="114"/>
      <sheetData sheetId="115"/>
      <sheetData sheetId="116"/>
      <sheetData sheetId="117"/>
      <sheetData sheetId="118"/>
      <sheetData sheetId="119"/>
      <sheetData sheetId="120"/>
      <sheetData sheetId="121">
        <row r="2">
          <cell r="R2">
            <v>0</v>
          </cell>
        </row>
      </sheetData>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ow r="2">
          <cell r="R2">
            <v>0</v>
          </cell>
        </row>
      </sheetData>
      <sheetData sheetId="147"/>
      <sheetData sheetId="148"/>
      <sheetData sheetId="149"/>
      <sheetData sheetId="150">
        <row r="2">
          <cell r="R2">
            <v>0</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Civil work"/>
      <sheetName val="LISTADO APU"/>
      <sheetName val="PRESUPUESTO "/>
      <sheetName val="Cuadrillas"/>
      <sheetName val="Equ"/>
      <sheetName val="Trans"/>
      <sheetName val="Mat"/>
      <sheetName val="Salarios"/>
      <sheetName val="\\Pc1\E\AMV-3005-2005\ADMON GRU"/>
      <sheetName val="Análisis_de_precios"/>
      <sheetName val="Capitulos"/>
      <sheetName val="Maqui Equip"/>
      <sheetName val="calidad"/>
      <sheetName val="ITEMS"/>
      <sheetName val="FACTORES"/>
      <sheetName val="HOJA BASE"/>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dex"/>
      <sheetName val="NPV Summary"/>
      <sheetName val="Equip Data"/>
      <sheetName val="Royalties"/>
      <sheetName val="Title"/>
      <sheetName val="COSTOS OFICINA"/>
      <sheetName val="COSTOS CAMPAMENTO"/>
      <sheetName val="APU_PART2"/>
      <sheetName val="A__P__U_2"/>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Anal"/>
      <sheetName val="Personalizar"/>
      <sheetName val="PERSO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sheetData sheetId="122" refreshError="1"/>
      <sheetData sheetId="123"/>
      <sheetData sheetId="124"/>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ALIDAD"/>
      <sheetName val="TARIFAS EQUIPOS"/>
      <sheetName val="Propiedad"/>
      <sheetName val="Reparación"/>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refreshError="1"/>
      <sheetData sheetId="101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ESTADO RED"/>
      <sheetName val="CARRETERAS"/>
      <sheetName val="GENERALIDADES "/>
      <sheetName val="INV"/>
      <sheetName val="PESOS"/>
      <sheetName val="AASHTO"/>
      <sheetName val="BASE"/>
      <sheetName val="PE_02"/>
      <sheetName val="Listado"/>
      <sheetName val="PE-02"/>
      <sheetName val="PRESUPUESTO"/>
      <sheetName val="5. MODIFICATORIA"/>
      <sheetName val="letra"/>
      <sheetName val="UNITARIOS GENERALES.xls"/>
      <sheetName val="\Users\Juan\Downloads\Users\USU"/>
      <sheetName val="BASE DATOS"/>
      <sheetName val="RECIBO FINAL"/>
      <sheetName val="Listas"/>
      <sheetName val="Estruc_ Tarif"/>
      <sheetName val="\Documents and Settings\Adminis"/>
      <sheetName val="\Users\user\Library\Mail Downlo"/>
      <sheetName val="CRA.MODI"/>
      <sheetName val="\Cofinanciacion\FICHAS Y FORMAT"/>
      <sheetName val="\A\Cofinanciacion\FICHAS Y FORM"/>
      <sheetName val="UNITARIOS%20GENERALES.xls"/>
      <sheetName val="UNITARIOS"/>
      <sheetName val="EYD "/>
      <sheetName val="BASES"/>
      <sheetName val="MC SF GAVIONES"/>
      <sheetName val="civ_roma"/>
      <sheetName val="Summary"/>
      <sheetName val="Sheet1"/>
      <sheetName val="UNITARIOS_GENERALES"/>
      <sheetName val="5__MODIFICATORIA"/>
      <sheetName val="Desmonte y Limpieza"/>
      <sheetName val="DATOS GRAFICOS"/>
      <sheetName val="7.12"/>
      <sheetName val="Tablas"/>
      <sheetName val="PRESUP. RESUMEN"/>
      <sheetName val="Hoja1"/>
      <sheetName val="Personalizar"/>
      <sheetName val="PRESUP"/>
      <sheetName val="BITACORA"/>
      <sheetName val="Formato"/>
      <sheetName val="Parámetros"/>
      <sheetName val="RECURSOS"/>
      <sheetName val="ANALISIS DE PRECIOS UNITARIOS"/>
      <sheetName val="LSAL"/>
      <sheetName val="Jornales"/>
      <sheetName val="LIQUIDACION"/>
      <sheetName val="NOMINA"/>
      <sheetName val="PU"/>
      <sheetName val="STRSUMM0"/>
      <sheetName val="ANEXO 9 (MATERIAL)"/>
      <sheetName val="Anexo 13"/>
      <sheetName val="SOURCES"/>
      <sheetName val="AIUsan"/>
      <sheetName val="Datos"/>
      <sheetName val="ACTA 1 INICIO"/>
      <sheetName val="EBI-1"/>
      <sheetName val="BD"/>
      <sheetName val="Presupuesto Total"/>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quipo"/>
      <sheetName val="materiales"/>
      <sheetName val="otro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 sheetId="107" refreshError="1"/>
      <sheetData sheetId="108" refreshError="1"/>
      <sheetData sheetId="10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 val="tabla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Info Ejec"/>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 val="ESPEC"/>
      <sheetName val="DATOS"/>
      <sheetName val="IMPROVEMENTS TO SITE"/>
      <sheetName val="GRAFICA-SEMANAL"/>
      <sheetName val="Constantes"/>
      <sheetName val="Equipo y Materiales"/>
      <sheetName val="Cuadrillas"/>
      <sheetName val="Datos Oferta"/>
      <sheetName val="Equ"/>
      <sheetName val="Trans"/>
      <sheetName val="Mat"/>
      <sheetName val="Salarios"/>
      <sheetName val="PRESUPUESTO"/>
      <sheetName val="2,2,6,1 Pilotes 0,30"/>
      <sheetName val="7422CW00"/>
      <sheetName val="Equipo"/>
      <sheetName val="materiales"/>
      <sheetName val="otros"/>
      <sheetName val="BAS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 val="210.2.2"/>
      <sheetName val="PREACTA"/>
      <sheetName val="inst"/>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INDICE"/>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Base de Diseño"/>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1">
          <cell r="A1">
            <v>0</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BASE"/>
      <sheetName val="ManoDeObra"/>
      <sheetName val="días habiles 2015"/>
      <sheetName val="INS"/>
      <sheetName val="Ppto"/>
      <sheetName val="Plan auditoría"/>
      <sheetName val="Análisis de precios"/>
      <sheetName val="1_Preliminares"/>
      <sheetName val="M.Obra"/>
      <sheetName val="UNITARIOS"/>
      <sheetName val="320.1"/>
      <sheetName val="330.2"/>
      <sheetName val="700.1"/>
      <sheetName val="Precio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INVÍAS - TERRITORIAL CORDOBA - GRUPO 3</v>
          </cell>
        </row>
      </sheetData>
      <sheetData sheetId="176"/>
      <sheetData sheetId="177"/>
      <sheetData sheetId="178">
        <row r="2">
          <cell r="A2" t="str">
            <v>INVÍAS - TERRITORIAL CORDOBA - GRUPO 3</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ow r="2">
          <cell r="A2" t="str">
            <v>INVÍAS - TERRITORIAL CORDOBA - GRUPO 3</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INVÍAS - TERRITORIAL CORDOBA - GRUPO 3</v>
          </cell>
        </row>
      </sheetData>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Insum"/>
      <sheetName val="BD100-45-P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RSUMM0"/>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row r="2">
          <cell r="BZ2" t="str">
            <v xml:space="preserve">          ACERIA   M.C.C.</v>
          </cell>
        </row>
      </sheetData>
      <sheetData sheetId="1">
        <row r="2">
          <cell r="BZ2" t="str">
            <v xml:space="preserve">          ACERIA   M.C.C.</v>
          </cell>
        </row>
      </sheetData>
      <sheetData sheetId="2">
        <row r="2">
          <cell r="B2" t="str">
            <v>INFORME SEMANAL DE ACTIVIDADES</v>
          </cell>
        </row>
      </sheetData>
      <sheetData sheetId="3">
        <row r="2">
          <cell r="B2" t="str">
            <v>INFORME SEMANAL DE ACTIVIDADES</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2" t="str">
            <v>INFORME SEMANAL DE ACTIVIDADES</v>
          </cell>
        </row>
      </sheetData>
      <sheetData sheetId="10"/>
      <sheetData sheetId="11"/>
      <sheetData sheetId="12"/>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Summary"/>
      <sheetName val="Hoja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FORMULA"/>
      <sheetName val="CLASIFICACION"/>
      <sheetName val="Presup_Cancha"/>
      <sheetName val="c2.5y2.6"/>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Bajadas"/>
      <sheetName val="NARIÑO"/>
      <sheetName val="OCTUBRE"/>
      <sheetName val="PREACTA Y CONTRATISTAS"/>
      <sheetName val="5. ELECTRICO"/>
      <sheetName val="UNITARIOS"/>
      <sheetName val="THE"/>
      <sheetName val="ATHE"/>
      <sheetName val="PERSONAL"/>
      <sheetName val="Tarifa MT"/>
      <sheetName val="2,2,6,1 Pilotes 0,30"/>
      <sheetName val="Requisición1"/>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PUNITARIOS PARA 241201 2S.xls"/>
      <sheetName val="PLAN DE INVERSION ANTICIPO"/>
      <sheetName val="inv mensual"/>
      <sheetName val="borrador flujo inv"/>
      <sheetName val="social-ambiental"/>
      <sheetName val="AU"/>
      <sheetName val="OBRAS SES"/>
      <sheetName val="Poblacion"/>
      <sheetName val="SALARIOS"/>
      <sheetName val="APU NO PREVISTO"/>
      <sheetName val="PPTA (3)"/>
      <sheetName val="PPTA (2)"/>
      <sheetName val="PPTA"/>
      <sheetName val="Cuadr."/>
      <sheetName val="Hoja2"/>
      <sheetName val="mdo"/>
      <sheetName val="equip"/>
      <sheetName val="mat"/>
      <sheetName val="CIRCUITOS CODENSA"/>
      <sheetName val="ESTADO_VÍA-CRIT_TECNICO"/>
      <sheetName val="7.1.8.1.1"/>
      <sheetName val="ACTA MODIFICACIÓN CIVIL"/>
      <sheetName val="A_P_U1"/>
      <sheetName val="A_P_U"/>
      <sheetName val="glvc"/>
      <sheetName val="CONT_ADI"/>
      <sheetName val="otros"/>
      <sheetName val="for 6"/>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BASE"/>
      <sheetName val="costos oficina"/>
      <sheetName val="costos campamento"/>
      <sheetName val="días habiles 2015"/>
      <sheetName val="DEST. MEDIOS"/>
      <sheetName val="COMBUASF"/>
      <sheetName val="BALCRUDO"/>
      <sheetName val="CARGASPROC."/>
      <sheetName val="G L P  FINAL"/>
      <sheetName val="BALANCE"/>
      <sheetName val="ITEMS NO REVISTOS"/>
      <sheetName val="APU ELECTRICOS"/>
      <sheetName val="LISTA_DE_PRECIOS"/>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URVA"/>
      <sheetName val="materiales"/>
      <sheetName val="TABL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sheetData sheetId="188">
        <row r="48">
          <cell r="E48">
            <v>0</v>
          </cell>
        </row>
      </sheetData>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A__P__U_"/>
      <sheetName val="PROGR_2"/>
      <sheetName val="PROGR_3"/>
      <sheetName val="Cuadro p. Capital Vs estimado"/>
      <sheetName val="glvc"/>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refreshError="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Caida Escalonada Alcant"/>
      <sheetName val="20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56"/>
  <sheetViews>
    <sheetView showGridLines="0" tabSelected="1" view="pageBreakPreview" topLeftCell="A39" zoomScale="69" zoomScaleNormal="55" zoomScaleSheetLayoutView="69" zoomScalePageLayoutView="70" workbookViewId="0">
      <selection activeCell="J50" sqref="J50:J53"/>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3"/>
      <c r="C1" s="174"/>
      <c r="D1" s="173"/>
      <c r="E1" s="174"/>
      <c r="F1" s="5"/>
      <c r="G1" s="5"/>
      <c r="H1" s="5"/>
      <c r="I1" s="5"/>
      <c r="J1" s="5"/>
      <c r="K1" s="5"/>
      <c r="L1" s="5"/>
      <c r="M1" s="5"/>
    </row>
    <row r="2" spans="1:13" ht="17.25" thickTop="1">
      <c r="A2" s="5"/>
      <c r="B2" s="259"/>
      <c r="C2" s="260"/>
      <c r="D2" s="260"/>
      <c r="E2" s="260"/>
      <c r="F2" s="260"/>
      <c r="G2" s="260"/>
      <c r="H2" s="260"/>
      <c r="I2" s="260"/>
      <c r="J2" s="260"/>
      <c r="K2" s="260"/>
      <c r="L2" s="261"/>
      <c r="M2" s="5"/>
    </row>
    <row r="3" spans="1:13" ht="30.75" customHeight="1">
      <c r="A3" s="5"/>
      <c r="B3" s="7"/>
      <c r="C3" s="256" t="s">
        <v>91</v>
      </c>
      <c r="D3" s="257"/>
      <c r="E3" s="257"/>
      <c r="F3" s="258"/>
      <c r="G3" s="5"/>
      <c r="H3" s="5"/>
      <c r="I3" s="5"/>
      <c r="J3" s="5"/>
      <c r="K3" s="5"/>
      <c r="L3" s="8"/>
      <c r="M3" s="5"/>
    </row>
    <row r="4" spans="1:13">
      <c r="A4" s="5"/>
      <c r="B4" s="7"/>
      <c r="C4" s="191" t="s">
        <v>0</v>
      </c>
      <c r="D4" s="200" t="s">
        <v>1</v>
      </c>
      <c r="E4" s="191" t="s">
        <v>2</v>
      </c>
      <c r="F4" s="200">
        <v>2</v>
      </c>
      <c r="G4" s="5"/>
      <c r="H4" s="5"/>
      <c r="I4" s="5"/>
      <c r="J4" s="5"/>
      <c r="K4" s="5"/>
      <c r="L4" s="8"/>
      <c r="M4" s="5"/>
    </row>
    <row r="5" spans="1:13" ht="17.25" thickBot="1">
      <c r="A5" s="5"/>
      <c r="B5" s="7"/>
      <c r="C5" s="173"/>
      <c r="D5" s="174"/>
      <c r="E5" s="173"/>
      <c r="F5" s="174"/>
      <c r="G5" s="5"/>
      <c r="H5" s="5"/>
      <c r="I5" s="5"/>
      <c r="J5" s="5"/>
      <c r="K5" s="5"/>
      <c r="L5" s="8"/>
      <c r="M5" s="5"/>
    </row>
    <row r="6" spans="1:13" ht="31.5" customHeight="1" thickTop="1">
      <c r="A6" s="5"/>
      <c r="B6" s="7"/>
      <c r="C6" s="253" t="s">
        <v>3</v>
      </c>
      <c r="D6" s="254"/>
      <c r="E6" s="254"/>
      <c r="F6" s="254"/>
      <c r="G6" s="254"/>
      <c r="H6" s="254"/>
      <c r="I6" s="254"/>
      <c r="J6" s="254"/>
      <c r="K6" s="255"/>
      <c r="L6" s="8"/>
      <c r="M6" s="5"/>
    </row>
    <row r="7" spans="1:13">
      <c r="A7" s="5"/>
      <c r="B7" s="198"/>
      <c r="C7" s="262" t="s">
        <v>4</v>
      </c>
      <c r="D7" s="262"/>
      <c r="E7" s="262"/>
      <c r="F7" s="262"/>
      <c r="G7" s="262"/>
      <c r="H7" s="262"/>
      <c r="I7" s="262"/>
      <c r="J7" s="262"/>
      <c r="K7" s="263"/>
      <c r="L7" s="8"/>
      <c r="M7" s="5"/>
    </row>
    <row r="8" spans="1:13" s="147" customFormat="1">
      <c r="A8" s="145"/>
      <c r="B8" s="199"/>
      <c r="C8" s="273" t="s">
        <v>93</v>
      </c>
      <c r="D8" s="274"/>
      <c r="E8" s="274"/>
      <c r="F8" s="274"/>
      <c r="G8" s="274"/>
      <c r="H8" s="274"/>
      <c r="I8" s="274"/>
      <c r="J8" s="274"/>
      <c r="K8" s="275"/>
      <c r="L8" s="148"/>
      <c r="M8" s="145"/>
    </row>
    <row r="9" spans="1:13">
      <c r="A9" s="5"/>
      <c r="B9" s="198"/>
      <c r="C9" s="273"/>
      <c r="D9" s="274"/>
      <c r="E9" s="274"/>
      <c r="F9" s="274"/>
      <c r="G9" s="274"/>
      <c r="H9" s="274"/>
      <c r="I9" s="274"/>
      <c r="J9" s="274"/>
      <c r="K9" s="275"/>
      <c r="L9" s="8"/>
      <c r="M9" s="5"/>
    </row>
    <row r="10" spans="1:13" ht="34.5" customHeight="1">
      <c r="A10" s="5"/>
      <c r="B10" s="198"/>
      <c r="C10" s="276" t="s">
        <v>5</v>
      </c>
      <c r="D10" s="277"/>
      <c r="E10" s="277"/>
      <c r="F10" s="277"/>
      <c r="G10" s="277"/>
      <c r="H10" s="277"/>
      <c r="I10" s="277"/>
      <c r="J10" s="277"/>
      <c r="K10" s="278"/>
      <c r="L10" s="8"/>
      <c r="M10" s="5"/>
    </row>
    <row r="11" spans="1:13" ht="17.25" thickBot="1">
      <c r="A11" s="5"/>
      <c r="B11" s="7"/>
      <c r="C11" s="229"/>
      <c r="D11" s="230"/>
      <c r="E11" s="230"/>
      <c r="F11" s="230"/>
      <c r="G11" s="230"/>
      <c r="H11" s="230"/>
      <c r="I11" s="230"/>
      <c r="J11" s="230"/>
      <c r="K11" s="231"/>
      <c r="L11" s="8"/>
      <c r="M11" s="5"/>
    </row>
    <row r="12" spans="1:13" ht="30" customHeight="1">
      <c r="A12" s="5"/>
      <c r="B12" s="7"/>
      <c r="C12" s="270" t="s">
        <v>6</v>
      </c>
      <c r="D12" s="264" t="s">
        <v>7</v>
      </c>
      <c r="E12" s="272" t="s">
        <v>8</v>
      </c>
      <c r="F12" s="272"/>
      <c r="G12" s="270" t="s">
        <v>9</v>
      </c>
      <c r="H12" s="264" t="s">
        <v>10</v>
      </c>
      <c r="I12" s="264" t="s">
        <v>11</v>
      </c>
      <c r="J12" s="266" t="s">
        <v>12</v>
      </c>
      <c r="K12" s="268" t="s">
        <v>13</v>
      </c>
      <c r="L12" s="8"/>
      <c r="M12" s="5"/>
    </row>
    <row r="13" spans="1:13" ht="30" customHeight="1" thickBot="1">
      <c r="A13" s="5"/>
      <c r="B13" s="7"/>
      <c r="C13" s="271"/>
      <c r="D13" s="265"/>
      <c r="E13" s="9" t="s">
        <v>14</v>
      </c>
      <c r="F13" s="9" t="s">
        <v>15</v>
      </c>
      <c r="G13" s="271"/>
      <c r="H13" s="265"/>
      <c r="I13" s="265"/>
      <c r="J13" s="267"/>
      <c r="K13" s="269"/>
      <c r="L13" s="8"/>
      <c r="M13" s="5"/>
    </row>
    <row r="14" spans="1:13" ht="17.25" thickBot="1">
      <c r="A14" s="5"/>
      <c r="B14" s="7"/>
      <c r="C14" s="10"/>
      <c r="D14" s="11"/>
      <c r="E14" s="11"/>
      <c r="F14" s="11"/>
      <c r="G14" s="11"/>
      <c r="H14" s="11"/>
      <c r="I14" s="11"/>
      <c r="J14" s="11"/>
      <c r="K14" s="12"/>
      <c r="L14" s="8"/>
      <c r="M14" s="5"/>
    </row>
    <row r="15" spans="1:13" ht="30" customHeight="1">
      <c r="A15" s="5"/>
      <c r="B15" s="7"/>
      <c r="C15" s="211">
        <v>1</v>
      </c>
      <c r="D15" s="27"/>
      <c r="E15" s="27"/>
      <c r="F15" s="27"/>
      <c r="G15" s="210" t="s">
        <v>94</v>
      </c>
      <c r="H15" s="27"/>
      <c r="I15" s="17"/>
      <c r="J15" s="18"/>
      <c r="K15" s="26"/>
      <c r="L15" s="8"/>
      <c r="M15" s="5"/>
    </row>
    <row r="16" spans="1:13" ht="67.5" customHeight="1">
      <c r="A16" s="5"/>
      <c r="B16" s="7"/>
      <c r="C16" s="25"/>
      <c r="D16" s="27" t="s">
        <v>98</v>
      </c>
      <c r="E16" s="27"/>
      <c r="F16" s="27" t="s">
        <v>137</v>
      </c>
      <c r="G16" s="28" t="s">
        <v>96</v>
      </c>
      <c r="H16" s="27" t="s">
        <v>95</v>
      </c>
      <c r="I16" s="17">
        <v>292</v>
      </c>
      <c r="J16" s="18">
        <v>52019</v>
      </c>
      <c r="K16" s="26">
        <f>ROUND((I16*J16),0)</f>
        <v>15189548</v>
      </c>
      <c r="L16" s="8"/>
      <c r="M16" s="5"/>
    </row>
    <row r="17" spans="1:13" ht="47.25">
      <c r="A17" s="5"/>
      <c r="B17" s="7"/>
      <c r="C17" s="25"/>
      <c r="D17" s="27" t="s">
        <v>97</v>
      </c>
      <c r="E17" s="27" t="s">
        <v>137</v>
      </c>
      <c r="F17" s="27"/>
      <c r="G17" s="28" t="s">
        <v>99</v>
      </c>
      <c r="H17" s="27" t="s">
        <v>104</v>
      </c>
      <c r="I17" s="17">
        <v>11.68</v>
      </c>
      <c r="J17" s="18">
        <v>305289</v>
      </c>
      <c r="K17" s="26">
        <f t="shared" ref="K17:K27" si="0">ROUND((I17*J17),0)</f>
        <v>3565776</v>
      </c>
      <c r="L17" s="8"/>
      <c r="M17" s="5"/>
    </row>
    <row r="18" spans="1:13" ht="30" customHeight="1">
      <c r="A18" s="5"/>
      <c r="B18" s="7"/>
      <c r="C18" s="25"/>
      <c r="D18" s="27" t="s">
        <v>100</v>
      </c>
      <c r="E18" s="27" t="s">
        <v>137</v>
      </c>
      <c r="F18" s="27"/>
      <c r="G18" s="28" t="s">
        <v>118</v>
      </c>
      <c r="H18" s="27" t="s">
        <v>101</v>
      </c>
      <c r="I18" s="17">
        <v>20</v>
      </c>
      <c r="J18" s="18">
        <v>59590</v>
      </c>
      <c r="K18" s="26">
        <f t="shared" si="0"/>
        <v>1191800</v>
      </c>
      <c r="L18" s="8"/>
      <c r="M18" s="5"/>
    </row>
    <row r="19" spans="1:13" ht="47.25">
      <c r="A19" s="5"/>
      <c r="B19" s="7"/>
      <c r="C19" s="25"/>
      <c r="D19" s="27" t="s">
        <v>102</v>
      </c>
      <c r="E19" s="27"/>
      <c r="F19" s="27" t="s">
        <v>137</v>
      </c>
      <c r="G19" s="28" t="s">
        <v>119</v>
      </c>
      <c r="H19" s="27" t="s">
        <v>115</v>
      </c>
      <c r="I19" s="17">
        <v>10</v>
      </c>
      <c r="J19" s="18">
        <v>1071000</v>
      </c>
      <c r="K19" s="26">
        <f t="shared" si="0"/>
        <v>10710000</v>
      </c>
      <c r="L19" s="8"/>
      <c r="M19" s="5"/>
    </row>
    <row r="20" spans="1:13" ht="31.5">
      <c r="A20" s="5"/>
      <c r="B20" s="7"/>
      <c r="C20" s="25"/>
      <c r="D20" s="27" t="s">
        <v>105</v>
      </c>
      <c r="E20" s="27" t="s">
        <v>137</v>
      </c>
      <c r="F20" s="27"/>
      <c r="G20" s="28" t="s">
        <v>121</v>
      </c>
      <c r="H20" s="27" t="s">
        <v>104</v>
      </c>
      <c r="I20" s="17">
        <v>270</v>
      </c>
      <c r="J20" s="18">
        <v>60971</v>
      </c>
      <c r="K20" s="26">
        <f t="shared" si="0"/>
        <v>16462170</v>
      </c>
      <c r="L20" s="8"/>
      <c r="M20" s="5"/>
    </row>
    <row r="21" spans="1:13" ht="30" customHeight="1">
      <c r="A21" s="5"/>
      <c r="B21" s="7"/>
      <c r="C21" s="25"/>
      <c r="D21" s="27" t="s">
        <v>107</v>
      </c>
      <c r="E21" s="27" t="s">
        <v>137</v>
      </c>
      <c r="F21" s="27"/>
      <c r="G21" s="28" t="s">
        <v>103</v>
      </c>
      <c r="H21" s="27" t="s">
        <v>104</v>
      </c>
      <c r="I21" s="17">
        <v>28</v>
      </c>
      <c r="J21" s="18">
        <v>56386</v>
      </c>
      <c r="K21" s="26">
        <f t="shared" si="0"/>
        <v>1578808</v>
      </c>
      <c r="L21" s="8"/>
      <c r="M21" s="5"/>
    </row>
    <row r="22" spans="1:13">
      <c r="A22" s="5"/>
      <c r="B22" s="7"/>
      <c r="C22" s="25"/>
      <c r="D22" s="27" t="s">
        <v>109</v>
      </c>
      <c r="E22" s="27" t="s">
        <v>137</v>
      </c>
      <c r="F22" s="27"/>
      <c r="G22" s="28" t="s">
        <v>106</v>
      </c>
      <c r="H22" s="27" t="s">
        <v>104</v>
      </c>
      <c r="I22" s="17">
        <v>20</v>
      </c>
      <c r="J22" s="18">
        <v>47084</v>
      </c>
      <c r="K22" s="26">
        <f t="shared" si="0"/>
        <v>941680</v>
      </c>
      <c r="L22" s="8"/>
      <c r="M22" s="5"/>
    </row>
    <row r="23" spans="1:13">
      <c r="A23" s="5"/>
      <c r="B23" s="7"/>
      <c r="C23" s="25"/>
      <c r="D23" s="27" t="s">
        <v>112</v>
      </c>
      <c r="E23" s="27" t="s">
        <v>137</v>
      </c>
      <c r="F23" s="27"/>
      <c r="G23" s="28" t="s">
        <v>108</v>
      </c>
      <c r="H23" s="27" t="s">
        <v>104</v>
      </c>
      <c r="I23" s="17">
        <v>274</v>
      </c>
      <c r="J23" s="18">
        <v>239676</v>
      </c>
      <c r="K23" s="26">
        <f t="shared" si="0"/>
        <v>65671224</v>
      </c>
      <c r="L23" s="8"/>
      <c r="M23" s="5"/>
    </row>
    <row r="24" spans="1:13" ht="49.5" customHeight="1">
      <c r="A24" s="5"/>
      <c r="B24" s="7"/>
      <c r="C24" s="25"/>
      <c r="D24" s="27" t="s">
        <v>114</v>
      </c>
      <c r="E24" s="27" t="s">
        <v>137</v>
      </c>
      <c r="F24" s="27"/>
      <c r="G24" s="28" t="s">
        <v>111</v>
      </c>
      <c r="H24" s="27" t="s">
        <v>110</v>
      </c>
      <c r="I24" s="17">
        <v>5735</v>
      </c>
      <c r="J24" s="18">
        <v>11844</v>
      </c>
      <c r="K24" s="26">
        <f t="shared" si="0"/>
        <v>67925340</v>
      </c>
      <c r="L24" s="8"/>
      <c r="M24" s="5"/>
    </row>
    <row r="25" spans="1:13" ht="64.5" customHeight="1">
      <c r="A25" s="5"/>
      <c r="B25" s="7"/>
      <c r="C25" s="25"/>
      <c r="D25" s="27" t="s">
        <v>116</v>
      </c>
      <c r="E25" s="27" t="s">
        <v>137</v>
      </c>
      <c r="F25" s="27"/>
      <c r="G25" s="28" t="s">
        <v>113</v>
      </c>
      <c r="H25" s="27" t="s">
        <v>104</v>
      </c>
      <c r="I25" s="17">
        <v>141.19999999999999</v>
      </c>
      <c r="J25" s="18">
        <v>1236164</v>
      </c>
      <c r="K25" s="26">
        <f t="shared" si="0"/>
        <v>174546357</v>
      </c>
      <c r="L25" s="8"/>
      <c r="M25" s="5"/>
    </row>
    <row r="26" spans="1:13" ht="95.25" customHeight="1">
      <c r="A26" s="5"/>
      <c r="B26" s="7"/>
      <c r="C26" s="25"/>
      <c r="D26" s="27" t="s">
        <v>120</v>
      </c>
      <c r="E26" s="27"/>
      <c r="F26" s="27" t="s">
        <v>137</v>
      </c>
      <c r="G26" s="28" t="s">
        <v>117</v>
      </c>
      <c r="H26" s="27" t="s">
        <v>95</v>
      </c>
      <c r="I26" s="17">
        <v>173.4</v>
      </c>
      <c r="J26" s="18">
        <v>549341</v>
      </c>
      <c r="K26" s="26">
        <f t="shared" si="0"/>
        <v>95255729</v>
      </c>
      <c r="L26" s="8"/>
      <c r="M26" s="5"/>
    </row>
    <row r="27" spans="1:13" ht="126">
      <c r="A27" s="5"/>
      <c r="B27" s="7"/>
      <c r="C27" s="25"/>
      <c r="D27" s="27" t="s">
        <v>131</v>
      </c>
      <c r="E27" s="27"/>
      <c r="F27" s="27" t="s">
        <v>137</v>
      </c>
      <c r="G27" s="28" t="s">
        <v>132</v>
      </c>
      <c r="H27" s="27" t="s">
        <v>115</v>
      </c>
      <c r="I27" s="17">
        <v>10</v>
      </c>
      <c r="J27" s="18">
        <v>1664400</v>
      </c>
      <c r="K27" s="26">
        <f t="shared" si="0"/>
        <v>16644000</v>
      </c>
      <c r="L27" s="8"/>
      <c r="M27" s="5"/>
    </row>
    <row r="28" spans="1:13">
      <c r="A28" s="5"/>
      <c r="B28" s="7"/>
      <c r="C28" s="25"/>
      <c r="D28" s="27"/>
      <c r="E28" s="27"/>
      <c r="F28" s="27"/>
      <c r="G28" s="28"/>
      <c r="H28" s="27"/>
      <c r="I28" s="17"/>
      <c r="J28" s="18"/>
      <c r="K28" s="26"/>
      <c r="L28" s="8"/>
      <c r="M28" s="5"/>
    </row>
    <row r="29" spans="1:13" ht="22.5" customHeight="1" thickBot="1">
      <c r="A29" s="5"/>
      <c r="B29" s="7"/>
      <c r="C29" s="214" t="s">
        <v>16</v>
      </c>
      <c r="D29" s="27"/>
      <c r="E29" s="27"/>
      <c r="F29" s="27"/>
      <c r="G29" s="28"/>
      <c r="H29" s="27"/>
      <c r="I29" s="17"/>
      <c r="J29" s="18"/>
      <c r="K29" s="215">
        <f>SUM(K16:K28)</f>
        <v>469682432</v>
      </c>
      <c r="L29" s="8"/>
      <c r="M29" s="5"/>
    </row>
    <row r="30" spans="1:13" ht="17.25" thickBot="1">
      <c r="A30" s="5"/>
      <c r="B30" s="7"/>
      <c r="C30" s="10"/>
      <c r="D30" s="11"/>
      <c r="E30" s="11"/>
      <c r="F30" s="11"/>
      <c r="G30" s="11"/>
      <c r="H30" s="11"/>
      <c r="I30" s="11"/>
      <c r="J30" s="11"/>
      <c r="K30" s="12"/>
      <c r="L30" s="8"/>
      <c r="M30" s="5"/>
    </row>
    <row r="31" spans="1:13" ht="30" customHeight="1">
      <c r="A31" s="5"/>
      <c r="B31" s="7"/>
      <c r="C31" s="25">
        <v>2</v>
      </c>
      <c r="D31" s="27"/>
      <c r="E31" s="27"/>
      <c r="F31" s="27"/>
      <c r="G31" s="212" t="s">
        <v>122</v>
      </c>
      <c r="H31" s="27"/>
      <c r="I31" s="17"/>
      <c r="J31" s="18"/>
      <c r="K31" s="19"/>
      <c r="L31" s="8"/>
      <c r="M31" s="5"/>
    </row>
    <row r="32" spans="1:13" ht="57.75" customHeight="1">
      <c r="A32" s="5"/>
      <c r="B32" s="7"/>
      <c r="C32" s="25"/>
      <c r="D32" s="27" t="s">
        <v>123</v>
      </c>
      <c r="E32" s="27"/>
      <c r="F32" s="27" t="s">
        <v>137</v>
      </c>
      <c r="G32" s="33" t="s">
        <v>124</v>
      </c>
      <c r="H32" s="27" t="s">
        <v>101</v>
      </c>
      <c r="I32" s="17">
        <v>225</v>
      </c>
      <c r="J32" s="18">
        <v>12978</v>
      </c>
      <c r="K32" s="26">
        <f t="shared" ref="K32:K37" si="1">ROUND((I32*J32),0)</f>
        <v>2920050</v>
      </c>
      <c r="L32" s="8"/>
      <c r="M32" s="5"/>
    </row>
    <row r="33" spans="1:13" s="5" customFormat="1" ht="66.75" customHeight="1">
      <c r="B33" s="7"/>
      <c r="C33" s="25"/>
      <c r="D33" s="32" t="s">
        <v>125</v>
      </c>
      <c r="E33" s="32"/>
      <c r="F33" s="32" t="s">
        <v>137</v>
      </c>
      <c r="G33" s="28" t="s">
        <v>126</v>
      </c>
      <c r="H33" s="27" t="s">
        <v>95</v>
      </c>
      <c r="I33" s="17">
        <v>180</v>
      </c>
      <c r="J33" s="18">
        <v>51650</v>
      </c>
      <c r="K33" s="26">
        <f t="shared" si="1"/>
        <v>9297000</v>
      </c>
      <c r="L33" s="8"/>
    </row>
    <row r="34" spans="1:13" s="5" customFormat="1" ht="83.25" customHeight="1">
      <c r="B34" s="7"/>
      <c r="C34" s="14"/>
      <c r="D34" s="32" t="s">
        <v>127</v>
      </c>
      <c r="E34" s="32" t="s">
        <v>137</v>
      </c>
      <c r="F34" s="32"/>
      <c r="G34" s="28" t="s">
        <v>128</v>
      </c>
      <c r="H34" s="27" t="s">
        <v>101</v>
      </c>
      <c r="I34" s="17">
        <v>1265</v>
      </c>
      <c r="J34" s="18">
        <v>87919</v>
      </c>
      <c r="K34" s="26">
        <f t="shared" si="1"/>
        <v>111217535</v>
      </c>
      <c r="L34" s="8"/>
    </row>
    <row r="35" spans="1:13" s="5" customFormat="1" ht="97.5" customHeight="1">
      <c r="B35" s="7"/>
      <c r="C35" s="14"/>
      <c r="D35" s="32" t="s">
        <v>130</v>
      </c>
      <c r="E35" s="32" t="s">
        <v>137</v>
      </c>
      <c r="F35" s="32"/>
      <c r="G35" s="28" t="s">
        <v>129</v>
      </c>
      <c r="H35" s="32" t="s">
        <v>101</v>
      </c>
      <c r="I35" s="17">
        <v>180</v>
      </c>
      <c r="J35" s="18">
        <v>208221</v>
      </c>
      <c r="K35" s="26">
        <f t="shared" si="1"/>
        <v>37479780</v>
      </c>
      <c r="L35" s="8"/>
    </row>
    <row r="36" spans="1:13" s="5" customFormat="1" ht="105" customHeight="1">
      <c r="B36" s="7"/>
      <c r="C36" s="32"/>
      <c r="D36" s="32" t="s">
        <v>133</v>
      </c>
      <c r="E36" s="32" t="s">
        <v>137</v>
      </c>
      <c r="F36" s="32"/>
      <c r="G36" s="33" t="s">
        <v>134</v>
      </c>
      <c r="H36" s="32" t="s">
        <v>115</v>
      </c>
      <c r="I36" s="17">
        <v>1</v>
      </c>
      <c r="J36" s="18">
        <v>5476339</v>
      </c>
      <c r="K36" s="26">
        <f t="shared" si="1"/>
        <v>5476339</v>
      </c>
      <c r="L36" s="8"/>
    </row>
    <row r="37" spans="1:13" s="5" customFormat="1" ht="97.5" customHeight="1">
      <c r="B37" s="7"/>
      <c r="C37" s="32"/>
      <c r="D37" s="32" t="s">
        <v>135</v>
      </c>
      <c r="E37" s="32" t="s">
        <v>137</v>
      </c>
      <c r="F37" s="32"/>
      <c r="G37" s="33" t="s">
        <v>136</v>
      </c>
      <c r="H37" s="32" t="s">
        <v>115</v>
      </c>
      <c r="I37" s="17">
        <v>4</v>
      </c>
      <c r="J37" s="18">
        <v>2173566</v>
      </c>
      <c r="K37" s="26">
        <f t="shared" si="1"/>
        <v>8694264</v>
      </c>
      <c r="L37" s="8"/>
    </row>
    <row r="38" spans="1:13">
      <c r="B38" s="68"/>
      <c r="C38" s="14"/>
      <c r="D38" s="27"/>
      <c r="E38" s="27"/>
      <c r="F38" s="27"/>
      <c r="G38" s="31"/>
      <c r="H38" s="27"/>
      <c r="I38" s="17"/>
      <c r="J38" s="18"/>
      <c r="K38" s="18"/>
      <c r="L38" s="69"/>
    </row>
    <row r="39" spans="1:13" ht="30" customHeight="1">
      <c r="A39" s="5"/>
      <c r="B39" s="7"/>
      <c r="C39" s="226" t="s">
        <v>16</v>
      </c>
      <c r="D39" s="216"/>
      <c r="E39" s="217"/>
      <c r="F39" s="216"/>
      <c r="G39" s="216"/>
      <c r="H39" s="216"/>
      <c r="I39" s="213"/>
      <c r="J39" s="216"/>
      <c r="K39" s="218">
        <f>SUM(K32:K38)</f>
        <v>175084968</v>
      </c>
      <c r="L39" s="8"/>
      <c r="M39" s="5"/>
    </row>
    <row r="40" spans="1:13" ht="15.75" customHeight="1" thickBot="1">
      <c r="A40" s="5"/>
      <c r="B40" s="7"/>
      <c r="C40" s="219"/>
      <c r="D40" s="220"/>
      <c r="E40" s="220"/>
      <c r="F40" s="220"/>
      <c r="G40" s="221"/>
      <c r="H40" s="222"/>
      <c r="I40" s="223"/>
      <c r="J40" s="224"/>
      <c r="K40" s="225"/>
      <c r="L40" s="8"/>
      <c r="M40" s="5"/>
    </row>
    <row r="41" spans="1:13" s="3" customFormat="1" ht="30" customHeight="1" thickBot="1">
      <c r="A41" s="42"/>
      <c r="B41" s="43"/>
      <c r="C41" s="232" t="s">
        <v>17</v>
      </c>
      <c r="D41" s="233"/>
      <c r="E41" s="233"/>
      <c r="F41" s="233"/>
      <c r="G41" s="233"/>
      <c r="H41" s="233"/>
      <c r="I41" s="233"/>
      <c r="J41" s="234"/>
      <c r="K41" s="209">
        <f>+K29+K39</f>
        <v>644767400</v>
      </c>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04"/>
      <c r="H43" s="205"/>
      <c r="I43" s="206"/>
      <c r="J43" s="207"/>
      <c r="K43" s="53"/>
      <c r="L43" s="45"/>
      <c r="M43" s="42"/>
    </row>
    <row r="44" spans="1:13" s="3" customFormat="1" ht="30" customHeight="1" thickBot="1">
      <c r="A44" s="42"/>
      <c r="B44" s="43"/>
      <c r="C44" s="179"/>
      <c r="D44" s="181"/>
      <c r="E44" s="181"/>
      <c r="F44" s="181"/>
      <c r="G44" s="61" t="s">
        <v>138</v>
      </c>
      <c r="H44" s="58"/>
      <c r="I44" s="59"/>
      <c r="J44" s="60"/>
      <c r="K44" s="208">
        <f>ROUND(+((K41/(K53+1))*K52)*0.19,0)</f>
        <v>4861342</v>
      </c>
      <c r="L44" s="45"/>
      <c r="M44" s="42"/>
    </row>
    <row r="45" spans="1:13" s="3" customFormat="1" ht="30" customHeight="1" thickBot="1">
      <c r="A45" s="42"/>
      <c r="B45" s="43"/>
      <c r="C45" s="179"/>
      <c r="D45" s="180"/>
      <c r="E45" s="179"/>
      <c r="F45" s="152"/>
      <c r="G45" s="70"/>
      <c r="H45" s="58"/>
      <c r="I45" s="59"/>
      <c r="J45" s="63"/>
      <c r="K45" s="62"/>
      <c r="L45" s="45"/>
      <c r="M45" s="42"/>
    </row>
    <row r="46" spans="1:13" s="3" customFormat="1" ht="30" customHeight="1" thickBot="1">
      <c r="A46" s="42"/>
      <c r="B46" s="43"/>
      <c r="C46" s="179"/>
      <c r="D46" s="180"/>
      <c r="E46" s="179"/>
      <c r="F46" s="179"/>
      <c r="G46" s="64" t="s">
        <v>19</v>
      </c>
      <c r="H46" s="65"/>
      <c r="I46" s="66"/>
      <c r="J46" s="67"/>
      <c r="K46" s="209">
        <f>SUM(K41:K45)</f>
        <v>649628742</v>
      </c>
      <c r="L46" s="45"/>
      <c r="M46" s="42"/>
    </row>
    <row r="47" spans="1:13" s="3" customFormat="1" thickBot="1">
      <c r="A47" s="42"/>
      <c r="B47" s="43"/>
      <c r="C47" s="179"/>
      <c r="D47" s="180"/>
      <c r="E47" s="180"/>
      <c r="F47" s="180"/>
      <c r="G47" s="179"/>
      <c r="H47" s="179"/>
      <c r="I47" s="182"/>
      <c r="J47" s="183"/>
      <c r="K47" s="184"/>
      <c r="L47" s="45"/>
      <c r="M47" s="42"/>
    </row>
    <row r="48" spans="1:13" s="3" customFormat="1" ht="15.75">
      <c r="A48" s="42"/>
      <c r="B48" s="43"/>
      <c r="C48" s="48"/>
      <c r="D48" s="242"/>
      <c r="E48" s="242"/>
      <c r="F48" s="242"/>
      <c r="G48" s="242"/>
      <c r="H48" s="242"/>
      <c r="I48" s="242"/>
      <c r="J48" s="242"/>
      <c r="K48" s="243"/>
      <c r="L48" s="49"/>
      <c r="M48" s="42"/>
    </row>
    <row r="49" spans="1:13" s="3" customFormat="1" ht="46.5" customHeight="1">
      <c r="A49" s="42"/>
      <c r="B49" s="43"/>
      <c r="C49" s="227" t="s">
        <v>20</v>
      </c>
      <c r="D49" s="228"/>
      <c r="E49" s="228"/>
      <c r="F49" s="228"/>
      <c r="G49" s="228"/>
      <c r="H49" s="241" t="s">
        <v>9</v>
      </c>
      <c r="I49" s="241"/>
      <c r="J49" s="241"/>
      <c r="K49" s="150" t="s">
        <v>21</v>
      </c>
      <c r="L49" s="50"/>
      <c r="M49" s="42"/>
    </row>
    <row r="50" spans="1:13" s="3" customFormat="1" ht="32.25" customHeight="1">
      <c r="A50" s="42"/>
      <c r="B50" s="43"/>
      <c r="C50" s="227" t="s">
        <v>22</v>
      </c>
      <c r="D50" s="228"/>
      <c r="E50" s="228"/>
      <c r="F50" s="228"/>
      <c r="G50" s="228"/>
      <c r="H50" s="240" t="s">
        <v>23</v>
      </c>
      <c r="I50" s="240"/>
      <c r="J50" s="151"/>
      <c r="K50" s="149">
        <v>0.2</v>
      </c>
      <c r="L50" s="50"/>
      <c r="M50" s="42"/>
    </row>
    <row r="51" spans="1:13" s="3" customFormat="1" ht="30" customHeight="1">
      <c r="A51" s="42"/>
      <c r="B51" s="43"/>
      <c r="C51" s="227" t="s">
        <v>25</v>
      </c>
      <c r="D51" s="228"/>
      <c r="E51" s="228"/>
      <c r="F51" s="228"/>
      <c r="G51" s="228"/>
      <c r="H51" s="237" t="s">
        <v>26</v>
      </c>
      <c r="I51" s="238"/>
      <c r="J51" s="151"/>
      <c r="K51" s="149">
        <v>0.01</v>
      </c>
      <c r="L51" s="50"/>
      <c r="M51" s="42"/>
    </row>
    <row r="52" spans="1:13" s="4" customFormat="1" ht="58.5" customHeight="1">
      <c r="A52" s="42"/>
      <c r="B52" s="43"/>
      <c r="C52" s="244"/>
      <c r="D52" s="245"/>
      <c r="E52" s="245"/>
      <c r="F52" s="245"/>
      <c r="G52" s="246"/>
      <c r="H52" s="239" t="s">
        <v>28</v>
      </c>
      <c r="I52" s="240"/>
      <c r="J52" s="151"/>
      <c r="K52" s="149">
        <v>0.05</v>
      </c>
      <c r="L52" s="45"/>
      <c r="M52" s="42"/>
    </row>
    <row r="53" spans="1:13" ht="39" customHeight="1">
      <c r="A53" s="5"/>
      <c r="B53" s="7"/>
      <c r="C53" s="247"/>
      <c r="D53" s="248"/>
      <c r="E53" s="248"/>
      <c r="F53" s="248"/>
      <c r="G53" s="249"/>
      <c r="H53" s="240" t="s">
        <v>30</v>
      </c>
      <c r="I53" s="240"/>
      <c r="J53" s="151"/>
      <c r="K53" s="203">
        <f>SUM(K50:K52)</f>
        <v>0.26</v>
      </c>
      <c r="L53" s="8"/>
      <c r="M53" s="5"/>
    </row>
    <row r="54" spans="1:13" ht="47.25" customHeight="1" thickBot="1">
      <c r="A54" s="5"/>
      <c r="B54" s="7"/>
      <c r="C54" s="250"/>
      <c r="D54" s="251"/>
      <c r="E54" s="251"/>
      <c r="F54" s="251"/>
      <c r="G54" s="252"/>
      <c r="H54" s="235"/>
      <c r="I54" s="235"/>
      <c r="J54" s="235"/>
      <c r="K54" s="236"/>
      <c r="L54" s="8"/>
      <c r="M54" s="5"/>
    </row>
    <row r="55" spans="1:13" ht="17.25" thickBot="1">
      <c r="A55" s="5"/>
      <c r="B55" s="185"/>
      <c r="C55" s="186"/>
      <c r="D55" s="186"/>
      <c r="E55" s="187"/>
      <c r="F55" s="186"/>
      <c r="G55" s="188"/>
      <c r="H55" s="186"/>
      <c r="I55" s="186"/>
      <c r="J55" s="186"/>
      <c r="K55" s="186"/>
      <c r="L55" s="189"/>
      <c r="M55" s="5"/>
    </row>
    <row r="56" spans="1:13" ht="17.25" thickTop="1">
      <c r="A56" s="5"/>
      <c r="B56" s="5"/>
      <c r="C56" s="5"/>
      <c r="D56" s="5"/>
      <c r="E56" s="6"/>
      <c r="F56" s="5"/>
      <c r="G56" s="5"/>
      <c r="H56" s="5"/>
      <c r="I56" s="5"/>
      <c r="J56" s="5"/>
      <c r="K56" s="5"/>
      <c r="L56" s="5"/>
      <c r="M56" s="5"/>
    </row>
  </sheetData>
  <mergeCells count="27">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50:G50"/>
    <mergeCell ref="C11:K11"/>
    <mergeCell ref="C41:J41"/>
    <mergeCell ref="H54:K54"/>
    <mergeCell ref="C51:G51"/>
    <mergeCell ref="H51:I51"/>
    <mergeCell ref="H52:I52"/>
    <mergeCell ref="H53:I53"/>
    <mergeCell ref="C49:G49"/>
    <mergeCell ref="H49:J49"/>
    <mergeCell ref="H50:I50"/>
    <mergeCell ref="D48:K48"/>
    <mergeCell ref="C52:G5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7"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59"/>
      <c r="C2" s="260"/>
      <c r="D2" s="260"/>
      <c r="E2" s="260"/>
      <c r="F2" s="260"/>
      <c r="G2" s="260"/>
      <c r="H2" s="260"/>
      <c r="I2" s="260"/>
      <c r="J2" s="260"/>
      <c r="K2" s="260"/>
      <c r="L2" s="261"/>
      <c r="M2" s="5"/>
    </row>
    <row r="3" spans="1:13" ht="33" customHeight="1">
      <c r="A3" s="5"/>
      <c r="B3" s="7"/>
      <c r="C3" s="285" t="s">
        <v>91</v>
      </c>
      <c r="D3" s="286"/>
      <c r="E3" s="286"/>
      <c r="F3" s="287"/>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82" t="s">
        <v>3</v>
      </c>
      <c r="D6" s="283"/>
      <c r="E6" s="283"/>
      <c r="F6" s="283"/>
      <c r="G6" s="283"/>
      <c r="H6" s="283"/>
      <c r="I6" s="283"/>
      <c r="J6" s="283"/>
      <c r="K6" s="284"/>
      <c r="L6" s="8"/>
      <c r="M6" s="5"/>
    </row>
    <row r="7" spans="1:13">
      <c r="A7" s="5"/>
      <c r="B7" s="7"/>
      <c r="C7" s="288" t="s">
        <v>32</v>
      </c>
      <c r="D7" s="289"/>
      <c r="E7" s="289"/>
      <c r="F7" s="289"/>
      <c r="G7" s="289"/>
      <c r="H7" s="289"/>
      <c r="I7" s="289"/>
      <c r="J7" s="289"/>
      <c r="K7" s="290"/>
      <c r="L7" s="8"/>
      <c r="M7" s="5"/>
    </row>
    <row r="8" spans="1:13" s="147" customFormat="1">
      <c r="A8" s="145"/>
      <c r="B8" s="146"/>
      <c r="C8" s="291" t="s">
        <v>92</v>
      </c>
      <c r="D8" s="291"/>
      <c r="E8" s="291"/>
      <c r="F8" s="291"/>
      <c r="G8" s="291"/>
      <c r="H8" s="291"/>
      <c r="I8" s="291"/>
      <c r="J8" s="291"/>
      <c r="K8" s="291"/>
      <c r="L8" s="148"/>
      <c r="M8" s="145"/>
    </row>
    <row r="9" spans="1:13" ht="55.5" customHeight="1">
      <c r="A9" s="5"/>
      <c r="B9" s="7"/>
      <c r="C9" s="291"/>
      <c r="D9" s="291"/>
      <c r="E9" s="291"/>
      <c r="F9" s="291"/>
      <c r="G9" s="291"/>
      <c r="H9" s="291"/>
      <c r="I9" s="291"/>
      <c r="J9" s="291"/>
      <c r="K9" s="291"/>
      <c r="L9" s="8"/>
      <c r="M9" s="5"/>
    </row>
    <row r="10" spans="1:13" ht="34.5" customHeight="1">
      <c r="A10" s="5"/>
      <c r="B10" s="7"/>
      <c r="C10" s="292" t="s">
        <v>33</v>
      </c>
      <c r="D10" s="293"/>
      <c r="E10" s="293"/>
      <c r="F10" s="293"/>
      <c r="G10" s="293"/>
      <c r="H10" s="293"/>
      <c r="I10" s="293"/>
      <c r="J10" s="293"/>
      <c r="K10" s="294"/>
      <c r="L10" s="8"/>
      <c r="M10" s="5"/>
    </row>
    <row r="11" spans="1:13" ht="30" customHeight="1" thickBot="1">
      <c r="A11" s="5"/>
      <c r="B11" s="7"/>
      <c r="C11" s="229"/>
      <c r="D11" s="230"/>
      <c r="E11" s="230"/>
      <c r="F11" s="230"/>
      <c r="G11" s="230"/>
      <c r="H11" s="230"/>
      <c r="I11" s="230"/>
      <c r="J11" s="230"/>
      <c r="K11" s="231"/>
      <c r="L11" s="8"/>
      <c r="M11" s="5"/>
    </row>
    <row r="12" spans="1:13" ht="30" customHeight="1">
      <c r="A12" s="5"/>
      <c r="B12" s="7"/>
      <c r="C12" s="270" t="s">
        <v>6</v>
      </c>
      <c r="D12" s="264" t="s">
        <v>7</v>
      </c>
      <c r="E12" s="272" t="s">
        <v>8</v>
      </c>
      <c r="F12" s="272"/>
      <c r="G12" s="270" t="s">
        <v>9</v>
      </c>
      <c r="H12" s="264" t="s">
        <v>10</v>
      </c>
      <c r="I12" s="264" t="s">
        <v>11</v>
      </c>
      <c r="J12" s="266" t="s">
        <v>12</v>
      </c>
      <c r="K12" s="268" t="s">
        <v>13</v>
      </c>
      <c r="L12" s="8"/>
      <c r="M12" s="5"/>
    </row>
    <row r="13" spans="1:13" ht="30" customHeight="1" thickBot="1">
      <c r="A13" s="5"/>
      <c r="B13" s="7"/>
      <c r="C13" s="271"/>
      <c r="D13" s="265"/>
      <c r="E13" s="9" t="s">
        <v>14</v>
      </c>
      <c r="F13" s="9" t="s">
        <v>15</v>
      </c>
      <c r="G13" s="271"/>
      <c r="H13" s="265"/>
      <c r="I13" s="265"/>
      <c r="J13" s="267"/>
      <c r="K13" s="269"/>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2" t="s">
        <v>17</v>
      </c>
      <c r="D41" s="233"/>
      <c r="E41" s="233"/>
      <c r="F41" s="233"/>
      <c r="G41" s="233"/>
      <c r="H41" s="233"/>
      <c r="I41" s="233"/>
      <c r="J41" s="234"/>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79"/>
      <c r="H43" s="280"/>
      <c r="I43" s="281"/>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42"/>
      <c r="E52" s="242"/>
      <c r="F52" s="242"/>
      <c r="G52" s="242"/>
      <c r="H52" s="242"/>
      <c r="I52" s="242"/>
      <c r="J52" s="242"/>
      <c r="K52" s="243"/>
      <c r="L52" s="49"/>
      <c r="M52" s="42"/>
    </row>
    <row r="53" spans="1:13" s="3" customFormat="1" ht="46.5" customHeight="1">
      <c r="A53" s="42"/>
      <c r="B53" s="43"/>
      <c r="C53" s="227" t="s">
        <v>20</v>
      </c>
      <c r="D53" s="228"/>
      <c r="E53" s="228"/>
      <c r="F53" s="228"/>
      <c r="G53" s="228"/>
      <c r="H53" s="241" t="s">
        <v>9</v>
      </c>
      <c r="I53" s="241"/>
      <c r="J53" s="241"/>
      <c r="K53" s="150" t="s">
        <v>21</v>
      </c>
      <c r="L53" s="50"/>
      <c r="M53" s="42"/>
    </row>
    <row r="54" spans="1:13" s="3" customFormat="1" ht="32.25" customHeight="1">
      <c r="A54" s="42"/>
      <c r="B54" s="43"/>
      <c r="C54" s="227" t="s">
        <v>22</v>
      </c>
      <c r="D54" s="228"/>
      <c r="E54" s="228"/>
      <c r="F54" s="228"/>
      <c r="G54" s="228"/>
      <c r="H54" s="240" t="s">
        <v>23</v>
      </c>
      <c r="I54" s="240"/>
      <c r="J54" s="151" t="s">
        <v>24</v>
      </c>
      <c r="K54" s="149" t="s">
        <v>34</v>
      </c>
      <c r="L54" s="50"/>
      <c r="M54" s="42"/>
    </row>
    <row r="55" spans="1:13" s="3" customFormat="1" ht="30" customHeight="1">
      <c r="A55" s="42"/>
      <c r="B55" s="43"/>
      <c r="C55" s="227" t="s">
        <v>25</v>
      </c>
      <c r="D55" s="228"/>
      <c r="E55" s="228"/>
      <c r="F55" s="228"/>
      <c r="G55" s="228"/>
      <c r="H55" s="237" t="s">
        <v>26</v>
      </c>
      <c r="I55" s="238"/>
      <c r="J55" s="151" t="s">
        <v>27</v>
      </c>
      <c r="K55" s="149" t="s">
        <v>34</v>
      </c>
      <c r="L55" s="50"/>
      <c r="M55" s="42"/>
    </row>
    <row r="56" spans="1:13" s="4" customFormat="1" ht="58.5" customHeight="1">
      <c r="A56" s="42"/>
      <c r="B56" s="43"/>
      <c r="C56" s="244"/>
      <c r="D56" s="245"/>
      <c r="E56" s="245"/>
      <c r="F56" s="245"/>
      <c r="G56" s="246"/>
      <c r="H56" s="239" t="s">
        <v>28</v>
      </c>
      <c r="I56" s="240"/>
      <c r="J56" s="151" t="s">
        <v>29</v>
      </c>
      <c r="K56" s="149" t="s">
        <v>34</v>
      </c>
      <c r="L56" s="45"/>
      <c r="M56" s="42"/>
    </row>
    <row r="57" spans="1:13" ht="39" customHeight="1">
      <c r="A57" s="5"/>
      <c r="B57" s="7"/>
      <c r="C57" s="247"/>
      <c r="D57" s="248"/>
      <c r="E57" s="248"/>
      <c r="F57" s="248"/>
      <c r="G57" s="249"/>
      <c r="H57" s="240" t="s">
        <v>30</v>
      </c>
      <c r="I57" s="240"/>
      <c r="J57" s="151" t="s">
        <v>31</v>
      </c>
      <c r="K57" s="149" t="s">
        <v>34</v>
      </c>
      <c r="L57" s="8"/>
      <c r="M57" s="5"/>
    </row>
    <row r="58" spans="1:13" ht="47.25" customHeight="1" thickBot="1">
      <c r="A58" s="5"/>
      <c r="B58" s="7"/>
      <c r="C58" s="250"/>
      <c r="D58" s="251"/>
      <c r="E58" s="251"/>
      <c r="F58" s="251"/>
      <c r="G58" s="252"/>
      <c r="H58" s="235"/>
      <c r="I58" s="235"/>
      <c r="J58" s="235"/>
      <c r="K58" s="236"/>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55" zoomScaleNormal="80" zoomScaleSheetLayoutView="55" zoomScalePageLayoutView="85" workbookViewId="0">
      <selection activeCell="F4" sqref="F4"/>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86"/>
      <c r="C2" s="387"/>
      <c r="D2" s="387"/>
      <c r="E2" s="387"/>
      <c r="F2" s="387"/>
      <c r="G2" s="387"/>
      <c r="H2" s="387"/>
      <c r="I2" s="387"/>
      <c r="J2" s="387"/>
      <c r="K2" s="387"/>
      <c r="L2" s="387"/>
      <c r="M2" s="387"/>
      <c r="N2" s="387"/>
      <c r="O2" s="387"/>
      <c r="P2" s="388"/>
    </row>
    <row r="3" spans="2:16" ht="25.5" customHeight="1">
      <c r="B3" s="195"/>
      <c r="C3" s="383" t="s">
        <v>91</v>
      </c>
      <c r="D3" s="384"/>
      <c r="E3" s="384"/>
      <c r="F3" s="385"/>
      <c r="P3" s="163"/>
    </row>
    <row r="4" spans="2:16" ht="25.5" customHeight="1">
      <c r="B4" s="195"/>
      <c r="C4" s="196" t="s">
        <v>0</v>
      </c>
      <c r="D4" s="197" t="s">
        <v>1</v>
      </c>
      <c r="E4" s="196" t="s">
        <v>2</v>
      </c>
      <c r="F4" s="197">
        <v>2</v>
      </c>
      <c r="P4" s="163"/>
    </row>
    <row r="5" spans="2:16" ht="25.5" customHeight="1">
      <c r="B5" s="195"/>
      <c r="C5" s="173"/>
      <c r="D5" s="174"/>
      <c r="E5" s="173"/>
      <c r="F5" s="174"/>
      <c r="P5" s="163"/>
    </row>
    <row r="6" spans="2:16" ht="36.75" customHeight="1">
      <c r="B6" s="162"/>
      <c r="C6" s="303" t="s">
        <v>36</v>
      </c>
      <c r="D6" s="303"/>
      <c r="E6" s="303"/>
      <c r="F6" s="303"/>
      <c r="G6" s="303"/>
      <c r="H6" s="303"/>
      <c r="I6" s="303"/>
      <c r="J6" s="303"/>
      <c r="K6" s="303"/>
      <c r="L6" s="303"/>
      <c r="M6" s="303"/>
      <c r="N6" s="303"/>
      <c r="O6" s="303"/>
      <c r="P6" s="163"/>
    </row>
    <row r="7" spans="2:16" ht="13.5" thickBot="1">
      <c r="B7" s="162"/>
      <c r="P7" s="163"/>
    </row>
    <row r="8" spans="2:16">
      <c r="B8" s="162"/>
      <c r="C8" s="332"/>
      <c r="D8" s="334"/>
      <c r="E8" s="335"/>
      <c r="F8" s="335"/>
      <c r="G8" s="335"/>
      <c r="H8" s="335"/>
      <c r="I8" s="335"/>
      <c r="J8" s="335"/>
      <c r="K8" s="336"/>
      <c r="L8" s="346"/>
      <c r="M8" s="347"/>
      <c r="N8" s="347"/>
      <c r="O8" s="348"/>
      <c r="P8" s="163"/>
    </row>
    <row r="9" spans="2:16">
      <c r="B9" s="162"/>
      <c r="C9" s="333"/>
      <c r="D9" s="306" t="s">
        <v>37</v>
      </c>
      <c r="E9" s="307"/>
      <c r="F9" s="307"/>
      <c r="G9" s="307"/>
      <c r="H9" s="307"/>
      <c r="I9" s="307"/>
      <c r="J9" s="307"/>
      <c r="K9" s="308"/>
      <c r="L9" s="349"/>
      <c r="M9" s="350"/>
      <c r="N9" s="350"/>
      <c r="O9" s="351"/>
      <c r="P9" s="163"/>
    </row>
    <row r="10" spans="2:16" ht="13.5">
      <c r="B10" s="162"/>
      <c r="C10" s="333"/>
      <c r="D10" s="337"/>
      <c r="E10" s="338"/>
      <c r="F10" s="338"/>
      <c r="G10" s="338"/>
      <c r="H10" s="338"/>
      <c r="I10" s="338"/>
      <c r="J10" s="338"/>
      <c r="K10" s="339"/>
      <c r="L10" s="304" t="s">
        <v>38</v>
      </c>
      <c r="M10" s="352"/>
      <c r="N10" s="353"/>
      <c r="O10" s="354"/>
      <c r="P10" s="163"/>
    </row>
    <row r="11" spans="2:16">
      <c r="B11" s="162"/>
      <c r="C11" s="333"/>
      <c r="D11" s="306" t="s">
        <v>39</v>
      </c>
      <c r="E11" s="307"/>
      <c r="F11" s="307"/>
      <c r="G11" s="307"/>
      <c r="H11" s="307"/>
      <c r="I11" s="307"/>
      <c r="J11" s="307"/>
      <c r="K11" s="308"/>
      <c r="L11" s="340"/>
      <c r="M11" s="355"/>
      <c r="N11" s="356"/>
      <c r="O11" s="357"/>
      <c r="P11" s="163"/>
    </row>
    <row r="12" spans="2:16" ht="12.75" customHeight="1">
      <c r="B12" s="162"/>
      <c r="C12" s="333"/>
      <c r="D12" s="309"/>
      <c r="E12" s="310"/>
      <c r="F12" s="310"/>
      <c r="G12" s="310"/>
      <c r="H12" s="310"/>
      <c r="I12" s="310"/>
      <c r="J12" s="310"/>
      <c r="K12" s="311"/>
      <c r="L12" s="304" t="s">
        <v>40</v>
      </c>
      <c r="M12" s="304">
        <v>1</v>
      </c>
      <c r="N12" s="304" t="s">
        <v>41</v>
      </c>
      <c r="O12" s="344">
        <v>1</v>
      </c>
      <c r="P12" s="163"/>
    </row>
    <row r="13" spans="2:16">
      <c r="B13" s="162"/>
      <c r="C13" s="333"/>
      <c r="D13" s="309"/>
      <c r="E13" s="310"/>
      <c r="F13" s="310"/>
      <c r="G13" s="310"/>
      <c r="H13" s="310"/>
      <c r="I13" s="310"/>
      <c r="J13" s="310"/>
      <c r="K13" s="311"/>
      <c r="L13" s="305"/>
      <c r="M13" s="305"/>
      <c r="N13" s="305"/>
      <c r="O13" s="345"/>
      <c r="P13" s="163"/>
    </row>
    <row r="14" spans="2:16">
      <c r="B14" s="162"/>
      <c r="C14" s="333"/>
      <c r="D14" s="306" t="s">
        <v>42</v>
      </c>
      <c r="E14" s="307"/>
      <c r="F14" s="307"/>
      <c r="G14" s="307"/>
      <c r="H14" s="307"/>
      <c r="I14" s="307"/>
      <c r="J14" s="307"/>
      <c r="K14" s="308"/>
      <c r="L14" s="305"/>
      <c r="M14" s="305"/>
      <c r="N14" s="305"/>
      <c r="O14" s="345"/>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95" t="s">
        <v>47</v>
      </c>
      <c r="D18" s="396"/>
      <c r="E18" s="396"/>
      <c r="F18" s="396"/>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314" t="s">
        <v>49</v>
      </c>
      <c r="D22" s="315"/>
      <c r="E22" s="315"/>
      <c r="F22" s="315"/>
      <c r="G22" s="315"/>
      <c r="H22" s="315"/>
      <c r="I22" s="315"/>
      <c r="J22" s="315"/>
      <c r="K22" s="315"/>
      <c r="L22" s="315"/>
      <c r="M22" s="315"/>
      <c r="N22" s="315"/>
      <c r="O22" s="316"/>
      <c r="P22" s="163"/>
    </row>
    <row r="23" spans="2:16" ht="13.5" thickBot="1">
      <c r="B23" s="162"/>
      <c r="C23" s="79"/>
      <c r="O23" s="78"/>
      <c r="P23" s="163"/>
    </row>
    <row r="24" spans="2:16">
      <c r="B24" s="162"/>
      <c r="C24" s="190" t="s">
        <v>50</v>
      </c>
      <c r="D24" s="341" t="s">
        <v>51</v>
      </c>
      <c r="E24" s="342"/>
      <c r="F24" s="342"/>
      <c r="G24" s="342"/>
      <c r="H24" s="342"/>
      <c r="I24" s="342"/>
      <c r="J24" s="342"/>
      <c r="K24" s="342"/>
      <c r="L24" s="343"/>
      <c r="M24" s="312" t="s">
        <v>52</v>
      </c>
      <c r="N24" s="313"/>
      <c r="O24" s="190" t="s">
        <v>11</v>
      </c>
      <c r="P24" s="163"/>
    </row>
    <row r="25" spans="2:16" ht="13.5" thickBot="1">
      <c r="B25" s="162"/>
      <c r="C25" s="128"/>
      <c r="D25" s="297"/>
      <c r="E25" s="367"/>
      <c r="F25" s="367"/>
      <c r="G25" s="367"/>
      <c r="H25" s="367"/>
      <c r="I25" s="367"/>
      <c r="J25" s="367"/>
      <c r="K25" s="367"/>
      <c r="L25" s="298"/>
      <c r="M25" s="297"/>
      <c r="N25" s="298"/>
      <c r="O25" s="127"/>
      <c r="P25" s="163"/>
    </row>
    <row r="26" spans="2:16">
      <c r="B26" s="162"/>
      <c r="C26" s="323" t="s">
        <v>53</v>
      </c>
      <c r="D26" s="324"/>
      <c r="E26" s="324"/>
      <c r="F26" s="324"/>
      <c r="G26" s="324"/>
      <c r="H26" s="324"/>
      <c r="I26" s="324"/>
      <c r="J26" s="324"/>
      <c r="K26" s="324"/>
      <c r="L26" s="324"/>
      <c r="M26" s="324"/>
      <c r="N26" s="324"/>
      <c r="O26" s="325"/>
      <c r="P26" s="163"/>
    </row>
    <row r="27" spans="2:16">
      <c r="B27" s="162"/>
      <c r="C27" s="326"/>
      <c r="D27" s="327"/>
      <c r="E27" s="327"/>
      <c r="F27" s="327"/>
      <c r="G27" s="327"/>
      <c r="H27" s="327"/>
      <c r="I27" s="327"/>
      <c r="J27" s="327"/>
      <c r="K27" s="327"/>
      <c r="L27" s="327"/>
      <c r="M27" s="327"/>
      <c r="N27" s="327"/>
      <c r="O27" s="328"/>
      <c r="P27" s="163"/>
    </row>
    <row r="28" spans="2:16" ht="13.5" thickBot="1">
      <c r="B28" s="162"/>
      <c r="C28" s="329"/>
      <c r="D28" s="330"/>
      <c r="E28" s="330"/>
      <c r="F28" s="330"/>
      <c r="G28" s="330"/>
      <c r="H28" s="330"/>
      <c r="I28" s="330"/>
      <c r="J28" s="330"/>
      <c r="K28" s="330"/>
      <c r="L28" s="330"/>
      <c r="M28" s="330"/>
      <c r="N28" s="330"/>
      <c r="O28" s="331"/>
      <c r="P28" s="163"/>
    </row>
    <row r="29" spans="2:16" ht="13.5">
      <c r="B29" s="162"/>
      <c r="C29" s="299" t="s">
        <v>51</v>
      </c>
      <c r="D29" s="300"/>
      <c r="E29" s="300"/>
      <c r="F29" s="300"/>
      <c r="G29" s="301"/>
      <c r="H29" s="302" t="s">
        <v>54</v>
      </c>
      <c r="I29" s="300"/>
      <c r="J29" s="365" t="s">
        <v>55</v>
      </c>
      <c r="K29" s="366"/>
      <c r="L29" s="113" t="s">
        <v>56</v>
      </c>
      <c r="M29" s="302" t="s">
        <v>57</v>
      </c>
      <c r="N29" s="359"/>
      <c r="O29" s="118" t="s">
        <v>58</v>
      </c>
      <c r="P29" s="163"/>
    </row>
    <row r="30" spans="2:16">
      <c r="B30" s="162"/>
      <c r="C30" s="317"/>
      <c r="D30" s="318"/>
      <c r="E30" s="318"/>
      <c r="F30" s="318"/>
      <c r="G30" s="319"/>
      <c r="H30" s="320"/>
      <c r="I30" s="319"/>
      <c r="J30" s="320"/>
      <c r="K30" s="319"/>
      <c r="L30" s="124"/>
      <c r="M30" s="321"/>
      <c r="N30" s="322"/>
      <c r="O30" s="115"/>
      <c r="P30" s="163"/>
    </row>
    <row r="31" spans="2:16">
      <c r="B31" s="162"/>
      <c r="C31" s="99"/>
      <c r="D31" s="80"/>
      <c r="E31" s="80"/>
      <c r="F31" s="80"/>
      <c r="G31" s="125"/>
      <c r="H31" s="126"/>
      <c r="I31" s="125"/>
      <c r="J31" s="126"/>
      <c r="K31" s="125"/>
      <c r="L31" s="124"/>
      <c r="M31" s="321"/>
      <c r="N31" s="322"/>
      <c r="O31" s="115"/>
      <c r="P31" s="163"/>
    </row>
    <row r="32" spans="2:16" ht="13.5" thickBot="1">
      <c r="B32" s="162"/>
      <c r="C32" s="368"/>
      <c r="D32" s="369"/>
      <c r="E32" s="369"/>
      <c r="F32" s="369"/>
      <c r="G32" s="370"/>
      <c r="H32" s="371"/>
      <c r="I32" s="370"/>
      <c r="J32" s="371"/>
      <c r="K32" s="370"/>
      <c r="L32" s="123"/>
      <c r="M32" s="372"/>
      <c r="N32" s="373"/>
      <c r="O32" s="115"/>
      <c r="P32" s="163"/>
    </row>
    <row r="33" spans="2:16" ht="14.25" thickBot="1">
      <c r="B33" s="162"/>
      <c r="C33" s="360" t="s">
        <v>59</v>
      </c>
      <c r="D33" s="361"/>
      <c r="E33" s="361"/>
      <c r="F33" s="361"/>
      <c r="G33" s="361"/>
      <c r="H33" s="361"/>
      <c r="I33" s="361"/>
      <c r="J33" s="361"/>
      <c r="K33" s="361"/>
      <c r="L33" s="361"/>
      <c r="M33" s="361"/>
      <c r="N33" s="362"/>
      <c r="O33" s="114"/>
      <c r="P33" s="163"/>
    </row>
    <row r="34" spans="2:16" ht="13.5" customHeight="1">
      <c r="B34" s="162"/>
      <c r="C34" s="323" t="s">
        <v>60</v>
      </c>
      <c r="D34" s="324"/>
      <c r="E34" s="324"/>
      <c r="F34" s="324"/>
      <c r="G34" s="324"/>
      <c r="H34" s="324"/>
      <c r="I34" s="324"/>
      <c r="J34" s="324"/>
      <c r="K34" s="324"/>
      <c r="L34" s="324"/>
      <c r="M34" s="324"/>
      <c r="N34" s="324"/>
      <c r="O34" s="325"/>
      <c r="P34" s="163"/>
    </row>
    <row r="35" spans="2:16">
      <c r="B35" s="162"/>
      <c r="C35" s="326"/>
      <c r="D35" s="327"/>
      <c r="E35" s="327"/>
      <c r="F35" s="327"/>
      <c r="G35" s="327"/>
      <c r="H35" s="327"/>
      <c r="I35" s="327"/>
      <c r="J35" s="327"/>
      <c r="K35" s="327"/>
      <c r="L35" s="327"/>
      <c r="M35" s="327"/>
      <c r="N35" s="327"/>
      <c r="O35" s="328"/>
      <c r="P35" s="163"/>
    </row>
    <row r="36" spans="2:16" ht="13.5" thickBot="1">
      <c r="B36" s="162"/>
      <c r="C36" s="329"/>
      <c r="D36" s="330"/>
      <c r="E36" s="330"/>
      <c r="F36" s="330"/>
      <c r="G36" s="330"/>
      <c r="H36" s="330"/>
      <c r="I36" s="330"/>
      <c r="J36" s="330"/>
      <c r="K36" s="330"/>
      <c r="L36" s="330"/>
      <c r="M36" s="330"/>
      <c r="N36" s="330"/>
      <c r="O36" s="331"/>
      <c r="P36" s="163"/>
    </row>
    <row r="37" spans="2:16" ht="13.5">
      <c r="B37" s="162"/>
      <c r="C37" s="299" t="s">
        <v>51</v>
      </c>
      <c r="D37" s="358"/>
      <c r="E37" s="358"/>
      <c r="F37" s="358"/>
      <c r="G37" s="358"/>
      <c r="H37" s="358"/>
      <c r="I37" s="358"/>
      <c r="J37" s="359"/>
      <c r="K37" s="161" t="s">
        <v>52</v>
      </c>
      <c r="L37" s="113" t="s">
        <v>11</v>
      </c>
      <c r="M37" s="302" t="s">
        <v>61</v>
      </c>
      <c r="N37" s="359"/>
      <c r="O37" s="118" t="s">
        <v>58</v>
      </c>
      <c r="P37" s="163"/>
    </row>
    <row r="38" spans="2:16">
      <c r="B38" s="162"/>
      <c r="C38" s="317"/>
      <c r="D38" s="318"/>
      <c r="E38" s="318"/>
      <c r="F38" s="318"/>
      <c r="G38" s="318"/>
      <c r="H38" s="318"/>
      <c r="I38" s="318"/>
      <c r="J38" s="319"/>
      <c r="K38" s="158"/>
      <c r="L38" s="122"/>
      <c r="M38" s="295"/>
      <c r="N38" s="296"/>
      <c r="O38" s="115"/>
      <c r="P38" s="163"/>
    </row>
    <row r="39" spans="2:16" ht="13.5" thickBot="1">
      <c r="B39" s="162"/>
      <c r="C39" s="368"/>
      <c r="D39" s="369"/>
      <c r="E39" s="369"/>
      <c r="F39" s="369"/>
      <c r="G39" s="369"/>
      <c r="H39" s="369"/>
      <c r="I39" s="369"/>
      <c r="J39" s="370"/>
      <c r="K39" s="80"/>
      <c r="L39" s="121"/>
      <c r="M39" s="374"/>
      <c r="N39" s="375"/>
      <c r="O39" s="120"/>
      <c r="P39" s="163"/>
    </row>
    <row r="40" spans="2:16" ht="14.25" thickBot="1">
      <c r="B40" s="162"/>
      <c r="C40" s="360" t="s">
        <v>59</v>
      </c>
      <c r="D40" s="361"/>
      <c r="E40" s="361"/>
      <c r="F40" s="361"/>
      <c r="G40" s="361"/>
      <c r="H40" s="361"/>
      <c r="I40" s="361"/>
      <c r="J40" s="361"/>
      <c r="K40" s="361"/>
      <c r="L40" s="361"/>
      <c r="M40" s="361"/>
      <c r="N40" s="362"/>
      <c r="O40" s="103">
        <v>0</v>
      </c>
      <c r="P40" s="163"/>
    </row>
    <row r="41" spans="2:16">
      <c r="B41" s="162"/>
      <c r="C41" s="323" t="s">
        <v>62</v>
      </c>
      <c r="D41" s="324"/>
      <c r="E41" s="324"/>
      <c r="F41" s="324"/>
      <c r="G41" s="324"/>
      <c r="H41" s="324"/>
      <c r="I41" s="324"/>
      <c r="J41" s="324"/>
      <c r="K41" s="324"/>
      <c r="L41" s="324"/>
      <c r="M41" s="324"/>
      <c r="N41" s="324"/>
      <c r="O41" s="325"/>
      <c r="P41" s="163"/>
    </row>
    <row r="42" spans="2:16">
      <c r="B42" s="162"/>
      <c r="C42" s="326"/>
      <c r="D42" s="327"/>
      <c r="E42" s="327"/>
      <c r="F42" s="327"/>
      <c r="G42" s="327"/>
      <c r="H42" s="327"/>
      <c r="I42" s="327"/>
      <c r="J42" s="327"/>
      <c r="K42" s="327"/>
      <c r="L42" s="327"/>
      <c r="M42" s="327"/>
      <c r="N42" s="327"/>
      <c r="O42" s="328"/>
      <c r="P42" s="163"/>
    </row>
    <row r="43" spans="2:16" ht="13.5" thickBot="1">
      <c r="B43" s="162"/>
      <c r="C43" s="329"/>
      <c r="D43" s="330"/>
      <c r="E43" s="330"/>
      <c r="F43" s="330"/>
      <c r="G43" s="330"/>
      <c r="H43" s="330"/>
      <c r="I43" s="330"/>
      <c r="J43" s="330"/>
      <c r="K43" s="330"/>
      <c r="L43" s="330"/>
      <c r="M43" s="330"/>
      <c r="N43" s="330"/>
      <c r="O43" s="331"/>
      <c r="P43" s="163"/>
    </row>
    <row r="44" spans="2:16" ht="13.5">
      <c r="B44" s="162"/>
      <c r="C44" s="299" t="s">
        <v>63</v>
      </c>
      <c r="D44" s="358"/>
      <c r="E44" s="358"/>
      <c r="F44" s="358"/>
      <c r="G44" s="358"/>
      <c r="H44" s="358"/>
      <c r="I44" s="358"/>
      <c r="J44" s="113" t="s">
        <v>64</v>
      </c>
      <c r="K44" s="159" t="s">
        <v>65</v>
      </c>
      <c r="L44" s="119" t="s">
        <v>66</v>
      </c>
      <c r="M44" s="302" t="s">
        <v>67</v>
      </c>
      <c r="N44" s="359"/>
      <c r="O44" s="118" t="s">
        <v>58</v>
      </c>
      <c r="P44" s="163"/>
    </row>
    <row r="45" spans="2:16">
      <c r="B45" s="162"/>
      <c r="C45" s="317"/>
      <c r="D45" s="318"/>
      <c r="E45" s="318"/>
      <c r="F45" s="318"/>
      <c r="G45" s="318"/>
      <c r="H45" s="318"/>
      <c r="I45" s="318"/>
      <c r="J45" s="116"/>
      <c r="K45" s="117"/>
      <c r="L45" s="116"/>
      <c r="M45" s="381"/>
      <c r="N45" s="382"/>
      <c r="O45" s="115"/>
      <c r="P45" s="163"/>
    </row>
    <row r="46" spans="2:16" ht="13.5" thickBot="1">
      <c r="B46" s="162"/>
      <c r="C46" s="368"/>
      <c r="D46" s="369"/>
      <c r="E46" s="369"/>
      <c r="F46" s="369"/>
      <c r="G46" s="369"/>
      <c r="H46" s="369"/>
      <c r="I46" s="369"/>
      <c r="J46" s="105"/>
      <c r="K46" s="74"/>
      <c r="L46" s="105"/>
      <c r="M46" s="374"/>
      <c r="N46" s="375"/>
      <c r="O46" s="104"/>
      <c r="P46" s="163"/>
    </row>
    <row r="47" spans="2:16" ht="14.25" thickBot="1">
      <c r="B47" s="162"/>
      <c r="C47" s="360" t="s">
        <v>59</v>
      </c>
      <c r="D47" s="361"/>
      <c r="E47" s="361"/>
      <c r="F47" s="361"/>
      <c r="G47" s="361"/>
      <c r="H47" s="361"/>
      <c r="I47" s="361"/>
      <c r="J47" s="361"/>
      <c r="K47" s="361"/>
      <c r="L47" s="361"/>
      <c r="M47" s="361"/>
      <c r="N47" s="362"/>
      <c r="O47" s="114"/>
      <c r="P47" s="163"/>
    </row>
    <row r="48" spans="2:16">
      <c r="B48" s="162"/>
      <c r="C48" s="323" t="s">
        <v>68</v>
      </c>
      <c r="D48" s="324"/>
      <c r="E48" s="324"/>
      <c r="F48" s="324"/>
      <c r="G48" s="324"/>
      <c r="H48" s="324"/>
      <c r="I48" s="324"/>
      <c r="J48" s="324"/>
      <c r="K48" s="324"/>
      <c r="L48" s="324"/>
      <c r="M48" s="324"/>
      <c r="N48" s="324"/>
      <c r="O48" s="325"/>
      <c r="P48" s="163"/>
    </row>
    <row r="49" spans="2:16">
      <c r="B49" s="162"/>
      <c r="C49" s="326"/>
      <c r="D49" s="327"/>
      <c r="E49" s="327"/>
      <c r="F49" s="327"/>
      <c r="G49" s="327"/>
      <c r="H49" s="327"/>
      <c r="I49" s="327"/>
      <c r="J49" s="327"/>
      <c r="K49" s="327"/>
      <c r="L49" s="327"/>
      <c r="M49" s="327"/>
      <c r="N49" s="327"/>
      <c r="O49" s="328"/>
      <c r="P49" s="163"/>
    </row>
    <row r="50" spans="2:16" ht="13.5" thickBot="1">
      <c r="B50" s="162"/>
      <c r="C50" s="329"/>
      <c r="D50" s="330"/>
      <c r="E50" s="330"/>
      <c r="F50" s="330"/>
      <c r="G50" s="330"/>
      <c r="H50" s="330"/>
      <c r="I50" s="330"/>
      <c r="J50" s="330"/>
      <c r="K50" s="330"/>
      <c r="L50" s="330"/>
      <c r="M50" s="330"/>
      <c r="N50" s="330"/>
      <c r="O50" s="331"/>
      <c r="P50" s="163"/>
    </row>
    <row r="51" spans="2:16" ht="25.5">
      <c r="B51" s="162"/>
      <c r="C51" s="299" t="s">
        <v>69</v>
      </c>
      <c r="D51" s="358"/>
      <c r="E51" s="358"/>
      <c r="F51" s="358"/>
      <c r="G51" s="358"/>
      <c r="H51" s="358"/>
      <c r="I51" s="358"/>
      <c r="J51" s="113" t="s">
        <v>70</v>
      </c>
      <c r="K51" s="112" t="s">
        <v>71</v>
      </c>
      <c r="L51" s="101" t="s">
        <v>72</v>
      </c>
      <c r="M51" s="379" t="s">
        <v>57</v>
      </c>
      <c r="N51" s="380"/>
      <c r="O51" s="100" t="s">
        <v>58</v>
      </c>
      <c r="P51" s="163"/>
    </row>
    <row r="52" spans="2:16">
      <c r="B52" s="162"/>
      <c r="C52" s="111"/>
      <c r="D52" s="110"/>
      <c r="E52" s="110"/>
      <c r="F52" s="110"/>
      <c r="G52" s="110"/>
      <c r="H52" s="110"/>
      <c r="I52" s="110"/>
      <c r="J52" s="109"/>
      <c r="K52" s="108"/>
      <c r="L52" s="107"/>
      <c r="M52" s="363"/>
      <c r="N52" s="364"/>
      <c r="O52" s="106"/>
      <c r="P52" s="163"/>
    </row>
    <row r="53" spans="2:16">
      <c r="B53" s="162"/>
      <c r="C53" s="111"/>
      <c r="D53" s="110"/>
      <c r="E53" s="110"/>
      <c r="F53" s="110"/>
      <c r="G53" s="110"/>
      <c r="H53" s="110"/>
      <c r="I53" s="110"/>
      <c r="J53" s="109"/>
      <c r="K53" s="108"/>
      <c r="L53" s="107"/>
      <c r="M53" s="363"/>
      <c r="N53" s="364"/>
      <c r="O53" s="106"/>
      <c r="P53" s="163"/>
    </row>
    <row r="54" spans="2:16">
      <c r="B54" s="162"/>
      <c r="C54" s="111"/>
      <c r="D54" s="110"/>
      <c r="E54" s="110"/>
      <c r="F54" s="110"/>
      <c r="G54" s="110"/>
      <c r="H54" s="110"/>
      <c r="I54" s="110"/>
      <c r="J54" s="109"/>
      <c r="K54" s="108"/>
      <c r="L54" s="107"/>
      <c r="M54" s="381"/>
      <c r="N54" s="382"/>
      <c r="O54" s="106"/>
      <c r="P54" s="163"/>
    </row>
    <row r="55" spans="2:16" ht="13.5" thickBot="1">
      <c r="B55" s="162"/>
      <c r="C55" s="368"/>
      <c r="D55" s="369"/>
      <c r="E55" s="369"/>
      <c r="F55" s="369"/>
      <c r="G55" s="369"/>
      <c r="H55" s="369"/>
      <c r="I55" s="369"/>
      <c r="J55" s="105"/>
      <c r="K55" s="74"/>
      <c r="L55" s="105"/>
      <c r="M55" s="374"/>
      <c r="N55" s="375"/>
      <c r="O55" s="104"/>
      <c r="P55" s="163"/>
    </row>
    <row r="56" spans="2:16" ht="14.25" thickBot="1">
      <c r="B56" s="162"/>
      <c r="C56" s="360" t="s">
        <v>59</v>
      </c>
      <c r="D56" s="361"/>
      <c r="E56" s="361"/>
      <c r="F56" s="361"/>
      <c r="G56" s="361"/>
      <c r="H56" s="361"/>
      <c r="I56" s="361"/>
      <c r="J56" s="361"/>
      <c r="K56" s="361"/>
      <c r="L56" s="361"/>
      <c r="M56" s="361"/>
      <c r="N56" s="362"/>
      <c r="O56" s="103"/>
      <c r="P56" s="163"/>
    </row>
    <row r="57" spans="2:16" ht="13.5" thickBot="1">
      <c r="B57" s="162"/>
      <c r="C57" s="79"/>
      <c r="O57" s="78"/>
      <c r="P57" s="163"/>
    </row>
    <row r="58" spans="2:16" ht="13.5" thickBot="1">
      <c r="B58" s="162"/>
      <c r="C58" s="376" t="s">
        <v>73</v>
      </c>
      <c r="D58" s="377"/>
      <c r="E58" s="377"/>
      <c r="F58" s="377"/>
      <c r="G58" s="377"/>
      <c r="H58" s="377"/>
      <c r="I58" s="377"/>
      <c r="J58" s="377"/>
      <c r="K58" s="377"/>
      <c r="L58" s="377"/>
      <c r="M58" s="377"/>
      <c r="N58" s="378"/>
      <c r="O58" s="102"/>
      <c r="P58" s="163"/>
    </row>
    <row r="59" spans="2:16">
      <c r="B59" s="162"/>
      <c r="C59" s="323" t="s">
        <v>74</v>
      </c>
      <c r="D59" s="324"/>
      <c r="E59" s="324"/>
      <c r="F59" s="324"/>
      <c r="G59" s="324"/>
      <c r="H59" s="324"/>
      <c r="I59" s="324"/>
      <c r="J59" s="324"/>
      <c r="K59" s="324"/>
      <c r="L59" s="324"/>
      <c r="M59" s="324"/>
      <c r="N59" s="324"/>
      <c r="O59" s="325"/>
      <c r="P59" s="163"/>
    </row>
    <row r="60" spans="2:16">
      <c r="B60" s="162"/>
      <c r="C60" s="326"/>
      <c r="D60" s="327"/>
      <c r="E60" s="327"/>
      <c r="F60" s="327"/>
      <c r="G60" s="327"/>
      <c r="H60" s="327"/>
      <c r="I60" s="327"/>
      <c r="J60" s="327"/>
      <c r="K60" s="327"/>
      <c r="L60" s="327"/>
      <c r="M60" s="327"/>
      <c r="N60" s="327"/>
      <c r="O60" s="328"/>
      <c r="P60" s="163"/>
    </row>
    <row r="61" spans="2:16" ht="13.5" thickBot="1">
      <c r="B61" s="162"/>
      <c r="C61" s="329"/>
      <c r="D61" s="330"/>
      <c r="E61" s="330"/>
      <c r="F61" s="330"/>
      <c r="G61" s="330"/>
      <c r="H61" s="330"/>
      <c r="I61" s="330"/>
      <c r="J61" s="330"/>
      <c r="K61" s="330"/>
      <c r="L61" s="330"/>
      <c r="M61" s="330"/>
      <c r="N61" s="330"/>
      <c r="O61" s="331"/>
      <c r="P61" s="163"/>
    </row>
    <row r="62" spans="2:16" ht="13.5">
      <c r="B62" s="162"/>
      <c r="C62" s="299" t="s">
        <v>75</v>
      </c>
      <c r="D62" s="358"/>
      <c r="E62" s="358"/>
      <c r="F62" s="358"/>
      <c r="G62" s="358"/>
      <c r="H62" s="358"/>
      <c r="I62" s="358"/>
      <c r="J62" s="159"/>
      <c r="K62" s="160"/>
      <c r="L62" s="101" t="s">
        <v>76</v>
      </c>
      <c r="M62" s="379" t="s">
        <v>77</v>
      </c>
      <c r="N62" s="380"/>
      <c r="O62" s="100"/>
      <c r="P62" s="163"/>
    </row>
    <row r="63" spans="2:16">
      <c r="B63" s="162"/>
      <c r="C63" s="317" t="s">
        <v>23</v>
      </c>
      <c r="D63" s="318"/>
      <c r="E63" s="318"/>
      <c r="F63" s="318"/>
      <c r="G63" s="318"/>
      <c r="H63" s="318"/>
      <c r="I63" s="318"/>
      <c r="J63" s="98"/>
      <c r="K63" s="97"/>
      <c r="L63" s="94"/>
      <c r="M63" s="403"/>
      <c r="N63" s="404"/>
      <c r="O63" s="93"/>
      <c r="P63" s="163"/>
    </row>
    <row r="64" spans="2:16">
      <c r="B64" s="162"/>
      <c r="C64" s="99" t="s">
        <v>78</v>
      </c>
      <c r="D64" s="80"/>
      <c r="E64" s="80"/>
      <c r="F64" s="80"/>
      <c r="G64" s="80"/>
      <c r="H64" s="80"/>
      <c r="I64" s="80"/>
      <c r="J64" s="98"/>
      <c r="K64" s="97"/>
      <c r="L64" s="94"/>
      <c r="M64" s="403"/>
      <c r="N64" s="404"/>
      <c r="O64" s="93"/>
      <c r="P64" s="163"/>
    </row>
    <row r="65" spans="2:16" ht="13.5" thickBot="1">
      <c r="B65" s="162"/>
      <c r="C65" s="156" t="s">
        <v>79</v>
      </c>
      <c r="D65" s="157"/>
      <c r="E65" s="157"/>
      <c r="F65" s="157"/>
      <c r="G65" s="157"/>
      <c r="H65" s="157"/>
      <c r="I65" s="157"/>
      <c r="J65" s="96"/>
      <c r="K65" s="95"/>
      <c r="L65" s="94"/>
      <c r="M65" s="405"/>
      <c r="N65" s="406"/>
      <c r="O65" s="93"/>
      <c r="P65" s="163"/>
    </row>
    <row r="66" spans="2:16" ht="14.25" thickBot="1">
      <c r="B66" s="162"/>
      <c r="C66" s="360" t="s">
        <v>59</v>
      </c>
      <c r="D66" s="361"/>
      <c r="E66" s="361"/>
      <c r="F66" s="361"/>
      <c r="G66" s="361"/>
      <c r="H66" s="361"/>
      <c r="I66" s="361"/>
      <c r="J66" s="361"/>
      <c r="K66" s="361"/>
      <c r="L66" s="361"/>
      <c r="M66" s="361"/>
      <c r="N66" s="362"/>
      <c r="O66" s="92"/>
      <c r="P66" s="163"/>
    </row>
    <row r="67" spans="2:16" ht="13.5" thickBot="1">
      <c r="B67" s="162"/>
      <c r="C67" s="79"/>
      <c r="O67" s="78"/>
      <c r="P67" s="163"/>
    </row>
    <row r="68" spans="2:16" ht="13.5" thickBot="1">
      <c r="B68" s="162"/>
      <c r="C68" s="376" t="s">
        <v>80</v>
      </c>
      <c r="D68" s="377"/>
      <c r="E68" s="377"/>
      <c r="F68" s="377"/>
      <c r="G68" s="377"/>
      <c r="H68" s="377"/>
      <c r="I68" s="377"/>
      <c r="J68" s="377"/>
      <c r="K68" s="377"/>
      <c r="L68" s="377"/>
      <c r="M68" s="377"/>
      <c r="N68" s="378"/>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400"/>
      <c r="D78" s="401"/>
      <c r="E78" s="401"/>
      <c r="F78" s="401"/>
      <c r="G78" s="401"/>
      <c r="H78" s="401"/>
      <c r="I78" s="401"/>
      <c r="J78" s="401"/>
      <c r="K78" s="401"/>
      <c r="L78" s="401"/>
      <c r="M78" s="401"/>
      <c r="N78" s="401"/>
      <c r="O78" s="402"/>
      <c r="P78" s="163"/>
    </row>
    <row r="79" spans="2:16">
      <c r="B79" s="162"/>
      <c r="C79" s="400"/>
      <c r="D79" s="401"/>
      <c r="E79" s="401"/>
      <c r="F79" s="401"/>
      <c r="G79" s="401"/>
      <c r="H79" s="401"/>
      <c r="I79" s="401"/>
      <c r="J79" s="401"/>
      <c r="K79" s="401"/>
      <c r="L79" s="401"/>
      <c r="M79" s="401"/>
      <c r="N79" s="401"/>
      <c r="O79" s="402"/>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7" t="s">
        <v>88</v>
      </c>
      <c r="D82" s="398"/>
      <c r="E82" s="398"/>
      <c r="F82" s="398"/>
      <c r="G82" s="398"/>
      <c r="H82" s="398"/>
      <c r="I82" s="398"/>
      <c r="J82" s="398"/>
      <c r="K82" s="398"/>
      <c r="L82" s="398"/>
      <c r="M82" s="398"/>
      <c r="N82" s="398"/>
      <c r="O82" s="399"/>
      <c r="P82" s="163"/>
    </row>
    <row r="83" spans="2:16">
      <c r="B83" s="162"/>
      <c r="C83" s="397"/>
      <c r="D83" s="398"/>
      <c r="E83" s="398"/>
      <c r="F83" s="398"/>
      <c r="G83" s="398"/>
      <c r="H83" s="398"/>
      <c r="I83" s="398"/>
      <c r="J83" s="398"/>
      <c r="K83" s="398"/>
      <c r="L83" s="398"/>
      <c r="M83" s="398"/>
      <c r="N83" s="398"/>
      <c r="O83" s="399"/>
      <c r="P83" s="163"/>
    </row>
    <row r="84" spans="2:16" ht="12.95" customHeight="1">
      <c r="B84" s="162"/>
      <c r="C84" s="397" t="s">
        <v>89</v>
      </c>
      <c r="D84" s="398"/>
      <c r="E84" s="398"/>
      <c r="F84" s="398"/>
      <c r="G84" s="398"/>
      <c r="H84" s="398"/>
      <c r="I84" s="398"/>
      <c r="J84" s="398"/>
      <c r="K84" s="398"/>
      <c r="L84" s="398"/>
      <c r="M84" s="398"/>
      <c r="N84" s="398"/>
      <c r="O84" s="399"/>
      <c r="P84" s="163"/>
    </row>
    <row r="85" spans="2:16">
      <c r="B85" s="162"/>
      <c r="C85" s="397"/>
      <c r="D85" s="398"/>
      <c r="E85" s="398"/>
      <c r="F85" s="398"/>
      <c r="G85" s="398"/>
      <c r="H85" s="398"/>
      <c r="I85" s="398"/>
      <c r="J85" s="398"/>
      <c r="K85" s="398"/>
      <c r="L85" s="398"/>
      <c r="M85" s="398"/>
      <c r="N85" s="398"/>
      <c r="O85" s="399"/>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9"/>
      <c r="L91" s="389"/>
      <c r="M91" s="389"/>
      <c r="N91" s="389"/>
      <c r="O91" s="390"/>
      <c r="P91" s="163"/>
    </row>
    <row r="92" spans="2:16" ht="18.75" customHeight="1" thickBot="1">
      <c r="B92" s="162"/>
      <c r="C92" s="393"/>
      <c r="D92" s="394"/>
      <c r="E92" s="394"/>
      <c r="F92" s="74"/>
      <c r="G92" s="74"/>
      <c r="H92" s="74"/>
      <c r="I92" s="74"/>
      <c r="J92" s="74"/>
      <c r="K92" s="391"/>
      <c r="L92" s="391"/>
      <c r="M92" s="391"/>
      <c r="N92" s="391"/>
      <c r="O92" s="392"/>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2020-02-14T22:15:33Z</cp:lastPrinted>
  <dcterms:created xsi:type="dcterms:W3CDTF">2006-06-27T16:47:25Z</dcterms:created>
  <dcterms:modified xsi:type="dcterms:W3CDTF">2024-07-31T05:09:26Z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