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DESKTOP-T7CIN7D\Escanner2\3. LICITADORES\LAURA\AGOSTO\ETIC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6" i="1"/>
  <c r="E8" i="1" l="1"/>
  <c r="E9" i="1" s="1"/>
  <c r="E10" i="1" s="1"/>
</calcChain>
</file>

<file path=xl/sharedStrings.xml><?xml version="1.0" encoding="utf-8"?>
<sst xmlns="http://schemas.openxmlformats.org/spreadsheetml/2006/main" count="16" uniqueCount="16">
  <si>
    <t>Bien o Artículo</t>
  </si>
  <si>
    <t>Vr Unitario</t>
  </si>
  <si>
    <t>Vr total</t>
  </si>
  <si>
    <t>ESCUELA TECNOLÓGICA INSTITUTO TÉCNICO CENTRAL</t>
  </si>
  <si>
    <t>SUBTOTAL</t>
  </si>
  <si>
    <t>IVA</t>
  </si>
  <si>
    <t>TOTAL</t>
  </si>
  <si>
    <t>FIRMA DEL REPRESENTANTE LEGAL</t>
  </si>
  <si>
    <t>IP-013-2024</t>
  </si>
  <si>
    <t>OBJETO:  PRESTACIÓN DE SERVICIOS PARA EL MANTENIMIENTO GENERAL DE DOS SISTEMAS RODANTES MECÁNICOS, 10 CARROS TRIPLES MECÁNICOS Y 6 CARROS FIJOS TRIPLES DEL ARCHIVO CENTRAL DE LA ESCUELA TECNOLÓGICA INSTITUTO TÉCNICO CENTRAL ETITC EN EL MARCO DEL CUMPLIMIENTO DE LA NORMATIVA DEL ARCHIVO GENERAL DE LA NACIÓN</t>
  </si>
  <si>
    <t>PRESUPUESTO: $16.100.000</t>
  </si>
  <si>
    <t>CANTIDAD</t>
  </si>
  <si>
    <t>Realizar el mantenimiento general de dos sistemas rodantes mecánicos y ajustes en 10 carros triples mecánicos, 6 carros fijos triples.</t>
  </si>
  <si>
    <t>Realizar ajuste general de la estantería, revisión y ajuste de los mecanismos (piñones-cadenas), revisión y cambios de rieles dañados, nivelación, ajuste y revisión de los carros, cuadre los cierres.</t>
  </si>
  <si>
    <t>NOTA: Las especificaciones Tecnicas corresponden a lo estipulado en el Estudio Previo</t>
  </si>
  <si>
    <t xml:space="preserve">CINDY PAOLA VARGAS BURBANO
C.C.: 1.032.440.618
REPRESENTANTE LEGAL
COMERCIALIZADORA SEVERAL PARTS SAS
NIT . 900.709.559-4
DIRECCIÓN: CALLE 19C No. 33-70
TELÉFONO: 479 18 59 CEL 317 239 06 98
comercializadoraseveralparts@outlook.com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</si>
</sst>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0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41" fontId="2" fillId="0" borderId="0" xfId="1" applyNumberFormat="1" applyFont="1" applyAlignment="1">
      <alignment horizontal="right"/>
    </xf>
    <xf numFmtId="0" fontId="3" fillId="0" borderId="0" xfId="0" applyFont="1" applyAlignment="1">
      <alignment vertical="center" wrapText="1"/>
    </xf>
    <xf numFmtId="3" fontId="3" fillId="2" borderId="1" xfId="0" applyNumberFormat="1" applyFont="1" applyFill="1" applyBorder="1" applyAlignment="1">
      <alignment horizontal="left" vertical="center"/>
    </xf>
    <xf numFmtId="3" fontId="3" fillId="0" borderId="1" xfId="1" applyNumberFormat="1" applyFont="1" applyBorder="1" applyAlignment="1">
      <alignment horizontal="center" vertical="center"/>
    </xf>
    <xf numFmtId="41" fontId="3" fillId="0" borderId="0" xfId="1" applyNumberFormat="1" applyFont="1" applyFill="1" applyBorder="1" applyAlignment="1">
      <alignment vertical="center" wrapText="1"/>
    </xf>
    <xf numFmtId="3" fontId="3" fillId="0" borderId="0" xfId="1" applyNumberFormat="1" applyFont="1" applyFill="1" applyBorder="1" applyAlignment="1">
      <alignment vertical="center" wrapText="1"/>
    </xf>
    <xf numFmtId="3" fontId="3" fillId="0" borderId="0" xfId="1" applyNumberFormat="1" applyFont="1" applyBorder="1" applyAlignment="1">
      <alignment vertical="center" wrapText="1"/>
    </xf>
    <xf numFmtId="41" fontId="3" fillId="0" borderId="0" xfId="1" applyNumberFormat="1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3" fontId="3" fillId="2" borderId="2" xfId="0" applyNumberFormat="1" applyFont="1" applyFill="1" applyBorder="1" applyAlignment="1">
      <alignment horizontal="left" vertical="center"/>
    </xf>
    <xf numFmtId="3" fontId="3" fillId="0" borderId="2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3" fillId="0" borderId="0" xfId="1" applyNumberFormat="1" applyFont="1" applyFill="1" applyBorder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3" fontId="3" fillId="0" borderId="0" xfId="1" applyNumberFormat="1" applyFont="1" applyFill="1" applyBorder="1" applyAlignment="1">
      <alignment horizontal="center" vertical="center"/>
    </xf>
    <xf numFmtId="3" fontId="2" fillId="0" borderId="0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165" fontId="2" fillId="0" borderId="1" xfId="1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34636</xdr:colOff>
      <xdr:row>13</xdr:row>
      <xdr:rowOff>259773</xdr:rowOff>
    </xdr:from>
    <xdr:to>
      <xdr:col>1</xdr:col>
      <xdr:colOff>1714211</xdr:colOff>
      <xdr:row>14</xdr:row>
      <xdr:rowOff>139816</xdr:rowOff>
    </xdr:to>
    <xdr:pic>
      <xdr:nvPicPr>
        <xdr:cNvPr id="2" name="Imagen 1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61" t="21277" r="55007" b="60615"/>
        <a:stretch/>
      </xdr:blipFill>
      <xdr:spPr bwMode="auto">
        <a:xfrm>
          <a:off x="34636" y="11741728"/>
          <a:ext cx="2441575" cy="7632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showGridLines="0" tabSelected="1" zoomScaleNormal="100" zoomScaleSheetLayoutView="100" workbookViewId="0">
      <selection activeCell="A19" sqref="A19"/>
    </sheetView>
  </sheetViews>
  <sheetFormatPr baseColWidth="10" defaultColWidth="11.42578125" defaultRowHeight="69" customHeight="1" x14ac:dyDescent="0.2"/>
  <cols>
    <col min="1" max="1" width="11.42578125" style="1"/>
    <col min="2" max="2" width="118.28515625" style="3" customWidth="1"/>
    <col min="3" max="3" width="22.28515625" style="1" customWidth="1"/>
    <col min="4" max="4" width="42.28515625" style="1" customWidth="1"/>
    <col min="5" max="5" width="46.7109375" style="4" customWidth="1"/>
    <col min="6" max="16384" width="11.42578125" style="1"/>
  </cols>
  <sheetData>
    <row r="1" spans="1:7" ht="69" customHeight="1" x14ac:dyDescent="0.25">
      <c r="A1" s="21" t="s">
        <v>3</v>
      </c>
      <c r="B1" s="21"/>
      <c r="C1" s="21"/>
      <c r="D1" s="21"/>
      <c r="E1" s="21"/>
    </row>
    <row r="2" spans="1:7" ht="69" customHeight="1" x14ac:dyDescent="0.25">
      <c r="A2" s="21" t="s">
        <v>8</v>
      </c>
      <c r="B2" s="21"/>
      <c r="C2" s="21"/>
      <c r="D2" s="21"/>
      <c r="E2" s="21"/>
    </row>
    <row r="3" spans="1:7" ht="69" customHeight="1" x14ac:dyDescent="0.25">
      <c r="A3" s="25" t="s">
        <v>9</v>
      </c>
      <c r="B3" s="25"/>
      <c r="C3" s="25"/>
      <c r="D3" s="25"/>
      <c r="E3" s="25"/>
      <c r="F3" s="25"/>
    </row>
    <row r="4" spans="1:7" ht="69" customHeight="1" x14ac:dyDescent="0.2">
      <c r="A4" s="22" t="s">
        <v>10</v>
      </c>
      <c r="B4" s="22"/>
      <c r="C4" s="22"/>
      <c r="D4" s="22"/>
      <c r="E4" s="22"/>
    </row>
    <row r="5" spans="1:7" ht="69" customHeight="1" x14ac:dyDescent="0.2">
      <c r="A5" s="26" t="s">
        <v>0</v>
      </c>
      <c r="B5" s="26"/>
      <c r="C5" s="13" t="s">
        <v>11</v>
      </c>
      <c r="D5" s="13" t="s">
        <v>1</v>
      </c>
      <c r="E5" s="13" t="s">
        <v>2</v>
      </c>
      <c r="F5" s="5"/>
    </row>
    <row r="6" spans="1:7" ht="69" customHeight="1" x14ac:dyDescent="0.2">
      <c r="A6" s="27" t="s">
        <v>12</v>
      </c>
      <c r="B6" s="27"/>
      <c r="C6" s="17">
        <v>1</v>
      </c>
      <c r="D6" s="32">
        <v>4250000</v>
      </c>
      <c r="E6" s="32">
        <f>+C6*D6</f>
        <v>4250000</v>
      </c>
    </row>
    <row r="7" spans="1:7" ht="69" customHeight="1" x14ac:dyDescent="0.2">
      <c r="A7" s="28" t="s">
        <v>13</v>
      </c>
      <c r="B7" s="28"/>
      <c r="C7" s="18">
        <v>26</v>
      </c>
      <c r="D7" s="32">
        <v>350000</v>
      </c>
      <c r="E7" s="32">
        <f>+C7*D7</f>
        <v>9100000</v>
      </c>
      <c r="F7" s="5"/>
    </row>
    <row r="8" spans="1:7" ht="69" customHeight="1" x14ac:dyDescent="0.2">
      <c r="B8" s="1"/>
      <c r="D8" s="6" t="s">
        <v>4</v>
      </c>
      <c r="E8" s="7">
        <f>SUM(E6:E7)</f>
        <v>13350000</v>
      </c>
      <c r="F8" s="5"/>
    </row>
    <row r="9" spans="1:7" ht="69" customHeight="1" x14ac:dyDescent="0.2">
      <c r="B9" s="1"/>
      <c r="D9" s="15" t="s">
        <v>5</v>
      </c>
      <c r="E9" s="16">
        <f>+E8*0.19</f>
        <v>2536500</v>
      </c>
      <c r="F9" s="5"/>
    </row>
    <row r="10" spans="1:7" ht="69" customHeight="1" x14ac:dyDescent="0.25">
      <c r="B10" s="14"/>
      <c r="D10" s="6" t="s">
        <v>6</v>
      </c>
      <c r="E10" s="7">
        <f>+E8+E9</f>
        <v>15886500</v>
      </c>
      <c r="F10" s="8"/>
    </row>
    <row r="11" spans="1:7" ht="69" customHeight="1" x14ac:dyDescent="0.2">
      <c r="A11" s="29" t="s">
        <v>14</v>
      </c>
      <c r="B11" s="29"/>
      <c r="E11" s="9"/>
      <c r="F11" s="9"/>
      <c r="G11" s="10"/>
    </row>
    <row r="12" spans="1:7" ht="69" customHeight="1" x14ac:dyDescent="0.2">
      <c r="A12" s="1" t="s">
        <v>7</v>
      </c>
      <c r="E12" s="23"/>
      <c r="F12" s="23"/>
    </row>
    <row r="13" spans="1:7" ht="69" customHeight="1" x14ac:dyDescent="0.2">
      <c r="E13" s="24"/>
      <c r="F13" s="24"/>
    </row>
    <row r="14" spans="1:7" ht="69" customHeight="1" x14ac:dyDescent="0.2">
      <c r="A14" s="30" t="s">
        <v>15</v>
      </c>
      <c r="B14" s="31"/>
      <c r="E14" s="19"/>
      <c r="F14" s="19"/>
    </row>
    <row r="15" spans="1:7" ht="69" customHeight="1" x14ac:dyDescent="0.2">
      <c r="A15" s="31"/>
      <c r="B15" s="31"/>
      <c r="C15" s="20"/>
      <c r="D15" s="20"/>
      <c r="E15" s="20"/>
    </row>
    <row r="16" spans="1:7" ht="69" customHeight="1" x14ac:dyDescent="0.25">
      <c r="A16" s="31"/>
      <c r="B16" s="31"/>
      <c r="D16" s="2"/>
      <c r="E16" s="11"/>
    </row>
    <row r="17" spans="1:5" ht="69" customHeight="1" x14ac:dyDescent="0.25">
      <c r="A17" s="31"/>
      <c r="B17" s="31"/>
      <c r="D17" s="2"/>
      <c r="E17" s="11"/>
    </row>
    <row r="18" spans="1:5" ht="69" customHeight="1" x14ac:dyDescent="0.25">
      <c r="D18" s="2"/>
      <c r="E18" s="11"/>
    </row>
    <row r="19" spans="1:5" ht="69" customHeight="1" x14ac:dyDescent="0.25">
      <c r="D19" s="2"/>
      <c r="E19" s="11"/>
    </row>
    <row r="20" spans="1:5" ht="69" customHeight="1" x14ac:dyDescent="0.2">
      <c r="D20" s="12"/>
      <c r="E20" s="11"/>
    </row>
    <row r="21" spans="1:5" ht="69" customHeight="1" x14ac:dyDescent="0.2">
      <c r="D21" s="12"/>
      <c r="E21" s="11"/>
    </row>
  </sheetData>
  <mergeCells count="11">
    <mergeCell ref="A14:B17"/>
    <mergeCell ref="A1:E1"/>
    <mergeCell ref="A2:E2"/>
    <mergeCell ref="A4:E4"/>
    <mergeCell ref="E12:F12"/>
    <mergeCell ref="E13:F13"/>
    <mergeCell ref="A3:F3"/>
    <mergeCell ref="A5:B5"/>
    <mergeCell ref="A6:B6"/>
    <mergeCell ref="A7:B7"/>
    <mergeCell ref="A11:B11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Contratación ETITC</dc:creator>
  <cp:lastModifiedBy>PRODESK 600</cp:lastModifiedBy>
  <cp:lastPrinted>2023-08-31T14:25:13Z</cp:lastPrinted>
  <dcterms:created xsi:type="dcterms:W3CDTF">2023-08-31T13:41:27Z</dcterms:created>
  <dcterms:modified xsi:type="dcterms:W3CDTF">2024-08-08T21:45:38Z</dcterms:modified>
</cp:coreProperties>
</file>