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-CENTRO DE PROCESOS INDUSTRIALES\2024\CONTRATACION\PROCESOS CONTRATACION\8- AUDITORIA INTERNA\DOCUMENTOS PUBLICAR\"/>
    </mc:Choice>
  </mc:AlternateContent>
  <xr:revisionPtr revIDLastSave="0" documentId="13_ncr:1_{F1433DAB-7088-4AAB-91CE-48C7D0B2253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ALISIS" sheetId="6" r:id="rId1"/>
  </sheets>
  <definedNames>
    <definedName name="_xlnm._FilterDatabase" localSheetId="0" hidden="1">ANALISIS!$AC$3:$AC$4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6" l="1"/>
  <c r="G4" i="6"/>
  <c r="J4" i="6" l="1"/>
  <c r="J8" i="6" s="1"/>
  <c r="I8" i="6"/>
  <c r="I10" i="6" s="1"/>
  <c r="G8" i="6"/>
  <c r="G9" i="6" s="1"/>
  <c r="G10" i="6" s="1"/>
  <c r="J9" i="6" l="1"/>
  <c r="J10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tc={444507DD-48FA-4A2E-93C5-41B8EB7662DC}</author>
  </authors>
  <commentList>
    <comment ref="I9" authorId="0" shapeId="0" xr:uid="{444507DD-48FA-4A2E-93C5-41B8EB7662DC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 aplica IVA
</t>
      </text>
    </comment>
  </commentList>
</comments>
</file>

<file path=xl/sharedStrings.xml><?xml version="1.0" encoding="utf-8"?>
<sst xmlns="http://schemas.openxmlformats.org/spreadsheetml/2006/main" count="16" uniqueCount="16">
  <si>
    <t>ANALISIS - ESTUDIO DE MERCADO</t>
  </si>
  <si>
    <t>ITEM</t>
  </si>
  <si>
    <t xml:space="preserve">DESCRIPCIÓN DETALLADA </t>
  </si>
  <si>
    <t xml:space="preserve">UNIDAD </t>
  </si>
  <si>
    <t>CANT</t>
  </si>
  <si>
    <t>VR/UNITARIO 1</t>
  </si>
  <si>
    <t>VR/UNITARIO 2</t>
  </si>
  <si>
    <t>COTIZACIÓN 2
(FELIPE)</t>
  </si>
  <si>
    <t>PROMEDIO</t>
  </si>
  <si>
    <t>FECHA</t>
  </si>
  <si>
    <t>Unidad</t>
  </si>
  <si>
    <t>VALORES TOTALES SIN IVA</t>
  </si>
  <si>
    <t>IVA</t>
  </si>
  <si>
    <t>TOTAL</t>
  </si>
  <si>
    <t>Auditoría interna al sistema de gestión del laboratorio de metrología CPIC bajo criterios de la Norma ISO/IEC 17025:2017 y criterios específicos del organismo Nacional de Acreditación de Colombia – ONAC. 
La auditoría debe abarcar el alcance del laboratorio, según acreditación vigente a la fecha en Longitud, Presión y Temperatura, código 17-LAC-018 ver https://onac.org.co/certificados/17-LAC-018.pdf; adicionalmente se debe dar cumplimiento a las condiciones técnicas exigidas a continuación:
CONDICIONES DE SERVICIO DE AUDITORÍA INTERNA:
Etapa 1: Auditoría interna, la cual deberá abarcar las siguientes fases:
•	Preparación de la Auditoría (8 horas): Se debe realizar las actividades de revisión documental, plan de auditoría y cronograma de auditoría para el alcance planeado 
•	Auditoría y testificaciones (16 horas): Se debe realizar la revisión de los métodos y procedimientos del sistema de gestión del laboratorio de metrología CPIC, incluyendo testificación a cada magnitud que el laboratorio tiene implementado (longitud, presión y temperatura), Ver  https://onac.org.co/certificados/17-LAC-018.pdf. La testificación abarca diligenciamiento del registro del Laboratorio de Metrología código: LM-F-021A. 
•	Informe de Auditoría interna (8 horas): Terminado el proceso de auditoria se deberá entregar un informe de auditoría bajo los criterios de la norma NTC ISO/IEC 17025:2017 y criterios específicos del Organismo Nacional de Acreditación de Colombia -ONAC en un tiempo hábil de 5 días donde se reporten los hallazgos de conformidad y no conformidad, observaciones, oportunidades de mejora y conclusiones (8 horas)
Nota: La auditoría se desarrollará de acuerdo con el plan de auditoría concertado; la etapa de evaluación documental, preparación de informes y transferencia de conocimientos son realizados de modo remoto. La auditoría en sitio no debe generar costos adicionales. 
Entregable etapa 1:
•	Plan de auditoría, actas de reunión de apertura y cierre de auditoría, listas de chequeo y registro del Laboratorio de metrología: código: LM-F-021ª.
•	Informe final entregado cinco (5) días después de terminada la auditoria en sitio, incluye descripción de hallazgos de auditoría de conformidad y no conformidad, observaciones, oportunidades de mejora y conclusiones.
Nota: Durante el desarrollo de la auditoria, se podrán usar los formatos que el auditor externo maneje o implemente, siempre y cuando se ajusten a las necesidades de auditorías bajo ISO 17025:2017 y que además generen evidencias durante cada etapa de la auditoria.
Etapa 2: Fortalecimiento y transferencia de conocimientos:
Una vez realizada la auditoría interna se realizará una jornada de fortalecimiento y transferencia de conocimiento certificada al personal del laboratorio, en un tema de aplicación ISO 17025:2017 que se concertará y tendrá una duración de 8 horas.
Entregable etapa 2
Certificados de fortalecimiento y de transferencia de conocimiento para cada uno de los asistentes del personal del Laboratorio de Metrología CPIC en los temas y horas establecidas.
Requisitos del equipo auditor:
Caso 1: Auditor, quien a su vez posee la competencia como experto técnico.
EDUCACIÓN FORMAL:
Profesional en Ingeniería o carreras afines, opcional con posgrado relacionado en las áreas de administración de proyectos, calidad o afines.
FORMACIÓN COMPLEMENTARIA:
•	Auditor ISO/IEC 17025:2017
•	Capacitación magnitud presión
•	Capacitación magnitud longitud o dimensional
•	Capacitación magnitud Temperatura
•	Capacitación en estadística
•	Capacitación incertidumbre de la medición
•	Capacitación en aseguramiento de la calidad o validez de los resultados
•	Capacitación aseguramiento metrológico
•	Capacitación ensayos de aptitud
•	Capacitación en gestión del riesgo
•	Capacitación en guía NTC-ISO 19011:2018.
EXPERIENCIA:
•	Cinco (5) años de experiencia profesional relacionada en laboratorios de calibración o en el área de metrología en las magnitudes de presión, longitud y temperatura.
•	Cinco (5) años de experiencia en participación en procesos de auditoría de tercera parte (ONAC) en ejecución de auditorías internas Norma ISO/IEC 17025.
•	Cinco (5) años de experiencia como capacitador o asesor de laboratorios de calibración.
Caso 2: Equipo evaluador conformado por Auditor ISO/IEC 17025:2017 y experto(s) técnico(s):
Auditor ISO/IEC 17025:2017:  
EDUCACIÓN FORMAL: 
Profesional en Ingeniería, administración o carreras afines, opcional con postgrado relacionado en las áreas de administración de proyectos, calidad, o afines. 
FORMACIÓN COMPLEMENTARIA:   
•	Auditor ISO/IEC 17025:2017 
•	Capacitación en gestión del riesgo 
•	Capacitación en Guía NTC-ISO 19011:2018 
EXPERIENCIA: 
•	Cinco (5) años experiencia en participación en procesos de auditorías internas Norma ISO/IEC 17025.  
•	Cinco (5) años experiencia como capacitador o asesor en ISO/IEC 17025. 
Experto(s) técnico(s): 
EDUCACIÓN FORMAL
Profesional en Ingeniería, Física, Matemáticas o carreras afines. 
FORMACIÓN COMPLEMENTARIA:   
•	Capacitación ISO/IEC 17025:2017 
•	Capacitación en la magnitud presión 
•	Capacitación en la magnitud longitud o dimensional. 
•	Capacitación en la magnitud Temperatura 
•	Capacitación en Estadística 
•	Capacitación en Incertidumbre de la medición 
•	Capacitación en aseguramiento de la calidad/validez de los resultados
•	Capacitación en aseguramiento metrológico 
•	Capacitación en ensayos de aptitud. 
EXPERIENCIA: 
•	Cinco (5) años experiencia profesional relacionada en laboratorios de calibración o en el área de metrología abarcando en total las magnitudes de presión, longitud y temperatura.   
•	Cinco (5) años experiencia en participación como experto técnico abarcando en total las magnitudes longitud, presión, temperatura en procesos de auditoría de ISO/IEC 17025 o en evaluaciones de tercera parte (ONAC) 
Nota: El número de expertos técnicos requeridos, dependerá de que se dé cubrimiento a todas las magnitudes de interés (longitud, presión y temperatura), sin generar costos adicionales. 
Para todos los casos, se debe demostrar el perfil detallado aportando la siguiente documentación: 
•	Fotocopia de los títulos universitarios de pregrado y posgrado según aplique. Los títulos se deberán acreditar mediante la copia de los diplomas respectivos y/o de las actas de grado.  
•	Fotocopia de los certificados de formación (cursos, pasantías). 
•	Certificación verificable de la experiencia requerida.  
Y finalmente, para cualquiera de los casos se deberá firmar un compromiso de confidencialidad y no divulgación de información puesta a disposición y principios de auditoría: Integridad, presentación imparcial, debido cuidado profesional, confidencialidad, independencia, enfoque basado en la evidencia y enfoque basado en los riesgos.</t>
  </si>
  <si>
    <t>COTIZACIÓN 1
(INCLUIDO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</si>
</sst>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-&quot;$&quot;* #,##0_-;\-&quot;$&quot;* #,##0_-;_-&quot;$&quot;* &quot;-&quot;_-;_-@_-"/>
    <numFmt numFmtId="166" formatCode="&quot;$&quot;\ #,##0"/>
  </numFmts>
  <fonts count="13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7">
    <xf numFmtId="0" fontId="0" fillId="0" borderId="0"/>
    <xf numFmtId="42" fontId="2" fillId="0" borderId="0" applyFont="0" applyFill="0" applyBorder="0" applyAlignment="0" applyProtection="0"/>
    <xf numFmtId="0" fontId="3" fillId="0" borderId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6"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center"/>
    </xf>
    <xf numFmtId="3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6" fontId="0" fillId="0" borderId="0" xfId="0" applyNumberFormat="1"/>
    <xf numFmtId="0" fontId="9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center" vertical="center" wrapText="1"/>
    </xf>
    <xf numFmtId="17" fontId="6" fillId="0" borderId="0" xfId="0" applyNumberFormat="1" applyFont="1" applyAlignment="1">
      <alignment horizontal="center" vertical="center" wrapText="1"/>
    </xf>
    <xf numFmtId="42" fontId="6" fillId="0" borderId="0" xfId="0" applyNumberFormat="1" applyFont="1" applyAlignment="1">
      <alignment horizontal="center" vertical="center" wrapText="1"/>
    </xf>
    <xf numFmtId="42" fontId="9" fillId="0" borderId="2" xfId="1" applyFont="1" applyFill="1" applyBorder="1" applyAlignment="1">
      <alignment horizontal="center" vertical="center" wrapText="1"/>
    </xf>
    <xf numFmtId="42" fontId="9" fillId="0" borderId="4" xfId="1" applyFont="1" applyFill="1" applyBorder="1" applyAlignment="1">
      <alignment horizontal="center" vertical="center" wrapText="1"/>
    </xf>
    <xf numFmtId="42" fontId="9" fillId="0" borderId="3" xfId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2" fillId="0" borderId="2" xfId="2" applyFont="1" applyBorder="1" applyAlignment="1">
      <alignment horizontal="center" vertical="top" wrapText="1"/>
    </xf>
    <xf numFmtId="0" fontId="12" fillId="0" borderId="4" xfId="2" applyFont="1" applyBorder="1" applyAlignment="1">
      <alignment horizontal="center" vertical="top" wrapText="1"/>
    </xf>
    <xf numFmtId="0" fontId="12" fillId="0" borderId="3" xfId="2" applyFont="1" applyBorder="1" applyAlignment="1">
      <alignment horizontal="center" vertical="top" wrapText="1"/>
    </xf>
    <xf numFmtId="0" fontId="10" fillId="0" borderId="2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</cellXfs>
  <cellStyles count="17">
    <cellStyle name="Moneda [0]" xfId="1" builtinId="7"/>
    <cellStyle name="Moneda [0] 2" xfId="4" xr:uid="{00000000-0005-0000-0000-000001000000}"/>
    <cellStyle name="Moneda 10" xfId="13" xr:uid="{00000000-0005-0000-0000-000002000000}"/>
    <cellStyle name="Moneda 11" xfId="14" xr:uid="{00000000-0005-0000-0000-000003000000}"/>
    <cellStyle name="Moneda 12" xfId="15" xr:uid="{00000000-0005-0000-0000-000004000000}"/>
    <cellStyle name="Moneda 13" xfId="16" xr:uid="{00000000-0005-0000-0000-000005000000}"/>
    <cellStyle name="Moneda 2" xfId="5" xr:uid="{00000000-0005-0000-0000-000006000000}"/>
    <cellStyle name="Moneda 3" xfId="6" xr:uid="{00000000-0005-0000-0000-000007000000}"/>
    <cellStyle name="Moneda 4" xfId="7" xr:uid="{00000000-0005-0000-0000-000008000000}"/>
    <cellStyle name="Moneda 5" xfId="8" xr:uid="{00000000-0005-0000-0000-000009000000}"/>
    <cellStyle name="Moneda 6" xfId="9" xr:uid="{00000000-0005-0000-0000-00000A000000}"/>
    <cellStyle name="Moneda 7" xfId="10" xr:uid="{00000000-0005-0000-0000-00000B000000}"/>
    <cellStyle name="Moneda 8" xfId="11" xr:uid="{00000000-0005-0000-0000-00000C000000}"/>
    <cellStyle name="Moneda 9" xfId="12" xr:uid="{00000000-0005-0000-0000-00000D000000}"/>
    <cellStyle name="Normal" xfId="0" builtinId="0"/>
    <cellStyle name="Normal 2" xfId="2" xr:uid="{00000000-0005-0000-0000-00000F000000}"/>
    <cellStyle name="Normal 3" xfId="3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onica Quintero Moreno" id="{FEAE5A85-C375-4784-8CA0-5DBF6DEE35CA}" userId="S::mquintero@sena.edu.co::e7bc1b6d-ade8-44dd-9ec7-5882945e1544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9" dT="2024-06-13T13:37:17.42" personId="{FEAE5A85-C375-4784-8CA0-5DBF6DEE35CA}" id="{444507DD-48FA-4A2E-93C5-41B8EB7662DC}">
    <text xml:space="preserve">No aplica IVA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C12"/>
  <sheetViews>
    <sheetView tabSelected="1" topLeftCell="A7" zoomScale="80" zoomScaleNormal="80" workbookViewId="0">
      <selection activeCell="C4" sqref="C4:C7"/>
    </sheetView>
  </sheetViews>
  <sheetFormatPr baseColWidth="10" defaultColWidth="12" defaultRowHeight="16.5" x14ac:dyDescent="0.2"/>
  <cols>
    <col min="1" max="1" width="12" style="1"/>
    <col min="2" max="2" width="10.1640625" style="1" customWidth="1"/>
    <col min="3" max="3" width="149.33203125" style="3" customWidth="1"/>
    <col min="4" max="5" width="13.1640625" style="1" customWidth="1"/>
    <col min="6" max="6" width="21.5" style="3" customWidth="1"/>
    <col min="7" max="7" width="23.33203125" style="3" customWidth="1"/>
    <col min="8" max="8" width="20.83203125" style="3" customWidth="1"/>
    <col min="9" max="9" width="24.6640625" style="3" customWidth="1"/>
    <col min="10" max="11" width="18" style="3" customWidth="1"/>
    <col min="12" max="12" width="17.1640625" style="3" customWidth="1"/>
    <col min="13" max="13" width="15.5" style="3" customWidth="1"/>
    <col min="14" max="29" width="12" style="1" customWidth="1"/>
    <col min="30" max="16384" width="12" style="1"/>
  </cols>
  <sheetData>
    <row r="2" spans="2:29" s="5" customFormat="1" ht="23.25" customHeight="1" x14ac:dyDescent="0.2">
      <c r="B2" s="26" t="s">
        <v>0</v>
      </c>
      <c r="C2" s="26"/>
      <c r="D2" s="26"/>
      <c r="E2" s="26"/>
      <c r="F2" s="26"/>
      <c r="G2" s="26"/>
      <c r="H2" s="26"/>
      <c r="I2" s="26"/>
      <c r="J2" s="26"/>
      <c r="K2" s="4"/>
      <c r="L2" s="4"/>
      <c r="M2" s="4"/>
    </row>
    <row r="3" spans="2:29" s="6" customFormat="1" ht="42.75" customHeight="1" x14ac:dyDescent="0.2"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2" t="s">
        <v>15</v>
      </c>
      <c r="H3" s="12" t="s">
        <v>6</v>
      </c>
      <c r="I3" s="12" t="s">
        <v>7</v>
      </c>
      <c r="J3" s="12" t="s">
        <v>8</v>
      </c>
      <c r="AC3" s="6" t="s">
        <v>9</v>
      </c>
    </row>
    <row r="4" spans="2:29" s="4" customFormat="1" ht="409.5" customHeight="1" x14ac:dyDescent="0.2">
      <c r="B4" s="23">
        <v>1</v>
      </c>
      <c r="C4" s="27" t="s">
        <v>14</v>
      </c>
      <c r="D4" s="30" t="s">
        <v>10</v>
      </c>
      <c r="E4" s="33">
        <v>1</v>
      </c>
      <c r="F4" s="20">
        <v>9880000</v>
      </c>
      <c r="G4" s="20">
        <f>+F4*E4</f>
        <v>9880000</v>
      </c>
      <c r="H4" s="20">
        <v>12580000</v>
      </c>
      <c r="I4" s="20">
        <f>+H4*E4</f>
        <v>12580000</v>
      </c>
      <c r="J4" s="20">
        <f>(G4+I4)/2</f>
        <v>11230000</v>
      </c>
      <c r="K4" s="19"/>
      <c r="AC4" s="18">
        <v>45444</v>
      </c>
    </row>
    <row r="5" spans="2:29" s="4" customFormat="1" ht="409.5" customHeight="1" x14ac:dyDescent="0.2">
      <c r="B5" s="24"/>
      <c r="C5" s="28"/>
      <c r="D5" s="31"/>
      <c r="E5" s="34"/>
      <c r="F5" s="21"/>
      <c r="G5" s="21"/>
      <c r="H5" s="21"/>
      <c r="I5" s="21"/>
      <c r="J5" s="21"/>
      <c r="K5" s="19"/>
      <c r="AC5" s="18"/>
    </row>
    <row r="6" spans="2:29" s="4" customFormat="1" ht="409.5" customHeight="1" x14ac:dyDescent="0.2">
      <c r="B6" s="24"/>
      <c r="C6" s="28"/>
      <c r="D6" s="31"/>
      <c r="E6" s="34"/>
      <c r="F6" s="21"/>
      <c r="G6" s="21"/>
      <c r="H6" s="21"/>
      <c r="I6" s="21"/>
      <c r="J6" s="21"/>
      <c r="K6" s="19"/>
      <c r="AC6" s="18"/>
    </row>
    <row r="7" spans="2:29" s="4" customFormat="1" ht="152.25" customHeight="1" x14ac:dyDescent="0.2">
      <c r="B7" s="25"/>
      <c r="C7" s="29"/>
      <c r="D7" s="32"/>
      <c r="E7" s="35"/>
      <c r="F7" s="21"/>
      <c r="G7" s="22"/>
      <c r="H7" s="22"/>
      <c r="I7" s="22"/>
      <c r="J7" s="22"/>
      <c r="K7" s="19"/>
      <c r="AC7" s="18"/>
    </row>
    <row r="8" spans="2:29" s="5" customFormat="1" ht="14.25" x14ac:dyDescent="0.2">
      <c r="B8" s="9"/>
      <c r="C8" s="13" t="s">
        <v>11</v>
      </c>
      <c r="D8" s="10"/>
      <c r="E8" s="11"/>
      <c r="F8" s="14"/>
      <c r="G8" s="8">
        <f>SUM(G4:G4)</f>
        <v>9880000</v>
      </c>
      <c r="H8" s="8"/>
      <c r="I8" s="8">
        <f>SUM(I4:I4)</f>
        <v>12580000</v>
      </c>
      <c r="J8" s="8">
        <f>SUM(J4:J4)</f>
        <v>11230000</v>
      </c>
      <c r="K8" s="7"/>
      <c r="L8" s="7"/>
      <c r="M8" s="4"/>
    </row>
    <row r="9" spans="2:29" s="5" customFormat="1" ht="13.5" x14ac:dyDescent="0.2">
      <c r="B9" s="15"/>
      <c r="C9" s="12" t="s">
        <v>12</v>
      </c>
      <c r="D9" s="16"/>
      <c r="E9" s="17"/>
      <c r="F9" s="17"/>
      <c r="G9" s="17">
        <f>+G8*19%</f>
        <v>1877200</v>
      </c>
      <c r="H9" s="17"/>
      <c r="I9" s="17">
        <v>0</v>
      </c>
      <c r="J9" s="17">
        <f>+J8*19%</f>
        <v>2133700</v>
      </c>
      <c r="K9" s="7"/>
      <c r="L9" s="7"/>
      <c r="M9" s="4"/>
    </row>
    <row r="10" spans="2:29" s="5" customFormat="1" ht="13.5" x14ac:dyDescent="0.2">
      <c r="B10" s="15"/>
      <c r="C10" s="12" t="s">
        <v>13</v>
      </c>
      <c r="D10" s="16"/>
      <c r="E10" s="17"/>
      <c r="F10" s="17"/>
      <c r="G10" s="17">
        <f>+G8+G9</f>
        <v>11757200</v>
      </c>
      <c r="H10" s="17"/>
      <c r="I10" s="17">
        <f>+I8+I9</f>
        <v>12580000</v>
      </c>
      <c r="J10" s="17">
        <f>+J8+J9</f>
        <v>13363700</v>
      </c>
      <c r="K10" s="7"/>
      <c r="L10" s="7"/>
      <c r="M10" s="4"/>
    </row>
    <row r="11" spans="2:29" s="5" customFormat="1" ht="13.5" x14ac:dyDescent="0.2">
      <c r="C11" s="4"/>
      <c r="E11" s="7"/>
      <c r="F11" s="7"/>
      <c r="G11" s="7"/>
      <c r="H11" s="7"/>
      <c r="I11" s="7"/>
      <c r="J11" s="7"/>
      <c r="K11" s="7"/>
      <c r="L11" s="7"/>
      <c r="M11" s="4"/>
    </row>
    <row r="12" spans="2:29" x14ac:dyDescent="0.2">
      <c r="E12" s="2"/>
      <c r="F12" s="2"/>
      <c r="G12" s="2"/>
      <c r="H12" s="2"/>
      <c r="I12" s="2"/>
      <c r="J12" s="2"/>
      <c r="K12" s="2"/>
      <c r="L12" s="2"/>
    </row>
  </sheetData>
  <autoFilter ref="AC3:AC4" xr:uid="{00000000-0001-0000-0000-000000000000}"/>
  <mergeCells count="10">
    <mergeCell ref="I4:I7"/>
    <mergeCell ref="J4:J7"/>
    <mergeCell ref="B4:B7"/>
    <mergeCell ref="B2:J2"/>
    <mergeCell ref="C4:C7"/>
    <mergeCell ref="D4:D7"/>
    <mergeCell ref="E4:E7"/>
    <mergeCell ref="F4:F7"/>
    <mergeCell ref="G4:G7"/>
    <mergeCell ref="H4:H7"/>
  </mergeCells>
  <pageMargins left="0.7" right="0.7" top="0.75" bottom="0.75" header="0.3" footer="0.3"/>
  <pageSetup scale="33" fitToWidth="0" orientation="landscape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Jeison Soto Cardona</dc:creator>
  <cp:keywords/>
  <dc:description/>
  <cp:lastModifiedBy>Andrea Del Pilar Ferlin Velez</cp:lastModifiedBy>
  <cp:revision/>
  <dcterms:created xsi:type="dcterms:W3CDTF">2019-07-10T22:21:02Z</dcterms:created>
  <dcterms:modified xsi:type="dcterms:W3CDTF">2024-08-09T14:51:07Z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2024-05-07T15:50:32Z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7e163594-e2e2-4018-9ace-04f57516bc0f</vt:lpwstr>
  </property>
  <property fmtid="{D5CDD505-2E9C-101B-9397-08002B2CF9AE}" pid="8" name="MSIP_Label_fc111285-cafa-4fc9-8a9a-bd902089b24f_ContentBits">
    <vt:lpwstr>0</vt:lpwstr>
  </property>
</Properties>
</file>