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fileserver\publica\320-DIRCON\ISMAEL P\TAREAS 2024\PROCESOS 2024\CONCURSO PUBLICO OPADOR LOGISTICO DILIGENCIAS  DE INCAUTACIONES rafaela\CP DILIGENCIAS JUDICIALES\"/>
    </mc:Choice>
  </mc:AlternateContent>
  <xr:revisionPtr revIDLastSave="0" documentId="13_ncr:1_{E7ED6269-A7AF-4DB4-B2BD-F30023A49E88}" xr6:coauthVersionLast="47" xr6:coauthVersionMax="47" xr10:uidLastSave="{00000000-0000-0000-0000-000000000000}"/>
  <bookViews>
    <workbookView xWindow="-120" yWindow="-120" windowWidth="29040" windowHeight="14550" xr2:uid="{00000000-000D-0000-FFFF-FFFF00000000}"/>
  </bookViews>
  <sheets>
    <sheet name="Matriz general" sheetId="1" r:id="rId1"/>
    <sheet name="Mapas de riesgos" sheetId="4" r:id="rId2"/>
  </sheets>
  <definedNames>
    <definedName name="_xlnm._FilterDatabase" localSheetId="1" hidden="1">'Mapas de riesgos'!$D$37:$E$43</definedName>
    <definedName name="_xlnm._FilterDatabase" localSheetId="0" hidden="1">'Matriz general'!$L$24:$L$33</definedName>
  </definedName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Q21" i="1" l="1"/>
  <c r="R21" i="1" s="1"/>
  <c r="K21" i="1"/>
  <c r="L21" i="1" s="1"/>
  <c r="Q35" i="1"/>
  <c r="R35" i="1" s="1"/>
  <c r="Q33" i="1"/>
  <c r="R33" i="1" s="1"/>
  <c r="Q34" i="1"/>
  <c r="R34" i="1" s="1"/>
  <c r="Q20" i="1"/>
  <c r="R20" i="1" s="1"/>
  <c r="Q32" i="1"/>
  <c r="R32" i="1" s="1"/>
  <c r="Q22" i="1"/>
  <c r="R22" i="1" s="1"/>
  <c r="Q27" i="1"/>
  <c r="R27" i="1" s="1"/>
  <c r="Q31" i="1"/>
  <c r="R31" i="1" s="1"/>
  <c r="Q19" i="1"/>
  <c r="R19" i="1" s="1"/>
  <c r="Q37" i="1"/>
  <c r="R37" i="1" s="1"/>
  <c r="K35" i="1"/>
  <c r="L35" i="1" s="1"/>
  <c r="K33" i="1"/>
  <c r="L33" i="1" s="1"/>
  <c r="K34" i="1"/>
  <c r="L34" i="1" s="1"/>
  <c r="K20" i="1"/>
  <c r="L20" i="1" s="1"/>
  <c r="K32" i="1"/>
  <c r="L32" i="1" s="1"/>
  <c r="K22" i="1"/>
  <c r="L22" i="1" s="1"/>
  <c r="K27" i="1"/>
  <c r="L27" i="1" s="1"/>
  <c r="K31" i="1"/>
  <c r="L31" i="1" s="1"/>
  <c r="K19" i="1"/>
  <c r="L19" i="1" s="1"/>
  <c r="K37" i="1"/>
  <c r="L37" i="1" s="1"/>
  <c r="Q30" i="1"/>
  <c r="R30" i="1" s="1"/>
  <c r="K30" i="1"/>
  <c r="L30" i="1" s="1"/>
  <c r="Q29" i="1"/>
  <c r="R29" i="1" s="1"/>
  <c r="K29" i="1"/>
  <c r="L29" i="1" s="1"/>
  <c r="Q28" i="1"/>
  <c r="R28" i="1" s="1"/>
  <c r="K28" i="1"/>
  <c r="L28" i="1" s="1"/>
  <c r="Q26" i="1"/>
  <c r="R26" i="1" s="1"/>
  <c r="K26" i="1"/>
  <c r="L26" i="1" s="1"/>
  <c r="Q23" i="1"/>
  <c r="R23" i="1" s="1"/>
  <c r="K23" i="1"/>
  <c r="L23" i="1" s="1"/>
  <c r="Q24" i="1"/>
  <c r="R24" i="1" s="1"/>
  <c r="K24" i="1"/>
  <c r="L24" i="1" s="1"/>
  <c r="Q18" i="1"/>
  <c r="R18" i="1" s="1"/>
  <c r="K18" i="1"/>
  <c r="L18" i="1" s="1"/>
  <c r="Q25" i="1" l="1"/>
  <c r="R25" i="1" s="1"/>
  <c r="K25" i="1"/>
  <c r="L25" i="1" s="1"/>
  <c r="Q36" i="1"/>
  <c r="R36" i="1" s="1"/>
  <c r="K36" i="1"/>
  <c r="L36" i="1" s="1"/>
</calcChain>
</file>

<file path=xl/sharedStrings.xml><?xml version="1.0" encoding="utf-8"?>
<sst xmlns="http://schemas.openxmlformats.org/spreadsheetml/2006/main" count="407" uniqueCount="175">
  <si>
    <t>N</t>
  </si>
  <si>
    <t>CLASE</t>
  </si>
  <si>
    <t>FUENTE</t>
  </si>
  <si>
    <t>ETAPA</t>
  </si>
  <si>
    <t>TIPO</t>
  </si>
  <si>
    <t>DESCRIPCIÓN</t>
  </si>
  <si>
    <t>CONSECUENCIA DE LA OCURRENCIA DEL EVENTO</t>
  </si>
  <si>
    <t>PROBABILIDAD</t>
  </si>
  <si>
    <t>IMPACTO</t>
  </si>
  <si>
    <t>VALORACIÓN</t>
  </si>
  <si>
    <t>CATEGORÍA</t>
  </si>
  <si>
    <t>¿A QUIEN SE LE ASIGNA?</t>
  </si>
  <si>
    <t>TRATAMIENTO / CONTROL A SER IMPLEMENTADO</t>
  </si>
  <si>
    <t>IMPACTO DESPUÉS DEL TRATAMIENTO</t>
  </si>
  <si>
    <t>¿AFECTA LA EJECUCIÓN DEL CONTRATO?</t>
  </si>
  <si>
    <t>RESPONSABLE DE IMPLEMENTAR EL TRATAMIENTO</t>
  </si>
  <si>
    <t>FECHA ESTIMADA EN QUE SE INICIA EL TRATAMIENTO</t>
  </si>
  <si>
    <t>FECHA ESTIMADA EN QUE SE COMPLETA EL TRATAMIENTO</t>
  </si>
  <si>
    <t>MONITOREO Y REVISIÓN</t>
  </si>
  <si>
    <t>¿CÓMO SE REALIZA EL MONITOREO?</t>
  </si>
  <si>
    <t>PERIODICIDAD</t>
  </si>
  <si>
    <t>Específico</t>
  </si>
  <si>
    <t>Interno</t>
  </si>
  <si>
    <t>Externo</t>
  </si>
  <si>
    <t>Ejecución</t>
  </si>
  <si>
    <t>Operacional</t>
  </si>
  <si>
    <t>Financiero</t>
  </si>
  <si>
    <t>Económico</t>
  </si>
  <si>
    <t>VALORACIÓN (1-10)</t>
  </si>
  <si>
    <t>IMPACTO (1-5)</t>
  </si>
  <si>
    <t>RIESGO</t>
  </si>
  <si>
    <t>SI</t>
  </si>
  <si>
    <t>NO</t>
  </si>
  <si>
    <t>Permanente</t>
  </si>
  <si>
    <t>Mensual</t>
  </si>
  <si>
    <t>Probabilidad</t>
  </si>
  <si>
    <t>Impacto</t>
  </si>
  <si>
    <t>De la Naturaleza</t>
  </si>
  <si>
    <t>R1</t>
  </si>
  <si>
    <t>R2</t>
  </si>
  <si>
    <t>R3</t>
  </si>
  <si>
    <t>Raro (puede ocurrir excepcionalmente)</t>
  </si>
  <si>
    <t>Improbable (puede ocurrir ocasionalmente)</t>
  </si>
  <si>
    <t>Posible (puede ocurrir en cualquier momento futuro)</t>
  </si>
  <si>
    <t>Probable (probablemente va a ocurrir)</t>
  </si>
  <si>
    <t>Casi cierto (ocurre en la mayorìa de circunstancias)</t>
  </si>
  <si>
    <t>Obstruye la ejecuciòn del contrato de manera intrascendente</t>
  </si>
  <si>
    <t>Los sobrecostos no representan màs del uno por ciento (1%) del valor del contrato</t>
  </si>
  <si>
    <t>Dificulta la ejecuciòn del contrato de manera baja. Aplicando medidas mìnimas puede lograr el objeto contractual.</t>
  </si>
  <si>
    <t>Los sobrecostos no representan màs del cinco por ciento (5%) del valor del contrato.</t>
  </si>
  <si>
    <t>Afecta la ejecución del contratosin alterar el beneficio para las partes.</t>
  </si>
  <si>
    <t>Genera un impacto sobre el calor del contrato entre el cinco por ciento (5%) y el quince por ciento (15%)</t>
  </si>
  <si>
    <t>Obstruye la ejecución del contrato sustancialmente pero aún así permite la consecuciòn del objeto contractual.</t>
  </si>
  <si>
    <t>Incrementa el valor del contrato entre el quince por ciento (15%) y el treinta por ciento (30%).</t>
  </si>
  <si>
    <t>Perturba la ejecución del contrato de manera grave imposibilitanto la consecución del objeto contractual.</t>
  </si>
  <si>
    <t>Impacto sobre el valor del contrato en más del treinta por ciento (30%)</t>
  </si>
  <si>
    <t>PROBABILIDADES</t>
  </si>
  <si>
    <t>IMPACTOS</t>
  </si>
  <si>
    <t>Supervisión e interventoría del contrato</t>
  </si>
  <si>
    <t>CONTRATISTA</t>
  </si>
  <si>
    <t>SAE</t>
  </si>
  <si>
    <t>Contratación</t>
  </si>
  <si>
    <t>Iliquidez</t>
  </si>
  <si>
    <t>PLANEACIÓN</t>
  </si>
  <si>
    <t>EJECUCIÓN</t>
  </si>
  <si>
    <t>Durante el proceso de selección y contratación</t>
  </si>
  <si>
    <t>Al iniciar el contrato</t>
  </si>
  <si>
    <t>MAPA DE RIESGO
INHERENTE</t>
  </si>
  <si>
    <t>MAPA DE RIESGOS RESIDUALES</t>
  </si>
  <si>
    <t>Sociales</t>
  </si>
  <si>
    <t>Actos mal intencionados de terceros</t>
  </si>
  <si>
    <t>Errores u omisiones</t>
  </si>
  <si>
    <t>¬ SAE - CONTRATISTA</t>
  </si>
  <si>
    <t>R4</t>
  </si>
  <si>
    <t>R5</t>
  </si>
  <si>
    <t>Suspensión del servicio por parte del proveedor.</t>
  </si>
  <si>
    <t>CONTRATISTA - SAE</t>
  </si>
  <si>
    <t>Hacer seguimiento al proceso de pago, una vez el proveedor haya cumplido con su obligación contractual.</t>
  </si>
  <si>
    <t>Durante la ejecución del contrato.</t>
  </si>
  <si>
    <t>Regulatorio</t>
  </si>
  <si>
    <t>Contratación de póliza de seguros</t>
  </si>
  <si>
    <t>Pago sin la firma de acta de inicio y acta de entrega.</t>
  </si>
  <si>
    <t>Adjudicación de contratos a proveedores que no cumplen con los requisitos exigidos bajo esta modalidad de contratación.</t>
  </si>
  <si>
    <t>No pago de los valores contratados y según actividades realizadas por cambio de administración en la SAE.</t>
  </si>
  <si>
    <t>Incumplir los tiempos estimados de pago al contratista, luego de que este haya cumplido con todas sus obligaciones contractuales..</t>
  </si>
  <si>
    <t>SAE - CONTRATISTA</t>
  </si>
  <si>
    <t>Selección</t>
  </si>
  <si>
    <t>Incumplimiento en los indicadores financieros para la selección del oferente.</t>
  </si>
  <si>
    <t>Pago de indemnizaciones.
Multas y sanciones</t>
  </si>
  <si>
    <t>Velar por el cumplimiento de todas las garantías y documentación requerida para la firma y ejecución del contrato.</t>
  </si>
  <si>
    <t>SELECCIÓN</t>
  </si>
  <si>
    <t>No contar con los recursos financieros necesarios para el pago de la factura o cuenta de cobro.</t>
  </si>
  <si>
    <t>Separar los recursos presupuestales necesarios para cumplir con los compromisos contractuales.</t>
  </si>
  <si>
    <t>Económicos</t>
  </si>
  <si>
    <t>Incumplimiento de contrato</t>
  </si>
  <si>
    <t>Hechos de terceros que impidan el cumplimiento en el pago en la fecha establecida.</t>
  </si>
  <si>
    <t>A la firma del contrato</t>
  </si>
  <si>
    <t>General</t>
  </si>
  <si>
    <t>Fraude</t>
  </si>
  <si>
    <t>Falsedad en documentos que demuestren experiencia, en cumplimiento de los requisitos técnicos habilitantes.</t>
  </si>
  <si>
    <t>Detrimento patrimonial.
Afectación en la reputación.</t>
  </si>
  <si>
    <t xml:space="preserve">Establecer los mecanismos necesarios para hacer verificación de la documentación entregada por el oferente. </t>
  </si>
  <si>
    <t>Humano</t>
  </si>
  <si>
    <t>La empresa a contratar no cuenta con cubrimiento a nivel regional, para la prestación del servicio.</t>
  </si>
  <si>
    <t>Retrasos en la prestación del servicio.
Sobrecostos en el APU por demoras en la cotización y desmejoramiento de las instalaciones.</t>
  </si>
  <si>
    <t>Incumplimiento de las especificaciones del contrato.
Glosas de control interno.
Sanciones a los empleados.</t>
  </si>
  <si>
    <t>Atención a reclamaciones y pago de indemnizaciones por daños a trabajadores o terceros, derivados del incumplimiento de los requerimientos técnicos, donde la SAE resulte responsable solidariamente.</t>
  </si>
  <si>
    <t>APU mal realizado, necesidad de más recursos especializados, derivado de vicios ocultos del inmueble.</t>
  </si>
  <si>
    <t>Incumplimiento proveedores contratoss especificaciones proveedoresl contrato.
Sanciones a los servidores públicos o a la SAE.</t>
  </si>
  <si>
    <t>Planeación</t>
  </si>
  <si>
    <t>Vicios ocultos</t>
  </si>
  <si>
    <t>Responsabilidad civil extracontractual</t>
  </si>
  <si>
    <t>Pago de indemnizaciones a terceros afectados.
Multas y sanciones</t>
  </si>
  <si>
    <t>Legal</t>
  </si>
  <si>
    <t>Validar que la información entregada por el proveedor sea verídica, para la ejecución del contrato.</t>
  </si>
  <si>
    <t>Aportar todos los soportes necesarios que demuestren el cumplimiento de los indicadores financieros, así como el respaldo económico para la ejecución adecuada del contrato.</t>
  </si>
  <si>
    <t>Hacer seguimiento permanente a los gastos del contrato, que garanticen la existencia de recursos financieros necesarios para su ejecución, o en su defecto, en caso de detectarse un déficit, se soliciten recursos presupuestales adicionales y suficientes, a tiempo, para no afectar el cumplimIento de los objetivos de la SAE.</t>
  </si>
  <si>
    <t>Velar por procedimientos claros que garanticen el pago a los proveedores que presten los servicios exigidos por el contrato, una vez cumplidas todas sus obligaciones.</t>
  </si>
  <si>
    <t>CONTRATACIÓN</t>
  </si>
  <si>
    <t xml:space="preserve">Regulatorio </t>
  </si>
  <si>
    <t>R6</t>
  </si>
  <si>
    <t>R1 - R3 - R5 - R6</t>
  </si>
  <si>
    <t>R1 - R3 - R4 - R5 - R6</t>
  </si>
  <si>
    <t>TIPIFICACION, ASIGNACION Y VALORACION DE LOS RIESGOS</t>
  </si>
  <si>
    <t>1. DATOS GENERALES</t>
  </si>
  <si>
    <t>ÁREA(S) DE ORIGEN QUE ELABORA(N) LA MATRIZ DE RIESGOS:</t>
  </si>
  <si>
    <t>FECHA DE ELABORACIÓN:</t>
  </si>
  <si>
    <t>OBJETO</t>
  </si>
  <si>
    <t>2. MATRIZ DE RIESGOS</t>
  </si>
  <si>
    <t>VICEPRESIDENCIA OPERATIVA</t>
  </si>
  <si>
    <t>Fluctuación de precios  del servicios (alzas de los precios de insumos y servicios requeridos para atender las necesidades de las direcciones)</t>
  </si>
  <si>
    <t>Incremento de  los precios en lo artículos y servicios debido a proceso de inflación, cambio de la moneda por fluctuación del dólar, orden público entre otras, que afecten la disponibilidad en los territorios a atender</t>
  </si>
  <si>
    <t>Mayor valor en las diligencias y actividades planeadas disminuyendo la capacidad de atención en los territorios</t>
  </si>
  <si>
    <t>Planeación detallada de las invesiones por peridos cortos de tiempo que permitan la prioización de actividades o la atención de acuerdo con la disponibilidad de recursos</t>
  </si>
  <si>
    <t>Inicio del contrato</t>
  </si>
  <si>
    <t>finalización del contrato</t>
  </si>
  <si>
    <t>Incumplimiento del suminstro de las necesidades requeridas para la atencion de las necesidades por territoriales</t>
  </si>
  <si>
    <t xml:space="preserve">Indisponibilidad del servicio o bien requerido, debido a la carencia de lo necesario para adelatanr las actividades programadas </t>
  </si>
  <si>
    <t xml:space="preserve">Imposibilidad del desarrollo de las actividades previstas </t>
  </si>
  <si>
    <t>SAE-CONTRATISTA</t>
  </si>
  <si>
    <t>Finalización del contrato</t>
  </si>
  <si>
    <t>Durante el desarrollo del contrato</t>
  </si>
  <si>
    <t>El contratista está obligado a preveer las posibles contingencias para ofrecer garantía de los servicios e insumos a proveer para cada diligencia</t>
  </si>
  <si>
    <t>Contractual</t>
  </si>
  <si>
    <t>Vencimiento de pólizas</t>
  </si>
  <si>
    <t xml:space="preserve">Incumplimiento del contrato sin contar con la garantía para asegurar el reconocimiento de los siniestros </t>
  </si>
  <si>
    <t>Falta de garantias para perseguir el reconocimiento de lo que corresponda cuando ocurre un siniestro</t>
  </si>
  <si>
    <t>Control y verificación de las grantías, seguimiento para hacer las modificaciones en caso de adiciones y prórrogas</t>
  </si>
  <si>
    <t>SAE - Contratista</t>
  </si>
  <si>
    <t>Paro, huelgas, asonadas, declaratorias de problemas por orden público, manifestaciones sociales por vías de hecho</t>
  </si>
  <si>
    <t xml:space="preserve">Imposibilidad de atender las solicitudes por presentarse un acto que impida acceder a los territorios, o la entrega de insumos y servicios </t>
  </si>
  <si>
    <t>Incumplimiento de las actividades programadas</t>
  </si>
  <si>
    <t>SAE-CONTRASTITSA</t>
  </si>
  <si>
    <t>Reducir el impacto en caso de darse el siniestro a través de la reprogramación de las actividades de maera consensuada</t>
  </si>
  <si>
    <t>Presupuesto destinado para la atención de las diligencias resulte insuficiente por el incremento inesperado de las necesidades en territorio</t>
  </si>
  <si>
    <t>No se pueden adelantar las acciones, necesarias para cumplir con el objeto de la SAE.
Imposibilidad de recibir activos o de atender las necesidades de administración o entrega</t>
  </si>
  <si>
    <t>Retrasos en la prestación del servicio.
Sobrecostos en el APU por demoras en el suministro de los servicios requeridos</t>
  </si>
  <si>
    <t>Incumplimiento de los requerimientos técnicos durante la prestación del servicio</t>
  </si>
  <si>
    <t>Identificar y solicitar de manera detallada y específica las necesidades para cada una de las actividades a atender</t>
  </si>
  <si>
    <t>Daños a terceros por las acciones realizadas durante las actividades adelantadas</t>
  </si>
  <si>
    <t>Demoras en la adjudicación del contrato.
Costos mayores a los esperados o presupuestados.</t>
  </si>
  <si>
    <t>Planificar las actividades incluyendo la identificación de imprevistos de manera que se cuente con las opciones de atención dependiente de lo previsto para cada una</t>
  </si>
  <si>
    <t xml:space="preserve">
Pago de multas e indemnizaciones.</t>
  </si>
  <si>
    <t>Dificultades para la realización de las actividades previstas por la intervención de terceros malintencionados</t>
  </si>
  <si>
    <t xml:space="preserve">Retrasos y reprocesos.
Sobrecostos en el APU por que las actividadesno se puedan llevar a cabo y se deban reprogramar </t>
  </si>
  <si>
    <t>Planeación con la interveción de las instituciones nacionales o regionales para poder atender en la medida de lo posible, las acciones programadas</t>
  </si>
  <si>
    <t>Administrativo</t>
  </si>
  <si>
    <t>Liquidación anticipada del contrato</t>
  </si>
  <si>
    <t>Retrasos en el cumplimiento de as obligaciones legales y estatutarias</t>
  </si>
  <si>
    <t>Procurar la atención de las necesidades del contrato a través de la cesión o una nueva contratación</t>
  </si>
  <si>
    <t xml:space="preserve">Mensual </t>
  </si>
  <si>
    <t>Contar con mecanismos de revisión de los procesos</t>
  </si>
  <si>
    <t>No se cuenta con el personal idóneo, fijado en los requerimientos técnicos, para la ejecución de las actividades propias del objeto contractual</t>
  </si>
  <si>
    <t>Contratar la prestación de servicios de logística integral necesarios para el desarrollo de las actividades propias de la administración de los activos sociales y no sociales, entregados a la Sociedad de Activos Especiales (SAE), por parte de la Fiscalía General de la Nación, en el marco de las acciones de extinción dominio, para garantizar su los procesos de recibo, registro, aseguramiento, administración y disposición final o temporal, así como para la realización de eventos interinstitucionales relacionados con las actividades asociadas al cumplimiento de las funciones legales y estatutarias.</t>
  </si>
  <si>
    <t>ANEXO No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</si>
</sst>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0"/>
      <name val="Calibri"/>
      <family val="2"/>
      <scheme val="minor"/>
    </font>
    <font>
      <sz val="10"/>
      <name val="Calibri"/>
      <family val="2"/>
      <scheme val="minor"/>
    </font>
    <font>
      <b/>
      <sz val="11"/>
      <color theme="0"/>
      <name val="Calibri"/>
      <family val="2"/>
      <scheme val="minor"/>
    </font>
    <font>
      <sz val="9"/>
      <color theme="1"/>
      <name val="Calibri"/>
      <family val="2"/>
      <scheme val="minor"/>
    </font>
    <font>
      <sz val="9"/>
      <name val="Calibri"/>
      <family val="2"/>
      <scheme val="minor"/>
    </font>
    <font>
      <b/>
      <sz val="18"/>
      <name val="Calibri"/>
      <family val="2"/>
      <scheme val="minor"/>
    </font>
    <font>
      <b/>
      <sz val="14"/>
      <color theme="0"/>
      <name val="Calibri"/>
      <family val="2"/>
      <scheme val="minor"/>
    </font>
    <font>
      <sz val="14"/>
      <name val="Calibri"/>
      <family val="2"/>
      <scheme val="minor"/>
    </font>
    <font>
      <sz val="8"/>
      <name val="Calibri"/>
      <family val="2"/>
      <scheme val="minor"/>
    </font>
    <font>
      <sz val="14"/>
      <name val="Arial Narrow"/>
      <family val="2"/>
    </font>
    <font>
      <sz val="14"/>
      <color theme="0"/>
      <name val="Arial Narrow"/>
      <family val="2"/>
    </font>
    <font>
      <b/>
      <sz val="14"/>
      <color theme="0"/>
      <name val="Arial Narrow"/>
      <family val="2"/>
    </font>
    <font>
      <b/>
      <sz val="14"/>
      <name val="Arial Narrow"/>
      <family val="2"/>
    </font>
  </fonts>
  <fills count="11">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9" tint="-0.249977111117893"/>
        <bgColor indexed="64"/>
      </patternFill>
    </fill>
    <fill>
      <patternFill patternType="solid">
        <fgColor rgb="FFC00000"/>
        <bgColor indexed="64"/>
      </patternFill>
    </fill>
    <fill>
      <patternFill patternType="solid">
        <fgColor theme="1" tint="0.34998626667073579"/>
        <bgColor indexed="64"/>
      </patternFill>
    </fill>
    <fill>
      <patternFill patternType="solid">
        <fgColor theme="0"/>
        <bgColor indexed="64"/>
      </patternFill>
    </fill>
    <fill>
      <patternFill patternType="solid">
        <fgColor theme="6" tint="0.59999389629810485"/>
        <bgColor indexed="64"/>
      </patternFill>
    </fill>
    <fill>
      <patternFill patternType="solid">
        <fgColor rgb="FFD60093"/>
        <bgColor indexed="64"/>
      </patternFill>
    </fill>
    <fill>
      <patternFill patternType="solid">
        <fgColor theme="2" tint="-9.9978637043366805E-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auto="1"/>
      </right>
      <top style="thin">
        <color auto="1"/>
      </top>
      <bottom/>
      <diagonal/>
    </border>
    <border>
      <left style="medium">
        <color indexed="64"/>
      </left>
      <right style="medium">
        <color indexed="64"/>
      </right>
      <top/>
      <bottom/>
      <diagonal/>
    </border>
    <border>
      <left style="thin">
        <color auto="1"/>
      </left>
      <right style="medium">
        <color indexed="64"/>
      </right>
      <top style="thin">
        <color auto="1"/>
      </top>
      <bottom/>
      <diagonal/>
    </border>
    <border>
      <left style="thin">
        <color auto="1"/>
      </left>
      <right style="thin">
        <color auto="1"/>
      </right>
      <top/>
      <bottom/>
      <diagonal/>
    </border>
    <border>
      <left style="thin">
        <color auto="1"/>
      </left>
      <right style="medium">
        <color indexed="64"/>
      </right>
      <top/>
      <bottom/>
      <diagonal/>
    </border>
    <border>
      <left style="medium">
        <color indexed="64"/>
      </left>
      <right style="thin">
        <color auto="1"/>
      </right>
      <top/>
      <bottom/>
      <diagonal/>
    </border>
  </borders>
  <cellStyleXfs count="1">
    <xf numFmtId="0" fontId="0" fillId="0" borderId="0"/>
  </cellStyleXfs>
  <cellXfs count="67">
    <xf numFmtId="0" fontId="0" fillId="0" borderId="0" xfId="0"/>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textRotation="90" wrapText="1"/>
    </xf>
    <xf numFmtId="0" fontId="2" fillId="0" borderId="1" xfId="0" applyFont="1" applyBorder="1" applyAlignment="1">
      <alignment horizontal="justify" vertical="center" wrapText="1"/>
    </xf>
    <xf numFmtId="0" fontId="2" fillId="0" borderId="0" xfId="0" applyFont="1" applyAlignment="1">
      <alignment horizontal="center" vertical="center" textRotation="90" wrapText="1"/>
    </xf>
    <xf numFmtId="0" fontId="2" fillId="0" borderId="0" xfId="0" applyFont="1" applyAlignment="1">
      <alignment horizontal="justify" vertical="center" wrapText="1"/>
    </xf>
    <xf numFmtId="0" fontId="2" fillId="0" borderId="0" xfId="0" applyFont="1" applyAlignment="1">
      <alignment horizontal="left" vertical="center" textRotation="90" wrapText="1"/>
    </xf>
    <xf numFmtId="0" fontId="2" fillId="0" borderId="1" xfId="0" applyFont="1" applyBorder="1" applyAlignment="1">
      <alignment horizontal="left" vertical="center" wrapText="1"/>
    </xf>
    <xf numFmtId="0" fontId="0" fillId="0" borderId="0" xfId="0" applyAlignment="1">
      <alignment wrapText="1"/>
    </xf>
    <xf numFmtId="0" fontId="0" fillId="0" borderId="0" xfId="0" applyAlignment="1">
      <alignment horizontal="left" wrapText="1"/>
    </xf>
    <xf numFmtId="0" fontId="0" fillId="0" borderId="0" xfId="0" applyAlignment="1">
      <alignment horizontal="center" vertical="center" wrapText="1"/>
    </xf>
    <xf numFmtId="0" fontId="2" fillId="0" borderId="0" xfId="0" applyFont="1" applyAlignment="1">
      <alignment horizontal="left" vertical="center" wrapText="1"/>
    </xf>
    <xf numFmtId="0" fontId="0" fillId="0" borderId="0" xfId="0" applyAlignment="1">
      <alignment horizontal="center" vertical="center" textRotation="90" wrapText="1"/>
    </xf>
    <xf numFmtId="0" fontId="0" fillId="0" borderId="1" xfId="0" applyBorder="1" applyAlignment="1">
      <alignment horizontal="center" vertical="center" wrapText="1"/>
    </xf>
    <xf numFmtId="0" fontId="4" fillId="8" borderId="0" xfId="0" applyFont="1" applyFill="1" applyAlignment="1">
      <alignment vertical="center" wrapText="1"/>
    </xf>
    <xf numFmtId="0" fontId="5" fillId="8" borderId="0" xfId="0" applyFont="1" applyFill="1" applyAlignment="1">
      <alignment horizontal="center" vertical="center" wrapText="1"/>
    </xf>
    <xf numFmtId="0" fontId="5" fillId="8" borderId="0" xfId="0" applyFont="1" applyFill="1" applyAlignment="1">
      <alignment horizontal="left" vertical="center" wrapText="1"/>
    </xf>
    <xf numFmtId="1" fontId="2" fillId="0" borderId="0" xfId="0" applyNumberFormat="1" applyFont="1" applyAlignment="1">
      <alignment horizontal="center" vertical="center" wrapText="1"/>
    </xf>
    <xf numFmtId="0" fontId="0" fillId="0" borderId="1" xfId="0" applyBorder="1" applyAlignment="1">
      <alignment wrapText="1"/>
    </xf>
    <xf numFmtId="1" fontId="2" fillId="0" borderId="1" xfId="0" applyNumberFormat="1" applyFont="1" applyBorder="1" applyAlignment="1">
      <alignment horizontal="center" vertical="center" wrapText="1"/>
    </xf>
    <xf numFmtId="0" fontId="7" fillId="4" borderId="0" xfId="0" applyFont="1" applyFill="1" applyAlignment="1">
      <alignment horizontal="center" vertical="center" wrapText="1"/>
    </xf>
    <xf numFmtId="0" fontId="8" fillId="2" borderId="0" xfId="0" applyFont="1" applyFill="1" applyAlignment="1">
      <alignment horizontal="center" vertical="center" wrapText="1"/>
    </xf>
    <xf numFmtId="0" fontId="8" fillId="3" borderId="0" xfId="0" applyFont="1" applyFill="1" applyAlignment="1">
      <alignment horizontal="center" vertical="center" wrapText="1"/>
    </xf>
    <xf numFmtId="0" fontId="7" fillId="5" borderId="0" xfId="0" applyFont="1" applyFill="1" applyAlignment="1">
      <alignment horizontal="center" vertical="center" wrapText="1"/>
    </xf>
    <xf numFmtId="0" fontId="10" fillId="0" borderId="0" xfId="0" applyFont="1" applyAlignment="1">
      <alignment horizontal="center" vertical="center" wrapText="1"/>
    </xf>
    <xf numFmtId="0" fontId="13" fillId="0" borderId="0" xfId="0" applyFont="1" applyAlignment="1">
      <alignment horizontal="center" vertical="center" wrapText="1"/>
    </xf>
    <xf numFmtId="0" fontId="1" fillId="10" borderId="2" xfId="0" applyFont="1" applyFill="1" applyBorder="1" applyAlignment="1">
      <alignment horizontal="center" vertical="center" textRotation="90" wrapText="1"/>
    </xf>
    <xf numFmtId="0" fontId="1" fillId="10" borderId="2" xfId="0" applyFont="1" applyFill="1" applyBorder="1" applyAlignment="1">
      <alignment horizontal="center" vertical="center" textRotation="90"/>
    </xf>
    <xf numFmtId="0" fontId="13" fillId="10" borderId="1" xfId="0" applyFont="1" applyFill="1" applyBorder="1"/>
    <xf numFmtId="0" fontId="13" fillId="0" borderId="0" xfId="0" applyFont="1" applyAlignment="1">
      <alignment horizontal="center" vertical="center" textRotation="90" wrapText="1"/>
    </xf>
    <xf numFmtId="0" fontId="13" fillId="0" borderId="0" xfId="0" applyFont="1" applyAlignment="1">
      <alignment horizontal="justify" vertical="center" wrapText="1"/>
    </xf>
    <xf numFmtId="0" fontId="1" fillId="9" borderId="2" xfId="0" applyFont="1" applyFill="1" applyBorder="1" applyAlignment="1">
      <alignment horizontal="center" vertical="center" wrapText="1"/>
    </xf>
    <xf numFmtId="0" fontId="1" fillId="9" borderId="10" xfId="0" applyFont="1" applyFill="1" applyBorder="1" applyAlignment="1">
      <alignment horizontal="center" vertical="center" wrapText="1"/>
    </xf>
    <xf numFmtId="0" fontId="1" fillId="9" borderId="2" xfId="0" applyFont="1" applyFill="1" applyBorder="1" applyAlignment="1">
      <alignment horizontal="center" vertical="center" textRotation="90" wrapText="1"/>
    </xf>
    <xf numFmtId="0" fontId="1" fillId="9" borderId="10" xfId="0" applyFont="1" applyFill="1" applyBorder="1" applyAlignment="1">
      <alignment horizontal="center" vertical="center" textRotation="90" wrapText="1"/>
    </xf>
    <xf numFmtId="0" fontId="1" fillId="9" borderId="2" xfId="0" applyFont="1" applyFill="1" applyBorder="1" applyAlignment="1">
      <alignment horizontal="center" vertical="center" textRotation="90"/>
    </xf>
    <xf numFmtId="0" fontId="1" fillId="9" borderId="10" xfId="0" applyFont="1" applyFill="1" applyBorder="1" applyAlignment="1">
      <alignment horizontal="center" vertical="center" textRotation="90"/>
    </xf>
    <xf numFmtId="0" fontId="1" fillId="10" borderId="2" xfId="0" applyFont="1" applyFill="1" applyBorder="1" applyAlignment="1">
      <alignment horizontal="center" vertical="center" textRotation="90"/>
    </xf>
    <xf numFmtId="0" fontId="1" fillId="10" borderId="10" xfId="0" applyFont="1" applyFill="1" applyBorder="1" applyAlignment="1">
      <alignment horizontal="center" vertical="center" textRotation="90"/>
    </xf>
    <xf numFmtId="0" fontId="1" fillId="10" borderId="2" xfId="0" applyFont="1" applyFill="1" applyBorder="1" applyAlignment="1">
      <alignment horizontal="center" vertical="center" textRotation="90" wrapText="1"/>
    </xf>
    <xf numFmtId="0" fontId="1" fillId="10" borderId="10" xfId="0" applyFont="1" applyFill="1" applyBorder="1" applyAlignment="1">
      <alignment horizontal="center" vertical="center" textRotation="90" wrapText="1"/>
    </xf>
    <xf numFmtId="0" fontId="1" fillId="10" borderId="4" xfId="0" applyFont="1" applyFill="1" applyBorder="1" applyAlignment="1">
      <alignment horizontal="center" vertical="center" wrapText="1"/>
    </xf>
    <xf numFmtId="0" fontId="1" fillId="10" borderId="6" xfId="0" applyFont="1" applyFill="1" applyBorder="1" applyAlignment="1">
      <alignment horizontal="center" vertical="center" wrapText="1"/>
    </xf>
    <xf numFmtId="0" fontId="1" fillId="9" borderId="8" xfId="0" applyFont="1" applyFill="1" applyBorder="1" applyAlignment="1">
      <alignment horizontal="center" vertical="center"/>
    </xf>
    <xf numFmtId="0" fontId="1" fillId="9" borderId="7" xfId="0" applyFont="1" applyFill="1" applyBorder="1" applyAlignment="1">
      <alignment horizontal="center" vertical="center" wrapText="1"/>
    </xf>
    <xf numFmtId="0" fontId="1" fillId="9" borderId="12" xfId="0" applyFont="1" applyFill="1" applyBorder="1" applyAlignment="1">
      <alignment horizontal="center" vertical="center" wrapText="1"/>
    </xf>
    <xf numFmtId="0" fontId="1" fillId="9" borderId="9" xfId="0" applyFont="1" applyFill="1" applyBorder="1" applyAlignment="1">
      <alignment horizontal="center" vertical="center"/>
    </xf>
    <xf numFmtId="0" fontId="1" fillId="9" borderId="11" xfId="0" applyFont="1" applyFill="1" applyBorder="1" applyAlignment="1">
      <alignment horizontal="center" vertical="center"/>
    </xf>
    <xf numFmtId="0" fontId="1" fillId="10" borderId="2" xfId="0" applyFont="1" applyFill="1" applyBorder="1" applyAlignment="1">
      <alignment horizontal="center" vertical="center" wrapText="1"/>
    </xf>
    <xf numFmtId="0" fontId="1" fillId="10" borderId="10" xfId="0" applyFont="1" applyFill="1" applyBorder="1" applyAlignment="1">
      <alignment horizontal="center" vertical="center" wrapText="1"/>
    </xf>
    <xf numFmtId="0" fontId="1" fillId="10" borderId="5" xfId="0" applyFont="1" applyFill="1" applyBorder="1" applyAlignment="1">
      <alignment horizontal="center" vertical="center" wrapText="1"/>
    </xf>
    <xf numFmtId="0" fontId="11" fillId="9" borderId="0" xfId="0" applyFont="1" applyFill="1" applyAlignment="1">
      <alignment horizontal="left" vertical="center" wrapText="1"/>
    </xf>
    <xf numFmtId="0" fontId="10" fillId="0" borderId="0" xfId="0" applyFont="1" applyAlignment="1">
      <alignment horizontal="left" vertical="center" wrapText="1"/>
    </xf>
    <xf numFmtId="0" fontId="13" fillId="9" borderId="0" xfId="0" applyFont="1" applyFill="1" applyAlignment="1">
      <alignment horizontal="center" vertical="center" wrapText="1"/>
    </xf>
    <xf numFmtId="0" fontId="13" fillId="0" borderId="0" xfId="0" applyFont="1" applyAlignment="1">
      <alignment horizontal="center" vertical="center" wrapText="1"/>
    </xf>
    <xf numFmtId="0" fontId="13" fillId="0" borderId="1" xfId="0" applyFont="1" applyBorder="1" applyAlignment="1">
      <alignment horizontal="center" vertical="center" wrapText="1"/>
    </xf>
    <xf numFmtId="0" fontId="12" fillId="9" borderId="0" xfId="0" applyFont="1" applyFill="1" applyAlignment="1">
      <alignment horizontal="center" vertical="center" wrapText="1"/>
    </xf>
    <xf numFmtId="0" fontId="12" fillId="9" borderId="1" xfId="0" applyFont="1" applyFill="1" applyBorder="1" applyAlignment="1">
      <alignment horizontal="left" vertical="center" wrapText="1"/>
    </xf>
    <xf numFmtId="0" fontId="13" fillId="7" borderId="1" xfId="0" applyFont="1" applyFill="1" applyBorder="1" applyAlignment="1">
      <alignment horizontal="center" vertical="center" wrapText="1"/>
    </xf>
    <xf numFmtId="14" fontId="13" fillId="7" borderId="1" xfId="0" applyNumberFormat="1" applyFont="1" applyFill="1" applyBorder="1" applyAlignment="1">
      <alignment horizontal="center" vertical="center" wrapText="1"/>
    </xf>
    <xf numFmtId="0" fontId="3" fillId="6" borderId="0" xfId="0" applyFont="1" applyFill="1" applyAlignment="1">
      <alignment horizontal="center" vertical="center" wrapText="1"/>
    </xf>
    <xf numFmtId="0" fontId="3" fillId="6" borderId="0" xfId="0" applyFont="1" applyFill="1" applyAlignment="1">
      <alignment horizontal="center" vertical="center" textRotation="90" wrapText="1"/>
    </xf>
    <xf numFmtId="0" fontId="6" fillId="7" borderId="2" xfId="0" applyFont="1" applyFill="1" applyBorder="1" applyAlignment="1">
      <alignment horizontal="center" vertical="center" wrapText="1"/>
    </xf>
    <xf numFmtId="0" fontId="6" fillId="7" borderId="3" xfId="0" applyFont="1" applyFill="1" applyBorder="1" applyAlignment="1">
      <alignment horizontal="center" vertical="center" wrapText="1"/>
    </xf>
    <xf numFmtId="0" fontId="0" fillId="0" borderId="2" xfId="0" applyBorder="1" applyAlignment="1">
      <alignment horizontal="center" vertical="center" textRotation="90" wrapText="1"/>
    </xf>
    <xf numFmtId="0" fontId="0" fillId="0" borderId="3" xfId="0" applyBorder="1" applyAlignment="1">
      <alignment horizontal="center" vertical="center" textRotation="90" wrapText="1"/>
    </xf>
  </cellXfs>
  <cellStyles count="1">
    <cellStyle name="Normal" xfId="0" builtinId="0"/>
  </cellStyles>
  <dxfs count="6">
    <dxf>
      <font>
        <b val="0"/>
        <i val="0"/>
        <color theme="0"/>
      </font>
      <fill>
        <gradientFill degree="90">
          <stop position="0">
            <color theme="0"/>
          </stop>
          <stop position="0.5">
            <color theme="4"/>
          </stop>
          <stop position="1">
            <color theme="0"/>
          </stop>
        </gradientFill>
      </fill>
    </dxf>
    <dxf>
      <fill>
        <patternFill>
          <bgColor rgb="FFFFC7CE"/>
        </patternFill>
      </fill>
    </dxf>
    <dxf>
      <fill>
        <patternFill>
          <bgColor rgb="FFFFC000"/>
        </patternFill>
      </fill>
    </dxf>
    <dxf>
      <fill>
        <patternFill>
          <bgColor rgb="FFFFFF00"/>
        </patternFill>
      </fill>
    </dxf>
    <dxf>
      <fill>
        <patternFill>
          <bgColor rgb="FF92D050"/>
        </patternFill>
      </fill>
    </dxf>
    <dxf>
      <font>
        <b/>
        <i val="0"/>
      </font>
      <fill>
        <patternFill>
          <bgColor rgb="FFFF0000"/>
        </patternFill>
      </fill>
    </dxf>
  </dxfs>
  <tableStyles count="0" defaultTableStyle="TableStyleMedium2" defaultPivotStyle="PivotStyleLight16"/>
  <colors>
    <mruColors>
      <color rgb="FFD60093"/>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111125</xdr:colOff>
      <xdr:row>0</xdr:row>
      <xdr:rowOff>104774</xdr:rowOff>
    </xdr:from>
    <xdr:to>
      <xdr:col>5</xdr:col>
      <xdr:colOff>783166</xdr:colOff>
      <xdr:row>4</xdr:row>
      <xdr:rowOff>135808</xdr:rowOff>
    </xdr:to>
    <xdr:pic>
      <xdr:nvPicPr>
        <xdr:cNvPr id="2" name="Imagen 2" descr="Imagen que contiene dibujo, plato&#10;&#10;Descripción generada automáticamente">
          <a:extLst>
            <a:ext uri="{FF2B5EF4-FFF2-40B4-BE49-F238E27FC236}">
              <a16:creationId xmlns:a16="http://schemas.microsoft.com/office/drawing/2014/main" id="{D88654D6-C5E6-D75A-A5CE-9410D16622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125" y="104774"/>
          <a:ext cx="1931458" cy="6660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153459</xdr:colOff>
      <xdr:row>0</xdr:row>
      <xdr:rowOff>68791</xdr:rowOff>
    </xdr:from>
    <xdr:to>
      <xdr:col>23</xdr:col>
      <xdr:colOff>359834</xdr:colOff>
      <xdr:row>4</xdr:row>
      <xdr:rowOff>196110</xdr:rowOff>
    </xdr:to>
    <xdr:pic>
      <xdr:nvPicPr>
        <xdr:cNvPr id="3" name="Imagen 1" descr="Logotipo, nombre de la empresa&#10;&#10;Descripción generada automáticamente">
          <a:extLst>
            <a:ext uri="{FF2B5EF4-FFF2-40B4-BE49-F238E27FC236}">
              <a16:creationId xmlns:a16="http://schemas.microsoft.com/office/drawing/2014/main" id="{5D726EC2-5366-F6B3-BF45-A8CB1CC0DB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27542" y="68791"/>
          <a:ext cx="1370542" cy="7623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5:X38"/>
  <sheetViews>
    <sheetView tabSelected="1" zoomScale="90" zoomScaleNormal="90" workbookViewId="0">
      <selection activeCell="H12" sqref="H12:X12"/>
    </sheetView>
  </sheetViews>
  <sheetFormatPr baseColWidth="10" defaultColWidth="10.85546875" defaultRowHeight="12.75" x14ac:dyDescent="0.25"/>
  <cols>
    <col min="1" max="1" width="4.28515625" style="1" customWidth="1"/>
    <col min="2" max="5" width="3.7109375" style="5" customWidth="1"/>
    <col min="6" max="6" width="21.28515625" style="5" customWidth="1"/>
    <col min="7" max="7" width="31" style="6" customWidth="1"/>
    <col min="8" max="8" width="34.5703125" style="1" customWidth="1"/>
    <col min="9" max="11" width="3.7109375" style="5" customWidth="1"/>
    <col min="12" max="12" width="3.7109375" style="1" customWidth="1"/>
    <col min="13" max="13" width="5.7109375" style="5" customWidth="1"/>
    <col min="14" max="14" width="41" style="6" customWidth="1"/>
    <col min="15" max="18" width="3.140625" style="1" customWidth="1"/>
    <col min="19" max="19" width="6.140625" style="1" customWidth="1"/>
    <col min="20" max="20" width="5.28515625" style="5" customWidth="1"/>
    <col min="21" max="21" width="4.7109375" style="5" customWidth="1"/>
    <col min="22" max="22" width="8.7109375" style="5" customWidth="1"/>
    <col min="23" max="23" width="8.7109375" style="1" customWidth="1"/>
    <col min="24" max="24" width="6.42578125" style="1" customWidth="1"/>
    <col min="25" max="16384" width="10.85546875" style="1"/>
  </cols>
  <sheetData>
    <row r="5" spans="1:24" ht="18" x14ac:dyDescent="0.25">
      <c r="A5" s="55" t="s">
        <v>174</v>
      </c>
      <c r="B5" s="55"/>
      <c r="C5" s="55"/>
      <c r="D5" s="55"/>
      <c r="E5" s="55"/>
      <c r="F5" s="55"/>
      <c r="G5" s="55"/>
      <c r="H5" s="55"/>
      <c r="I5" s="55"/>
      <c r="J5" s="55"/>
      <c r="K5" s="55"/>
      <c r="L5" s="55"/>
      <c r="M5" s="55"/>
      <c r="N5" s="55"/>
      <c r="O5" s="55"/>
      <c r="P5" s="55"/>
      <c r="Q5" s="55"/>
      <c r="R5" s="55"/>
      <c r="S5" s="55"/>
      <c r="T5" s="55"/>
      <c r="U5" s="55"/>
      <c r="V5" s="55"/>
      <c r="W5" s="55"/>
      <c r="X5" s="55"/>
    </row>
    <row r="6" spans="1:24" ht="18" x14ac:dyDescent="0.25">
      <c r="A6" s="56" t="s">
        <v>123</v>
      </c>
      <c r="B6" s="56"/>
      <c r="C6" s="56"/>
      <c r="D6" s="56"/>
      <c r="E6" s="56"/>
      <c r="F6" s="56"/>
      <c r="G6" s="56"/>
      <c r="H6" s="56"/>
      <c r="I6" s="56"/>
      <c r="J6" s="56"/>
      <c r="K6" s="56"/>
      <c r="L6" s="56"/>
      <c r="M6" s="56"/>
      <c r="N6" s="56"/>
      <c r="O6" s="56"/>
      <c r="P6" s="56"/>
      <c r="Q6" s="56"/>
      <c r="R6" s="56"/>
      <c r="S6" s="56"/>
      <c r="T6" s="56"/>
      <c r="U6" s="56"/>
      <c r="V6" s="56"/>
      <c r="W6" s="56"/>
      <c r="X6" s="56"/>
    </row>
    <row r="7" spans="1:24" ht="18" x14ac:dyDescent="0.25">
      <c r="A7" s="26"/>
      <c r="B7" s="30"/>
      <c r="C7" s="30"/>
      <c r="D7" s="30"/>
      <c r="E7" s="30"/>
      <c r="F7" s="30"/>
      <c r="G7" s="31"/>
      <c r="H7" s="26"/>
      <c r="I7" s="30"/>
      <c r="J7" s="30"/>
      <c r="K7" s="30"/>
      <c r="L7" s="26"/>
      <c r="M7" s="30"/>
      <c r="N7" s="31"/>
      <c r="O7" s="26"/>
      <c r="P7" s="26"/>
      <c r="Q7" s="26"/>
      <c r="R7" s="26"/>
      <c r="S7" s="26"/>
      <c r="T7" s="30"/>
      <c r="U7" s="30"/>
      <c r="V7" s="30"/>
      <c r="W7" s="26"/>
      <c r="X7" s="26"/>
    </row>
    <row r="8" spans="1:24" ht="18" x14ac:dyDescent="0.25">
      <c r="A8" s="57" t="s">
        <v>124</v>
      </c>
      <c r="B8" s="57"/>
      <c r="C8" s="57"/>
      <c r="D8" s="57"/>
      <c r="E8" s="57"/>
      <c r="F8" s="57"/>
      <c r="G8" s="57"/>
      <c r="H8" s="57"/>
      <c r="I8" s="57"/>
      <c r="J8" s="57"/>
      <c r="K8" s="57"/>
      <c r="L8" s="57"/>
      <c r="M8" s="57"/>
      <c r="N8" s="57"/>
      <c r="O8" s="57"/>
      <c r="P8" s="57"/>
      <c r="Q8" s="57"/>
      <c r="R8" s="57"/>
      <c r="S8" s="57"/>
      <c r="T8" s="57"/>
      <c r="U8" s="57"/>
      <c r="V8" s="57"/>
      <c r="W8" s="57"/>
      <c r="X8" s="57"/>
    </row>
    <row r="9" spans="1:24" ht="18" x14ac:dyDescent="0.25">
      <c r="A9" s="25"/>
      <c r="B9" s="25"/>
      <c r="C9" s="25"/>
      <c r="D9" s="25"/>
      <c r="E9" s="25"/>
      <c r="F9" s="25"/>
      <c r="G9" s="25"/>
      <c r="H9" s="25"/>
      <c r="I9" s="25"/>
      <c r="J9" s="25"/>
      <c r="K9" s="25"/>
      <c r="L9" s="25"/>
      <c r="M9" s="25"/>
      <c r="N9" s="25"/>
      <c r="O9" s="25"/>
      <c r="P9" s="25"/>
      <c r="Q9" s="25"/>
      <c r="R9" s="25"/>
      <c r="S9" s="25"/>
      <c r="T9" s="25"/>
      <c r="U9" s="25"/>
      <c r="V9" s="25"/>
      <c r="W9" s="25"/>
      <c r="X9" s="25"/>
    </row>
    <row r="10" spans="1:24" ht="18" x14ac:dyDescent="0.25">
      <c r="A10" s="58" t="s">
        <v>125</v>
      </c>
      <c r="B10" s="58"/>
      <c r="C10" s="58"/>
      <c r="D10" s="58"/>
      <c r="E10" s="58"/>
      <c r="F10" s="58"/>
      <c r="G10" s="58"/>
      <c r="H10" s="59" t="s">
        <v>129</v>
      </c>
      <c r="I10" s="59"/>
      <c r="J10" s="59"/>
      <c r="K10" s="59"/>
      <c r="L10" s="59"/>
      <c r="M10" s="59"/>
      <c r="N10" s="29" t="s">
        <v>126</v>
      </c>
      <c r="O10" s="60">
        <v>45491</v>
      </c>
      <c r="P10" s="59"/>
      <c r="Q10" s="59"/>
      <c r="R10" s="59"/>
      <c r="S10" s="59"/>
      <c r="T10" s="59"/>
      <c r="U10" s="59"/>
      <c r="V10" s="59"/>
      <c r="W10" s="59"/>
      <c r="X10" s="59"/>
    </row>
    <row r="11" spans="1:24" ht="18" x14ac:dyDescent="0.25">
      <c r="A11" s="25"/>
      <c r="B11" s="25"/>
      <c r="C11" s="25"/>
      <c r="D11" s="25"/>
      <c r="E11" s="25"/>
      <c r="F11" s="25"/>
      <c r="G11" s="25"/>
      <c r="H11" s="25"/>
      <c r="I11" s="25"/>
      <c r="J11" s="25"/>
      <c r="K11" s="25"/>
      <c r="L11" s="25"/>
      <c r="M11" s="25"/>
      <c r="N11" s="25"/>
      <c r="O11" s="25"/>
      <c r="P11" s="25"/>
      <c r="Q11" s="25"/>
      <c r="R11" s="25"/>
      <c r="S11" s="25"/>
      <c r="T11" s="25"/>
      <c r="U11" s="25"/>
      <c r="V11" s="25"/>
      <c r="W11" s="25"/>
      <c r="X11" s="25"/>
    </row>
    <row r="12" spans="1:24" ht="84" customHeight="1" x14ac:dyDescent="0.25">
      <c r="A12" s="52" t="s">
        <v>127</v>
      </c>
      <c r="B12" s="52"/>
      <c r="C12" s="52"/>
      <c r="D12" s="52"/>
      <c r="E12" s="52"/>
      <c r="F12" s="52"/>
      <c r="G12" s="52"/>
      <c r="H12" s="53" t="s">
        <v>173</v>
      </c>
      <c r="I12" s="53"/>
      <c r="J12" s="53"/>
      <c r="K12" s="53"/>
      <c r="L12" s="53"/>
      <c r="M12" s="53"/>
      <c r="N12" s="53"/>
      <c r="O12" s="53"/>
      <c r="P12" s="53"/>
      <c r="Q12" s="53"/>
      <c r="R12" s="53"/>
      <c r="S12" s="53"/>
      <c r="T12" s="53"/>
      <c r="U12" s="53"/>
      <c r="V12" s="53"/>
      <c r="W12" s="53"/>
      <c r="X12" s="53"/>
    </row>
    <row r="13" spans="1:24" ht="18" x14ac:dyDescent="0.25">
      <c r="A13" s="25"/>
      <c r="B13" s="25"/>
      <c r="C13" s="25"/>
      <c r="D13" s="25"/>
      <c r="E13" s="25"/>
      <c r="F13" s="25"/>
      <c r="G13" s="25"/>
      <c r="H13" s="25"/>
      <c r="I13" s="25"/>
      <c r="J13" s="25"/>
      <c r="K13" s="25"/>
      <c r="L13" s="25"/>
      <c r="M13" s="25"/>
      <c r="N13" s="25"/>
      <c r="O13" s="25"/>
      <c r="P13" s="25"/>
      <c r="Q13" s="25"/>
      <c r="R13" s="25"/>
      <c r="S13" s="25"/>
      <c r="T13" s="25"/>
      <c r="U13" s="25"/>
      <c r="V13" s="25"/>
      <c r="W13" s="25"/>
      <c r="X13" s="25"/>
    </row>
    <row r="14" spans="1:24" ht="18" x14ac:dyDescent="0.25">
      <c r="A14" s="54" t="s">
        <v>128</v>
      </c>
      <c r="B14" s="54"/>
      <c r="C14" s="54"/>
      <c r="D14" s="54"/>
      <c r="E14" s="54"/>
      <c r="F14" s="54"/>
      <c r="G14" s="54"/>
      <c r="H14" s="54"/>
      <c r="I14" s="54"/>
      <c r="J14" s="54"/>
      <c r="K14" s="54"/>
      <c r="L14" s="54"/>
      <c r="M14" s="54"/>
      <c r="N14" s="54"/>
      <c r="O14" s="54"/>
      <c r="P14" s="54"/>
      <c r="Q14" s="54"/>
      <c r="R14" s="54"/>
      <c r="S14" s="54"/>
      <c r="T14" s="54"/>
      <c r="U14" s="54"/>
      <c r="V14" s="54"/>
      <c r="W14" s="54"/>
      <c r="X14" s="54"/>
    </row>
    <row r="16" spans="1:24" ht="120" customHeight="1" x14ac:dyDescent="0.25">
      <c r="A16" s="32" t="s">
        <v>0</v>
      </c>
      <c r="B16" s="34" t="s">
        <v>1</v>
      </c>
      <c r="C16" s="34" t="s">
        <v>2</v>
      </c>
      <c r="D16" s="34" t="s">
        <v>3</v>
      </c>
      <c r="E16" s="36" t="s">
        <v>4</v>
      </c>
      <c r="F16" s="47" t="s">
        <v>30</v>
      </c>
      <c r="G16" s="44" t="s">
        <v>5</v>
      </c>
      <c r="H16" s="45" t="s">
        <v>6</v>
      </c>
      <c r="I16" s="36" t="s">
        <v>7</v>
      </c>
      <c r="J16" s="36" t="s">
        <v>29</v>
      </c>
      <c r="K16" s="36" t="s">
        <v>28</v>
      </c>
      <c r="L16" s="36" t="s">
        <v>10</v>
      </c>
      <c r="M16" s="38" t="s">
        <v>11</v>
      </c>
      <c r="N16" s="49" t="s">
        <v>12</v>
      </c>
      <c r="O16" s="42" t="s">
        <v>13</v>
      </c>
      <c r="P16" s="51"/>
      <c r="Q16" s="51"/>
      <c r="R16" s="43"/>
      <c r="S16" s="40" t="s">
        <v>14</v>
      </c>
      <c r="T16" s="40" t="s">
        <v>15</v>
      </c>
      <c r="U16" s="40" t="s">
        <v>16</v>
      </c>
      <c r="V16" s="40" t="s">
        <v>17</v>
      </c>
      <c r="W16" s="42" t="s">
        <v>18</v>
      </c>
      <c r="X16" s="43"/>
    </row>
    <row r="17" spans="1:24" ht="99.95" customHeight="1" x14ac:dyDescent="0.25">
      <c r="A17" s="33"/>
      <c r="B17" s="35"/>
      <c r="C17" s="35"/>
      <c r="D17" s="35"/>
      <c r="E17" s="37"/>
      <c r="F17" s="48"/>
      <c r="G17" s="44"/>
      <c r="H17" s="46"/>
      <c r="I17" s="37"/>
      <c r="J17" s="37"/>
      <c r="K17" s="37"/>
      <c r="L17" s="37"/>
      <c r="M17" s="39"/>
      <c r="N17" s="50"/>
      <c r="O17" s="28" t="s">
        <v>7</v>
      </c>
      <c r="P17" s="28" t="s">
        <v>8</v>
      </c>
      <c r="Q17" s="28" t="s">
        <v>9</v>
      </c>
      <c r="R17" s="28" t="s">
        <v>10</v>
      </c>
      <c r="S17" s="41"/>
      <c r="T17" s="41"/>
      <c r="U17" s="41"/>
      <c r="V17" s="41"/>
      <c r="W17" s="27" t="s">
        <v>19</v>
      </c>
      <c r="X17" s="27" t="s">
        <v>20</v>
      </c>
    </row>
    <row r="18" spans="1:24" ht="129" customHeight="1" x14ac:dyDescent="0.25">
      <c r="A18" s="2">
        <v>1</v>
      </c>
      <c r="B18" s="3" t="s">
        <v>97</v>
      </c>
      <c r="C18" s="3" t="s">
        <v>23</v>
      </c>
      <c r="D18" s="3" t="s">
        <v>24</v>
      </c>
      <c r="E18" s="3" t="s">
        <v>93</v>
      </c>
      <c r="F18" s="8" t="s">
        <v>130</v>
      </c>
      <c r="G18" s="8" t="s">
        <v>131</v>
      </c>
      <c r="H18" s="8" t="s">
        <v>132</v>
      </c>
      <c r="I18" s="3">
        <v>3</v>
      </c>
      <c r="J18" s="3">
        <v>3</v>
      </c>
      <c r="K18" s="3">
        <f t="shared" ref="K18:K37" si="0">I18+J18</f>
        <v>6</v>
      </c>
      <c r="L18" s="3" t="str">
        <f t="shared" ref="L18:L37" si="1">IF(K18=2,"Bajo",IF(K18=3,"Bajo",IF(K18=4,"Bajo",IF(K18=5,"Medio",IF(K18=6,"Alto",IF(K18=7,"Alto","Extremo"))))))</f>
        <v>Alto</v>
      </c>
      <c r="M18" s="3" t="s">
        <v>60</v>
      </c>
      <c r="N18" s="4" t="s">
        <v>133</v>
      </c>
      <c r="O18" s="3">
        <v>3</v>
      </c>
      <c r="P18" s="3">
        <v>2</v>
      </c>
      <c r="Q18" s="3">
        <f t="shared" ref="Q18:Q37" si="2">O18+P18</f>
        <v>5</v>
      </c>
      <c r="R18" s="3" t="str">
        <f t="shared" ref="R18:R37" si="3">IF(Q18=2,"Bajo",IF(Q18=3,"Bajo",IF(Q18=4,"Bajo",IF(Q18=5,"Medio",IF(Q18=6,"Alto",IF(Q18=7,"Alto","Extremo"))))))</f>
        <v>Medio</v>
      </c>
      <c r="S18" s="2" t="s">
        <v>31</v>
      </c>
      <c r="T18" s="3" t="s">
        <v>60</v>
      </c>
      <c r="U18" s="3" t="s">
        <v>134</v>
      </c>
      <c r="V18" s="3" t="s">
        <v>135</v>
      </c>
      <c r="W18" s="3" t="s">
        <v>65</v>
      </c>
      <c r="X18" s="3" t="s">
        <v>33</v>
      </c>
    </row>
    <row r="19" spans="1:24" ht="90" customHeight="1" x14ac:dyDescent="0.25">
      <c r="A19" s="2">
        <v>2</v>
      </c>
      <c r="B19" s="3" t="s">
        <v>97</v>
      </c>
      <c r="C19" s="3" t="s">
        <v>23</v>
      </c>
      <c r="D19" s="3" t="s">
        <v>24</v>
      </c>
      <c r="E19" s="3" t="s">
        <v>93</v>
      </c>
      <c r="F19" s="8" t="s">
        <v>136</v>
      </c>
      <c r="G19" s="8" t="s">
        <v>137</v>
      </c>
      <c r="H19" s="8" t="s">
        <v>138</v>
      </c>
      <c r="I19" s="3">
        <v>2</v>
      </c>
      <c r="J19" s="3">
        <v>4</v>
      </c>
      <c r="K19" s="3">
        <f t="shared" si="0"/>
        <v>6</v>
      </c>
      <c r="L19" s="3" t="str">
        <f t="shared" si="1"/>
        <v>Alto</v>
      </c>
      <c r="M19" s="3" t="s">
        <v>139</v>
      </c>
      <c r="N19" s="4" t="s">
        <v>142</v>
      </c>
      <c r="O19" s="3">
        <v>2</v>
      </c>
      <c r="P19" s="3">
        <v>2</v>
      </c>
      <c r="Q19" s="3">
        <f t="shared" si="2"/>
        <v>4</v>
      </c>
      <c r="R19" s="3" t="str">
        <f t="shared" si="3"/>
        <v>Bajo</v>
      </c>
      <c r="S19" s="2" t="s">
        <v>31</v>
      </c>
      <c r="T19" s="3" t="s">
        <v>59</v>
      </c>
      <c r="U19" s="3" t="s">
        <v>134</v>
      </c>
      <c r="V19" s="3" t="s">
        <v>140</v>
      </c>
      <c r="W19" s="3" t="s">
        <v>141</v>
      </c>
      <c r="X19" s="3" t="s">
        <v>33</v>
      </c>
    </row>
    <row r="20" spans="1:24" ht="129" customHeight="1" x14ac:dyDescent="0.25">
      <c r="A20" s="2">
        <v>3</v>
      </c>
      <c r="B20" s="3" t="s">
        <v>21</v>
      </c>
      <c r="C20" s="3" t="s">
        <v>22</v>
      </c>
      <c r="D20" s="3" t="s">
        <v>24</v>
      </c>
      <c r="E20" s="3" t="s">
        <v>143</v>
      </c>
      <c r="F20" s="8" t="s">
        <v>144</v>
      </c>
      <c r="G20" s="8" t="s">
        <v>145</v>
      </c>
      <c r="H20" s="8" t="s">
        <v>146</v>
      </c>
      <c r="I20" s="3">
        <v>1</v>
      </c>
      <c r="J20" s="3">
        <v>4</v>
      </c>
      <c r="K20" s="3">
        <f t="shared" si="0"/>
        <v>5</v>
      </c>
      <c r="L20" s="3" t="str">
        <f t="shared" si="1"/>
        <v>Medio</v>
      </c>
      <c r="M20" s="3" t="s">
        <v>60</v>
      </c>
      <c r="N20" s="4" t="s">
        <v>147</v>
      </c>
      <c r="O20" s="3">
        <v>1</v>
      </c>
      <c r="P20" s="3">
        <v>1</v>
      </c>
      <c r="Q20" s="3">
        <f t="shared" si="2"/>
        <v>2</v>
      </c>
      <c r="R20" s="3" t="str">
        <f t="shared" si="3"/>
        <v>Bajo</v>
      </c>
      <c r="S20" s="2" t="s">
        <v>31</v>
      </c>
      <c r="T20" s="3" t="s">
        <v>148</v>
      </c>
      <c r="U20" s="3" t="s">
        <v>134</v>
      </c>
      <c r="V20" s="3" t="s">
        <v>135</v>
      </c>
      <c r="W20" s="3" t="s">
        <v>78</v>
      </c>
      <c r="X20" s="3" t="s">
        <v>33</v>
      </c>
    </row>
    <row r="21" spans="1:24" ht="129" customHeight="1" x14ac:dyDescent="0.25">
      <c r="A21" s="2">
        <v>4</v>
      </c>
      <c r="B21" s="3" t="s">
        <v>97</v>
      </c>
      <c r="C21" s="3" t="s">
        <v>23</v>
      </c>
      <c r="D21" s="3" t="s">
        <v>24</v>
      </c>
      <c r="E21" s="3" t="s">
        <v>69</v>
      </c>
      <c r="F21" s="8" t="s">
        <v>149</v>
      </c>
      <c r="G21" s="8" t="s">
        <v>150</v>
      </c>
      <c r="H21" s="8" t="s">
        <v>151</v>
      </c>
      <c r="I21" s="3">
        <v>2</v>
      </c>
      <c r="J21" s="3">
        <v>2</v>
      </c>
      <c r="K21" s="3">
        <f t="shared" ref="K21" si="4">I21+J21</f>
        <v>4</v>
      </c>
      <c r="L21" s="3" t="str">
        <f t="shared" ref="L21" si="5">IF(K21=2,"Bajo",IF(K21=3,"Bajo",IF(K21=4,"Bajo",IF(K21=5,"Medio",IF(K21=6,"Alto",IF(K21=7,"Alto","Extremo"))))))</f>
        <v>Bajo</v>
      </c>
      <c r="M21" s="3" t="s">
        <v>152</v>
      </c>
      <c r="N21" s="4" t="s">
        <v>153</v>
      </c>
      <c r="O21" s="3">
        <v>1</v>
      </c>
      <c r="P21" s="3">
        <v>1</v>
      </c>
      <c r="Q21" s="3">
        <f t="shared" ref="Q21" si="6">O21+P21</f>
        <v>2</v>
      </c>
      <c r="R21" s="3" t="str">
        <f t="shared" ref="R21" si="7">IF(Q21=2,"Bajo",IF(Q21=3,"Bajo",IF(Q21=4,"Bajo",IF(Q21=5,"Medio",IF(Q21=6,"Alto",IF(Q21=7,"Alto","Extremo"))))))</f>
        <v>Bajo</v>
      </c>
      <c r="S21" s="2" t="s">
        <v>31</v>
      </c>
      <c r="T21" s="3" t="s">
        <v>148</v>
      </c>
      <c r="U21" s="3" t="s">
        <v>134</v>
      </c>
      <c r="V21" s="3" t="s">
        <v>135</v>
      </c>
      <c r="W21" s="3" t="s">
        <v>78</v>
      </c>
      <c r="X21" s="3" t="s">
        <v>33</v>
      </c>
    </row>
    <row r="22" spans="1:24" ht="129" customHeight="1" x14ac:dyDescent="0.25">
      <c r="A22" s="2">
        <v>4</v>
      </c>
      <c r="B22" s="3" t="s">
        <v>21</v>
      </c>
      <c r="C22" s="3" t="s">
        <v>22</v>
      </c>
      <c r="D22" s="3" t="s">
        <v>109</v>
      </c>
      <c r="E22" s="3" t="s">
        <v>26</v>
      </c>
      <c r="F22" s="2" t="s">
        <v>71</v>
      </c>
      <c r="G22" s="8" t="s">
        <v>154</v>
      </c>
      <c r="H22" s="8" t="s">
        <v>155</v>
      </c>
      <c r="I22" s="3">
        <v>2</v>
      </c>
      <c r="J22" s="3">
        <v>4</v>
      </c>
      <c r="K22" s="3">
        <f t="shared" si="0"/>
        <v>6</v>
      </c>
      <c r="L22" s="3" t="str">
        <f t="shared" si="1"/>
        <v>Alto</v>
      </c>
      <c r="M22" s="3" t="s">
        <v>60</v>
      </c>
      <c r="N22" s="4" t="s">
        <v>116</v>
      </c>
      <c r="O22" s="3">
        <v>2</v>
      </c>
      <c r="P22" s="3">
        <v>3</v>
      </c>
      <c r="Q22" s="3">
        <f t="shared" si="2"/>
        <v>5</v>
      </c>
      <c r="R22" s="3" t="str">
        <f t="shared" si="3"/>
        <v>Medio</v>
      </c>
      <c r="S22" s="2" t="s">
        <v>31</v>
      </c>
      <c r="T22" s="3" t="s">
        <v>60</v>
      </c>
      <c r="U22" s="3" t="s">
        <v>134</v>
      </c>
      <c r="V22" s="3" t="s">
        <v>135</v>
      </c>
      <c r="W22" s="3" t="s">
        <v>78</v>
      </c>
      <c r="X22" s="3" t="s">
        <v>33</v>
      </c>
    </row>
    <row r="23" spans="1:24" ht="129" customHeight="1" x14ac:dyDescent="0.25">
      <c r="A23" s="2">
        <v>6</v>
      </c>
      <c r="B23" s="3" t="s">
        <v>21</v>
      </c>
      <c r="C23" s="3" t="s">
        <v>22</v>
      </c>
      <c r="D23" s="3" t="s">
        <v>24</v>
      </c>
      <c r="E23" s="3" t="s">
        <v>26</v>
      </c>
      <c r="F23" s="2" t="s">
        <v>62</v>
      </c>
      <c r="G23" s="8" t="s">
        <v>91</v>
      </c>
      <c r="H23" s="8" t="s">
        <v>88</v>
      </c>
      <c r="I23" s="3">
        <v>2</v>
      </c>
      <c r="J23" s="3">
        <v>3</v>
      </c>
      <c r="K23" s="3">
        <f t="shared" si="0"/>
        <v>5</v>
      </c>
      <c r="L23" s="3" t="str">
        <f t="shared" si="1"/>
        <v>Medio</v>
      </c>
      <c r="M23" s="3" t="s">
        <v>60</v>
      </c>
      <c r="N23" s="4" t="s">
        <v>92</v>
      </c>
      <c r="O23" s="3">
        <v>1</v>
      </c>
      <c r="P23" s="3">
        <v>3</v>
      </c>
      <c r="Q23" s="3">
        <f t="shared" si="2"/>
        <v>4</v>
      </c>
      <c r="R23" s="3" t="str">
        <f t="shared" si="3"/>
        <v>Bajo</v>
      </c>
      <c r="S23" s="2" t="s">
        <v>31</v>
      </c>
      <c r="T23" s="3" t="s">
        <v>60</v>
      </c>
      <c r="U23" s="3" t="s">
        <v>63</v>
      </c>
      <c r="V23" s="3" t="s">
        <v>61</v>
      </c>
      <c r="W23" s="3" t="s">
        <v>58</v>
      </c>
      <c r="X23" s="3" t="s">
        <v>34</v>
      </c>
    </row>
    <row r="24" spans="1:24" ht="90" customHeight="1" x14ac:dyDescent="0.25">
      <c r="A24" s="2">
        <v>7</v>
      </c>
      <c r="B24" s="3" t="s">
        <v>21</v>
      </c>
      <c r="C24" s="3" t="s">
        <v>23</v>
      </c>
      <c r="D24" s="3" t="s">
        <v>86</v>
      </c>
      <c r="E24" s="3" t="s">
        <v>26</v>
      </c>
      <c r="F24" s="2" t="s">
        <v>62</v>
      </c>
      <c r="G24" s="8" t="s">
        <v>87</v>
      </c>
      <c r="H24" s="8" t="s">
        <v>88</v>
      </c>
      <c r="I24" s="3">
        <v>2</v>
      </c>
      <c r="J24" s="3">
        <v>3</v>
      </c>
      <c r="K24" s="3">
        <f t="shared" si="0"/>
        <v>5</v>
      </c>
      <c r="L24" s="3" t="str">
        <f t="shared" si="1"/>
        <v>Medio</v>
      </c>
      <c r="M24" s="3" t="s">
        <v>59</v>
      </c>
      <c r="N24" s="4" t="s">
        <v>115</v>
      </c>
      <c r="O24" s="3">
        <v>2</v>
      </c>
      <c r="P24" s="3">
        <v>2</v>
      </c>
      <c r="Q24" s="3">
        <f t="shared" si="2"/>
        <v>4</v>
      </c>
      <c r="R24" s="3" t="str">
        <f t="shared" si="3"/>
        <v>Bajo</v>
      </c>
      <c r="S24" s="2" t="s">
        <v>32</v>
      </c>
      <c r="T24" s="3" t="s">
        <v>60</v>
      </c>
      <c r="U24" s="3" t="s">
        <v>90</v>
      </c>
      <c r="V24" s="3" t="s">
        <v>61</v>
      </c>
      <c r="W24" s="3" t="s">
        <v>65</v>
      </c>
      <c r="X24" s="3" t="s">
        <v>66</v>
      </c>
    </row>
    <row r="25" spans="1:24" ht="90" customHeight="1" x14ac:dyDescent="0.25">
      <c r="A25" s="2">
        <v>11</v>
      </c>
      <c r="B25" s="3" t="s">
        <v>21</v>
      </c>
      <c r="C25" s="3" t="s">
        <v>22</v>
      </c>
      <c r="D25" s="3" t="s">
        <v>24</v>
      </c>
      <c r="E25" s="3" t="s">
        <v>26</v>
      </c>
      <c r="F25" s="2" t="s">
        <v>94</v>
      </c>
      <c r="G25" s="8" t="s">
        <v>84</v>
      </c>
      <c r="H25" s="8" t="s">
        <v>75</v>
      </c>
      <c r="I25" s="3">
        <v>2</v>
      </c>
      <c r="J25" s="3">
        <v>1</v>
      </c>
      <c r="K25" s="3">
        <f t="shared" si="0"/>
        <v>3</v>
      </c>
      <c r="L25" s="3" t="str">
        <f t="shared" si="1"/>
        <v>Bajo</v>
      </c>
      <c r="M25" s="3" t="s">
        <v>60</v>
      </c>
      <c r="N25" s="4" t="s">
        <v>77</v>
      </c>
      <c r="O25" s="3">
        <v>1</v>
      </c>
      <c r="P25" s="3">
        <v>1</v>
      </c>
      <c r="Q25" s="3">
        <f t="shared" si="2"/>
        <v>2</v>
      </c>
      <c r="R25" s="3" t="str">
        <f t="shared" si="3"/>
        <v>Bajo</v>
      </c>
      <c r="S25" s="2" t="s">
        <v>32</v>
      </c>
      <c r="T25" s="3" t="s">
        <v>60</v>
      </c>
      <c r="U25" s="3" t="s">
        <v>63</v>
      </c>
      <c r="V25" s="3" t="s">
        <v>33</v>
      </c>
      <c r="W25" s="3" t="s">
        <v>78</v>
      </c>
      <c r="X25" s="3" t="s">
        <v>34</v>
      </c>
    </row>
    <row r="26" spans="1:24" ht="93" customHeight="1" x14ac:dyDescent="0.25">
      <c r="A26" s="2">
        <v>13</v>
      </c>
      <c r="B26" s="3" t="s">
        <v>21</v>
      </c>
      <c r="C26" s="3" t="s">
        <v>23</v>
      </c>
      <c r="D26" s="3" t="s">
        <v>24</v>
      </c>
      <c r="E26" s="3" t="s">
        <v>26</v>
      </c>
      <c r="F26" s="2" t="s">
        <v>94</v>
      </c>
      <c r="G26" s="8" t="s">
        <v>95</v>
      </c>
      <c r="H26" s="8" t="s">
        <v>75</v>
      </c>
      <c r="I26" s="3">
        <v>2</v>
      </c>
      <c r="J26" s="3">
        <v>5</v>
      </c>
      <c r="K26" s="3">
        <f t="shared" si="0"/>
        <v>7</v>
      </c>
      <c r="L26" s="3" t="str">
        <f t="shared" si="1"/>
        <v>Alto</v>
      </c>
      <c r="M26" s="3" t="s">
        <v>60</v>
      </c>
      <c r="N26" s="4" t="s">
        <v>92</v>
      </c>
      <c r="O26" s="3">
        <v>1</v>
      </c>
      <c r="P26" s="3">
        <v>5</v>
      </c>
      <c r="Q26" s="3">
        <f t="shared" si="2"/>
        <v>6</v>
      </c>
      <c r="R26" s="3" t="str">
        <f t="shared" si="3"/>
        <v>Alto</v>
      </c>
      <c r="S26" s="2" t="s">
        <v>32</v>
      </c>
      <c r="T26" s="3" t="s">
        <v>60</v>
      </c>
      <c r="U26" s="3" t="s">
        <v>63</v>
      </c>
      <c r="V26" s="3" t="s">
        <v>96</v>
      </c>
      <c r="W26" s="3" t="s">
        <v>58</v>
      </c>
      <c r="X26" s="3" t="s">
        <v>34</v>
      </c>
    </row>
    <row r="27" spans="1:24" ht="89.25" customHeight="1" x14ac:dyDescent="0.25">
      <c r="A27" s="2">
        <v>17</v>
      </c>
      <c r="B27" s="3" t="s">
        <v>97</v>
      </c>
      <c r="C27" s="3" t="s">
        <v>22</v>
      </c>
      <c r="D27" s="3" t="s">
        <v>86</v>
      </c>
      <c r="E27" s="3" t="s">
        <v>25</v>
      </c>
      <c r="F27" s="2" t="s">
        <v>71</v>
      </c>
      <c r="G27" s="8" t="s">
        <v>82</v>
      </c>
      <c r="H27" s="8" t="s">
        <v>108</v>
      </c>
      <c r="I27" s="3">
        <v>2</v>
      </c>
      <c r="J27" s="3">
        <v>4</v>
      </c>
      <c r="K27" s="3">
        <f t="shared" si="0"/>
        <v>6</v>
      </c>
      <c r="L27" s="3" t="str">
        <f t="shared" si="1"/>
        <v>Alto</v>
      </c>
      <c r="M27" s="3" t="s">
        <v>60</v>
      </c>
      <c r="N27" s="4" t="s">
        <v>171</v>
      </c>
      <c r="O27" s="3">
        <v>2</v>
      </c>
      <c r="P27" s="3">
        <v>3</v>
      </c>
      <c r="Q27" s="3">
        <f t="shared" si="2"/>
        <v>5</v>
      </c>
      <c r="R27" s="3" t="str">
        <f t="shared" si="3"/>
        <v>Medio</v>
      </c>
      <c r="S27" s="2" t="s">
        <v>32</v>
      </c>
      <c r="T27" s="3" t="s">
        <v>60</v>
      </c>
      <c r="U27" s="3" t="s">
        <v>63</v>
      </c>
      <c r="V27" s="3" t="s">
        <v>24</v>
      </c>
      <c r="W27" s="3" t="s">
        <v>58</v>
      </c>
      <c r="X27" s="3" t="s">
        <v>33</v>
      </c>
    </row>
    <row r="28" spans="1:24" ht="97.5" customHeight="1" x14ac:dyDescent="0.25">
      <c r="A28" s="2">
        <v>18</v>
      </c>
      <c r="B28" s="3" t="s">
        <v>97</v>
      </c>
      <c r="C28" s="3" t="s">
        <v>23</v>
      </c>
      <c r="D28" s="3" t="s">
        <v>86</v>
      </c>
      <c r="E28" s="3" t="s">
        <v>25</v>
      </c>
      <c r="F28" s="2" t="s">
        <v>98</v>
      </c>
      <c r="G28" s="8" t="s">
        <v>99</v>
      </c>
      <c r="H28" s="8" t="s">
        <v>100</v>
      </c>
      <c r="I28" s="3">
        <v>2</v>
      </c>
      <c r="J28" s="3">
        <v>4</v>
      </c>
      <c r="K28" s="3">
        <f t="shared" si="0"/>
        <v>6</v>
      </c>
      <c r="L28" s="3" t="str">
        <f t="shared" si="1"/>
        <v>Alto</v>
      </c>
      <c r="M28" s="3" t="s">
        <v>60</v>
      </c>
      <c r="N28" s="4" t="s">
        <v>101</v>
      </c>
      <c r="O28" s="3">
        <v>1</v>
      </c>
      <c r="P28" s="3">
        <v>4</v>
      </c>
      <c r="Q28" s="3">
        <f t="shared" si="2"/>
        <v>5</v>
      </c>
      <c r="R28" s="3" t="str">
        <f t="shared" si="3"/>
        <v>Medio</v>
      </c>
      <c r="S28" s="2" t="s">
        <v>31</v>
      </c>
      <c r="T28" s="3" t="s">
        <v>60</v>
      </c>
      <c r="U28" s="3" t="s">
        <v>63</v>
      </c>
      <c r="V28" s="3" t="s">
        <v>61</v>
      </c>
      <c r="W28" s="3" t="s">
        <v>58</v>
      </c>
      <c r="X28" s="3" t="s">
        <v>34</v>
      </c>
    </row>
    <row r="29" spans="1:24" ht="86.25" customHeight="1" x14ac:dyDescent="0.25">
      <c r="A29" s="2">
        <v>19</v>
      </c>
      <c r="B29" s="3" t="s">
        <v>21</v>
      </c>
      <c r="C29" s="3" t="s">
        <v>23</v>
      </c>
      <c r="D29" s="3" t="s">
        <v>24</v>
      </c>
      <c r="E29" s="3" t="s">
        <v>25</v>
      </c>
      <c r="F29" s="2" t="s">
        <v>102</v>
      </c>
      <c r="G29" s="8" t="s">
        <v>172</v>
      </c>
      <c r="H29" s="8" t="s">
        <v>104</v>
      </c>
      <c r="I29" s="3">
        <v>2</v>
      </c>
      <c r="J29" s="3">
        <v>2</v>
      </c>
      <c r="K29" s="3">
        <f t="shared" si="0"/>
        <v>4</v>
      </c>
      <c r="L29" s="3" t="str">
        <f t="shared" si="1"/>
        <v>Bajo</v>
      </c>
      <c r="M29" s="3" t="s">
        <v>60</v>
      </c>
      <c r="N29" s="4" t="s">
        <v>89</v>
      </c>
      <c r="O29" s="3">
        <v>1</v>
      </c>
      <c r="P29" s="3">
        <v>2</v>
      </c>
      <c r="Q29" s="3">
        <f t="shared" si="2"/>
        <v>3</v>
      </c>
      <c r="R29" s="3" t="str">
        <f t="shared" si="3"/>
        <v>Bajo</v>
      </c>
      <c r="S29" s="2" t="s">
        <v>32</v>
      </c>
      <c r="T29" s="3" t="s">
        <v>60</v>
      </c>
      <c r="U29" s="3" t="s">
        <v>90</v>
      </c>
      <c r="V29" s="3" t="s">
        <v>61</v>
      </c>
      <c r="W29" s="3" t="s">
        <v>65</v>
      </c>
      <c r="X29" s="3" t="s">
        <v>66</v>
      </c>
    </row>
    <row r="30" spans="1:24" ht="129" customHeight="1" x14ac:dyDescent="0.25">
      <c r="A30" s="2">
        <v>20</v>
      </c>
      <c r="B30" s="3" t="s">
        <v>21</v>
      </c>
      <c r="C30" s="3" t="s">
        <v>23</v>
      </c>
      <c r="D30" s="3" t="s">
        <v>24</v>
      </c>
      <c r="E30" s="3" t="s">
        <v>25</v>
      </c>
      <c r="F30" s="2" t="s">
        <v>94</v>
      </c>
      <c r="G30" s="8" t="s">
        <v>103</v>
      </c>
      <c r="H30" s="8" t="s">
        <v>156</v>
      </c>
      <c r="I30" s="3">
        <v>2</v>
      </c>
      <c r="J30" s="3">
        <v>3</v>
      </c>
      <c r="K30" s="3">
        <f t="shared" si="0"/>
        <v>5</v>
      </c>
      <c r="L30" s="3" t="str">
        <f t="shared" si="1"/>
        <v>Medio</v>
      </c>
      <c r="M30" s="3" t="s">
        <v>59</v>
      </c>
      <c r="N30" s="4" t="s">
        <v>114</v>
      </c>
      <c r="O30" s="3">
        <v>1</v>
      </c>
      <c r="P30" s="3">
        <v>3</v>
      </c>
      <c r="Q30" s="3">
        <f t="shared" si="2"/>
        <v>4</v>
      </c>
      <c r="R30" s="3" t="str">
        <f t="shared" si="3"/>
        <v>Bajo</v>
      </c>
      <c r="S30" s="2" t="s">
        <v>31</v>
      </c>
      <c r="T30" s="3" t="s">
        <v>60</v>
      </c>
      <c r="U30" s="3" t="s">
        <v>63</v>
      </c>
      <c r="V30" s="3" t="s">
        <v>86</v>
      </c>
      <c r="W30" s="3" t="s">
        <v>65</v>
      </c>
      <c r="X30" s="3" t="s">
        <v>66</v>
      </c>
    </row>
    <row r="31" spans="1:24" ht="101.25" customHeight="1" x14ac:dyDescent="0.25">
      <c r="A31" s="2">
        <v>21</v>
      </c>
      <c r="B31" s="3" t="s">
        <v>97</v>
      </c>
      <c r="C31" s="3" t="s">
        <v>22</v>
      </c>
      <c r="D31" s="3" t="s">
        <v>24</v>
      </c>
      <c r="E31" s="3" t="s">
        <v>25</v>
      </c>
      <c r="F31" s="2" t="s">
        <v>94</v>
      </c>
      <c r="G31" s="8" t="s">
        <v>81</v>
      </c>
      <c r="H31" s="8" t="s">
        <v>105</v>
      </c>
      <c r="I31" s="3">
        <v>3</v>
      </c>
      <c r="J31" s="3">
        <v>2</v>
      </c>
      <c r="K31" s="3">
        <f t="shared" si="0"/>
        <v>5</v>
      </c>
      <c r="L31" s="3" t="str">
        <f t="shared" si="1"/>
        <v>Medio</v>
      </c>
      <c r="M31" s="3" t="s">
        <v>85</v>
      </c>
      <c r="N31" s="4" t="s">
        <v>171</v>
      </c>
      <c r="O31" s="3">
        <v>3</v>
      </c>
      <c r="P31" s="3">
        <v>1</v>
      </c>
      <c r="Q31" s="3">
        <f t="shared" si="2"/>
        <v>4</v>
      </c>
      <c r="R31" s="3" t="str">
        <f t="shared" si="3"/>
        <v>Bajo</v>
      </c>
      <c r="S31" s="2" t="s">
        <v>32</v>
      </c>
      <c r="T31" s="3" t="s">
        <v>76</v>
      </c>
      <c r="U31" s="3" t="s">
        <v>63</v>
      </c>
      <c r="V31" s="3" t="s">
        <v>24</v>
      </c>
      <c r="W31" s="3" t="s">
        <v>58</v>
      </c>
      <c r="X31" s="3" t="s">
        <v>170</v>
      </c>
    </row>
    <row r="32" spans="1:24" ht="129" customHeight="1" x14ac:dyDescent="0.25">
      <c r="A32" s="2">
        <v>22</v>
      </c>
      <c r="B32" s="3" t="s">
        <v>21</v>
      </c>
      <c r="C32" s="3" t="s">
        <v>22</v>
      </c>
      <c r="D32" s="3" t="s">
        <v>24</v>
      </c>
      <c r="E32" s="3" t="s">
        <v>25</v>
      </c>
      <c r="F32" s="2" t="s">
        <v>94</v>
      </c>
      <c r="G32" s="8" t="s">
        <v>157</v>
      </c>
      <c r="H32" s="8" t="s">
        <v>106</v>
      </c>
      <c r="I32" s="3">
        <v>3</v>
      </c>
      <c r="J32" s="3">
        <v>4</v>
      </c>
      <c r="K32" s="3">
        <f t="shared" si="0"/>
        <v>7</v>
      </c>
      <c r="L32" s="3" t="str">
        <f t="shared" si="1"/>
        <v>Alto</v>
      </c>
      <c r="M32" s="3" t="s">
        <v>59</v>
      </c>
      <c r="N32" s="4" t="s">
        <v>158</v>
      </c>
      <c r="O32" s="3">
        <v>1</v>
      </c>
      <c r="P32" s="3">
        <v>4</v>
      </c>
      <c r="Q32" s="3">
        <f t="shared" si="2"/>
        <v>5</v>
      </c>
      <c r="R32" s="3" t="str">
        <f t="shared" si="3"/>
        <v>Medio</v>
      </c>
      <c r="S32" s="2" t="s">
        <v>31</v>
      </c>
      <c r="T32" s="3" t="s">
        <v>76</v>
      </c>
      <c r="U32" s="3" t="s">
        <v>118</v>
      </c>
      <c r="V32" s="3" t="s">
        <v>24</v>
      </c>
      <c r="W32" s="3" t="s">
        <v>78</v>
      </c>
      <c r="X32" s="3" t="s">
        <v>34</v>
      </c>
    </row>
    <row r="33" spans="1:24" ht="149.25" customHeight="1" x14ac:dyDescent="0.25">
      <c r="A33" s="2">
        <v>25</v>
      </c>
      <c r="B33" s="3" t="s">
        <v>21</v>
      </c>
      <c r="C33" s="3" t="s">
        <v>23</v>
      </c>
      <c r="D33" s="3" t="s">
        <v>24</v>
      </c>
      <c r="E33" s="3" t="s">
        <v>25</v>
      </c>
      <c r="F33" s="2" t="s">
        <v>111</v>
      </c>
      <c r="G33" s="8" t="s">
        <v>159</v>
      </c>
      <c r="H33" s="8" t="s">
        <v>112</v>
      </c>
      <c r="I33" s="3">
        <v>2</v>
      </c>
      <c r="J33" s="3">
        <v>3</v>
      </c>
      <c r="K33" s="3">
        <f t="shared" si="0"/>
        <v>5</v>
      </c>
      <c r="L33" s="3" t="str">
        <f t="shared" si="1"/>
        <v>Medio</v>
      </c>
      <c r="M33" s="3" t="s">
        <v>59</v>
      </c>
      <c r="N33" s="4" t="s">
        <v>80</v>
      </c>
      <c r="O33" s="3">
        <v>2</v>
      </c>
      <c r="P33" s="3">
        <v>2</v>
      </c>
      <c r="Q33" s="3">
        <f t="shared" si="2"/>
        <v>4</v>
      </c>
      <c r="R33" s="3" t="str">
        <f t="shared" si="3"/>
        <v>Bajo</v>
      </c>
      <c r="S33" s="2" t="s">
        <v>32</v>
      </c>
      <c r="T33" s="3" t="s">
        <v>60</v>
      </c>
      <c r="U33" s="3" t="s">
        <v>63</v>
      </c>
      <c r="V33" s="3" t="s">
        <v>61</v>
      </c>
      <c r="W33" s="3" t="s">
        <v>78</v>
      </c>
      <c r="X33" s="3" t="s">
        <v>170</v>
      </c>
    </row>
    <row r="34" spans="1:24" ht="105" customHeight="1" x14ac:dyDescent="0.25">
      <c r="A34" s="2">
        <v>27</v>
      </c>
      <c r="B34" s="3" t="s">
        <v>21</v>
      </c>
      <c r="C34" s="3" t="s">
        <v>23</v>
      </c>
      <c r="D34" s="3" t="s">
        <v>24</v>
      </c>
      <c r="E34" s="3" t="s">
        <v>25</v>
      </c>
      <c r="F34" s="2" t="s">
        <v>110</v>
      </c>
      <c r="G34" s="8" t="s">
        <v>107</v>
      </c>
      <c r="H34" s="8" t="s">
        <v>160</v>
      </c>
      <c r="I34" s="3">
        <v>3</v>
      </c>
      <c r="J34" s="3">
        <v>3</v>
      </c>
      <c r="K34" s="3">
        <f t="shared" si="0"/>
        <v>6</v>
      </c>
      <c r="L34" s="3" t="str">
        <f t="shared" si="1"/>
        <v>Alto</v>
      </c>
      <c r="M34" s="3" t="s">
        <v>60</v>
      </c>
      <c r="N34" s="4" t="s">
        <v>161</v>
      </c>
      <c r="O34" s="3">
        <v>3</v>
      </c>
      <c r="P34" s="3">
        <v>2</v>
      </c>
      <c r="Q34" s="3">
        <f t="shared" si="2"/>
        <v>5</v>
      </c>
      <c r="R34" s="3" t="str">
        <f t="shared" si="3"/>
        <v>Medio</v>
      </c>
      <c r="S34" s="2" t="s">
        <v>31</v>
      </c>
      <c r="T34" s="3" t="s">
        <v>76</v>
      </c>
      <c r="U34" s="3" t="s">
        <v>90</v>
      </c>
      <c r="V34" s="3" t="s">
        <v>24</v>
      </c>
      <c r="W34" s="3" t="s">
        <v>58</v>
      </c>
      <c r="X34" s="3" t="s">
        <v>170</v>
      </c>
    </row>
    <row r="35" spans="1:24" ht="73.5" x14ac:dyDescent="0.25">
      <c r="A35" s="2">
        <v>29</v>
      </c>
      <c r="B35" s="3" t="s">
        <v>97</v>
      </c>
      <c r="C35" s="3" t="s">
        <v>22</v>
      </c>
      <c r="D35" s="3" t="s">
        <v>24</v>
      </c>
      <c r="E35" s="3" t="s">
        <v>79</v>
      </c>
      <c r="F35" s="2" t="s">
        <v>113</v>
      </c>
      <c r="G35" s="8" t="s">
        <v>83</v>
      </c>
      <c r="H35" s="8" t="s">
        <v>162</v>
      </c>
      <c r="I35" s="3">
        <v>2</v>
      </c>
      <c r="J35" s="3">
        <v>2</v>
      </c>
      <c r="K35" s="3">
        <f t="shared" si="0"/>
        <v>4</v>
      </c>
      <c r="L35" s="3" t="str">
        <f t="shared" si="1"/>
        <v>Bajo</v>
      </c>
      <c r="M35" s="3" t="s">
        <v>60</v>
      </c>
      <c r="N35" s="4" t="s">
        <v>117</v>
      </c>
      <c r="O35" s="3">
        <v>2</v>
      </c>
      <c r="P35" s="3">
        <v>2</v>
      </c>
      <c r="Q35" s="3">
        <f t="shared" si="2"/>
        <v>4</v>
      </c>
      <c r="R35" s="3" t="str">
        <f t="shared" si="3"/>
        <v>Bajo</v>
      </c>
      <c r="S35" s="2" t="s">
        <v>32</v>
      </c>
      <c r="T35" s="3" t="s">
        <v>60</v>
      </c>
      <c r="U35" s="3" t="s">
        <v>63</v>
      </c>
      <c r="V35" s="3" t="s">
        <v>61</v>
      </c>
      <c r="W35" s="3" t="s">
        <v>58</v>
      </c>
      <c r="X35" s="3" t="s">
        <v>33</v>
      </c>
    </row>
    <row r="36" spans="1:24" ht="103.5" customHeight="1" x14ac:dyDescent="0.25">
      <c r="A36" s="2">
        <v>30</v>
      </c>
      <c r="B36" s="3" t="s">
        <v>21</v>
      </c>
      <c r="C36" s="3" t="s">
        <v>23</v>
      </c>
      <c r="D36" s="3" t="s">
        <v>24</v>
      </c>
      <c r="E36" s="3" t="s">
        <v>69</v>
      </c>
      <c r="F36" s="2" t="s">
        <v>70</v>
      </c>
      <c r="G36" s="8" t="s">
        <v>163</v>
      </c>
      <c r="H36" s="8" t="s">
        <v>164</v>
      </c>
      <c r="I36" s="3">
        <v>3</v>
      </c>
      <c r="J36" s="3">
        <v>3</v>
      </c>
      <c r="K36" s="3">
        <f t="shared" si="0"/>
        <v>6</v>
      </c>
      <c r="L36" s="3" t="str">
        <f t="shared" si="1"/>
        <v>Alto</v>
      </c>
      <c r="M36" s="3" t="s">
        <v>60</v>
      </c>
      <c r="N36" s="4" t="s">
        <v>165</v>
      </c>
      <c r="O36" s="3">
        <v>2</v>
      </c>
      <c r="P36" s="3">
        <v>2</v>
      </c>
      <c r="Q36" s="3">
        <f t="shared" si="2"/>
        <v>4</v>
      </c>
      <c r="R36" s="3" t="str">
        <f t="shared" si="3"/>
        <v>Bajo</v>
      </c>
      <c r="S36" s="2" t="s">
        <v>31</v>
      </c>
      <c r="T36" s="3" t="s">
        <v>72</v>
      </c>
      <c r="U36" s="3" t="s">
        <v>64</v>
      </c>
      <c r="V36" s="3" t="s">
        <v>61</v>
      </c>
      <c r="W36" s="3" t="s">
        <v>65</v>
      </c>
      <c r="X36" s="3" t="s">
        <v>33</v>
      </c>
    </row>
    <row r="37" spans="1:24" ht="81.75" x14ac:dyDescent="0.25">
      <c r="A37" s="2">
        <v>31</v>
      </c>
      <c r="B37" s="3" t="s">
        <v>21</v>
      </c>
      <c r="C37" s="3" t="s">
        <v>22</v>
      </c>
      <c r="D37" s="3" t="s">
        <v>24</v>
      </c>
      <c r="E37" s="3" t="s">
        <v>166</v>
      </c>
      <c r="F37" s="2" t="s">
        <v>167</v>
      </c>
      <c r="G37" s="8"/>
      <c r="H37" s="8" t="s">
        <v>168</v>
      </c>
      <c r="I37" s="3">
        <v>1</v>
      </c>
      <c r="J37" s="3">
        <v>4</v>
      </c>
      <c r="K37" s="3">
        <f t="shared" si="0"/>
        <v>5</v>
      </c>
      <c r="L37" s="3" t="str">
        <f t="shared" si="1"/>
        <v>Medio</v>
      </c>
      <c r="M37" s="3" t="s">
        <v>85</v>
      </c>
      <c r="N37" s="4" t="s">
        <v>169</v>
      </c>
      <c r="O37" s="3">
        <v>1</v>
      </c>
      <c r="P37" s="3">
        <v>3</v>
      </c>
      <c r="Q37" s="3">
        <f t="shared" si="2"/>
        <v>4</v>
      </c>
      <c r="R37" s="3" t="str">
        <f t="shared" si="3"/>
        <v>Bajo</v>
      </c>
      <c r="S37" s="2" t="s">
        <v>31</v>
      </c>
      <c r="T37" s="3" t="s">
        <v>76</v>
      </c>
      <c r="U37" s="3" t="s">
        <v>63</v>
      </c>
      <c r="V37" s="3" t="s">
        <v>24</v>
      </c>
      <c r="W37" s="3" t="s">
        <v>58</v>
      </c>
      <c r="X37" s="3" t="s">
        <v>170</v>
      </c>
    </row>
    <row r="38" spans="1:24" ht="93" customHeight="1" x14ac:dyDescent="0.25">
      <c r="A38" s="2"/>
      <c r="B38" s="3"/>
      <c r="C38" s="3"/>
      <c r="D38" s="3"/>
      <c r="E38" s="3"/>
      <c r="F38" s="2"/>
      <c r="G38" s="8"/>
      <c r="H38" s="8"/>
      <c r="I38" s="3"/>
      <c r="J38" s="3"/>
      <c r="K38" s="3"/>
      <c r="L38" s="3"/>
      <c r="M38" s="3"/>
      <c r="N38" s="4"/>
      <c r="O38" s="3"/>
      <c r="P38" s="3"/>
      <c r="Q38" s="3"/>
      <c r="R38" s="3"/>
      <c r="S38" s="2"/>
      <c r="T38" s="3"/>
      <c r="U38" s="3"/>
      <c r="V38" s="3"/>
      <c r="W38" s="3"/>
      <c r="X38" s="3"/>
    </row>
  </sheetData>
  <sortState xmlns:xlrd2="http://schemas.microsoft.com/office/spreadsheetml/2017/richdata2" ref="A18:X37">
    <sortCondition ref="E18:E37"/>
    <sortCondition ref="F18:F37"/>
  </sortState>
  <mergeCells count="29">
    <mergeCell ref="A12:G12"/>
    <mergeCell ref="H12:X12"/>
    <mergeCell ref="A14:X14"/>
    <mergeCell ref="A5:X5"/>
    <mergeCell ref="A6:X6"/>
    <mergeCell ref="A8:X8"/>
    <mergeCell ref="A10:G10"/>
    <mergeCell ref="H10:M10"/>
    <mergeCell ref="O10:X10"/>
    <mergeCell ref="W16:X16"/>
    <mergeCell ref="D16:D17"/>
    <mergeCell ref="E16:E17"/>
    <mergeCell ref="G16:G17"/>
    <mergeCell ref="H16:H17"/>
    <mergeCell ref="I16:I17"/>
    <mergeCell ref="J16:J17"/>
    <mergeCell ref="K16:K17"/>
    <mergeCell ref="F16:F17"/>
    <mergeCell ref="T16:T17"/>
    <mergeCell ref="U16:U17"/>
    <mergeCell ref="V16:V17"/>
    <mergeCell ref="N16:N17"/>
    <mergeCell ref="O16:R16"/>
    <mergeCell ref="A16:A17"/>
    <mergeCell ref="B16:B17"/>
    <mergeCell ref="L16:L17"/>
    <mergeCell ref="M16:M17"/>
    <mergeCell ref="S16:S17"/>
    <mergeCell ref="C16:C17"/>
  </mergeCells>
  <conditionalFormatting sqref="L16 R17:R38 L18:L1048576">
    <cfRule type="containsText" dxfId="5" priority="61" operator="containsText" text="Extremo">
      <formula>NOT(ISERROR(SEARCH("Extremo",L16)))</formula>
    </cfRule>
    <cfRule type="containsText" dxfId="4" priority="62" operator="containsText" text="Bajo">
      <formula>NOT(ISERROR(SEARCH("Bajo",L16)))</formula>
    </cfRule>
    <cfRule type="containsText" dxfId="3" priority="63" operator="containsText" text="Medio">
      <formula>NOT(ISERROR(SEARCH("Medio",L16)))</formula>
    </cfRule>
    <cfRule type="containsText" dxfId="2" priority="64" operator="containsText" text="Alto">
      <formula>NOT(ISERROR(SEARCH("Alto",L16)))</formula>
    </cfRule>
    <cfRule type="containsText" dxfId="1" priority="65" operator="containsText" text="Extremo">
      <formula>NOT(ISERROR(SEARCH("Extremo",L16)))</formula>
    </cfRule>
  </conditionalFormatting>
  <conditionalFormatting sqref="S16 S18:S1048576">
    <cfRule type="cellIs" dxfId="0" priority="50" operator="equal">
      <formula>"SI"</formula>
    </cfRule>
  </conditionalFormatting>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4E758D-EEBE-4B9B-9A6D-DA4A23D4961E}">
  <dimension ref="A1:H43"/>
  <sheetViews>
    <sheetView zoomScale="80" zoomScaleNormal="80" workbookViewId="0"/>
  </sheetViews>
  <sheetFormatPr baseColWidth="10" defaultRowHeight="15" x14ac:dyDescent="0.25"/>
  <cols>
    <col min="1" max="1" width="11.42578125" style="1"/>
    <col min="2" max="2" width="20.7109375" style="10" customWidth="1"/>
    <col min="3" max="3" width="3.7109375" style="10" bestFit="1" customWidth="1"/>
    <col min="4" max="6" width="20.7109375" style="9" customWidth="1"/>
    <col min="7" max="7" width="20.7109375" style="1" customWidth="1"/>
    <col min="8" max="8" width="20.7109375" style="9" customWidth="1"/>
  </cols>
  <sheetData>
    <row r="1" spans="1:8" x14ac:dyDescent="0.25">
      <c r="B1" s="7"/>
      <c r="D1" s="2" t="s">
        <v>35</v>
      </c>
      <c r="E1" s="2" t="s">
        <v>36</v>
      </c>
      <c r="F1" s="19"/>
    </row>
    <row r="2" spans="1:8" x14ac:dyDescent="0.25">
      <c r="B2" s="12"/>
      <c r="C2" s="2" t="s">
        <v>38</v>
      </c>
      <c r="D2" s="20">
        <v>2</v>
      </c>
      <c r="E2" s="20">
        <v>2.714</v>
      </c>
      <c r="F2" s="8" t="s">
        <v>37</v>
      </c>
    </row>
    <row r="3" spans="1:8" x14ac:dyDescent="0.25">
      <c r="B3" s="12"/>
      <c r="C3" s="2" t="s">
        <v>39</v>
      </c>
      <c r="D3" s="20">
        <v>3</v>
      </c>
      <c r="E3" s="20">
        <v>2</v>
      </c>
      <c r="F3" s="8" t="s">
        <v>27</v>
      </c>
    </row>
    <row r="4" spans="1:8" x14ac:dyDescent="0.25">
      <c r="B4" s="12"/>
      <c r="C4" s="2" t="s">
        <v>40</v>
      </c>
      <c r="D4" s="20">
        <v>2</v>
      </c>
      <c r="E4" s="20">
        <v>3</v>
      </c>
      <c r="F4" s="8" t="s">
        <v>26</v>
      </c>
    </row>
    <row r="5" spans="1:8" x14ac:dyDescent="0.25">
      <c r="B5" s="12"/>
      <c r="C5" s="2" t="s">
        <v>73</v>
      </c>
      <c r="D5" s="20">
        <v>3</v>
      </c>
      <c r="E5" s="20">
        <v>3</v>
      </c>
      <c r="F5" s="8" t="s">
        <v>25</v>
      </c>
    </row>
    <row r="6" spans="1:8" x14ac:dyDescent="0.25">
      <c r="B6" s="12"/>
      <c r="C6" s="2" t="s">
        <v>74</v>
      </c>
      <c r="D6" s="20">
        <v>2</v>
      </c>
      <c r="E6" s="20">
        <v>3</v>
      </c>
      <c r="F6" s="8" t="s">
        <v>119</v>
      </c>
    </row>
    <row r="7" spans="1:8" x14ac:dyDescent="0.25">
      <c r="B7" s="12"/>
      <c r="C7" s="2" t="s">
        <v>120</v>
      </c>
      <c r="D7" s="20">
        <v>2</v>
      </c>
      <c r="E7" s="20">
        <v>3</v>
      </c>
      <c r="F7" s="8" t="s">
        <v>69</v>
      </c>
    </row>
    <row r="9" spans="1:8" x14ac:dyDescent="0.25">
      <c r="D9" s="11">
        <v>1</v>
      </c>
      <c r="E9" s="11">
        <v>2</v>
      </c>
      <c r="F9" s="11">
        <v>3</v>
      </c>
      <c r="G9" s="1">
        <v>4</v>
      </c>
      <c r="H9" s="11">
        <v>5</v>
      </c>
    </row>
    <row r="10" spans="1:8" ht="72" x14ac:dyDescent="0.25">
      <c r="B10" s="63" t="s">
        <v>67</v>
      </c>
      <c r="C10" s="65" t="s">
        <v>57</v>
      </c>
      <c r="D10" s="15" t="s">
        <v>46</v>
      </c>
      <c r="E10" s="15" t="s">
        <v>48</v>
      </c>
      <c r="F10" s="15" t="s">
        <v>50</v>
      </c>
      <c r="G10" s="15" t="s">
        <v>52</v>
      </c>
      <c r="H10" s="15" t="s">
        <v>54</v>
      </c>
    </row>
    <row r="11" spans="1:8" ht="60" x14ac:dyDescent="0.25">
      <c r="B11" s="64"/>
      <c r="C11" s="66"/>
      <c r="D11" s="15" t="s">
        <v>47</v>
      </c>
      <c r="E11" s="15" t="s">
        <v>49</v>
      </c>
      <c r="F11" s="15" t="s">
        <v>51</v>
      </c>
      <c r="G11" s="15" t="s">
        <v>53</v>
      </c>
      <c r="H11" s="15" t="s">
        <v>55</v>
      </c>
    </row>
    <row r="12" spans="1:8" x14ac:dyDescent="0.25">
      <c r="B12" s="15" t="s">
        <v>56</v>
      </c>
      <c r="C12" s="13"/>
      <c r="D12" s="61" t="s">
        <v>8</v>
      </c>
      <c r="E12" s="61"/>
      <c r="F12" s="61"/>
      <c r="G12" s="61"/>
      <c r="H12" s="61"/>
    </row>
    <row r="13" spans="1:8" ht="24" customHeight="1" x14ac:dyDescent="0.25">
      <c r="A13" s="1">
        <v>1</v>
      </c>
      <c r="B13" s="15" t="s">
        <v>41</v>
      </c>
      <c r="C13" s="62" t="s">
        <v>7</v>
      </c>
      <c r="D13" s="21"/>
      <c r="E13" s="21"/>
      <c r="F13" s="21"/>
      <c r="G13" s="22"/>
      <c r="H13" s="23"/>
    </row>
    <row r="14" spans="1:8" ht="24" x14ac:dyDescent="0.25">
      <c r="A14" s="1">
        <v>2</v>
      </c>
      <c r="B14" s="15" t="s">
        <v>42</v>
      </c>
      <c r="C14" s="62"/>
      <c r="D14" s="21"/>
      <c r="E14" s="21"/>
      <c r="F14" s="22" t="s">
        <v>121</v>
      </c>
      <c r="G14" s="23"/>
      <c r="H14" s="23"/>
    </row>
    <row r="15" spans="1:8" ht="36" x14ac:dyDescent="0.25">
      <c r="A15" s="1">
        <v>3</v>
      </c>
      <c r="B15" s="15" t="s">
        <v>43</v>
      </c>
      <c r="C15" s="62"/>
      <c r="D15" s="21"/>
      <c r="E15" s="22" t="s">
        <v>39</v>
      </c>
      <c r="F15" s="23" t="s">
        <v>73</v>
      </c>
      <c r="G15" s="23"/>
      <c r="H15" s="24"/>
    </row>
    <row r="16" spans="1:8" ht="36" x14ac:dyDescent="0.25">
      <c r="A16" s="1">
        <v>4</v>
      </c>
      <c r="B16" s="15" t="s">
        <v>44</v>
      </c>
      <c r="C16" s="62"/>
      <c r="D16" s="22"/>
      <c r="E16" s="23"/>
      <c r="F16" s="23"/>
      <c r="G16" s="24"/>
      <c r="H16" s="24"/>
    </row>
    <row r="17" spans="1:8" ht="36" x14ac:dyDescent="0.25">
      <c r="A17" s="1">
        <v>5</v>
      </c>
      <c r="B17" s="15" t="s">
        <v>45</v>
      </c>
      <c r="C17" s="62"/>
      <c r="D17" s="23"/>
      <c r="E17" s="23"/>
      <c r="F17" s="24"/>
      <c r="G17" s="24"/>
      <c r="H17" s="24"/>
    </row>
    <row r="19" spans="1:8" x14ac:dyDescent="0.25">
      <c r="D19" s="2" t="s">
        <v>35</v>
      </c>
      <c r="E19" s="2" t="s">
        <v>36</v>
      </c>
      <c r="F19" s="19"/>
    </row>
    <row r="20" spans="1:8" x14ac:dyDescent="0.25">
      <c r="C20" s="2" t="s">
        <v>38</v>
      </c>
      <c r="D20" s="20">
        <v>2</v>
      </c>
      <c r="E20" s="20">
        <v>2</v>
      </c>
      <c r="F20" s="8" t="s">
        <v>37</v>
      </c>
    </row>
    <row r="21" spans="1:8" x14ac:dyDescent="0.25">
      <c r="C21" s="2" t="s">
        <v>39</v>
      </c>
      <c r="D21" s="20">
        <v>3</v>
      </c>
      <c r="E21" s="20">
        <v>2</v>
      </c>
      <c r="F21" s="8" t="s">
        <v>27</v>
      </c>
    </row>
    <row r="22" spans="1:8" x14ac:dyDescent="0.25">
      <c r="C22" s="2" t="s">
        <v>40</v>
      </c>
      <c r="D22" s="20">
        <v>2</v>
      </c>
      <c r="E22" s="20">
        <v>2</v>
      </c>
      <c r="F22" s="8" t="s">
        <v>26</v>
      </c>
    </row>
    <row r="23" spans="1:8" x14ac:dyDescent="0.25">
      <c r="C23" s="2" t="s">
        <v>73</v>
      </c>
      <c r="D23" s="20">
        <v>2</v>
      </c>
      <c r="E23" s="20">
        <v>2</v>
      </c>
      <c r="F23" s="8" t="s">
        <v>25</v>
      </c>
    </row>
    <row r="24" spans="1:8" x14ac:dyDescent="0.25">
      <c r="C24" s="2" t="s">
        <v>74</v>
      </c>
      <c r="D24" s="20">
        <v>2</v>
      </c>
      <c r="E24" s="20">
        <v>2</v>
      </c>
      <c r="F24" s="8" t="s">
        <v>119</v>
      </c>
    </row>
    <row r="25" spans="1:8" x14ac:dyDescent="0.25">
      <c r="C25" s="2" t="s">
        <v>120</v>
      </c>
      <c r="D25" s="20">
        <v>2</v>
      </c>
      <c r="E25" s="20">
        <v>2</v>
      </c>
      <c r="F25" s="8" t="s">
        <v>69</v>
      </c>
    </row>
    <row r="26" spans="1:8" x14ac:dyDescent="0.25">
      <c r="C26" s="1"/>
      <c r="D26" s="18"/>
      <c r="E26" s="18"/>
      <c r="F26" s="12"/>
    </row>
    <row r="27" spans="1:8" x14ac:dyDescent="0.25">
      <c r="D27" s="11">
        <v>1</v>
      </c>
      <c r="E27" s="11">
        <v>2</v>
      </c>
      <c r="F27" s="11">
        <v>3</v>
      </c>
      <c r="G27" s="1">
        <v>4</v>
      </c>
      <c r="H27" s="11">
        <v>5</v>
      </c>
    </row>
    <row r="28" spans="1:8" ht="72" x14ac:dyDescent="0.25">
      <c r="B28" s="63" t="s">
        <v>68</v>
      </c>
      <c r="C28" s="65" t="s">
        <v>57</v>
      </c>
      <c r="D28" s="15" t="s">
        <v>46</v>
      </c>
      <c r="E28" s="15" t="s">
        <v>48</v>
      </c>
      <c r="F28" s="15" t="s">
        <v>50</v>
      </c>
      <c r="G28" s="16" t="s">
        <v>52</v>
      </c>
      <c r="H28" s="17" t="s">
        <v>54</v>
      </c>
    </row>
    <row r="29" spans="1:8" ht="60" x14ac:dyDescent="0.25">
      <c r="B29" s="64"/>
      <c r="C29" s="66"/>
      <c r="D29" s="15" t="s">
        <v>47</v>
      </c>
      <c r="E29" s="15" t="s">
        <v>49</v>
      </c>
      <c r="F29" s="15" t="s">
        <v>51</v>
      </c>
      <c r="G29" s="16" t="s">
        <v>53</v>
      </c>
      <c r="H29" s="17" t="s">
        <v>55</v>
      </c>
    </row>
    <row r="30" spans="1:8" x14ac:dyDescent="0.25">
      <c r="B30" s="14" t="s">
        <v>56</v>
      </c>
      <c r="C30" s="13"/>
      <c r="D30" s="61" t="s">
        <v>8</v>
      </c>
      <c r="E30" s="61"/>
      <c r="F30" s="61"/>
      <c r="G30" s="61"/>
      <c r="H30" s="61"/>
    </row>
    <row r="31" spans="1:8" ht="24" x14ac:dyDescent="0.25">
      <c r="A31" s="1">
        <v>1</v>
      </c>
      <c r="B31" s="15" t="s">
        <v>41</v>
      </c>
      <c r="C31" s="62" t="s">
        <v>7</v>
      </c>
      <c r="D31" s="21"/>
      <c r="E31" s="21"/>
      <c r="F31" s="21"/>
      <c r="G31" s="22"/>
      <c r="H31" s="23"/>
    </row>
    <row r="32" spans="1:8" ht="37.5" x14ac:dyDescent="0.25">
      <c r="A32" s="1">
        <v>2</v>
      </c>
      <c r="B32" s="15" t="s">
        <v>42</v>
      </c>
      <c r="C32" s="62"/>
      <c r="D32" s="21"/>
      <c r="E32" s="21" t="s">
        <v>122</v>
      </c>
      <c r="F32" s="22"/>
      <c r="G32" s="23"/>
      <c r="H32" s="23"/>
    </row>
    <row r="33" spans="1:8" ht="36" x14ac:dyDescent="0.25">
      <c r="A33" s="1">
        <v>3</v>
      </c>
      <c r="B33" s="15" t="s">
        <v>43</v>
      </c>
      <c r="C33" s="62"/>
      <c r="D33" s="21"/>
      <c r="E33" s="22" t="s">
        <v>39</v>
      </c>
      <c r="F33" s="23"/>
      <c r="G33" s="23"/>
      <c r="H33" s="24"/>
    </row>
    <row r="34" spans="1:8" ht="36" x14ac:dyDescent="0.25">
      <c r="A34" s="1">
        <v>4</v>
      </c>
      <c r="B34" s="15" t="s">
        <v>44</v>
      </c>
      <c r="C34" s="62"/>
      <c r="D34" s="22"/>
      <c r="E34" s="23"/>
      <c r="F34" s="23"/>
      <c r="G34" s="24"/>
      <c r="H34" s="24"/>
    </row>
    <row r="35" spans="1:8" ht="36" x14ac:dyDescent="0.25">
      <c r="A35" s="1">
        <v>5</v>
      </c>
      <c r="B35" s="15" t="s">
        <v>45</v>
      </c>
      <c r="C35" s="62"/>
      <c r="D35" s="23"/>
      <c r="E35" s="23"/>
      <c r="F35" s="24"/>
      <c r="G35" s="24"/>
      <c r="H35" s="24"/>
    </row>
    <row r="37" spans="1:8" x14ac:dyDescent="0.25">
      <c r="B37" s="12"/>
      <c r="D37" s="18"/>
      <c r="E37" s="18"/>
    </row>
    <row r="38" spans="1:8" x14ac:dyDescent="0.25">
      <c r="B38" s="12"/>
      <c r="D38" s="18"/>
      <c r="E38" s="18"/>
    </row>
    <row r="39" spans="1:8" x14ac:dyDescent="0.25">
      <c r="B39" s="12"/>
      <c r="D39" s="18"/>
      <c r="E39" s="18"/>
    </row>
    <row r="40" spans="1:8" x14ac:dyDescent="0.25">
      <c r="B40" s="12"/>
      <c r="D40" s="18"/>
      <c r="E40" s="18"/>
    </row>
    <row r="41" spans="1:8" x14ac:dyDescent="0.25">
      <c r="B41" s="12"/>
      <c r="D41" s="18"/>
      <c r="E41" s="18"/>
    </row>
    <row r="42" spans="1:8" x14ac:dyDescent="0.25">
      <c r="B42" s="12"/>
      <c r="D42" s="18"/>
      <c r="E42" s="18"/>
    </row>
    <row r="43" spans="1:8" x14ac:dyDescent="0.25">
      <c r="B43" s="12"/>
      <c r="D43" s="18"/>
      <c r="E43" s="18"/>
    </row>
  </sheetData>
  <mergeCells count="8">
    <mergeCell ref="D30:H30"/>
    <mergeCell ref="C31:C35"/>
    <mergeCell ref="B10:B11"/>
    <mergeCell ref="B28:B29"/>
    <mergeCell ref="C10:C11"/>
    <mergeCell ref="D12:H12"/>
    <mergeCell ref="C13:C17"/>
    <mergeCell ref="C28:C29"/>
  </mergeCells>
  <phoneticPr fontId="9"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general</vt:lpstr>
      <vt:lpstr>Mapas de riesgos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Maycol</dc:creator>
  <cp:lastModifiedBy>Ismael Antonio Puentes Bermudez</cp:lastModifiedBy>
  <dcterms:created xsi:type="dcterms:W3CDTF">2020-10-29T20:44:03Z</dcterms:created>
  <dcterms:modified xsi:type="dcterms:W3CDTF">2024-08-01T14:37:51Z</dcterms:modified>
</cp:coreProperties>
</file>