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SUBASTA INVERSA\SUBASTA INVERSA\IMPLEMENTACION DEPORTIVA\2024\precontractual\"/>
    </mc:Choice>
  </mc:AlternateContent>
  <xr:revisionPtr revIDLastSave="0" documentId="13_ncr:1_{7CFD41B4-98A5-4A79-B7DF-7CF7B0E7EF33}" xr6:coauthVersionLast="47" xr6:coauthVersionMax="47" xr10:uidLastSave="{00000000-0000-0000-0000-000000000000}"/>
  <bookViews>
    <workbookView xWindow="-120" yWindow="-120" windowWidth="20730" windowHeight="11160" xr2:uid="{E375796B-6492-4FB0-9E69-E6C49501C44B}"/>
  </bookViews>
  <sheets>
    <sheet name="PROMEDIO" sheetId="5"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5" l="1"/>
  <c r="H4" i="5"/>
  <c r="H5" i="5" l="1"/>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F86" i="5"/>
  <c r="E86" i="5"/>
  <c r="D86" i="5"/>
</calcChain>
</file>

<file path=xl/sharedStrings.xml><?xml version="1.0" encoding="utf-8"?>
<sst xmlns="http://schemas.openxmlformats.org/spreadsheetml/2006/main" count="172" uniqueCount="164">
  <si>
    <t>ITEM</t>
  </si>
  <si>
    <t>ARTICULO</t>
  </si>
  <si>
    <t>ARTÍCULO</t>
  </si>
  <si>
    <t xml:space="preserve">MALLAS BALONCESTO </t>
  </si>
  <si>
    <t>MALLAS(PAR) PARA BALONCESTO IMPERMEABILIZADA MEDIDAS REGLAMENTARIAS NYLON#2 MALLA DE POLIPROPILENO-COLOR BLANCO 6MM 12 AROS X 12 NUDOS X 21 PULGADAS DE LONGITUD</t>
  </si>
  <si>
    <t>MALLA PARA VOLEIBOL</t>
  </si>
  <si>
    <t>Malla para voleibol en polipropileno y nylon trenzado de 3mm, cuadros trenzados de 10x10cm, medidas oficiales FIVB, 9,5 m de largo y 1 m de alto, borde superior blanco en lona de 7cm, borde inferior negro en lona de 5cm y bordes laterales en lona color blanco de 5cm, incluye cable de acero forrado, incluye antenas y porta antenas.</t>
  </si>
  <si>
    <t>PAR DE MALLA PARA FUTBOL DE SALÓN</t>
  </si>
  <si>
    <t>MALLA FÚTSALA TIPO CABAÑA AMARILLO ORO 4 MM. MATERIAL : PP. (POLIPROPILENO)
MEDIDAS : 3,00 X 2,00 X 1,00 X 1,50 MTS
CALIBRE : 4MM
COLOR : AMARILLO ORO
TIPO: CABAÑA</t>
  </si>
  <si>
    <t>PAR DE MALLA PARA FUTBOL</t>
  </si>
  <si>
    <t xml:space="preserve">Red para portería de Fútbol diseño hexagonal, color amarillo oro, elaborada en material Polipropileno (PP) de 4,0 mm de grueso, tipo normal, medidas Ancho 7,50 x Alto 2,50 x Fondo Superior 0,80 x Fondo Inferior 1,50 mts, Hexagonos de 7 x 7 cms, inmunizada y resistente a la intemperie, peso 4,268 grs aprox. (Cada Red)
</t>
  </si>
  <si>
    <t xml:space="preserve">BALON DE BALONMANO </t>
  </si>
  <si>
    <t>BALON BALONMANO CAUCHO #3 
Color: Naranja
Cubierta: Caucho
Diseño: 32 paneles
Estructura: Vulcanizado o moldeado
Neumático: Butilo
Tamaños: 3
Superficie: Granulada</t>
  </si>
  <si>
    <t>BALON BALONCESTO   # 6 - TIPO A</t>
  </si>
  <si>
    <t>BALÓN DE BALONCESTO PROFESIONAL, SELLO FIBA, CUBIERTA CUERO PU COMPOSITE, DOBLE CAPA ESPONJOSA, PROCESO LAMINADO AL CALOR, DOCE PANELES 4 DE LOS CUALES SON DELGADOS Y DEMARCADOS, ENMALLADO EN HILO 100% NYLON, NEUMÁTICO EN CAUCHO BUTILO QUE CUMPLA ESPECIFICACIONES FIBA DE TAMAÑO Y PESO, QUE MANTENGA SUS ESPECIFICACIONES (FIBA), SOBRESALIENTE DURABILIDAD, MÍNIMA PÉRDIDA DE AIRE, DETALLES TÉCNICOS: CIRCUNFERENCIA 72 - 74 CM, PESO 500 - 540 GRS.N6</t>
  </si>
  <si>
    <t>BALON BALONCESTO # 6 - TIPO B</t>
  </si>
  <si>
    <t>BALON BALONCESTO # 6 - TIPO C</t>
  </si>
  <si>
    <t>BALON de baloncesto N6 Cubierta en caucho, color naranja homologado, neumático en butilo enmallado en hilaza poliester, fondeo en latex, circunferencia entre
72 y 74 cm, peso entre 500 y 540 cm, con rebote a 1,20 metros. Especificaciones FIBA.Logo estampado en tampografia Impermeable al agua.Garantía  1 (uno) por defectos de fabricación</t>
  </si>
  <si>
    <t>BALON BALONCESTO # 7 - TIPO A</t>
  </si>
  <si>
    <t>Balón de baloncesto profesional #7, sello FIBA (Federación Internacional De Baloncesto).
Cubierta cuero PU (poliuretano) composite, doble capa esponjosa.
Proceso; laminado al calor, doce paneles; 4 de los cuales son delgados y demarcados, enmallado en hilo 100% nylon, neumático en caucho butilo Y Cumpla especificaciones FIBA de tamaño y peso, que mantenga sus especificaciones (FIBA).
Sobresaliente durabilidad, mínima pérdida de aire. 
Detalles técnicos: circunferencia 75 - 78 cm, peso 569 - 610 grs.</t>
  </si>
  <si>
    <t>BALON BALONCESTO # 7 - TIPO B</t>
  </si>
  <si>
    <t>BALON BALONCESTO # 7 - TIPO C</t>
  </si>
  <si>
    <t>BALON de baloncesto N7 Cubierta en caucho, color naranja homologado, neumático en butilo enmallado en hilaza poliester, fondeo en latex, circunferencia entre
75 y 78 cm, peso entre 569 y 610 cm, con rebote a 1,20 metros. Especificaciones FIBA.Logo estampado en tampografia Impermeableal agua.Garantía  1 (uno) por defectos de fabricación</t>
  </si>
  <si>
    <t>BALON FUTBOL # 5 - TIPO A</t>
  </si>
  <si>
    <t>BALON FUTBOL # 5 - TIPO B (AZUL)</t>
  </si>
  <si>
    <t>BALON de futbol Tipo laminado al calor.
Estructura laminada al calor – Durabilidad.
Alta resistencia al impacto.
Balón oficial del Fútbol Profesional Colombiano-DIMAYOR: 1988-2002.
Terrenos de juego recomendados: Césped natural, grama artificial, tierra y arenilla
Balón: #4
PESO: 350 a 400 g
CIRCUNFERENCIA: 63,5 a 66 cm
REBOTE: Mínimo 110 cm</t>
  </si>
  <si>
    <t>BALON FUTBOL # 4 - TIPO B (ROJO)</t>
  </si>
  <si>
    <t>Balon de futbo N3 Cumple especificaciones técnicas FIFA
 (tecnología dual – Mecanizado interior  laminado + cubierta cosida)
Cubierta cuero PU de excelente suavidad
Lienzo de refuerzo para alto confort,con un peso que varía entre 300 y 340 gr. Su circunferencia oscila entre 58 y 60 cm, y su rebote es de 95 a 125 cm. Es perfecto para juegos en canchas de césped natural.</t>
  </si>
  <si>
    <t>BALONES DE MICRO FUTBOL (BLANCO)</t>
  </si>
  <si>
    <t>BALON FUTBOL  SALA (AMARILLO)</t>
  </si>
  <si>
    <t xml:space="preserve">BALON DE VOLEIBOL - TIPO A </t>
  </si>
  <si>
    <t>Balón oficial Aprobado por FIVB , oficial FEDEVOLEI, Tecnología Flistatec, laminado cuero pu composite.
Tiene una cubierta de piel sintética texturizada con 18 paneles que permiten minimizar la fricción y optimizar su estabilidad durante el vuelo, además de brindar la consistencia y resistencia necesaria para los remates, pero también la suavidad necesaria para la recepción del balón durante el juego.
Uso: Profesional / Competencia
Cubierta: Comp. PU suave
Estructura: Laminado
Neumático: Butilo
Tamaños: 5
Superficie: Lisa Peso: 260-280 g.
Circunferencia: 65-67 cm.
Terreno de Juego: Interiores</t>
  </si>
  <si>
    <t>BALON DE VOLEIBOL - TIPO B</t>
  </si>
  <si>
    <t>Balón de voleibol 
Construcción: Laminado
• Circunferencia: 65 - 67 cm
• Peso: 260 - 280 g
• Tamaño: 5
• Cubierta: Composite PU (ultra)
• Diseño: 18 paneles
• Neumático: Butilo
• Superficie: Lisa
• Terreno de Juego: Interiores</t>
  </si>
  <si>
    <t>BALON DE VOLEIBOL - TIPO C</t>
  </si>
  <si>
    <t>Balón de voleibol categoría PRO
Cámara de butilo con alta retención de aire
Cubierta en cuero PU de alta calidad con respaldo en microfibra.
Cumple especificaciones oficiales (balón de alta categoría).
Excelencia aerodinámica
Experiencia de juego cómodo y agradable
Peso: 260 a 280 g
Circunferencia: 64 a 67 cm
Rebote: mínimo 115 cm</t>
  </si>
  <si>
    <t>BALON DE VOLEIBOL - TIPO D</t>
  </si>
  <si>
    <t>PELOTAS DE FUNDAMENTACION</t>
  </si>
  <si>
    <t>CONOS PARA DELIMITAR ZONAS</t>
  </si>
  <si>
    <t xml:space="preserve">DE PLÁSTICO RESISTENTE, DE COLORES NARANJA Y VERDE FOSFORESCENTE, ALTURA 30 CM APROX DE 12 AGUJEROS </t>
  </si>
  <si>
    <t>CONOS GRANDES</t>
  </si>
  <si>
    <t xml:space="preserve">DE PLÁSTICO RESISTENTE, DE COLORES NARANJA Y VERDE FOSFORESCENTE, ALTURA 40 CM APROX DE 12 AGUJEROS </t>
  </si>
  <si>
    <t>HULA HULA PLANO</t>
  </si>
  <si>
    <t>DE COLORES, PLÁSTICO SÚPER RESISTENTE, VULCANIZADO, MEDIDAS ESTÁNDAR PARA NIÑAS Y NIÑOS.  60 CMS</t>
  </si>
  <si>
    <t>.BARRA DE FLOTACIÓN</t>
  </si>
  <si>
    <r>
      <rPr>
        <sz val="12"/>
        <rFont val="Arial"/>
        <family val="2"/>
      </rPr>
      <t>.BARRA DE FLOTACIÓN
Las barras de flotación para natación son ideales para niños y niñas en su aprendizaje. MATERIAL: Espuma tubular en polimero termoplastico comprimida
Medidas: Diametro externo 6 cm diametro interno 2 cm, largo 150 cm Colores disponibles: .
Peso: 0,089 gr</t>
    </r>
  </si>
  <si>
    <t xml:space="preserve">LAZO PARA SALTO </t>
  </si>
  <si>
    <t>Lazo para Salto 5MM*2.8M es que te brinda resistencia muscular, trabaja todo tu cuerpo, mejora tu velocidad y es un excelente entrenamiento cardiovascular.
Materiales: Cuerda y mango en PVC.
Medida: Largo; 280 cm. Grosor; 5 mm.
Uso: Institucional, profesional y hogar.</t>
  </si>
  <si>
    <t>BANDAS ELASTICAS</t>
  </si>
  <si>
    <t>SET DE BANDAS ELASTICAS (JUEGO *5) 
• Material en latex.
• Medidas: Verde: 60x5x0.04 cm, Azul: 60x5x0.06 cm,
Amarillo: 60x5x0.08 cm, Rojo: 60x5x0.1 cm, Negro:
60x5x0.12 cm.
• Resistencias: Verde: 9-18 lb, Azul: 14-25 lb,
Amarillo: 17-30 lb, Rojo: 22-38 lb, Negro: 27-47 lb
• Uso: Institucional.</t>
  </si>
  <si>
    <t xml:space="preserve">BANDAS ELASTICA PLANA CERRADA </t>
  </si>
  <si>
    <t>BANDA ELASTICA PODER  2000X32X4.5MM Material: Látex
Medida: 1 metro diámetro
Tensión: 35 – 85 Libras</t>
  </si>
  <si>
    <t>TULA</t>
  </si>
  <si>
    <t>TULA BALONERA 100% EN LONA CON REFUERZO EN LONA A LO LARGO DEL CUERPO Y CARGADERA AJUSTABLE. MEDIDAS: ENTRE 40 Y 60 CM DE ANCHO, Y LARGO ENTRE 1 Y 1,20 MT. CON CAPACIDAD DE 15 A 20 BALONES.</t>
  </si>
  <si>
    <t xml:space="preserve">JUEGO DE SAPO
</t>
  </si>
  <si>
    <t xml:space="preserve">Juego de sapo; medidas 42 cm de ancho x 43 cm fondo x 113 cm alto, fabricado en madera de pino con un peso no superior a los 15kg; medidas caja de empaque:  115 cm x 44 x45; incluye juego de 3  rana Información Importante.
Amigable con el Medio Ambiente, Este producto es Biodegradable, Reciclable, Reutilizable y de Fácil Reconversión. No Requiere talar árboles Nativos, Solo usamos madera de bosques renovables.
</t>
  </si>
  <si>
    <t>BINGO PROFESIONAL</t>
  </si>
  <si>
    <t>Contiene: 20 tablas plásticas de color negros corredizas, una balotera de 35cm de diámetro, un tablero de control plegable y 75 balotas. Material de tablero: pasta. Material de tablas: plástico. Material de balotera: metálica. Balotas: celuloide.</t>
  </si>
  <si>
    <t>UNIFORMES FUTBOL</t>
  </si>
  <si>
    <t>UNIFORMES DE COMPETENCIA PARA FUTBOL,  FUTBOL SALA Y FUTBOL  DE SALON  CAMISETA MANGA CORTA SUBLIMACION DIGITAL NUEVA TECNOLOGIA, PROCESO PERFECTO EN LINEA DE DISEÑO, 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  SEGÚN DISEÑO SUMINISTRADO POR LA OFICINA DE COMUNICACIONES Y APROBADO POR LA SECRETARIA DE DEPORTES Y  RECREACIÓN   DE LA ALCALDÍA DE PEREIRA</t>
  </si>
  <si>
    <t>UNIFORMES VOLEIBOL</t>
  </si>
  <si>
    <t>UNIFORMES DE COMPETENCIA PARA VOLEIBOL CAMISETA MANGA CORTA SUBLIMACION DIGITAL NUEVA TECNOLOGIA, PROCESO PERFECTO EN LINEA DE DISEÑO,TELA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  SEGÚN DISEÑO SUMINISTRADO POR LA OFICINA DE COMUNICACIONES Y APROBADO POR LA SECRETARIA DE DEPORTES Y  RECREACIÓN   DE LA ALCALDÍA DE PEREIRA</t>
  </si>
  <si>
    <t>UNIFORMES BALONCESTO</t>
  </si>
  <si>
    <t>UNIFORMES DE COMPETENCIA PARA BALONCESTO, CAMISETA SISA SUBLIMACION DIGITAL NUEVA TECNOLOGIA, TELA PANTALONETA Y CAMISETA HYDROTECH COMPOSICIÓN: 100% POLIÉSTER PESO (MASA/UNIDAD DE AREA): Unidad de Medida ASTM D3776 OPC C 138 ± 8g/m2, ELONGACION(STRETCH) TRANSV ASTM D6614 -	68%, BLOQUEO UBV (HUMEDO) AATCC 183 - 98%, BLOQUEO UVA (HUMEDO) AATCC 183 -	94%, FACTOR DE PROTECCION UPF (HUMEDO)	AATCC 183- 50 UPF, ABSORCION (ORIGINAL): AATCC 79 - 5.00s, ABSORCION (30 LAVADOS) 	AATCC 79 - 5.00s, ABSORCION (ORIGINAL) – REVES AATCC 79 - 5.00s,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135 - 0 ± 4%, APARIENCIA 5 LAVADOS: AATCC 124 - 3.50e, SOLIDEZ COLOR FROTE(SECO): AATCC 8/AATCC 116- 4,00e.g., SOL.COL.LAV.MANC 2A - POLIESTER en Escala de Grises AATCC 61 - 4.00e.g., SOL COLOR LUZ (40 AFU) INTERIOR:	AATCC 16 - 4.00e.g., PILLING-7000 CICLOS MARTINDALE: ISO 12945-2 - 4.00e, RESIST.ENGANCHE(TRANSV.): ASTM D3939 - 3.00e, RESIST.ENGANCHE (LONG.):	ASTM D3939 - 3.00e, HILOS O COLUMNAS: ASTM D3775 - 21 ± 2hilo/cm, MALLAS O PASADAS: ASTM D3775- 27 ± 2hilo/cm.SEGÚN DISEÑO SUMINISTRADO POR LA OFICINA DE COMUNICACIONES Y APROBADO POR LA SECRETARIA DE DEPORTES Y  RECREACIÓN   DE LA ALCALDÍA DE PEREIRA</t>
  </si>
  <si>
    <t>UNIFORMES</t>
  </si>
  <si>
    <t>UNIFORME DE PRESENTACION PARA LOS DEPORTISTAS QUE REPRESENTARAN EL MUNICIPIO EN LA FASE DEPARTAMENTAL DE LOS JUEGOS SUPERATE INTERCOLEGIADOS  (PARA AJEDREZ, ACTIVIDADES SUBACUÁTICAS, ATLETISMO CONVENCIONAL, BOXEO, CICLISMO, ESGRIMA, GIMNASIA ARTÍSTICA, JUDO, LEVANTAMIENTO DE PESAS, LUCHA, NATACIÓN CARRERAS, PATINAJE, TAEKWONDO, TENIS DE CAMPO, TENIS DE MESA, FUTBOL, FUTBOL SALA, FUTBOL DE SALON, VOELIBOL, BALONCESTO Y RUGBY, GIMNASIA )  CONFORMADO POR: * CAMISETA EN  COMPOSICIÓN: 100% POLIÉSTER BASE PESO: (MASA/UNIDAD DE AREA) 138 +/- 8 G/ M2 TEJIDO: DE PUNTO; TRANSPORTE DE HUMEDAD Y ABSORCIÓN AVANZADO. NORMA: MAX 5 SEG/AATCC 79-PERMANENTE; PROTECCIÓN SOLAR 30 - 50 UV. NORMA: MÍNIMO 50 UPF AATCC 183 PERMANENTE; PERMANECÍA DEL COLOR ANTE LA TRANSPIRACIÓN NORMA: MÍN 4 E.G AATCC 15-PERMANENTE, TEXTIL DE ALTO DESEMPEÑO CON PERMANENCIA DE COLOR ANTE EL LAVADO Y LA EXPOSICIÓN A LA LUZ. * JOGGER  TELA 100% POLIÉSTER, CON UN PESO DE  115 +/- 5 G/M2; ANCHO 150 +/- 2 CM; TELA DE ALTA REPELENCIA AL AGUA, TEXTIL DE ALTO DESEMPEÑO DESARROLLADO CON UN COMPONENTE QUÍMICO CUYO RECUBRIMIENTO IMPIDE POR COMPLETO EL PASO DEL AGUA PERO PERMITE EL DEL AIRE MANTENIENDO SECO Y CÓMODO AL USUARIO.  A PESAR DE TENER UNA RESINA IMPERMEABLE, TIENE UN TACTO SEDOSO Y NATURAL DADO POR LA COMBINACIÓN DE HILOS, DE 100% POLIÉSTER. NORMAS INTERNACIONALES: AATCC35, AATCC 22, AATCC 16, AATCC 61, AATCC183, AATCC. SEGÚN DISEÑO SUMINISTRADO POR LA OFICINA DE COMUNICACIONES Y APROBADO POR LA SECRETARIA DE DEPORTES Y  RECREACIÓN   DE LA ALCALDÍA DE PEREIRA</t>
  </si>
  <si>
    <t>BUSO SUBLIMACION DIGITAL NUEVA TECNOLOGIA, COMPOSICIÓN:  PROCESO PERFECTO EN LINEA DE DISEÑO, EN TELA 85% POL- 15% LYC ,DE ELONGACION Y RECUPERACION BIDIRECCIONAL, APARIENCIA MATE, TACTO FRIO, TRANSPORTE DE HUMEDAD, PROTECCION SOLAR  SEGÚN DISEÑO SUMINISTRADO POR LA SECRETARIA DE DEPORTE Y RECREACIÓN DE LA ALCALDÍA DE PEREIRA. ANCHO: 157 ± 3cm ASTM D3774, ANCHO CORTABLE: 156 ± 3cm ASTM D3774, PESO (MASA/UNIDAD DE AREA): 220 ± 10g/m2 ASTM D3776, FACTOR DE PROTECCION UPF: 50.00UPF AATCC 183, RESIST.RASGADO (TRANSV.) : 17.00N ASTM D2261 RESIST.RASGADO (LONG.) : 15.00N ASTM D2261. textil de alto desempeño con Laftech Color: Colores mas vivos por mas tiempo, norma: AATCC 16 AATCC 61, con Laftech secado rapido Absorción y secado rápido. AATCC 79 AATCC 79 / AATCC 124, Mayor elasticidad, ajuste y confort de movimiento. ASTM D6614 y Protección solar UPF 30 -50. AATCC 183</t>
  </si>
  <si>
    <t>PANTALONETA  CON CORDON DE 4 CMS Y DOS BOLSILLOS CON CREMALLERA, CON LOS LOGOS BORDADOS SEGÚN DISEÑO SUMINISTRADO POR LA OFICINA DE COMUNICACIONES Y APROBADO POR LA SECRETARIA DE DEPORTES Y  RECREACIÓN   DE LA ALCALDÍA DE PEREIRA Textil de alto desempeño idoneo para pantalonetas  con ANCHO: 152 ± 2 cm  ASTM D3774, ANCHO CORTABLE: 149 ± 2 cm  ASTM D3774, PESO (MASA/UNIDAD DE AREA): 104 ± 6 g/m2  ASTM D3776, FACTOR DE PROTECCION UPF (SECO): Min 50.00 UPF  AATCC 183. el textil cuenta con tecnologia Laftech Anticloro: Permanencia del color ante el agua clorada y agua de mar, norma: AATCC 106 AATCC 162, Laftech Color: Colores mas vivos por mas tiempo. 104-109I AATCC16 AATCC 61,  Laftech Repelencia a líquidos y suciedad AATCC 22 y Laftech Protección solar UPF 30+ AATCC 183</t>
  </si>
  <si>
    <t>LICRA LARGA EN TELA DE COMPOSICION"19 % LYCRA 81 % FILAMENTO DE POLIESTER (TEJIDO DE PUNTO)" PESO (MASA/UNIDAD DE AREA): ASTM D3776 280 ± 10 g/m2, ABSORCION	AATCC 79	5.00s, ABSORCION (50 LAVADOS), AATCC 79	5.00, FACTOR DE PROTECCION UPF:	AATCC 183	50.00 UPF, RESIST. ESTALLIDO:	ASTM D6797	480.00N, RESIST.RASGADO (TRANSV.) :	ASTM D2261	20.00N, CAMBIO DIMENS. LAV. TRAMA (5 LAVADO):	AATCC 135	0 ± 3, CAMBIO DIMENS. LAV. URDIM (5 LAVADO):	AATCC 135	0 ± 3, TIEMPO DE SECADO 80%	AATCC 199	35min, APARIENCIA 5 LAVADOS:AATCC 124	4.00e, SOL.COL.LAV. 2A - CAMBIO COLOR: AATCC 61- 4 e.g., FACTOR DE PROTECCION Minimo de UPF:	AATCC 183	50.00UPF, PILLING-7000 CICLOS MARTINDALE:	ISO 12945-2	4.0e, SOL COLOR LUZ (40 AFU) INTERIOR:	AATCC 16- 4.00e.g., ELONGACION(STRETCH) TRANSV.:	ASTM D6614	70.00 %, ELONGACION(STRETCH) LONG: ASTM D6614	100.00 %, RECUPERACION DE LA ELONGACION TRANSV.:	ASTM D6614- 90.00%, RECUPERACION DE LA ELONGACION LONG:	ASTM D6614	80.00%, RESIST.ENGANCHE (LONG.):	ASTM D3939	2.00e, RESIST.ENGANCHE(TRANSV.):	ASTM D3939	3.00e, HILOS O COLUMNAS:	ASTM D3775 / ASTM D3887	24 ± 2 hilo/cm</t>
  </si>
  <si>
    <t>JOGGER , TELA EN COMPOSICION PESO (MASA/UNIDAD DE AREA): Unidad de Medida ASTM D3776	104 ± 6.g/m2, REPELENCIA AGUA :	AATCC 22 - 80.00%, BLOQUEO UBV (HUMEDO)	AATCC 183- 99%, BLOQUEO UVA (HUMEDO)  AATCC 183	95%, FACTOR DE PROTECCION UPF (HUMEDO)	AATCC 183- 50 UPF, FACTOR DE PROTECCION UPF (SECO)	AATCC 183-50 UPF, RESIST.RASGADO (TRAMA) : ASTM D2261	11.00N, RESIST.RASGADO URDIMBRE) :	ASTM D2261	15.00N, MALLAS O PASADAS:ASTM D3775	56 ± 2hilo/cm, HILOS O COLUMNAS: ASTM D3775- 113 ± 3hilo/cm, CAMBIO DIMENS. LAV. TRAMA (5 LAVADO):	AATCC 135- 0 ± 2.5%, CAMBIO DIMENS. LAV. URDIM (5 LAVADO): AATCC 135- 0 ± 2.5%, APARIENCIA 5 LAVADOS: AATCC 124	3.50e, SOLIDEZ COLOR AGUA DE MAR CAMBIO DE COLOR AATCC 106- 4.00e.g., SOLIDEZ COLOR FROTE(HUMEDO): AATCC 8/AATCC 116- 3.00e.g, SOL.COL.LAV.MANC 2A - POLIESTER:	AATCC 61- 4.00e.g., PILLING-7000 CICLOS MARTINDALE:	ISO 12945-2	4.00e, FORMACION DE MOTAS POR CEPILLADO	ASTM D3511- 4.00e, EFICIENCIA DE FILTRACION BACTERIA ASTM F2101 - 95%, IMPERMEABILIDAD(METODO IMPACTO) AATCC 42- 1g, REPELENCIA AGUA (50 LAV) AATCC 22 - 60%, RESIST. SALPICADURAS ASTM F1862- 16Kpa, SOL COLOR LUZ (50 AFU) INTERIOR: AATCC 16 OPC. 3-4.00e.g., SOLIDEZ COLOR AL FROTE SECO AATCC 8/AATCC 116- 4.00e.g. PESO (MASA/UNIDAD DE AREA): Unidad de Medida	ASTM D3776	76 ± 5g/m2 BLOQUEO UBV (SECO)	AATCC 183	91%, BLOQUEO UVA (SECO) 	AATCC 183	99%. DE ACUERDO A LAS CARACTERISTICAS DEBE IR SEGÚN DISEÑO SUMINISTRADO POR LA OFICINA DE COMUNICACIONES Y APROBADO POR LA SECRETARIA DE DEPORTES Y  RECREACIÓN   DE LA ALCALDÍA DE PEREIRA</t>
  </si>
  <si>
    <t xml:space="preserve">PETOS </t>
  </si>
  <si>
    <t xml:space="preserve">Petos para niños y adultos  en tela 100% poliester con trasporte de humedad con numero estampado y logo adelante lado izquierdo.  </t>
  </si>
  <si>
    <t>GORRA</t>
  </si>
  <si>
    <t>GORRAS
poliéster de microfibra que repele el sudor
cierre de hebilla ajustable
vicera semi curva y 6 cascos
Construcción ligera de poliéster semiestructurado de alto rendimiento
perteneciente al programa de etiquetas Laftech, Permanencia del color ante el agua clorada y agua de mar, AATCC 106 AATCC 162 Permite a los colores permanecer firmes y vivos por más tiempo, haciendo que el textil sea altamente sólido a la luz y al lavado. AATCC 16</t>
  </si>
  <si>
    <t xml:space="preserve">CAMISA </t>
  </si>
  <si>
    <t>CAMISA MANGA LARGA .FORMAL PARA HOMBRE  Y DAMA SILUETA REGULAR Composición: Tela 1 65% Algodón Pima 35% Poliéster,cuello semiabierto su tejido resistente a las arrugas te harán lucir impecable durante el durante todo el día. Con logo bordao en la part delantera izquierda y partre trasera</t>
  </si>
  <si>
    <t>CALZADO DEPORTIVO (MUJER Y HOMBRE)</t>
  </si>
  <si>
    <t>Material sintético y/o textil con características de ligereza y flexibilidad, y/o con micro mallas. Forro de material textil abollonado (materiales textiles no tejidos. Plantilla de armado en celulosa o materiales de características similares, que brinde confort. Suela de hule antideslizante. Entre suela de peso liviano y piezas moldeadas para mejorar la estabilidad media y lateral, eva, materiales en micro porosa o materiales similares.</t>
  </si>
  <si>
    <t>SOBRE CARPA</t>
  </si>
  <si>
    <t xml:space="preserve">Sobre Carpa para 8 personas marcada con el logo de campamentos juveniles Pereira
</t>
  </si>
  <si>
    <t>CARPA</t>
  </si>
  <si>
    <t>Carpa Capacidad máxima 8 puestos: tela en poliester, recubierta con scotchgard y protección U.V, piso en trama de nylon recubierto en PVC, techo en tela aluminizada recubierta con scotchgard y protección U.V, ventanas traseras en tela mosquitero de poliéster, tuberia en lámina de acero, juego de estacas en pilipropileno, martillo para clavar y extraer las estacas, soporte portalámparas, bolsillo interno para objetos, tula para su trasnporte. Medidas: base (2,40 x 3,00m), altura (1,95 m), peso (10,5 kg) marcada con el logo de Campamentos Juveniles Pereira</t>
  </si>
  <si>
    <t>MORRAL CAMPING</t>
  </si>
  <si>
    <t>Morral: Lonas en poliéster con recubrimiento de scotchgard y protección U.V, correas ajustables para transportar tiendas para acampar, sacos de dormir o aislantes, cremalleras o cierres en nylon y poliéster, reatas en poliéster, rellenos moldeados en espuma de poro cerrado, parches en cuero, hebillas de enganche rápido de alta resistencia, estructura externa en aluminio, bolsillos laterales y dobles en la solapa, doble cierre en bolsillo interno, espaldar y hombreras regulables, cinturón ergonómico con bolsillos laterales, doble fondo de fuelle con acceso frontal, porta materiales en elástico redondo, capucha con regulación y bolsillos, reatas de compresión frontal, reata descansa brazos, cubre cremalleras. Peso: 1.8 kg, asiento:25 cm, espaldar 55 cm, altura 70 cm. marcada con el logo de Campamentos Juveniles Risaralda</t>
  </si>
  <si>
    <t>TERMO</t>
  </si>
  <si>
    <t>TERMOS: Termo plástico con capacidad de 1,000 ml marcada con el logo de Campamentos Juveniles Pereira</t>
  </si>
  <si>
    <t xml:space="preserve">BALON DE FUTBOL #5 </t>
  </si>
  <si>
    <t>BALON DE FUTBOL #5 FABRICADO PIEL SINTETICA TPU TEXTURIZADO MARCO está construido con 32 paneles que garantizan su esfericidad. Su tecnología híbrida evita la exposición de las costuras y evita la absorción de agua o humedad que dañen su cámara, brindando un alto rendimiento en cualquier superficie.
Uso :Competencia / Entrenamiento
Superficie: Todo Terreno
Piel Sintética TPU Texturizada / Híbrido / Cámara SR
Edad recomendada: 12 años en adelante</t>
  </si>
  <si>
    <t>SAPO</t>
  </si>
  <si>
    <t>Juego de sapo; medidas 42 cm de ancho x 43 cm fondo x 113 cm alto, fabricado en madera de pino con un peso no superior a los 15kg; medidas caja de empaque:  115 cm x 44 x45; incluye juego de 3  rana Información Importante.
Amigable con el Medio Ambiente, Este producto es Biodegradable, Reciclable, Reutilizable y de Fácil Reconversión. No Requiere talar árboles Nativos, Solo usamos madera de bosques renovables.</t>
  </si>
  <si>
    <t>DOMINO</t>
  </si>
  <si>
    <t>JUEGO DOMINO 28 FICHAS Estuche plstico y 28 piezas. Medidas aproximadas de la caja: 18 cm de largo,Medidas de cada Ficha: 4,5 x 2,5 Aproximadamente.
Medidas del Empaque: 18 x 15 x 2 cm Aproximadamente.. Las fichas deben ser elaboradas en marfil</t>
  </si>
  <si>
    <t>BINGO</t>
  </si>
  <si>
    <t>.JUEGO DE BINGO Contiene: 40 tablas plásticas de color negros corredizas, una balotera de 35cm de diámetro, un tablero de control plegable y 75 balotas. Material de tablero: pasta. Material de tablas: plástico. Material de balotera: metálica. Balotas: celuloide.</t>
  </si>
  <si>
    <t>TRAMPOLIN</t>
  </si>
  <si>
    <t>TRAMPOLIN SALTARIN BRINCA
BRINCA 
CAPACIDAD 300KG 
COLOR AZUL Dimensión del producto armado:
Diámetro, ancho total: 2,80 metros
Altura total: 2,05 metros
Capacidad: 300kg (2 adultos /// 7 a 9 niños)
Material estructura en acero galvanizado, material inoxidable de Calidad Superior
Alfombra elástica reforzada con costuras de 8 filas para Alta Resistencia</t>
  </si>
  <si>
    <t>INFLABLE</t>
  </si>
  <si>
    <t>El Inflable barco pirata se fabricará en lona Morral l00%poliéster 9% PVC, con recubrimiento en scotch Gard de máxima resistencia a los rayos del sol e inclemencias climatológicas, 98% impermeable en colores institucionales estructura de la base en morral sección interna en campero, reforzado en la unión, todas las telas deben estar impermeabilizadas con scotch Gard. MEDIDAS 8 METROS DE LARGO X METROS DE ANCHO X 5 METROS DE ALTO motor de 2 caballos</t>
  </si>
  <si>
    <t>MESA DE TENIS</t>
  </si>
  <si>
    <t>MESA DE TENIS 
Medida del Tablero: 2,74 mt x 1,52mt x 76cm.
Espesor del Tablero: 25mm
Medida del Marco: 30 x 60mm
Medida de los puntos de apoyo: 8 patas en en tubo de acero 50mm (patas) 4 con tornillos niveladores, 4 patas con 8 ruedas en poliuretano de 4 pulgadas de diametro, 4 de ellas con freno.
Material: MDF, plegable con seguro.
Nota: NO Incluye paral y malla
peso: 121 kilos.
peso empacada 131 kilos.
Aprobado ITTF</t>
  </si>
  <si>
    <t>BALON FUTBOL SALON</t>
  </si>
  <si>
    <t>BALON DE MICROFUTBOL
FABRICADO EN PVC
Todo terreno. Larga duración. Cámara interior de butilo de dos capas.
Alta retención de aire. Circunferencia: 60 a 62 cm
Peso: 440 a 450 gr
Rebote: Máx. 35 cm</t>
  </si>
  <si>
    <t>AJEDREZ</t>
  </si>
  <si>
    <t xml:space="preserve">.JUEGO DE AJEDREZ :TABLERO EN MADERA TRIPE  DE DOBLAR , DOBLE CARA
DE ESPESOR DE 5MM EMPASTADO Y PLASTIFICADO EN MATE SERA PLEGLA
BLE EN DOS  Y MEDIDA UN TOTAL DE 40 CM X40 CM. FICHAS EN PASTA </t>
  </si>
  <si>
    <t>PARQUEZ</t>
  </si>
  <si>
    <t xml:space="preserve">JENGA
</t>
  </si>
  <si>
    <t xml:space="preserve">.JUEGO DE JENGA HECHO EN MADERA CONTIENE 54 BLOQUES, INCLUYE UN
NUMERO EN CADA UNO DE LOS BLOQUES MEDIDA CADA PIEZA 6X2 </t>
  </si>
  <si>
    <t>CONOS (10 UNIDADES) EN MATERIAL FLEXIBLE COLOR NARANJA AN 16CM X AI 30 CM  RESISTENTE A LA INTERPERIE. POSTE (10) DE ENTRENAMIENTO DE AGILIDAD DE FUTBOL 3.3 ft/4.9 ft/5.9 ft DE ALTURA, HECHO DE PLÁSTICO PVC DURADERO; EL POSTE DE PLÁSTICO TIENE UNA PUNTA DE TIERRA DE METAL PARA ANCLAR Y MANTENER EL POSTE EN POSICIÓN VERTICAL PARA SU USO EN CÉSPED O CÉSPED. PARA ENTENAMIENTO DE HABILIDADES TECNICAS DE FUTBOL. PLATILLOS DE COLORES (10) MATERIAL POLIETILENO, DURADERO Y NO SE AGRIETARÁ O SE DESVANECERÁ,DIMENSIONES DE 5CM DE ALTO X 19CM DE DIÁMETRO.  ESCALERAS DEPORTIVAS (10) MEDIDAS: 5, 0 MTS DE LARGO X 0, 50 DE ANCHO PELDAÑOS GARANTIZANDO EL BUEN DESARROLLO Y FUNCIONAMIENTO DE LAS PRÁCTICAS DEPORTIVAS</t>
  </si>
  <si>
    <t>BALON DE VOLEIBOL</t>
  </si>
  <si>
    <t xml:space="preserve">BALON DE VOLEIBOL Enmallado en hilo e Nylon al 100%
Superficie con patrón Golf
Laminado al calor Cubierta en PU Peso: 260 a 280 g
Circunferencia:65 a 67 cm Rebote:  115 cm Peso	</t>
  </si>
  <si>
    <t>PELOTA DE FUNDAMENTACION</t>
  </si>
  <si>
    <t>PELOTA DE VOLEYBOLINICIACION NNA MATERIAL LIVIANO Y  SUAVE BALONS DE FUNDAMENTACION Pelota fundamentación 
Características:
Diámetro: 22cm.
Material: PVC.
Superficie de juego: artificial, natural y duras.
No apto para niños menores de 3 años.
No son tóxicas ni alérgicas.</t>
  </si>
  <si>
    <t>MALLA DE VOLEIBOL</t>
  </si>
  <si>
    <t>MALLA I PARA VOLEIBOL 
MALLA PARA VOLEIBOL EN POLIPROPILENO Y NYLON TRENSADO DE 3MM.
cuadros trensados de 10X10cm
Medidas oficiales FIVB.
9,5m de largo X 1m de alto.
Borde superior blanco en lona de 7cm, borde inferior negro en lona de 5cm y bordes laterales en lona color blanco de 5cm.
Incluye cable de acero forrado.
NO Incluye antenas</t>
  </si>
  <si>
    <t>BALON DE BALONCESTO # 7</t>
  </si>
  <si>
    <t>Balón de Baloncesto, elaborado en caucho, diseño antideslizante de construcción vulcanizada, detalles logo y nombre alusivos a la marca que generan contraste. Cuenta con gran agarre, es resistente al desgaste y cumple con las especificaciones de peso, tamaño y rebote.
- El balón se envía inflado con la calibración recomendada de fábrica, (7 a 9 libras).
CARACTERÍSTICAS:
- Alta retención de aire.
- Precisión en el lanzamiento.
- Mayor alcance del disparo.
- Durabilidad.
- Alta duración.
- Mayor absorción de humedad.
- Peso estable para mayor control.
- Calidad certificada.
- Peso 580 a 650 gramos.
- Circunferencia 75 a 78 centímetros.
- Rebote de 120 a 140 centímetros</t>
  </si>
  <si>
    <t>(PAR)  PARA BALONCESTO IMPERMEABILIZADA MEDIDAS REGLAMENTARIAS NYLON#2 MALLA DE POLIPROPILENO-COLOR BLANCO 6MM 12 AROS X 12 NUDOS X 21 PULGADAS DE LONGITUD</t>
  </si>
  <si>
    <t>SERPIENTE Y ESCALERA DE</t>
  </si>
  <si>
    <t>SERPIENTE Y ESCALERA DE 4X4 JUEGOS GIGANTES TABLEROS HECHOS DE LONA DE 4X4 M CON 72 CASILLAS INCLUYE DADO INFLABLE DE 40CMS</t>
  </si>
  <si>
    <t>GOLOSA</t>
  </si>
  <si>
    <t>GOLOSA O BOMBON JUEGOS GIGANTES TABLEROS HECHOS DE LONA DE 3X3 M</t>
  </si>
  <si>
    <t>TWISTER</t>
  </si>
  <si>
    <t>TWISTER JUEGOS GIGANTES TABLEROS HECHOS DE LONA DE 4X4 M</t>
  </si>
  <si>
    <t xml:space="preserve">Polea Dual Con Smith Peso Libre  Estructura en hierro de alta resistencia.
Pintura electrostática.
Medidas: Largo.1.52cm Ancho.1.86cm Alto.2.26cm.
Ejercicios: Sentadilla, pectoral, espalda.
Telescopio para la barra (Bazuca), Smith, Dominadas, soportes fondos, torres auxiliares, poleas dual, soporte para barra, gancho adaptador para entrenamiento suspensión.
Uso institucional y trafico pesado.+ BANCO ABDOMEN DECLINABLE PRESTIGE  .
ESTRUCTURA 100X50mm ESTRUCTURA NEGRA, TAPICERÍA NEGRA, DETALLES 
AMARILLOS. TRÁFICO PESADO - PROFESIONAL. DIMENSIONES 162 X 76 X 81. + BARRA OLIMPICA Cabezotes para discos olímpicos de 52 mm. Sistema de rodamientos: 2 rodamientos y un buje de bronce en cada émbolo.
Agarres antideslizantes. Medidas: Largo; 220 cm. Grosor del émbolo; 2". Largo del émbolo; 41.5 cm.
Capacidad de peso: 1.200 libras.Peso: 20 k + 2 discos de 2,5 kilos C/U Disco Olímpico en Fundición Premium 2”Materia: Acero. Pintura martillada.+2 discos de 5 kilos C/U Disco Olímpico en Fundición Premium 2”Materia: Acero. Pintura martillada  +2 Mancuerna Hexagonal de 4 libras c/u en Neopreno Material :Hierro y neopreno inyectado. Medidas: Profundidad; 3.5 cm. Ancho. 12 cm. Alto; 3.5 cm.+ 2 Mancuerna Hexagonal de 8 libras c/u en Neopreno Material :Hierro y neopreno inyectado. Medidas: Profundidad; 3.5 cm. Ancho. 12 cm. Alto; 3.5 cm  </t>
  </si>
  <si>
    <t>ARCOS METALICOS</t>
  </si>
  <si>
    <t>MALLA DE FUTBOL SALA</t>
  </si>
  <si>
    <t>.MALLA FUTSALA TIPO CABAÑA AMARILLO ORO 4 MM MNET06
MATERIAL : PP. (POLIPROPILENO)
MEDIDAS : 3,00 X 2,00 X 1,00 X 1,50 MTS
CALIBRE : 4MM
COLOR : AMARILLO ORO
TIPO: CABAÑA</t>
  </si>
  <si>
    <t>COJUNTO DE PRESENTACION</t>
  </si>
  <si>
    <t>SUDADERA TALLA M-l-XL EN TELA  ANTIFLUIDOS  EL PANTALON PESO (MASA/UNIDAD DE AREA):
133 ± 7 g/m2  ASTM D3776 OPC. C,  COMPOSICIÓN : 100.00 % FILAMENTO DE POLIESTER. Y LA CAMISETA EN TELA POLIALGODON ESTA DEBERA LLEVAR EL ESCUDO DE LA ALCALDIA DE PEREIRA SUBLIMADO AL LADO IZQUIERDO DE LA CAMISETA.</t>
  </si>
  <si>
    <t>BICICLETA ESTATICA</t>
  </si>
  <si>
    <t>Bicicletas spinning bicicletas estáticas  de banda .Estructura en hierro.
Pintura electrostática.
Peso de volante: 20 kg
4 sistemas multiposición.
Manubrio antideslizante.
Freno de seguridad.
Resistencia por medio de felpa con fricción lateral.
Pedales en aluminio con puntera.
Rodachinas para fácil desplazamiento.
Ciclo computador que indica: Velocidad, distancia, calorías, tiempo.
Compatible con SIGMA y POLAR (No Code).
Galápago en espuma de alta densidad
Peso máximo de usuario: 120 kg.
Medidas. Profundidad; 126 cm. Ancho; 55 cm. Alto; 122 cm.
SISTEMA DE ARRASTRE: BANDA.
Uso institucional y profesional.
*REQUIERE ENSAMBLE.</t>
  </si>
  <si>
    <t>.CAMISA TIPO POLO MANGA CORTA PARA (MUJER Y HOMBRE)</t>
  </si>
  <si>
    <t>.PANTALÓN SUDADERA EN TELA ANTIFLUIDO (MUJER Y HOMBRE)</t>
  </si>
  <si>
    <t>GIMNASIO</t>
  </si>
  <si>
    <t xml:space="preserve"> BALON FUTBOL SALA 
Neumático butilo 55% dos capas nylon ducilo 100%, preforma esponjosa en caucho natural látex, vulcanizada impermeable, cubierta en símil cuero PVC laminada y termo- sellada.
Tamaño: 62 - 64 Centímetros de circunferencia.
Peso: 400 - 440 Gramos.
Rebote: Soltado desde una altura de 2 metros, 50 – 65 CMS primer rebote. Presión del aire: 9 Libras marcado con un logo</t>
  </si>
  <si>
    <t xml:space="preserve">BALON DE FUTBOL # 3 </t>
  </si>
  <si>
    <t xml:space="preserve">BALON FUTBOL # 4 - TIPO A </t>
  </si>
  <si>
    <t>BALON futbol Excelente desempeño en pruebas exigentes
Balón oficial del fútbol profesional colombiano
Diseño geométrico de paneles exclusivo 
Respaldado y utilizado por los diferentes organismos encargados de esta disciplina en Colombia DIFÚTBOL y diferentes ligas del país
THERMOTECH, técnicamente laminado. Vuelo con precisión en distancia y velocidad
Balón #5
Peso: 420 – 445g
Circunferencia: 68,5 – 69,5 cm
Rebote: 135 a 155cm</t>
  </si>
  <si>
    <t xml:space="preserve">RUEDAS ABDOMINALES </t>
  </si>
  <si>
    <t>RUEDA PARA ABDOMINAL  ideal para ejercitar el abdomen. Los beneficios de la rueda abdominal incluyen fortalecer el core, aumentar equilibrio y resistencia.
Material: PVC de alta resistencia, rueda recubierta en caucho antideslizante, manilares recubiertos en espuma. Medidas: Diámetro; 17 cm. Grosor de rueda; 5 cm.
Uso: domestico, institucional y profesional.</t>
  </si>
  <si>
    <t>FÚTBOL NO.4:CIRCUNFERENCIA 60-68 CM,PESO 380 A 430 GR NEUMÁTICO EN BUTILO, ENMALLADO EN NYLON DUCILO, CAPA ESPONJOSA DE CAUCHO NATURAL (LÁTEX) VULCANIZADA, CUBIERTA FINAL DE CUERO PVC FIJADA CON ADHESIVO DE CAUCHO NATURAL (LÁTEX), LOGOS ESTAMPADOS Y REPUJADOS EN BAJO RELIEVE</t>
  </si>
  <si>
    <t>Balon de micro futbol Neumático butilo 55% dos capas nylon ducilo 100%, preforma esponjosa en caucho natural látex, vulcanizada impermeable, cubierta en símil cuero PVC laminada y termo- sellada. Tamaño: 58 – 62 Centímetros de circunferencia.
Peso: 440 – 450 Gramos.
Rebote: Soltado desde una altura de 2 metros, con un logo</t>
  </si>
  <si>
    <t>Balon Cubierta cuero P.U.(POINT)   construccion tipo laminado al calor, enma- llado en hilo 100% nylon neumático en caucho butilo de dos capas, circunferencia 65 -67  cms, peso 260-280 gramos, que cumpla espe- cificaciones técnicas FIVB, contramarcado en bajo relieve de 0.5 cms. Impermeable al agua.</t>
  </si>
  <si>
    <t>PANTALON DE SUDADERA</t>
  </si>
  <si>
    <t>KITS para desarrollar habilidades en el futbol contiene(10 conos, 10 postes, 10 platillos y 10 escaleras)</t>
  </si>
  <si>
    <t>CAMISA TIPO POLO MANGA CORTA PARA (MUJER Y HOMBRE)</t>
  </si>
  <si>
    <t xml:space="preserve">.Camisa tipo polo en tela Lacoste con el diseño, colores y escudo de las Instituciones Educativas: 1 Byron Gaviria, 2 Boyaca, 3 Ciudadela Cuba, 4 Rodrigo Arenas, 5 Juan XXIII, 6 Inem Felipe Pérez, 7 Andrews Arango, 8 San Fernando, 9 La Inmaculada. En tela piqué Lacoste de 65% poliéster y 35% algodón. Con tratamiento al pre encogido, de fabricación nacional de varios colores.
Tela piqué Lacoste 65% poliéster y 35% algodón. Con tratamiento al pre-encogido de fabricación nacional. 
Cuello tejido con reata de refuerzo a nivel de cuello, con tapa costuras (mejor terminado)
2 botones plásticos o de tagua (más uno de repuesto) ubicados abertura del tercio superior del pecho incluyendo sujeción de cuello. 
Hilo para confección de la prenda tipo mercerizado. 
</t>
  </si>
  <si>
    <t>.Pantalón sudadera en tela antifluido tela 100% poliéster, elástico con sordón de 4 cms, con el diseño, color y escudo de las Instituciones Educativas 1 Byron Gaviria, 2 Boyaca, 3 Ciudadela Cuba, 4 Rodrigo Arenas, 5 Juan XXIII, 6 Inem Felipe Pérez, 7 Andrews Arango, 8 San Fernando, 9 La Inmaculada</t>
  </si>
  <si>
    <t>PAR ARCOS PARA MICROFUTBOL , JUEGO DE ARCOS PARA MICROFÚTBOL, ELABORADOS EN TUBERÍA AGUA NEGRA DE PRIMERA CALIDAD, 2” DIÁMETRO X 2.5 MM ESPESOR (POSTERIOR), LARGO 3MT, 2 MT DE ALTO Y 80 CM PARTE SUPERIO Y 1 M PARTE INFERIOR</t>
  </si>
  <si>
    <t>BALON DE FUNDAMENTACION Pelota fundamentación futbol, baloncesto y voleibol.
Características:
Diámetro: 22cm.
Material: PVC.
Superficie de juego: artificial, natural y duras.
No apto para niños menores de 3 años.
No son tóxicas ni alérgicas.</t>
  </si>
  <si>
    <t>Balón de Baloncesto  N6, 12 Paneles, Balón de Baloncesto , aprobado por la Federacion Colombiana de Baloncesto, elaborado en caucho, diseño antideslizante de construcción vulcanizada, detalles logo y nombre alusivos a la marca que generan contraste. Cuenta con gran agarre, es resistente al desgaste y cumple con las especificaciones de peso, tamaño y rebote. El balón se envía inflado con la calibración recomendada de fábrica, (7 a 9 lb).
• Alta retención de aire.
• Precisión en el lanzamiento.
• Mayor alcance del disparo.
• Durabilidad.
• Alta duración.
• Mayor absorción de humedad
• Peso estable para mayor control.
• Calidad certificada.
• Circunferencia (72–74 cm)
* Peso (510–567 g)
• Rebote de 120 a 140 cm.</t>
  </si>
  <si>
    <t>.Balón de Baloncesto  N 7, 12 Paneles, Balón de Baloncesto, aprobado por la Federacion Colombiana de Baloncesto, elaborado en caucho, diseño antideslizante de construcción vulcanizada, detalles logo y nombre alusivos a la marca que generan contraste. Cuenta con gran agarre, es resistente al desgaste y cumple con las especificaciones de peso, tamaño y rebote. El balón se envía inflado con la calibración recomendada de fábrica, (7 a 9 lb).
• Alta retención de aire.
• Precisión en el lanzamiento.
• Mayor alcance del disparo.
• Durabilidad.
• Alta duración.
• Mayor absorción de humedad
• Peso estable para mayor control.
• Calidad certificada.
• 580 a 650 g.
• Circunferencia 75 a 78 cm.
• Rebote de 120 a 140 cm.</t>
  </si>
  <si>
    <t>PROMEDIO</t>
  </si>
  <si>
    <t>PROMEDIO VALOR UNITARIO</t>
  </si>
  <si>
    <t>FÚTBOL NO.5:CIRCUNFERENCIA 68-70 CM,PESO 410-450 GR NEUMÁTICO EN BUTILO, ENMALLADO EN NYLON DUCILO, CAPA ESPONJOSA DE CAUCHO NATURAL (LÁTEX) VULCANIZADA, CUBIERTA FINAL DE CUERO PVC FIJADA CON ADHESIVO DE CAUCHO NATURAL (LÁTEX), LOGOS ESTAMPADOS Y REPUJADOS EN BAJO RELIEVE</t>
  </si>
  <si>
    <t>Uniforme de futbol camiseta manga corta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</si>
  <si>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Uniforme de voleibol camiseta manga sisa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</si>
  <si>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Uniforme de voleibol camiseta manga esqueleto  en tela 100% poliéster,  160 gramos de peso, con diseño seleccionado,cuello redondo, manga con dobladillo y cuello  con recubridora a una puntada, Pantaloneta en tela  100% poliéster, 180 gramos de peso, según diseño seleccionado, elástico con cordón  de 4 cms,  con proceso de sublimacion digital, proceso perfecto en linea  de diseño.</t>
  </si>
  <si>
    <t>Camisa tipo polo en tela Lacoste con el diseño, colores y escudo de las Instituciones Educativas señaladas  En tela piqué Lacoste de 65% poliéster y 35% algodón. Con tratamiento al pre encogido, de fabricación nacional de varios colores.
-Cuello tejido, con reata de refuerzo a nivel del cuello, con tapa costuras (mejor terminado)
-Manga corta con puños tejidos.
-Un bolsillo de forma rectangular ubicado en el lado frontal de la prenda al costado superior izquierdo con doble costura a nivel de bordes, el borde inferior en V.
-2 botones plásticos o de tagua (más uno de repuesto) ubicados abertura del tercio superior del pecho incluyendo sujeción de cuello.
-Terminado exterior en doble costura.
-Hilo para confección de la prenda tipo mercerizado.
-Terminado interior en costura tipo overlock y costura de seguridad (4 hilos), ambas costuras donde amerite.
-Abertura lateral inferior con reata.
-Dobladillos en bajos. bordado adelante lado izquierdo.</t>
  </si>
  <si>
    <t>Pantalón sudadera en tela antifluido tela 100% poliéster, elástico con cordón de 4 cms, con el diseño, color y escudo de las Instituciones Educativas señaladas.</t>
  </si>
  <si>
    <t>Juego Parqués Grande Magnético de 6 y 4 puestos (doble cara). , consta de un tablero doble cara (por una cara es parques de 6 puestos y por la otra parqués de 4 puestos), incluye Fichas adecuadas para el parqués magnético y dados. tamaño: 50x50Cm aprox.material resistente, es fabricado en madera con cubierta magnética</t>
  </si>
  <si>
    <t>COTIZACION 1 OLÍMPICO</t>
  </si>
  <si>
    <t>COTIZACION 3 INDUTEX</t>
  </si>
  <si>
    <t>COTIZACION 2 ESTAMPADOS DANI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</si>
</sst>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 #,##0.00_);_(&quot;$&quot;\ * \(#,##0.00\);_(&quot;$&quot;\ * &quot;-&quot;??_);_(@_)"/>
    <numFmt numFmtId="165" formatCode="_(&quot;$&quot;\ * #,##0_);_(&quot;$&quot;\ * \(#,##0\);_(&quot;$&quot;\ * &quot;-&quot;??_);_(@_)"/>
    <numFmt numFmtId="166" formatCode="\$\ #,##0"/>
    <numFmt numFmtId="167" formatCode="_-&quot;$&quot;\ * #,##0_-;\-&quot;$&quot;\ * #,##0_-;_-&quot;$&quot;\ * &quot;-&quot;??_-;_-@_-"/>
  </numFmts>
  <fonts count="16">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sz val="12"/>
      <color theme="1"/>
      <name val="Arial"/>
      <family val="2"/>
    </font>
    <font>
      <sz val="12"/>
      <color rgb="FF000000"/>
      <name val="Arial"/>
      <family val="2"/>
    </font>
    <font>
      <sz val="11"/>
      <name val="Calibri"/>
      <family val="2"/>
    </font>
    <font>
      <sz val="11"/>
      <color theme="1"/>
      <name val="Calibri"/>
      <family val="2"/>
    </font>
    <font>
      <sz val="12"/>
      <color rgb="FF000000"/>
      <name val="Aptos"/>
      <family val="2"/>
    </font>
    <font>
      <sz val="16"/>
      <color theme="1"/>
      <name val="Calibri"/>
      <family val="2"/>
      <scheme val="minor"/>
    </font>
    <font>
      <sz val="14"/>
      <color rgb="FF000000"/>
      <name val="Arial"/>
      <family val="2"/>
    </font>
    <font>
      <sz val="14"/>
      <name val="Arial"/>
      <family val="2"/>
    </font>
    <font>
      <sz val="14"/>
      <color theme="1"/>
      <name val="Arial"/>
      <family val="2"/>
    </font>
    <font>
      <sz val="10"/>
      <color rgb="FF000000"/>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44" fontId="1" fillId="0" borderId="0" applyFont="0" applyFill="0" applyBorder="0" applyAlignment="0" applyProtection="0"/>
    <xf numFmtId="0" fontId="2" fillId="0" borderId="0"/>
    <xf numFmtId="164" fontId="2" fillId="0" borderId="0" applyFont="0" applyFill="0" applyBorder="0" applyAlignment="0" applyProtection="0"/>
  </cellStyleXfs>
  <cellXfs count="44">
    <xf numFmtId="0" fontId="0" fillId="0" borderId="0" xfId="0"/>
    <xf numFmtId="0" fontId="5" fillId="0" borderId="0" xfId="0" applyFont="1" applyAlignment="1">
      <alignment horizontal="center" vertical="center"/>
    </xf>
    <xf numFmtId="1" fontId="5" fillId="0" borderId="0" xfId="1" applyNumberFormat="1" applyFont="1" applyAlignment="1">
      <alignment horizontal="right" vertical="center"/>
    </xf>
    <xf numFmtId="0" fontId="3"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165" fontId="5" fillId="0" borderId="1" xfId="1" applyNumberFormat="1" applyFont="1" applyFill="1" applyBorder="1" applyAlignment="1">
      <alignment horizontal="right" vertical="center"/>
    </xf>
    <xf numFmtId="0" fontId="6" fillId="0" borderId="1" xfId="0" applyFont="1" applyBorder="1" applyAlignment="1">
      <alignment horizontal="center" vertical="center" wrapText="1"/>
    </xf>
    <xf numFmtId="0" fontId="3" fillId="0" borderId="1" xfId="0" applyFont="1" applyBorder="1" applyAlignment="1">
      <alignment horizontal="left" vertical="center" wrapText="1"/>
    </xf>
    <xf numFmtId="166" fontId="6" fillId="0" borderId="1" xfId="0" applyNumberFormat="1" applyFont="1" applyBorder="1" applyAlignment="1">
      <alignment horizontal="right" vertical="center" shrinkToFit="1"/>
    </xf>
    <xf numFmtId="0" fontId="6" fillId="0" borderId="1" xfId="0" applyFont="1" applyBorder="1" applyAlignment="1">
      <alignment vertical="center" wrapText="1"/>
    </xf>
    <xf numFmtId="0" fontId="6" fillId="2" borderId="1" xfId="0" applyFont="1" applyFill="1" applyBorder="1" applyAlignment="1">
      <alignment vertical="center" wrapText="1"/>
    </xf>
    <xf numFmtId="165" fontId="5" fillId="2" borderId="1" xfId="1" applyNumberFormat="1" applyFont="1" applyFill="1" applyBorder="1" applyAlignment="1">
      <alignment horizontal="right" vertical="center"/>
    </xf>
    <xf numFmtId="0" fontId="1" fillId="2" borderId="1" xfId="0" applyFont="1" applyFill="1" applyBorder="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horizontal="center" vertical="center"/>
    </xf>
    <xf numFmtId="166" fontId="3" fillId="0" borderId="1" xfId="0" applyNumberFormat="1" applyFont="1" applyBorder="1" applyAlignment="1">
      <alignment horizontal="right" vertical="center" shrinkToFi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0" fillId="0" borderId="0" xfId="0" applyFont="1" applyAlignment="1">
      <alignment horizontal="center" vertical="center"/>
    </xf>
    <xf numFmtId="0" fontId="10" fillId="0" borderId="0" xfId="0" applyFont="1" applyAlignment="1">
      <alignment horizontal="left" vertical="center"/>
    </xf>
    <xf numFmtId="1" fontId="10" fillId="0" borderId="0" xfId="1" applyNumberFormat="1" applyFont="1" applyAlignment="1">
      <alignment horizontal="center" vertical="center"/>
    </xf>
    <xf numFmtId="0" fontId="9" fillId="0" borderId="1" xfId="0" applyFont="1" applyBorder="1" applyAlignment="1">
      <alignment vertical="center" wrapText="1"/>
    </xf>
    <xf numFmtId="0" fontId="11" fillId="0" borderId="1" xfId="0" applyFont="1" applyBorder="1" applyAlignment="1">
      <alignment vertical="center" wrapText="1"/>
    </xf>
    <xf numFmtId="0" fontId="12" fillId="0" borderId="1" xfId="0" applyFont="1" applyBorder="1" applyAlignment="1">
      <alignment horizontal="left" vertical="center" wrapText="1"/>
    </xf>
    <xf numFmtId="0" fontId="13" fillId="0" borderId="1" xfId="0" applyFont="1" applyBorder="1" applyAlignment="1">
      <alignment vertical="center" wrapText="1"/>
    </xf>
    <xf numFmtId="0" fontId="14" fillId="0" borderId="0" xfId="0" applyFont="1" applyAlignment="1">
      <alignment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left" wrapText="1"/>
    </xf>
    <xf numFmtId="0" fontId="5" fillId="0" borderId="1" xfId="0" applyFont="1" applyBorder="1" applyAlignment="1">
      <alignment horizontal="left" vertical="center" wrapText="1"/>
    </xf>
    <xf numFmtId="0" fontId="10" fillId="0" borderId="0" xfId="0" applyFont="1" applyAlignment="1">
      <alignment vertical="center" wrapText="1"/>
    </xf>
    <xf numFmtId="0" fontId="5" fillId="0" borderId="0" xfId="0" applyFont="1" applyAlignment="1">
      <alignment vertical="center" wrapText="1"/>
    </xf>
    <xf numFmtId="167" fontId="5" fillId="0" borderId="1" xfId="1" applyNumberFormat="1" applyFont="1" applyFill="1" applyBorder="1" applyAlignment="1">
      <alignment horizontal="right" vertical="center"/>
    </xf>
    <xf numFmtId="167" fontId="6" fillId="0" borderId="1" xfId="1" applyNumberFormat="1" applyFont="1" applyBorder="1" applyAlignment="1">
      <alignment horizontal="right" vertical="center" shrinkToFit="1"/>
    </xf>
    <xf numFmtId="167" fontId="5" fillId="2" borderId="1" xfId="1" applyNumberFormat="1" applyFont="1" applyFill="1" applyBorder="1" applyAlignment="1">
      <alignment horizontal="right" vertical="center"/>
    </xf>
    <xf numFmtId="167" fontId="3" fillId="0" borderId="1" xfId="1" applyNumberFormat="1" applyFont="1" applyBorder="1" applyAlignment="1">
      <alignment horizontal="right" vertical="center" shrinkToFit="1"/>
    </xf>
    <xf numFmtId="167" fontId="5" fillId="0" borderId="1" xfId="1" applyNumberFormat="1" applyFont="1" applyBorder="1" applyAlignment="1">
      <alignment horizontal="right" vertical="center"/>
    </xf>
    <xf numFmtId="165" fontId="0" fillId="0" borderId="1" xfId="0" applyNumberFormat="1" applyBorder="1" applyAlignment="1">
      <alignment vertical="center"/>
    </xf>
    <xf numFmtId="44" fontId="0" fillId="0" borderId="1" xfId="1" applyFont="1" applyBorder="1" applyAlignment="1">
      <alignment vertical="center"/>
    </xf>
    <xf numFmtId="0" fontId="5" fillId="0" borderId="0" xfId="0" applyFont="1" applyAlignment="1">
      <alignment horizontal="left" vertical="center"/>
    </xf>
    <xf numFmtId="0" fontId="4" fillId="3" borderId="1" xfId="2" applyFont="1" applyFill="1" applyBorder="1" applyAlignment="1">
      <alignment horizontal="center" vertical="center" wrapText="1"/>
    </xf>
    <xf numFmtId="1" fontId="4" fillId="3" borderId="1" xfId="1" applyNumberFormat="1" applyFont="1" applyFill="1" applyBorder="1" applyAlignment="1">
      <alignment horizontal="center" vertical="center" wrapText="1"/>
    </xf>
    <xf numFmtId="0" fontId="15" fillId="3" borderId="1" xfId="0" applyFont="1" applyFill="1" applyBorder="1" applyAlignment="1">
      <alignment horizontal="center" vertical="center" wrapText="1"/>
    </xf>
  </cellXfs>
  <cellStyles count="4">
    <cellStyle name="Moneda" xfId="1" builtinId="4"/>
    <cellStyle name="Moneda 2" xfId="3" xr:uid="{B55F7B81-FA80-4FB3-83C7-583269CE71C7}"/>
    <cellStyle name="Normal" xfId="0" builtinId="0"/>
    <cellStyle name="Normal 3" xfId="2" xr:uid="{958275C0-6029-4533-B52B-E11A8D5EEA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09C45-40C9-4AFB-8246-B1FC416FCEB4}">
  <dimension ref="A3:H88"/>
  <sheetViews>
    <sheetView tabSelected="1" zoomScale="71" zoomScaleNormal="71" workbookViewId="0">
      <selection activeCell="H3" sqref="A3:H3"/>
    </sheetView>
  </sheetViews>
  <sheetFormatPr baseColWidth="10" defaultColWidth="11" defaultRowHeight="15"/>
  <cols>
    <col min="1" max="1" width="7.5703125" style="1" customWidth="1"/>
    <col min="2" max="2" width="23.5703125" style="1" customWidth="1"/>
    <col min="3" max="3" width="116" style="32" customWidth="1"/>
    <col min="4" max="4" width="21.28515625" style="2" customWidth="1"/>
    <col min="5" max="5" width="16.7109375" customWidth="1"/>
    <col min="6" max="6" width="17.5703125" customWidth="1"/>
    <col min="7" max="7" width="19" customWidth="1"/>
    <col min="8" max="8" width="21.140625" customWidth="1"/>
  </cols>
  <sheetData>
    <row r="3" spans="1:8" ht="61.5" customHeight="1">
      <c r="A3" s="41" t="s">
        <v>0</v>
      </c>
      <c r="B3" s="41" t="s">
        <v>1</v>
      </c>
      <c r="C3" s="41" t="s">
        <v>2</v>
      </c>
      <c r="D3" s="42" t="s">
        <v>161</v>
      </c>
      <c r="E3" s="42" t="s">
        <v>163</v>
      </c>
      <c r="F3" s="42" t="s">
        <v>162</v>
      </c>
      <c r="G3" s="42" t="s">
        <v>152</v>
      </c>
      <c r="H3" s="43" t="s">
        <v>153</v>
      </c>
    </row>
    <row r="4" spans="1:8" ht="53.25" customHeight="1">
      <c r="A4" s="3">
        <v>1</v>
      </c>
      <c r="B4" s="7" t="s">
        <v>3</v>
      </c>
      <c r="C4" s="10" t="s">
        <v>4</v>
      </c>
      <c r="D4" s="33">
        <v>25000</v>
      </c>
      <c r="E4" s="6">
        <v>27500</v>
      </c>
      <c r="F4" s="6">
        <v>28000</v>
      </c>
      <c r="G4" s="38">
        <f>+D4+E4+F4</f>
        <v>80500</v>
      </c>
      <c r="H4" s="39">
        <f>+G4/3</f>
        <v>26833.333333333332</v>
      </c>
    </row>
    <row r="5" spans="1:8" ht="84" customHeight="1">
      <c r="A5" s="3">
        <v>2</v>
      </c>
      <c r="B5" s="4" t="s">
        <v>5</v>
      </c>
      <c r="C5" s="5" t="s">
        <v>6</v>
      </c>
      <c r="D5" s="33">
        <v>795500</v>
      </c>
      <c r="E5" s="6">
        <v>875000</v>
      </c>
      <c r="F5" s="6">
        <v>890900</v>
      </c>
      <c r="G5" s="38">
        <f t="shared" ref="G5:G68" si="0">+D5+E5+F5</f>
        <v>2561400</v>
      </c>
      <c r="H5" s="39">
        <f t="shared" ref="H5:H68" si="1">+G5/3</f>
        <v>853800</v>
      </c>
    </row>
    <row r="6" spans="1:8" ht="102" customHeight="1">
      <c r="A6" s="3">
        <v>3</v>
      </c>
      <c r="B6" s="4" t="s">
        <v>7</v>
      </c>
      <c r="C6" s="5" t="s">
        <v>8</v>
      </c>
      <c r="D6" s="33">
        <v>629000</v>
      </c>
      <c r="E6" s="6">
        <v>691500</v>
      </c>
      <c r="F6" s="6">
        <v>704400</v>
      </c>
      <c r="G6" s="38">
        <f t="shared" si="0"/>
        <v>2024900</v>
      </c>
      <c r="H6" s="39">
        <f t="shared" si="1"/>
        <v>674966.66666666663</v>
      </c>
    </row>
    <row r="7" spans="1:8" ht="73.5" customHeight="1">
      <c r="A7" s="3">
        <v>4</v>
      </c>
      <c r="B7" s="4" t="s">
        <v>9</v>
      </c>
      <c r="C7" s="5" t="s">
        <v>10</v>
      </c>
      <c r="D7" s="33">
        <v>1688900</v>
      </c>
      <c r="E7" s="6">
        <v>1857900</v>
      </c>
      <c r="F7" s="6">
        <v>1891500</v>
      </c>
      <c r="G7" s="38">
        <f t="shared" si="0"/>
        <v>5438300</v>
      </c>
      <c r="H7" s="39">
        <f t="shared" si="1"/>
        <v>1812766.6666666667</v>
      </c>
    </row>
    <row r="8" spans="1:8" ht="134.25" customHeight="1">
      <c r="A8" s="3">
        <v>5</v>
      </c>
      <c r="B8" s="7" t="s">
        <v>11</v>
      </c>
      <c r="C8" s="8" t="s">
        <v>12</v>
      </c>
      <c r="D8" s="34">
        <v>99200</v>
      </c>
      <c r="E8" s="9">
        <v>109100</v>
      </c>
      <c r="F8" s="9">
        <v>111100</v>
      </c>
      <c r="G8" s="38">
        <f t="shared" si="0"/>
        <v>319400</v>
      </c>
      <c r="H8" s="39">
        <f t="shared" si="1"/>
        <v>106466.66666666667</v>
      </c>
    </row>
    <row r="9" spans="1:8" ht="135" customHeight="1">
      <c r="A9" s="3">
        <v>6</v>
      </c>
      <c r="B9" s="7" t="s">
        <v>13</v>
      </c>
      <c r="C9" s="10" t="s">
        <v>14</v>
      </c>
      <c r="D9" s="33">
        <v>343800</v>
      </c>
      <c r="E9" s="6">
        <v>378100</v>
      </c>
      <c r="F9" s="6">
        <v>385000</v>
      </c>
      <c r="G9" s="38">
        <f t="shared" si="0"/>
        <v>1106900</v>
      </c>
      <c r="H9" s="39">
        <f t="shared" si="1"/>
        <v>368966.66666666669</v>
      </c>
    </row>
    <row r="10" spans="1:8" ht="258.75" customHeight="1">
      <c r="A10" s="3">
        <v>7</v>
      </c>
      <c r="B10" s="28" t="s">
        <v>15</v>
      </c>
      <c r="C10" s="8" t="s">
        <v>150</v>
      </c>
      <c r="D10" s="34">
        <v>101100</v>
      </c>
      <c r="E10" s="9">
        <v>111200</v>
      </c>
      <c r="F10" s="9">
        <v>113200</v>
      </c>
      <c r="G10" s="38">
        <f t="shared" si="0"/>
        <v>325500</v>
      </c>
      <c r="H10" s="39">
        <f t="shared" si="1"/>
        <v>108500</v>
      </c>
    </row>
    <row r="11" spans="1:8" ht="81.75" customHeight="1">
      <c r="A11" s="3">
        <v>8</v>
      </c>
      <c r="B11" s="14" t="s">
        <v>16</v>
      </c>
      <c r="C11" s="8" t="s">
        <v>17</v>
      </c>
      <c r="D11" s="34">
        <v>78800</v>
      </c>
      <c r="E11" s="9">
        <v>86600</v>
      </c>
      <c r="F11" s="9">
        <v>88200</v>
      </c>
      <c r="G11" s="38">
        <f t="shared" si="0"/>
        <v>253600</v>
      </c>
      <c r="H11" s="39">
        <f t="shared" si="1"/>
        <v>84533.333333333328</v>
      </c>
    </row>
    <row r="12" spans="1:8" ht="125.25" customHeight="1">
      <c r="A12" s="3">
        <v>9</v>
      </c>
      <c r="B12" s="7" t="s">
        <v>18</v>
      </c>
      <c r="C12" s="10" t="s">
        <v>19</v>
      </c>
      <c r="D12" s="33">
        <v>343800</v>
      </c>
      <c r="E12" s="6">
        <v>378100</v>
      </c>
      <c r="F12" s="6">
        <v>385000</v>
      </c>
      <c r="G12" s="38">
        <f t="shared" si="0"/>
        <v>1106900</v>
      </c>
      <c r="H12" s="39">
        <f t="shared" si="1"/>
        <v>368966.66666666669</v>
      </c>
    </row>
    <row r="13" spans="1:8" ht="258.75" customHeight="1">
      <c r="A13" s="3">
        <v>10</v>
      </c>
      <c r="B13" s="14" t="s">
        <v>20</v>
      </c>
      <c r="C13" s="8" t="s">
        <v>151</v>
      </c>
      <c r="D13" s="34">
        <v>101100</v>
      </c>
      <c r="E13" s="9">
        <v>111200</v>
      </c>
      <c r="F13" s="9">
        <v>113200</v>
      </c>
      <c r="G13" s="38">
        <f t="shared" si="0"/>
        <v>325500</v>
      </c>
      <c r="H13" s="39">
        <f t="shared" si="1"/>
        <v>108500</v>
      </c>
    </row>
    <row r="14" spans="1:8" ht="90" customHeight="1">
      <c r="A14" s="3">
        <v>11</v>
      </c>
      <c r="B14" s="14" t="s">
        <v>21</v>
      </c>
      <c r="C14" s="8" t="s">
        <v>22</v>
      </c>
      <c r="D14" s="34">
        <v>78800</v>
      </c>
      <c r="E14" s="9">
        <v>86600</v>
      </c>
      <c r="F14" s="9">
        <v>88200</v>
      </c>
      <c r="G14" s="38">
        <f t="shared" si="0"/>
        <v>253600</v>
      </c>
      <c r="H14" s="39">
        <f t="shared" si="1"/>
        <v>84533.333333333328</v>
      </c>
    </row>
    <row r="15" spans="1:8" ht="183" customHeight="1">
      <c r="A15" s="3">
        <v>12</v>
      </c>
      <c r="B15" s="7" t="s">
        <v>23</v>
      </c>
      <c r="C15" s="11" t="s">
        <v>137</v>
      </c>
      <c r="D15" s="35">
        <v>267300</v>
      </c>
      <c r="E15" s="12">
        <v>294000</v>
      </c>
      <c r="F15" s="12">
        <v>299300</v>
      </c>
      <c r="G15" s="38">
        <f t="shared" si="0"/>
        <v>860600</v>
      </c>
      <c r="H15" s="39">
        <f t="shared" si="1"/>
        <v>286866.66666666669</v>
      </c>
    </row>
    <row r="16" spans="1:8" ht="81" customHeight="1">
      <c r="A16" s="3">
        <v>13</v>
      </c>
      <c r="B16" s="7" t="s">
        <v>24</v>
      </c>
      <c r="C16" s="10" t="s">
        <v>154</v>
      </c>
      <c r="D16" s="33">
        <v>88500</v>
      </c>
      <c r="E16" s="6">
        <v>97300</v>
      </c>
      <c r="F16" s="6">
        <v>99100</v>
      </c>
      <c r="G16" s="38">
        <f t="shared" si="0"/>
        <v>284900</v>
      </c>
      <c r="H16" s="39">
        <f t="shared" si="1"/>
        <v>94966.666666666672</v>
      </c>
    </row>
    <row r="17" spans="1:8" ht="144" customHeight="1">
      <c r="A17" s="3">
        <v>14</v>
      </c>
      <c r="B17" s="7" t="s">
        <v>136</v>
      </c>
      <c r="C17" s="11" t="s">
        <v>25</v>
      </c>
      <c r="D17" s="35">
        <v>139500</v>
      </c>
      <c r="E17" s="12">
        <v>153400</v>
      </c>
      <c r="F17" s="12">
        <v>156200</v>
      </c>
      <c r="G17" s="38">
        <f t="shared" si="0"/>
        <v>449100</v>
      </c>
      <c r="H17" s="39">
        <f t="shared" si="1"/>
        <v>149700</v>
      </c>
    </row>
    <row r="18" spans="1:8" ht="85.5" customHeight="1">
      <c r="A18" s="3">
        <v>15</v>
      </c>
      <c r="B18" s="7" t="s">
        <v>26</v>
      </c>
      <c r="C18" s="10" t="s">
        <v>140</v>
      </c>
      <c r="D18" s="33">
        <v>84300</v>
      </c>
      <c r="E18" s="6">
        <v>92700</v>
      </c>
      <c r="F18" s="6">
        <v>94400</v>
      </c>
      <c r="G18" s="38">
        <f t="shared" si="0"/>
        <v>271400</v>
      </c>
      <c r="H18" s="39">
        <f t="shared" si="1"/>
        <v>90466.666666666672</v>
      </c>
    </row>
    <row r="19" spans="1:8" ht="103.5" customHeight="1">
      <c r="A19" s="3">
        <v>16</v>
      </c>
      <c r="B19" s="7" t="s">
        <v>135</v>
      </c>
      <c r="C19" s="11" t="s">
        <v>27</v>
      </c>
      <c r="D19" s="35">
        <v>144700</v>
      </c>
      <c r="E19" s="12">
        <v>159100</v>
      </c>
      <c r="F19" s="12">
        <v>162000</v>
      </c>
      <c r="G19" s="38">
        <f t="shared" si="0"/>
        <v>465800</v>
      </c>
      <c r="H19" s="39">
        <f t="shared" si="1"/>
        <v>155266.66666666666</v>
      </c>
    </row>
    <row r="20" spans="1:8" ht="95.25" customHeight="1">
      <c r="A20" s="3">
        <v>17</v>
      </c>
      <c r="B20" s="4" t="s">
        <v>28</v>
      </c>
      <c r="C20" s="30" t="s">
        <v>141</v>
      </c>
      <c r="D20" s="33">
        <v>90500</v>
      </c>
      <c r="E20" s="6">
        <v>99500</v>
      </c>
      <c r="F20" s="6">
        <v>101300</v>
      </c>
      <c r="G20" s="38">
        <f t="shared" si="0"/>
        <v>291300</v>
      </c>
      <c r="H20" s="39">
        <f t="shared" si="1"/>
        <v>97100</v>
      </c>
    </row>
    <row r="21" spans="1:8" ht="124.5" customHeight="1">
      <c r="A21" s="3">
        <v>18</v>
      </c>
      <c r="B21" s="7" t="s">
        <v>29</v>
      </c>
      <c r="C21" s="5" t="s">
        <v>134</v>
      </c>
      <c r="D21" s="33">
        <v>79500</v>
      </c>
      <c r="E21" s="6">
        <v>87400</v>
      </c>
      <c r="F21" s="6">
        <v>89000</v>
      </c>
      <c r="G21" s="38">
        <f t="shared" si="0"/>
        <v>255900</v>
      </c>
      <c r="H21" s="39">
        <f t="shared" si="1"/>
        <v>85300</v>
      </c>
    </row>
    <row r="22" spans="1:8" ht="209.25" customHeight="1">
      <c r="A22" s="3">
        <v>19</v>
      </c>
      <c r="B22" s="14" t="s">
        <v>30</v>
      </c>
      <c r="C22" s="8" t="s">
        <v>31</v>
      </c>
      <c r="D22" s="34">
        <v>376200</v>
      </c>
      <c r="E22" s="9">
        <v>413800</v>
      </c>
      <c r="F22" s="9">
        <v>421300</v>
      </c>
      <c r="G22" s="38">
        <f t="shared" si="0"/>
        <v>1211300</v>
      </c>
      <c r="H22" s="39">
        <f t="shared" si="1"/>
        <v>403766.66666666669</v>
      </c>
    </row>
    <row r="23" spans="1:8" ht="165.75" customHeight="1">
      <c r="A23" s="3">
        <v>20</v>
      </c>
      <c r="B23" s="4" t="s">
        <v>32</v>
      </c>
      <c r="C23" s="5" t="s">
        <v>33</v>
      </c>
      <c r="D23" s="33">
        <v>276500</v>
      </c>
      <c r="E23" s="6">
        <v>304100</v>
      </c>
      <c r="F23" s="6">
        <v>309600</v>
      </c>
      <c r="G23" s="38">
        <f t="shared" si="0"/>
        <v>890200</v>
      </c>
      <c r="H23" s="39">
        <f t="shared" si="1"/>
        <v>296733.33333333331</v>
      </c>
    </row>
    <row r="24" spans="1:8" ht="150.75" customHeight="1">
      <c r="A24" s="3">
        <v>21</v>
      </c>
      <c r="B24" s="4" t="s">
        <v>34</v>
      </c>
      <c r="C24" s="5" t="s">
        <v>35</v>
      </c>
      <c r="D24" s="33">
        <v>128500</v>
      </c>
      <c r="E24" s="6">
        <v>141300</v>
      </c>
      <c r="F24" s="6">
        <v>143900</v>
      </c>
      <c r="G24" s="38">
        <f t="shared" si="0"/>
        <v>413700</v>
      </c>
      <c r="H24" s="39">
        <f t="shared" si="1"/>
        <v>137900</v>
      </c>
    </row>
    <row r="25" spans="1:8" ht="81" customHeight="1">
      <c r="A25" s="3">
        <v>22</v>
      </c>
      <c r="B25" s="14" t="s">
        <v>36</v>
      </c>
      <c r="C25" s="8" t="s">
        <v>142</v>
      </c>
      <c r="D25" s="34">
        <v>50500</v>
      </c>
      <c r="E25" s="9">
        <v>55500</v>
      </c>
      <c r="F25" s="9">
        <v>56500</v>
      </c>
      <c r="G25" s="38">
        <f t="shared" si="0"/>
        <v>162500</v>
      </c>
      <c r="H25" s="39">
        <f t="shared" si="1"/>
        <v>54166.666666666664</v>
      </c>
    </row>
    <row r="26" spans="1:8" ht="120" customHeight="1">
      <c r="A26" s="3">
        <v>23</v>
      </c>
      <c r="B26" s="4" t="s">
        <v>37</v>
      </c>
      <c r="C26" s="13" t="s">
        <v>149</v>
      </c>
      <c r="D26" s="35">
        <v>22500</v>
      </c>
      <c r="E26" s="12">
        <v>24700</v>
      </c>
      <c r="F26" s="12">
        <v>25200</v>
      </c>
      <c r="G26" s="38">
        <f t="shared" si="0"/>
        <v>72400</v>
      </c>
      <c r="H26" s="39">
        <f t="shared" si="1"/>
        <v>24133.333333333332</v>
      </c>
    </row>
    <row r="27" spans="1:8" ht="45.95" customHeight="1">
      <c r="A27" s="3">
        <v>24</v>
      </c>
      <c r="B27" s="7" t="s">
        <v>38</v>
      </c>
      <c r="C27" s="10" t="s">
        <v>39</v>
      </c>
      <c r="D27" s="33">
        <v>15200</v>
      </c>
      <c r="E27" s="6">
        <v>16700</v>
      </c>
      <c r="F27" s="6">
        <v>17000</v>
      </c>
      <c r="G27" s="38">
        <f t="shared" si="0"/>
        <v>48900</v>
      </c>
      <c r="H27" s="39">
        <f t="shared" si="1"/>
        <v>16300</v>
      </c>
    </row>
    <row r="28" spans="1:8" ht="51.75" customHeight="1">
      <c r="A28" s="3">
        <v>25</v>
      </c>
      <c r="B28" s="7" t="s">
        <v>40</v>
      </c>
      <c r="C28" s="10" t="s">
        <v>41</v>
      </c>
      <c r="D28" s="33">
        <v>20400</v>
      </c>
      <c r="E28" s="6">
        <v>22400</v>
      </c>
      <c r="F28" s="6">
        <v>22800</v>
      </c>
      <c r="G28" s="38">
        <f t="shared" si="0"/>
        <v>65600</v>
      </c>
      <c r="H28" s="39">
        <f t="shared" si="1"/>
        <v>21866.666666666668</v>
      </c>
    </row>
    <row r="29" spans="1:8" ht="47.25" customHeight="1">
      <c r="A29" s="3">
        <v>26</v>
      </c>
      <c r="B29" s="14" t="s">
        <v>42</v>
      </c>
      <c r="C29" s="8" t="s">
        <v>43</v>
      </c>
      <c r="D29" s="34">
        <v>10100</v>
      </c>
      <c r="E29" s="9">
        <v>11100</v>
      </c>
      <c r="F29" s="9">
        <v>11300</v>
      </c>
      <c r="G29" s="38">
        <f t="shared" si="0"/>
        <v>32500</v>
      </c>
      <c r="H29" s="39">
        <f t="shared" si="1"/>
        <v>10833.333333333334</v>
      </c>
    </row>
    <row r="30" spans="1:8" ht="109.5" customHeight="1">
      <c r="A30" s="3">
        <v>27</v>
      </c>
      <c r="B30" s="8" t="s">
        <v>44</v>
      </c>
      <c r="C30" s="30" t="s">
        <v>45</v>
      </c>
      <c r="D30" s="34">
        <v>30800</v>
      </c>
      <c r="E30" s="9">
        <v>33800</v>
      </c>
      <c r="F30" s="9">
        <v>34400</v>
      </c>
      <c r="G30" s="38">
        <f t="shared" si="0"/>
        <v>99000</v>
      </c>
      <c r="H30" s="39">
        <f t="shared" si="1"/>
        <v>33000</v>
      </c>
    </row>
    <row r="31" spans="1:8" ht="102.75" customHeight="1">
      <c r="A31" s="3">
        <v>28</v>
      </c>
      <c r="B31" s="7" t="s">
        <v>138</v>
      </c>
      <c r="C31" s="10" t="s">
        <v>139</v>
      </c>
      <c r="D31" s="33">
        <v>43100</v>
      </c>
      <c r="E31" s="6">
        <v>47400</v>
      </c>
      <c r="F31" s="6">
        <v>48200</v>
      </c>
      <c r="G31" s="38">
        <f t="shared" si="0"/>
        <v>138700</v>
      </c>
      <c r="H31" s="39">
        <f t="shared" si="1"/>
        <v>46233.333333333336</v>
      </c>
    </row>
    <row r="32" spans="1:8" ht="117.75" customHeight="1">
      <c r="A32" s="3">
        <v>29</v>
      </c>
      <c r="B32" s="4" t="s">
        <v>46</v>
      </c>
      <c r="C32" s="5" t="s">
        <v>47</v>
      </c>
      <c r="D32" s="33">
        <v>9900</v>
      </c>
      <c r="E32" s="6">
        <v>10800</v>
      </c>
      <c r="F32" s="6">
        <v>11000</v>
      </c>
      <c r="G32" s="38">
        <f t="shared" si="0"/>
        <v>31700</v>
      </c>
      <c r="H32" s="39">
        <f t="shared" si="1"/>
        <v>10566.666666666666</v>
      </c>
    </row>
    <row r="33" spans="1:8" ht="135.75" customHeight="1">
      <c r="A33" s="3">
        <v>30</v>
      </c>
      <c r="B33" s="4" t="s">
        <v>48</v>
      </c>
      <c r="C33" s="5" t="s">
        <v>49</v>
      </c>
      <c r="D33" s="33">
        <v>31000</v>
      </c>
      <c r="E33" s="6">
        <v>34100</v>
      </c>
      <c r="F33" s="6">
        <v>34700</v>
      </c>
      <c r="G33" s="38">
        <f t="shared" si="0"/>
        <v>99800</v>
      </c>
      <c r="H33" s="39">
        <f t="shared" si="1"/>
        <v>33266.666666666664</v>
      </c>
    </row>
    <row r="34" spans="1:8" ht="78.75" customHeight="1">
      <c r="A34" s="3">
        <v>31</v>
      </c>
      <c r="B34" s="7" t="s">
        <v>50</v>
      </c>
      <c r="C34" s="10" t="s">
        <v>51</v>
      </c>
      <c r="D34" s="33">
        <v>53500</v>
      </c>
      <c r="E34" s="6">
        <v>58800</v>
      </c>
      <c r="F34" s="6">
        <v>59900</v>
      </c>
      <c r="G34" s="38">
        <f t="shared" si="0"/>
        <v>172200</v>
      </c>
      <c r="H34" s="39">
        <f t="shared" si="1"/>
        <v>57400</v>
      </c>
    </row>
    <row r="35" spans="1:8" ht="64.5" customHeight="1">
      <c r="A35" s="3">
        <v>32</v>
      </c>
      <c r="B35" s="7" t="s">
        <v>52</v>
      </c>
      <c r="C35" s="10" t="s">
        <v>53</v>
      </c>
      <c r="D35" s="33">
        <v>84900</v>
      </c>
      <c r="E35" s="6">
        <v>93300</v>
      </c>
      <c r="F35" s="6">
        <v>95000</v>
      </c>
      <c r="G35" s="38">
        <f t="shared" si="0"/>
        <v>273200</v>
      </c>
      <c r="H35" s="39">
        <f t="shared" si="1"/>
        <v>91066.666666666672</v>
      </c>
    </row>
    <row r="36" spans="1:8" ht="90">
      <c r="A36" s="3">
        <v>33</v>
      </c>
      <c r="B36" s="4" t="s">
        <v>54</v>
      </c>
      <c r="C36" s="5" t="s">
        <v>55</v>
      </c>
      <c r="D36" s="33">
        <v>312300</v>
      </c>
      <c r="E36" s="6">
        <v>343500</v>
      </c>
      <c r="F36" s="6">
        <v>349700</v>
      </c>
      <c r="G36" s="38">
        <f t="shared" si="0"/>
        <v>1005500</v>
      </c>
      <c r="H36" s="39">
        <f t="shared" si="1"/>
        <v>335166.66666666669</v>
      </c>
    </row>
    <row r="37" spans="1:8" ht="55.5" customHeight="1">
      <c r="A37" s="3">
        <v>34</v>
      </c>
      <c r="B37" s="14" t="s">
        <v>56</v>
      </c>
      <c r="C37" s="15" t="s">
        <v>57</v>
      </c>
      <c r="D37" s="33">
        <v>354000</v>
      </c>
      <c r="E37" s="6">
        <v>389400</v>
      </c>
      <c r="F37" s="6">
        <v>396400</v>
      </c>
      <c r="G37" s="38">
        <f t="shared" si="0"/>
        <v>1139800</v>
      </c>
      <c r="H37" s="39">
        <f t="shared" si="1"/>
        <v>379933.33333333331</v>
      </c>
    </row>
    <row r="38" spans="1:8" ht="348" customHeight="1">
      <c r="A38" s="3">
        <v>35</v>
      </c>
      <c r="B38" s="7" t="s">
        <v>58</v>
      </c>
      <c r="C38" s="10" t="s">
        <v>59</v>
      </c>
      <c r="D38" s="33">
        <v>167000</v>
      </c>
      <c r="E38" s="6">
        <v>183700</v>
      </c>
      <c r="F38" s="6">
        <v>187000</v>
      </c>
      <c r="G38" s="38">
        <f t="shared" si="0"/>
        <v>537700</v>
      </c>
      <c r="H38" s="39">
        <f t="shared" si="1"/>
        <v>179233.33333333334</v>
      </c>
    </row>
    <row r="39" spans="1:8" ht="104.25" customHeight="1">
      <c r="A39" s="3">
        <v>36</v>
      </c>
      <c r="B39" s="7" t="s">
        <v>58</v>
      </c>
      <c r="C39" s="25" t="s">
        <v>155</v>
      </c>
      <c r="D39" s="34">
        <v>98500</v>
      </c>
      <c r="E39" s="9">
        <v>108300</v>
      </c>
      <c r="F39" s="9">
        <v>110300</v>
      </c>
      <c r="G39" s="38">
        <f t="shared" si="0"/>
        <v>317100</v>
      </c>
      <c r="H39" s="39">
        <f t="shared" si="1"/>
        <v>105700</v>
      </c>
    </row>
    <row r="40" spans="1:8" ht="345">
      <c r="A40" s="3">
        <v>37</v>
      </c>
      <c r="B40" s="7" t="s">
        <v>60</v>
      </c>
      <c r="C40" s="10" t="s">
        <v>61</v>
      </c>
      <c r="D40" s="33">
        <v>167000</v>
      </c>
      <c r="E40" s="6">
        <v>183700</v>
      </c>
      <c r="F40" s="6">
        <v>187000</v>
      </c>
      <c r="G40" s="38">
        <f t="shared" si="0"/>
        <v>537700</v>
      </c>
      <c r="H40" s="39">
        <f t="shared" si="1"/>
        <v>179233.33333333334</v>
      </c>
    </row>
    <row r="41" spans="1:8" ht="110.25" customHeight="1">
      <c r="A41" s="3">
        <v>38</v>
      </c>
      <c r="B41" s="7" t="s">
        <v>60</v>
      </c>
      <c r="C41" s="25" t="s">
        <v>156</v>
      </c>
      <c r="D41" s="34">
        <v>98500</v>
      </c>
      <c r="E41" s="9">
        <v>108300</v>
      </c>
      <c r="F41" s="9">
        <v>110300</v>
      </c>
      <c r="G41" s="38">
        <f t="shared" si="0"/>
        <v>317100</v>
      </c>
      <c r="H41" s="39">
        <f t="shared" si="1"/>
        <v>105700</v>
      </c>
    </row>
    <row r="42" spans="1:8" ht="323.25" customHeight="1">
      <c r="A42" s="3">
        <v>39</v>
      </c>
      <c r="B42" s="7" t="s">
        <v>62</v>
      </c>
      <c r="C42" s="10" t="s">
        <v>63</v>
      </c>
      <c r="D42" s="33">
        <v>167000</v>
      </c>
      <c r="E42" s="6">
        <v>183700</v>
      </c>
      <c r="F42" s="6">
        <v>187000</v>
      </c>
      <c r="G42" s="38">
        <f t="shared" si="0"/>
        <v>537700</v>
      </c>
      <c r="H42" s="39">
        <f t="shared" si="1"/>
        <v>179233.33333333334</v>
      </c>
    </row>
    <row r="43" spans="1:8" ht="99" customHeight="1">
      <c r="A43" s="3">
        <v>40</v>
      </c>
      <c r="B43" s="7" t="s">
        <v>62</v>
      </c>
      <c r="C43" s="24" t="s">
        <v>157</v>
      </c>
      <c r="D43" s="34">
        <v>98500</v>
      </c>
      <c r="E43" s="9">
        <v>108300</v>
      </c>
      <c r="F43" s="9">
        <v>110300</v>
      </c>
      <c r="G43" s="38">
        <f t="shared" si="0"/>
        <v>317100</v>
      </c>
      <c r="H43" s="39">
        <f t="shared" si="1"/>
        <v>105700</v>
      </c>
    </row>
    <row r="44" spans="1:8" ht="285">
      <c r="A44" s="3">
        <v>41</v>
      </c>
      <c r="B44" s="7" t="s">
        <v>64</v>
      </c>
      <c r="C44" s="10" t="s">
        <v>65</v>
      </c>
      <c r="D44" s="33">
        <v>170000</v>
      </c>
      <c r="E44" s="6">
        <v>187000</v>
      </c>
      <c r="F44" s="6">
        <v>190400</v>
      </c>
      <c r="G44" s="38">
        <f t="shared" si="0"/>
        <v>547400</v>
      </c>
      <c r="H44" s="39">
        <f t="shared" si="1"/>
        <v>182466.66666666666</v>
      </c>
    </row>
    <row r="45" spans="1:8" ht="157.5" customHeight="1">
      <c r="A45" s="3">
        <v>42</v>
      </c>
      <c r="B45" s="7" t="s">
        <v>64</v>
      </c>
      <c r="C45" s="10" t="s">
        <v>66</v>
      </c>
      <c r="D45" s="33">
        <v>90500</v>
      </c>
      <c r="E45" s="6">
        <v>99500</v>
      </c>
      <c r="F45" s="6">
        <v>101300</v>
      </c>
      <c r="G45" s="38">
        <f t="shared" si="0"/>
        <v>291300</v>
      </c>
      <c r="H45" s="39">
        <f t="shared" si="1"/>
        <v>97100</v>
      </c>
    </row>
    <row r="46" spans="1:8" ht="135">
      <c r="A46" s="3">
        <v>43</v>
      </c>
      <c r="B46" s="7" t="s">
        <v>64</v>
      </c>
      <c r="C46" s="10" t="s">
        <v>67</v>
      </c>
      <c r="D46" s="33">
        <v>65000</v>
      </c>
      <c r="E46" s="6">
        <v>71500</v>
      </c>
      <c r="F46" s="6">
        <v>72800</v>
      </c>
      <c r="G46" s="38">
        <f t="shared" si="0"/>
        <v>209300</v>
      </c>
      <c r="H46" s="39">
        <f t="shared" si="1"/>
        <v>69766.666666666672</v>
      </c>
    </row>
    <row r="47" spans="1:8" ht="207.75" customHeight="1">
      <c r="A47" s="3">
        <v>44</v>
      </c>
      <c r="B47" s="7" t="s">
        <v>64</v>
      </c>
      <c r="C47" s="10" t="s">
        <v>68</v>
      </c>
      <c r="D47" s="33">
        <v>92500</v>
      </c>
      <c r="E47" s="6">
        <v>101700</v>
      </c>
      <c r="F47" s="6">
        <v>103600</v>
      </c>
      <c r="G47" s="38">
        <f t="shared" si="0"/>
        <v>297800</v>
      </c>
      <c r="H47" s="39">
        <f t="shared" si="1"/>
        <v>99266.666666666672</v>
      </c>
    </row>
    <row r="48" spans="1:8" ht="285">
      <c r="A48" s="3">
        <v>45</v>
      </c>
      <c r="B48" s="7" t="s">
        <v>64</v>
      </c>
      <c r="C48" s="10" t="s">
        <v>69</v>
      </c>
      <c r="D48" s="33">
        <v>80500</v>
      </c>
      <c r="E48" s="6">
        <v>88500</v>
      </c>
      <c r="F48" s="6">
        <v>90100</v>
      </c>
      <c r="G48" s="38">
        <f t="shared" si="0"/>
        <v>259100</v>
      </c>
      <c r="H48" s="39">
        <f t="shared" si="1"/>
        <v>86366.666666666672</v>
      </c>
    </row>
    <row r="49" spans="1:8" ht="66.75" customHeight="1">
      <c r="A49" s="3">
        <v>46</v>
      </c>
      <c r="B49" s="16" t="s">
        <v>70</v>
      </c>
      <c r="C49" s="26" t="s">
        <v>71</v>
      </c>
      <c r="D49" s="33">
        <v>22500</v>
      </c>
      <c r="E49" s="6">
        <v>24700</v>
      </c>
      <c r="F49" s="6">
        <v>25200</v>
      </c>
      <c r="G49" s="38">
        <f t="shared" si="0"/>
        <v>72400</v>
      </c>
      <c r="H49" s="39">
        <f t="shared" si="1"/>
        <v>24133.333333333332</v>
      </c>
    </row>
    <row r="50" spans="1:8" ht="136.5" customHeight="1">
      <c r="A50" s="3">
        <v>47</v>
      </c>
      <c r="B50" s="16" t="s">
        <v>72</v>
      </c>
      <c r="C50" s="5" t="s">
        <v>73</v>
      </c>
      <c r="D50" s="34">
        <v>28500</v>
      </c>
      <c r="E50" s="9">
        <v>31300</v>
      </c>
      <c r="F50" s="9">
        <v>31900</v>
      </c>
      <c r="G50" s="38">
        <f t="shared" si="0"/>
        <v>91700</v>
      </c>
      <c r="H50" s="39">
        <f t="shared" si="1"/>
        <v>30566.666666666668</v>
      </c>
    </row>
    <row r="51" spans="1:8" ht="66.75" customHeight="1">
      <c r="A51" s="3">
        <v>48</v>
      </c>
      <c r="B51" s="16" t="s">
        <v>74</v>
      </c>
      <c r="C51" s="5" t="s">
        <v>75</v>
      </c>
      <c r="D51" s="33">
        <v>175000</v>
      </c>
      <c r="E51" s="6">
        <v>122500</v>
      </c>
      <c r="F51" s="6">
        <v>196000</v>
      </c>
      <c r="G51" s="38">
        <f t="shared" si="0"/>
        <v>493500</v>
      </c>
      <c r="H51" s="39">
        <f t="shared" si="1"/>
        <v>164500</v>
      </c>
    </row>
    <row r="52" spans="1:8" ht="71.25" customHeight="1">
      <c r="A52" s="3">
        <v>49</v>
      </c>
      <c r="B52" s="14" t="s">
        <v>76</v>
      </c>
      <c r="C52" s="8" t="s">
        <v>77</v>
      </c>
      <c r="D52" s="34">
        <v>250000</v>
      </c>
      <c r="E52" s="9">
        <v>275000</v>
      </c>
      <c r="F52" s="9">
        <v>280000</v>
      </c>
      <c r="G52" s="38">
        <f t="shared" si="0"/>
        <v>805000</v>
      </c>
      <c r="H52" s="39">
        <f t="shared" si="1"/>
        <v>268333.33333333331</v>
      </c>
    </row>
    <row r="53" spans="1:8" ht="233.25" customHeight="1">
      <c r="A53" s="3">
        <v>50</v>
      </c>
      <c r="B53" s="14" t="s">
        <v>131</v>
      </c>
      <c r="C53" s="18" t="s">
        <v>158</v>
      </c>
      <c r="D53" s="34">
        <v>65000</v>
      </c>
      <c r="E53" s="9">
        <v>71500</v>
      </c>
      <c r="F53" s="9">
        <v>72800</v>
      </c>
      <c r="G53" s="38">
        <f t="shared" si="0"/>
        <v>209300</v>
      </c>
      <c r="H53" s="39">
        <f t="shared" si="1"/>
        <v>69766.666666666672</v>
      </c>
    </row>
    <row r="54" spans="1:8" ht="79.5" customHeight="1">
      <c r="A54" s="3">
        <v>51</v>
      </c>
      <c r="B54" s="14" t="s">
        <v>143</v>
      </c>
      <c r="C54" s="8" t="s">
        <v>159</v>
      </c>
      <c r="D54" s="34">
        <v>55000</v>
      </c>
      <c r="E54" s="9">
        <v>60500</v>
      </c>
      <c r="F54" s="9">
        <v>61600</v>
      </c>
      <c r="G54" s="38">
        <f t="shared" si="0"/>
        <v>177100</v>
      </c>
      <c r="H54" s="39">
        <f t="shared" si="1"/>
        <v>59033.333333333336</v>
      </c>
    </row>
    <row r="55" spans="1:8" ht="45.75">
      <c r="A55" s="3">
        <v>52</v>
      </c>
      <c r="B55" s="7" t="s">
        <v>78</v>
      </c>
      <c r="C55" s="29" t="s">
        <v>79</v>
      </c>
      <c r="D55" s="34">
        <v>343000</v>
      </c>
      <c r="E55" s="9">
        <v>377000</v>
      </c>
      <c r="F55" s="9">
        <v>384100</v>
      </c>
      <c r="G55" s="38">
        <f t="shared" si="0"/>
        <v>1104100</v>
      </c>
      <c r="H55" s="39">
        <f t="shared" si="1"/>
        <v>368033.33333333331</v>
      </c>
    </row>
    <row r="56" spans="1:8" ht="102.75" customHeight="1">
      <c r="A56" s="3">
        <v>53</v>
      </c>
      <c r="B56" s="7" t="s">
        <v>80</v>
      </c>
      <c r="C56" s="8" t="s">
        <v>81</v>
      </c>
      <c r="D56" s="34">
        <v>1577000</v>
      </c>
      <c r="E56" s="9">
        <v>1734700</v>
      </c>
      <c r="F56" s="9">
        <v>1766200</v>
      </c>
      <c r="G56" s="38">
        <f t="shared" si="0"/>
        <v>5077900</v>
      </c>
      <c r="H56" s="39">
        <f t="shared" si="1"/>
        <v>1692633.3333333333</v>
      </c>
    </row>
    <row r="57" spans="1:8" ht="142.5" customHeight="1">
      <c r="A57" s="3">
        <v>54</v>
      </c>
      <c r="B57" s="7" t="s">
        <v>82</v>
      </c>
      <c r="C57" s="8" t="s">
        <v>83</v>
      </c>
      <c r="D57" s="34">
        <v>478900</v>
      </c>
      <c r="E57" s="9">
        <v>526700</v>
      </c>
      <c r="F57" s="9">
        <v>536600</v>
      </c>
      <c r="G57" s="38">
        <f t="shared" si="0"/>
        <v>1542200</v>
      </c>
      <c r="H57" s="39">
        <f t="shared" si="1"/>
        <v>514066.66666666669</v>
      </c>
    </row>
    <row r="58" spans="1:8" ht="33.75" customHeight="1">
      <c r="A58" s="3">
        <v>55</v>
      </c>
      <c r="B58" s="7" t="s">
        <v>84</v>
      </c>
      <c r="C58" s="8" t="s">
        <v>85</v>
      </c>
      <c r="D58" s="34">
        <v>32500</v>
      </c>
      <c r="E58" s="9">
        <v>35700</v>
      </c>
      <c r="F58" s="9">
        <v>36400</v>
      </c>
      <c r="G58" s="38">
        <f t="shared" si="0"/>
        <v>104600</v>
      </c>
      <c r="H58" s="39">
        <f t="shared" si="1"/>
        <v>34866.666666666664</v>
      </c>
    </row>
    <row r="59" spans="1:8" ht="118.5" customHeight="1">
      <c r="A59" s="3">
        <v>56</v>
      </c>
      <c r="B59" s="14" t="s">
        <v>86</v>
      </c>
      <c r="C59" s="8" t="s">
        <v>87</v>
      </c>
      <c r="D59" s="36">
        <v>156000</v>
      </c>
      <c r="E59" s="17">
        <v>171600</v>
      </c>
      <c r="F59" s="17">
        <v>174700</v>
      </c>
      <c r="G59" s="38">
        <f t="shared" si="0"/>
        <v>502300</v>
      </c>
      <c r="H59" s="39">
        <f t="shared" si="1"/>
        <v>167433.33333333334</v>
      </c>
    </row>
    <row r="60" spans="1:8" ht="91.5" customHeight="1">
      <c r="A60" s="3">
        <v>57</v>
      </c>
      <c r="B60" s="14" t="s">
        <v>88</v>
      </c>
      <c r="C60" s="8" t="s">
        <v>89</v>
      </c>
      <c r="D60" s="36">
        <v>424400</v>
      </c>
      <c r="E60" s="17">
        <v>466800</v>
      </c>
      <c r="F60" s="17">
        <v>475300</v>
      </c>
      <c r="G60" s="38">
        <f t="shared" si="0"/>
        <v>1366500</v>
      </c>
      <c r="H60" s="39">
        <f t="shared" si="1"/>
        <v>455500</v>
      </c>
    </row>
    <row r="61" spans="1:8" ht="64.5" customHeight="1">
      <c r="A61" s="3">
        <v>58</v>
      </c>
      <c r="B61" s="14" t="s">
        <v>90</v>
      </c>
      <c r="C61" s="8" t="s">
        <v>91</v>
      </c>
      <c r="D61" s="36">
        <v>35500</v>
      </c>
      <c r="E61" s="17">
        <v>39000</v>
      </c>
      <c r="F61" s="17">
        <v>39700</v>
      </c>
      <c r="G61" s="38">
        <f t="shared" si="0"/>
        <v>114200</v>
      </c>
      <c r="H61" s="39">
        <f t="shared" si="1"/>
        <v>38066.666666666664</v>
      </c>
    </row>
    <row r="62" spans="1:8" ht="76.5" customHeight="1">
      <c r="A62" s="3">
        <v>59</v>
      </c>
      <c r="B62" s="14" t="s">
        <v>92</v>
      </c>
      <c r="C62" s="8" t="s">
        <v>93</v>
      </c>
      <c r="D62" s="36">
        <v>499500</v>
      </c>
      <c r="E62" s="17">
        <v>549400</v>
      </c>
      <c r="F62" s="17">
        <v>559400</v>
      </c>
      <c r="G62" s="38">
        <f t="shared" si="0"/>
        <v>1608300</v>
      </c>
      <c r="H62" s="39">
        <f t="shared" si="1"/>
        <v>536100</v>
      </c>
    </row>
    <row r="63" spans="1:8" ht="150" customHeight="1">
      <c r="A63" s="3">
        <v>60</v>
      </c>
      <c r="B63" s="14" t="s">
        <v>94</v>
      </c>
      <c r="C63" s="8" t="s">
        <v>95</v>
      </c>
      <c r="D63" s="36">
        <v>3174900</v>
      </c>
      <c r="E63" s="17">
        <v>3492300</v>
      </c>
      <c r="F63" s="17">
        <v>3555800</v>
      </c>
      <c r="G63" s="38">
        <f t="shared" si="0"/>
        <v>10223000</v>
      </c>
      <c r="H63" s="39">
        <f t="shared" si="1"/>
        <v>3407666.6666666665</v>
      </c>
    </row>
    <row r="64" spans="1:8" ht="97.5" customHeight="1">
      <c r="A64" s="3">
        <v>61</v>
      </c>
      <c r="B64" s="14" t="s">
        <v>96</v>
      </c>
      <c r="C64" s="8" t="s">
        <v>97</v>
      </c>
      <c r="D64" s="36">
        <v>16703900</v>
      </c>
      <c r="E64" s="17">
        <v>18374000</v>
      </c>
      <c r="F64" s="17">
        <v>18708300</v>
      </c>
      <c r="G64" s="38">
        <f t="shared" si="0"/>
        <v>53786200</v>
      </c>
      <c r="H64" s="39">
        <f t="shared" si="1"/>
        <v>17928733.333333332</v>
      </c>
    </row>
    <row r="65" spans="1:8" ht="177" customHeight="1">
      <c r="A65" s="3">
        <v>62</v>
      </c>
      <c r="B65" s="14" t="s">
        <v>98</v>
      </c>
      <c r="C65" s="8" t="s">
        <v>99</v>
      </c>
      <c r="D65" s="36">
        <v>744000</v>
      </c>
      <c r="E65" s="17">
        <v>818400</v>
      </c>
      <c r="F65" s="17">
        <v>833200</v>
      </c>
      <c r="G65" s="38">
        <f t="shared" si="0"/>
        <v>2395600</v>
      </c>
      <c r="H65" s="39">
        <f t="shared" si="1"/>
        <v>798533.33333333337</v>
      </c>
    </row>
    <row r="66" spans="1:8" ht="114" customHeight="1">
      <c r="A66" s="3">
        <v>63</v>
      </c>
      <c r="B66" s="14" t="s">
        <v>100</v>
      </c>
      <c r="C66" s="8" t="s">
        <v>101</v>
      </c>
      <c r="D66" s="36">
        <v>92900</v>
      </c>
      <c r="E66" s="17">
        <v>102100</v>
      </c>
      <c r="F66" s="17">
        <v>104000</v>
      </c>
      <c r="G66" s="38">
        <f t="shared" si="0"/>
        <v>299000</v>
      </c>
      <c r="H66" s="39">
        <f t="shared" si="1"/>
        <v>99666.666666666672</v>
      </c>
    </row>
    <row r="67" spans="1:8" ht="58.5" customHeight="1">
      <c r="A67" s="3">
        <v>64</v>
      </c>
      <c r="B67" s="14" t="s">
        <v>102</v>
      </c>
      <c r="C67" s="8" t="s">
        <v>103</v>
      </c>
      <c r="D67" s="36">
        <v>64500</v>
      </c>
      <c r="E67" s="17">
        <v>70900</v>
      </c>
      <c r="F67" s="17">
        <v>72200</v>
      </c>
      <c r="G67" s="38">
        <f t="shared" si="0"/>
        <v>207600</v>
      </c>
      <c r="H67" s="39">
        <f t="shared" si="1"/>
        <v>69200</v>
      </c>
    </row>
    <row r="68" spans="1:8" ht="69.75" customHeight="1">
      <c r="A68" s="3">
        <v>65</v>
      </c>
      <c r="B68" s="14" t="s">
        <v>104</v>
      </c>
      <c r="C68" s="15" t="s">
        <v>160</v>
      </c>
      <c r="D68" s="36">
        <v>70800</v>
      </c>
      <c r="E68" s="17">
        <v>77800</v>
      </c>
      <c r="F68" s="17">
        <v>79200</v>
      </c>
      <c r="G68" s="38">
        <f t="shared" si="0"/>
        <v>227800</v>
      </c>
      <c r="H68" s="39">
        <f t="shared" si="1"/>
        <v>75933.333333333328</v>
      </c>
    </row>
    <row r="69" spans="1:8" ht="41.25" customHeight="1">
      <c r="A69" s="3">
        <v>66</v>
      </c>
      <c r="B69" s="14" t="s">
        <v>105</v>
      </c>
      <c r="C69" s="8" t="s">
        <v>106</v>
      </c>
      <c r="D69" s="36">
        <v>39900</v>
      </c>
      <c r="E69" s="17">
        <v>43800</v>
      </c>
      <c r="F69" s="17">
        <v>44600</v>
      </c>
      <c r="G69" s="38">
        <f t="shared" ref="G69:G86" si="2">+D69+E69+F69</f>
        <v>128300</v>
      </c>
      <c r="H69" s="39">
        <f t="shared" ref="H69:H86" si="3">+G69/3</f>
        <v>42766.666666666664</v>
      </c>
    </row>
    <row r="70" spans="1:8" ht="135">
      <c r="A70" s="3">
        <v>67</v>
      </c>
      <c r="B70" s="14" t="s">
        <v>144</v>
      </c>
      <c r="C70" s="8" t="s">
        <v>107</v>
      </c>
      <c r="D70" s="36">
        <v>1031700</v>
      </c>
      <c r="E70" s="17">
        <v>1134800</v>
      </c>
      <c r="F70" s="17">
        <v>1155500</v>
      </c>
      <c r="G70" s="38">
        <f t="shared" si="2"/>
        <v>3322000</v>
      </c>
      <c r="H70" s="39">
        <f t="shared" si="3"/>
        <v>1107333.3333333333</v>
      </c>
    </row>
    <row r="71" spans="1:8" ht="81.75" customHeight="1">
      <c r="A71" s="3">
        <v>68</v>
      </c>
      <c r="B71" s="14" t="s">
        <v>108</v>
      </c>
      <c r="C71" s="18" t="s">
        <v>109</v>
      </c>
      <c r="D71" s="36">
        <v>108500</v>
      </c>
      <c r="E71" s="17">
        <v>119350</v>
      </c>
      <c r="F71" s="17">
        <v>121500</v>
      </c>
      <c r="G71" s="38">
        <f t="shared" si="2"/>
        <v>349350</v>
      </c>
      <c r="H71" s="39">
        <f t="shared" si="3"/>
        <v>116450</v>
      </c>
    </row>
    <row r="72" spans="1:8" ht="139.5" customHeight="1">
      <c r="A72" s="3">
        <v>69</v>
      </c>
      <c r="B72" s="14" t="s">
        <v>110</v>
      </c>
      <c r="C72" s="18" t="s">
        <v>111</v>
      </c>
      <c r="D72" s="36">
        <v>16000</v>
      </c>
      <c r="E72" s="17">
        <v>17600</v>
      </c>
      <c r="F72" s="17">
        <v>17900</v>
      </c>
      <c r="G72" s="38">
        <f t="shared" si="2"/>
        <v>51500</v>
      </c>
      <c r="H72" s="39">
        <f t="shared" si="3"/>
        <v>17166.666666666668</v>
      </c>
    </row>
    <row r="73" spans="1:8" ht="144" customHeight="1">
      <c r="A73" s="3">
        <v>70</v>
      </c>
      <c r="B73" s="14" t="s">
        <v>112</v>
      </c>
      <c r="C73" s="18" t="s">
        <v>113</v>
      </c>
      <c r="D73" s="36">
        <v>316600</v>
      </c>
      <c r="E73" s="17">
        <v>348200</v>
      </c>
      <c r="F73" s="17">
        <v>354500</v>
      </c>
      <c r="G73" s="38">
        <f t="shared" si="2"/>
        <v>1019300</v>
      </c>
      <c r="H73" s="39">
        <f t="shared" si="3"/>
        <v>339766.66666666669</v>
      </c>
    </row>
    <row r="74" spans="1:8" ht="257.25" customHeight="1">
      <c r="A74" s="3">
        <v>71</v>
      </c>
      <c r="B74" s="14" t="s">
        <v>114</v>
      </c>
      <c r="C74" s="18" t="s">
        <v>115</v>
      </c>
      <c r="D74" s="36">
        <v>101000</v>
      </c>
      <c r="E74" s="17">
        <v>111100</v>
      </c>
      <c r="F74" s="17">
        <v>113100</v>
      </c>
      <c r="G74" s="38">
        <f t="shared" si="2"/>
        <v>325200</v>
      </c>
      <c r="H74" s="39">
        <f t="shared" si="3"/>
        <v>108400</v>
      </c>
    </row>
    <row r="75" spans="1:8" ht="52.5" customHeight="1">
      <c r="A75" s="3">
        <v>72</v>
      </c>
      <c r="B75" s="14" t="s">
        <v>3</v>
      </c>
      <c r="C75" s="18" t="s">
        <v>116</v>
      </c>
      <c r="D75" s="36">
        <v>30000</v>
      </c>
      <c r="E75" s="17">
        <v>33000</v>
      </c>
      <c r="F75" s="17">
        <v>33600</v>
      </c>
      <c r="G75" s="38">
        <f t="shared" si="2"/>
        <v>96600</v>
      </c>
      <c r="H75" s="39">
        <f t="shared" si="3"/>
        <v>32200</v>
      </c>
    </row>
    <row r="76" spans="1:8" ht="45.75" customHeight="1">
      <c r="A76" s="3">
        <v>73</v>
      </c>
      <c r="B76" s="14" t="s">
        <v>117</v>
      </c>
      <c r="C76" s="18" t="s">
        <v>118</v>
      </c>
      <c r="D76" s="36">
        <v>647300</v>
      </c>
      <c r="E76" s="17">
        <v>712000</v>
      </c>
      <c r="F76" s="17">
        <v>724900</v>
      </c>
      <c r="G76" s="38">
        <f t="shared" si="2"/>
        <v>2084200</v>
      </c>
      <c r="H76" s="39">
        <f t="shared" si="3"/>
        <v>694733.33333333337</v>
      </c>
    </row>
    <row r="77" spans="1:8" ht="29.25" customHeight="1">
      <c r="A77" s="3">
        <v>74</v>
      </c>
      <c r="B77" s="7" t="s">
        <v>119</v>
      </c>
      <c r="C77" s="18" t="s">
        <v>120</v>
      </c>
      <c r="D77" s="34">
        <v>364100</v>
      </c>
      <c r="E77" s="9">
        <v>400500</v>
      </c>
      <c r="F77" s="9">
        <v>407700</v>
      </c>
      <c r="G77" s="38">
        <f t="shared" si="2"/>
        <v>1172300</v>
      </c>
      <c r="H77" s="39">
        <f t="shared" si="3"/>
        <v>390766.66666666669</v>
      </c>
    </row>
    <row r="78" spans="1:8" ht="38.25" customHeight="1">
      <c r="A78" s="3">
        <v>75</v>
      </c>
      <c r="B78" s="7" t="s">
        <v>121</v>
      </c>
      <c r="C78" s="18" t="s">
        <v>122</v>
      </c>
      <c r="D78" s="34">
        <v>505000</v>
      </c>
      <c r="E78" s="9">
        <v>555500</v>
      </c>
      <c r="F78" s="9">
        <v>565600</v>
      </c>
      <c r="G78" s="38">
        <f t="shared" si="2"/>
        <v>1626100</v>
      </c>
      <c r="H78" s="39">
        <f t="shared" si="3"/>
        <v>542033.33333333337</v>
      </c>
    </row>
    <row r="79" spans="1:8" ht="269.25" customHeight="1">
      <c r="A79" s="3">
        <v>76</v>
      </c>
      <c r="B79" s="7" t="s">
        <v>133</v>
      </c>
      <c r="C79" s="18" t="s">
        <v>123</v>
      </c>
      <c r="D79" s="34">
        <v>11303700</v>
      </c>
      <c r="E79" s="9">
        <v>12434000</v>
      </c>
      <c r="F79" s="9">
        <v>12660100</v>
      </c>
      <c r="G79" s="38">
        <f t="shared" si="2"/>
        <v>36397800</v>
      </c>
      <c r="H79" s="39">
        <f t="shared" si="3"/>
        <v>12132600</v>
      </c>
    </row>
    <row r="80" spans="1:8" ht="65.25" customHeight="1">
      <c r="A80" s="3">
        <v>77</v>
      </c>
      <c r="B80" s="7" t="s">
        <v>124</v>
      </c>
      <c r="C80" s="19" t="s">
        <v>148</v>
      </c>
      <c r="D80" s="34">
        <v>2900000</v>
      </c>
      <c r="E80" s="9">
        <v>3190000</v>
      </c>
      <c r="F80" s="9">
        <v>3248000</v>
      </c>
      <c r="G80" s="38">
        <f t="shared" si="2"/>
        <v>9338000</v>
      </c>
      <c r="H80" s="39">
        <f t="shared" si="3"/>
        <v>3112666.6666666665</v>
      </c>
    </row>
    <row r="81" spans="1:8" ht="97.5" customHeight="1">
      <c r="A81" s="3">
        <v>78</v>
      </c>
      <c r="B81" s="7" t="s">
        <v>125</v>
      </c>
      <c r="C81" s="23" t="s">
        <v>126</v>
      </c>
      <c r="D81" s="34">
        <v>499600</v>
      </c>
      <c r="E81" s="9">
        <v>549500</v>
      </c>
      <c r="F81" s="9">
        <v>559500</v>
      </c>
      <c r="G81" s="38">
        <f t="shared" si="2"/>
        <v>1608600</v>
      </c>
      <c r="H81" s="39">
        <f t="shared" si="3"/>
        <v>536200</v>
      </c>
    </row>
    <row r="82" spans="1:8" ht="87" customHeight="1">
      <c r="A82" s="3">
        <v>79</v>
      </c>
      <c r="B82" s="7" t="s">
        <v>127</v>
      </c>
      <c r="C82" s="19" t="s">
        <v>128</v>
      </c>
      <c r="D82" s="34">
        <v>130000</v>
      </c>
      <c r="E82" s="9">
        <v>143000</v>
      </c>
      <c r="F82" s="9">
        <v>145600</v>
      </c>
      <c r="G82" s="38">
        <f t="shared" si="2"/>
        <v>418600</v>
      </c>
      <c r="H82" s="39">
        <f t="shared" si="3"/>
        <v>139533.33333333334</v>
      </c>
    </row>
    <row r="83" spans="1:8" ht="300.75" customHeight="1">
      <c r="A83" s="3">
        <v>80</v>
      </c>
      <c r="B83" s="14" t="s">
        <v>129</v>
      </c>
      <c r="C83" s="18" t="s">
        <v>130</v>
      </c>
      <c r="D83" s="34">
        <v>2627800</v>
      </c>
      <c r="E83" s="9">
        <v>2890500</v>
      </c>
      <c r="F83" s="9">
        <v>2943100</v>
      </c>
      <c r="G83" s="38">
        <f t="shared" si="2"/>
        <v>8461400</v>
      </c>
      <c r="H83" s="39">
        <f t="shared" si="3"/>
        <v>2820466.6666666665</v>
      </c>
    </row>
    <row r="84" spans="1:8" ht="187.5" customHeight="1">
      <c r="A84" s="3">
        <v>81</v>
      </c>
      <c r="B84" s="27" t="s">
        <v>145</v>
      </c>
      <c r="C84" s="18" t="s">
        <v>146</v>
      </c>
      <c r="D84" s="34">
        <v>65000</v>
      </c>
      <c r="E84" s="9">
        <v>71500</v>
      </c>
      <c r="F84" s="9">
        <v>72800</v>
      </c>
      <c r="G84" s="38">
        <f t="shared" si="2"/>
        <v>209300</v>
      </c>
      <c r="H84" s="39">
        <f t="shared" si="3"/>
        <v>69766.666666666672</v>
      </c>
    </row>
    <row r="85" spans="1:8" ht="123" customHeight="1">
      <c r="A85" s="3">
        <v>82</v>
      </c>
      <c r="B85" s="14" t="s">
        <v>132</v>
      </c>
      <c r="C85" s="18" t="s">
        <v>147</v>
      </c>
      <c r="D85" s="34">
        <v>55000</v>
      </c>
      <c r="E85" s="9">
        <v>60500</v>
      </c>
      <c r="F85" s="9">
        <v>61600</v>
      </c>
      <c r="G85" s="38">
        <f t="shared" si="2"/>
        <v>177100</v>
      </c>
      <c r="H85" s="39">
        <f t="shared" si="3"/>
        <v>59033.333333333336</v>
      </c>
    </row>
    <row r="86" spans="1:8" ht="26.25" customHeight="1">
      <c r="A86" s="40"/>
      <c r="B86" s="40"/>
      <c r="C86" s="40"/>
      <c r="D86" s="37">
        <f>SUM(D4:D85)</f>
        <v>54028700</v>
      </c>
      <c r="E86" s="38">
        <f>SUM(E4:E85)</f>
        <v>59357850</v>
      </c>
      <c r="F86" s="38">
        <f>SUM(F4:F85)</f>
        <v>60509200</v>
      </c>
      <c r="G86" s="38">
        <f t="shared" si="2"/>
        <v>173895750</v>
      </c>
      <c r="H86" s="39">
        <f t="shared" si="3"/>
        <v>57965250</v>
      </c>
    </row>
    <row r="87" spans="1:8">
      <c r="A87" s="40"/>
      <c r="B87" s="40"/>
      <c r="C87" s="40"/>
    </row>
    <row r="88" spans="1:8" ht="21">
      <c r="A88" s="20"/>
      <c r="B88" s="21"/>
      <c r="C88" s="31"/>
      <c r="D88" s="22"/>
    </row>
  </sheetData>
  <mergeCells count="2">
    <mergeCell ref="A86:C86"/>
    <mergeCell ref="A87:C87"/>
  </mergeCells>
  <pageMargins left="0.7" right="0.7" top="0.75" bottom="0.75" header="0.3" footer="0.3"/>
  <pageSetup scale="4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PRINCIPAL</dc:creator>
  <cp:lastModifiedBy>juliana henao arias</cp:lastModifiedBy>
  <cp:lastPrinted>2024-06-18T15:05:44Z</cp:lastPrinted>
  <dcterms:created xsi:type="dcterms:W3CDTF">2024-06-12T13:10:10Z</dcterms:created>
  <dcterms:modified xsi:type="dcterms:W3CDTF">2024-07-16T23:04:43Z</dcterms:modified>
</cp:coreProperties>
</file>