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inenergiacol-my.sharepoint.com/personal/scmarin_minenergia_gov_co/Documents/2024/8. AGOSTO/DIRECCION DE HIDROCARBUROS/EP-2024-1048 - EDILSON ZUNIGA ROMERO/"/>
    </mc:Choice>
  </mc:AlternateContent>
  <xr:revisionPtr revIDLastSave="0" documentId="8_{B9A2623C-6A45-4A02-AFA6-BD3A735D00F7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Data" sheetId="2" r:id="rId1"/>
    <sheet name="Parametros" sheetId="3" state="hidden" r:id="rId2"/>
  </sheets>
  <definedNames>
    <definedName name="_xlnm._FilterDatabase" localSheetId="1" hidden="1">Parametros!#REF!</definedName>
    <definedName name="_xlnm.Print_Area" localSheetId="0">Data!$A$1:$N$35</definedName>
    <definedName name="Clasificacion">Parametros!$N$1</definedName>
    <definedName name="CTmsCodigo">Data!$L$4</definedName>
    <definedName name="CTMSCODIGONIVELMAPA">Parametros!$Q$1</definedName>
    <definedName name="CTmsFormato">Data!$D$3</definedName>
    <definedName name="CTMSIDNIVELMAPA">Parametros!$P$1</definedName>
    <definedName name="CTmsVersion">Data!$M$5</definedName>
    <definedName name="CTmsVigencia">Data!$L$5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4" i="2" l="1"/>
  <c r="M26" i="2"/>
  <c r="M25" i="2"/>
  <c r="M27" i="2"/>
  <c r="M22" i="2"/>
  <c r="M23" i="2"/>
  <c r="M21" i="2"/>
  <c r="M28" i="2"/>
  <c r="M29" i="2" l="1"/>
  <c r="M18" i="2" s="1"/>
  <c r="L18" i="2" s="1"/>
  <c r="O1" i="3" l="1"/>
</calcChain>
</file>

<file path=xl/sharedStrings.xml><?xml version="1.0" encoding="utf-8"?>
<sst xmlns="http://schemas.openxmlformats.org/spreadsheetml/2006/main" count="57" uniqueCount="54">
  <si>
    <t>FORMATO VERIFICACIÓN EXPERIENCIA PARA CONTRATISTAS DE PRESTACIÓN DE SERVICIOS PROFESIONALES Y APOYO A LA GESTIÓN</t>
  </si>
  <si>
    <t>GJ-F-19</t>
  </si>
  <si>
    <t>05-06-2023</t>
  </si>
  <si>
    <t>V-3</t>
  </si>
  <si>
    <t>´+</t>
  </si>
  <si>
    <t>EXPERIENCIA</t>
  </si>
  <si>
    <t>DOCUMENTO DE IDENTIFICACIÓN Y No.:</t>
  </si>
  <si>
    <t xml:space="preserve"> NO CUMPLE (    )</t>
  </si>
  <si>
    <t>FECHA DE GRADO (Pregrado)</t>
  </si>
  <si>
    <t>FECHA EXPEDICIÓN TARJETA</t>
  </si>
  <si>
    <t>FECHA DE TERMINACIÓN DE MATERIAS</t>
  </si>
  <si>
    <t>PERFIL</t>
  </si>
  <si>
    <t>REQUERIDO</t>
  </si>
  <si>
    <t>ACREDITADO</t>
  </si>
  <si>
    <t>FORMACIÓN ACADÉMICA</t>
  </si>
  <si>
    <t>PREGRADO</t>
  </si>
  <si>
    <t>POSGRADO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</si>
  <si>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</si>
  <si>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</si>
  <si>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</si>
  <si>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</si>
  <si>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</si>
  <si>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</si>
  <si>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</si>
  <si>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</si>
  <si>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</si>
  <si>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</si>
  <si>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t>EXPERIENCIA ADQUIRIDA</t>
  </si>
  <si>
    <t>TOTAL</t>
  </si>
  <si>
    <t>Nombre del Servidor que diligencia el documento</t>
  </si>
  <si>
    <t>Dependencia</t>
  </si>
  <si>
    <t>Fecha de Verificación</t>
  </si>
  <si>
    <t xml:space="preserve"> </t>
  </si>
  <si>
    <t>Gestión jurídica</t>
  </si>
  <si>
    <t>Formato</t>
  </si>
  <si>
    <t>Contratación</t>
  </si>
  <si>
    <t>SI</t>
  </si>
  <si>
    <t>CUMPLE (  X  )</t>
  </si>
  <si>
    <t>DIRECCION DE HIDROCARBUROS</t>
  </si>
  <si>
    <t>NELSON EMIRO NOGUERA MOYA</t>
  </si>
  <si>
    <t>SE APLICA CONVALIDACIÓN DE TITULO DE ESPECIALISTA POR 24 MESES DE EXPERIENCIA PROFESIONAL DE CONFORMIDAD CON EL DECRETO 1083 DE 2015.</t>
  </si>
  <si>
    <t>Minimo de treinta y siete (37) meses
de experiencia profesional relacionada en elaboración de informes y/o
presentación de informes y/o supervisión de ejecución y/o caracterización y/o
elaboración de análisis detallados y/o dirección de proyectos y/o gestión
integral y/o inspección de equipos y/o seguimiento.</t>
  </si>
  <si>
    <t>Edilson Zuñiga Romero</t>
  </si>
  <si>
    <t>7.7 1 0.5 4 8</t>
  </si>
  <si>
    <t xml:space="preserve">INGENIERO MECANICO </t>
  </si>
  <si>
    <t>Título de formación profesional en Ingeniería Civil y/o Ingeniería Industrial y/o Arquitectura y/o Ingeniería Ambiental y/o Ingeniería Mecánica y/o afines al NBC de estas profesiones según el SNIES</t>
  </si>
  <si>
    <t>En la modalidad de especialización en especialización en gestión de proyectos y/o gerencia de proyectos y/o administración y/o su equivalencia en experiencia profesional relacionada de conformidad con el decreto 1083 de 2015.</t>
  </si>
  <si>
    <t>UNION TEMPORAL ECOLOG                                                                                    • Brinda apoyo tecnológico y de sistemas al Coordinador regional de bodegas en la planeación,
control y labores administrativas y técnicas propias de la operación y administración de
bodegas.
• Elaborar reportes e informes requeridos.
• Apoyar la dirección, coordinación y responsable de la supervisión de las funciones relacionadas
con las operaciones y procesos de recepción, chequeo, almacenamiento, preservación, inventarios 
físicos, despacho, transferencias, y en general el manejo y control de todos los materiales de 
bodegas incluidos los no requeridos para la operación y/o residuos.
• Apoyar el control y el aseguramiento de los procesos de despacho y recibo y su adecuado
registro en los sistemas y la gestión documental. 
• Conocer los procedimientos y de los sistemas de información disponibles a fin de poder asegurar 
una adecuada operación.
• Brindar apoyo en la formación de los funcionarios a cargo de las Bodegas, para el desarrollo
de las habilidades administrativas, técnicas requeridas para la operación adecuada de las bodegas</t>
  </si>
  <si>
    <t>CORPORACION DE SERVICIOS INTEGRALES LAS CEIBAS - GERENTE Y DIRECTOR DE PROYECTOS</t>
  </si>
  <si>
    <t>BUREA VERITAS COLOMBIA LTDA  - Presentar informe diario,semanal o mensual de acuerdo con lo requerido por el proyecto</t>
  </si>
  <si>
    <t>BUREA VERITAS COLOMBIA LTDA  - Servicios tecnicos de aseguramiento de calidad gestion de riesgos e inspeccion de equipos y materiales para ECOPETROL S.A. y su grupo empresarial.</t>
  </si>
  <si>
    <t>BUREA VERITAS COLOMBIA LTDA  - Asisitir a las etapas de ingenieira de los diferentes proyectos para incluir desde alli la correcta caracterizacion de cada equipo o componentes.</t>
  </si>
  <si>
    <t>CONSULTORIA COLOMBIANA S.A  - .
.
• Coordinar las actividades de ensamble y/o terminación de obras con los 
demás supervisores asignados a otros contratos o proyectos de modo que 
no se presenten y se prevengan en todo momento interferencias o 
pérdidas de tiempo respecto a la programación de las obras de 
construcción y montaje como en las pruebas del precomisionamiento.
• Supervisar la correcta ejecución y coordinación de los trabajos 
simultáneos, garantizando un adecuado manejo de los riesgos y las 
prioridades respecto al programa de ejecución de obras, de acuerdo a su 
especialidad.</t>
  </si>
  <si>
    <t xml:space="preserve">SERVICIOS SUMINISTROS Y MONTAJES INDUSTRIALES - DIRECTOR DE PROYECTOS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</si>
</sst>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 tint="-0.249977111117893"/>
      <name val="Arial"/>
      <family val="2"/>
    </font>
    <font>
      <sz val="10"/>
      <color theme="0" tint="-0.3499862666707357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3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5" fillId="2" borderId="21" xfId="0" applyFont="1" applyFill="1" applyBorder="1" applyAlignment="1" applyProtection="1">
      <alignment horizontal="center" vertical="center" wrapText="1"/>
      <protection locked="0"/>
    </xf>
    <xf numFmtId="0" fontId="5" fillId="2" borderId="22" xfId="0" applyFont="1" applyFill="1" applyBorder="1" applyAlignment="1" applyProtection="1">
      <alignment horizontal="center" vertical="center"/>
      <protection locked="0"/>
    </xf>
    <xf numFmtId="0" fontId="5" fillId="2" borderId="32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49" xfId="0" applyFont="1" applyFill="1" applyBorder="1" applyAlignment="1" applyProtection="1">
      <alignment horizontal="center" vertical="center"/>
      <protection locked="0"/>
    </xf>
    <xf numFmtId="0" fontId="3" fillId="2" borderId="50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6" fillId="4" borderId="19" xfId="0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left" vertical="center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6" borderId="18" xfId="0" applyFont="1" applyFill="1" applyBorder="1" applyAlignment="1" applyProtection="1">
      <alignment horizontal="center" vertical="center" wrapText="1"/>
      <protection locked="0"/>
    </xf>
    <xf numFmtId="0" fontId="1" fillId="0" borderId="56" xfId="0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1" fillId="2" borderId="31" xfId="0" applyFont="1" applyFill="1" applyBorder="1" applyAlignment="1" applyProtection="1">
      <alignment horizontal="center" vertical="center"/>
      <protection locked="0"/>
    </xf>
    <xf numFmtId="0" fontId="1" fillId="2" borderId="24" xfId="0" applyFont="1" applyFill="1" applyBorder="1" applyAlignment="1" applyProtection="1">
      <alignment horizontal="center" vertical="center"/>
      <protection locked="0"/>
    </xf>
    <xf numFmtId="0" fontId="1" fillId="2" borderId="25" xfId="0" applyFont="1" applyFill="1" applyBorder="1" applyAlignment="1" applyProtection="1">
      <alignment horizontal="center" vertical="center" wrapText="1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4" fontId="1" fillId="0" borderId="6" xfId="0" applyNumberFormat="1" applyFont="1" applyBorder="1" applyAlignment="1" applyProtection="1">
      <alignment horizontal="center" vertical="center"/>
      <protection locked="0"/>
    </xf>
    <xf numFmtId="14" fontId="1" fillId="0" borderId="13" xfId="0" applyNumberFormat="1" applyFont="1" applyBorder="1" applyAlignment="1" applyProtection="1">
      <alignment horizontal="center" vertical="center"/>
      <protection locked="0"/>
    </xf>
    <xf numFmtId="14" fontId="1" fillId="0" borderId="38" xfId="0" applyNumberFormat="1" applyFont="1" applyBorder="1" applyAlignment="1" applyProtection="1">
      <alignment horizontal="center" vertical="center"/>
      <protection locked="0"/>
    </xf>
    <xf numFmtId="0" fontId="3" fillId="0" borderId="44" xfId="0" applyFont="1" applyBorder="1" applyAlignment="1" applyProtection="1">
      <alignment horizontal="center" vertical="center" wrapText="1"/>
      <protection locked="0"/>
    </xf>
    <xf numFmtId="0" fontId="1" fillId="0" borderId="36" xfId="0" applyFont="1" applyBorder="1" applyAlignment="1" applyProtection="1">
      <alignment horizontal="center" vertical="center" wrapText="1"/>
      <protection locked="0"/>
    </xf>
    <xf numFmtId="14" fontId="1" fillId="0" borderId="14" xfId="0" applyNumberFormat="1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45" xfId="0" applyFont="1" applyBorder="1" applyAlignment="1" applyProtection="1">
      <alignment horizontal="center" vertical="center" wrapText="1"/>
      <protection locked="0"/>
    </xf>
    <xf numFmtId="0" fontId="3" fillId="0" borderId="32" xfId="0" applyFont="1" applyBorder="1" applyAlignment="1" applyProtection="1">
      <alignment horizontal="center" vertical="center" wrapText="1"/>
      <protection locked="0"/>
    </xf>
    <xf numFmtId="0" fontId="1" fillId="3" borderId="44" xfId="0" applyFont="1" applyFill="1" applyBorder="1" applyAlignment="1" applyProtection="1">
      <alignment horizontal="center" vertical="center" wrapText="1"/>
      <protection locked="0"/>
    </xf>
    <xf numFmtId="0" fontId="1" fillId="3" borderId="36" xfId="0" applyFont="1" applyFill="1" applyBorder="1" applyAlignment="1" applyProtection="1">
      <alignment horizontal="center" vertical="center" wrapText="1"/>
      <protection locked="0"/>
    </xf>
    <xf numFmtId="0" fontId="1" fillId="3" borderId="37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4" borderId="51" xfId="0" applyFont="1" applyFill="1" applyBorder="1" applyAlignment="1" applyProtection="1">
      <alignment horizontal="left" vertical="center" wrapText="1"/>
      <protection locked="0"/>
    </xf>
    <xf numFmtId="0" fontId="1" fillId="4" borderId="52" xfId="0" applyFont="1" applyFill="1" applyBorder="1" applyAlignment="1" applyProtection="1">
      <alignment horizontal="left" vertical="center" wrapText="1"/>
      <protection locked="0"/>
    </xf>
    <xf numFmtId="0" fontId="1" fillId="4" borderId="53" xfId="0" applyFont="1" applyFill="1" applyBorder="1" applyAlignment="1" applyProtection="1">
      <alignment horizontal="left" vertical="center" wrapText="1"/>
      <protection locked="0"/>
    </xf>
    <xf numFmtId="0" fontId="1" fillId="4" borderId="20" xfId="0" applyFont="1" applyFill="1" applyBorder="1" applyAlignment="1" applyProtection="1">
      <alignment horizontal="left" vertical="center" wrapText="1"/>
      <protection locked="0"/>
    </xf>
    <xf numFmtId="0" fontId="1" fillId="4" borderId="21" xfId="0" applyFont="1" applyFill="1" applyBorder="1" applyAlignment="1" applyProtection="1">
      <alignment horizontal="left" vertical="center" wrapText="1"/>
      <protection locked="0"/>
    </xf>
    <xf numFmtId="0" fontId="1" fillId="4" borderId="22" xfId="0" applyFont="1" applyFill="1" applyBorder="1" applyAlignment="1" applyProtection="1">
      <alignment horizontal="left" vertical="center" wrapText="1"/>
      <protection locked="0"/>
    </xf>
    <xf numFmtId="0" fontId="3" fillId="3" borderId="57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3" fillId="2" borderId="48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1" fillId="0" borderId="43" xfId="0" applyFont="1" applyBorder="1" applyAlignment="1" applyProtection="1">
      <alignment horizontal="center" vertical="center" wrapText="1"/>
      <protection locked="0"/>
    </xf>
    <xf numFmtId="0" fontId="1" fillId="0" borderId="55" xfId="0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4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3" fillId="0" borderId="27" xfId="0" applyFont="1" applyBorder="1" applyAlignment="1" applyProtection="1">
      <alignment horizontal="center" vertical="center" wrapText="1"/>
      <protection locked="0"/>
    </xf>
    <xf numFmtId="0" fontId="3" fillId="0" borderId="58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28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1" fillId="0" borderId="42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3" fillId="2" borderId="20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/>
      <protection hidden="1"/>
    </xf>
    <xf numFmtId="0" fontId="1" fillId="0" borderId="18" xfId="0" applyFont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  <xf numFmtId="2" fontId="1" fillId="0" borderId="20" xfId="0" applyNumberFormat="1" applyFont="1" applyBorder="1" applyAlignment="1" applyProtection="1">
      <alignment horizontal="center" vertical="center"/>
      <protection locked="0"/>
    </xf>
    <xf numFmtId="2" fontId="1" fillId="0" borderId="21" xfId="0" applyNumberFormat="1" applyFont="1" applyBorder="1" applyAlignment="1" applyProtection="1">
      <alignment horizontal="center" vertical="center"/>
      <protection locked="0"/>
    </xf>
    <xf numFmtId="2" fontId="1" fillId="0" borderId="22" xfId="0" applyNumberFormat="1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9" xfId="0" applyFont="1" applyBorder="1" applyAlignment="1" applyProtection="1">
      <alignment horizontal="center" vertical="center"/>
      <protection hidden="1"/>
    </xf>
    <xf numFmtId="0" fontId="1" fillId="0" borderId="45" xfId="0" applyFont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14" fontId="1" fillId="0" borderId="35" xfId="0" applyNumberFormat="1" applyFont="1" applyBorder="1" applyAlignment="1" applyProtection="1">
      <alignment horizontal="center" vertical="center"/>
      <protection locked="0"/>
    </xf>
    <xf numFmtId="14" fontId="1" fillId="0" borderId="33" xfId="0" applyNumberFormat="1" applyFont="1" applyBorder="1" applyAlignment="1" applyProtection="1">
      <alignment horizontal="center" vertical="center"/>
      <protection locked="0"/>
    </xf>
    <xf numFmtId="14" fontId="1" fillId="0" borderId="34" xfId="0" applyNumberFormat="1" applyFont="1" applyBorder="1" applyAlignment="1" applyProtection="1">
      <alignment horizontal="center" vertical="center"/>
      <protection locked="0"/>
    </xf>
    <xf numFmtId="14" fontId="1" fillId="0" borderId="54" xfId="0" applyNumberFormat="1" applyFont="1" applyBorder="1" applyAlignment="1" applyProtection="1">
      <alignment horizontal="center" vertical="center"/>
      <protection locked="0"/>
    </xf>
    <xf numFmtId="0" fontId="3" fillId="2" borderId="57" xfId="0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3" fillId="2" borderId="45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38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14" fontId="1" fillId="0" borderId="48" xfId="0" applyNumberFormat="1" applyFont="1" applyBorder="1" applyAlignment="1" applyProtection="1">
      <alignment horizontal="center" vertical="center"/>
      <protection locked="0"/>
    </xf>
    <xf numFmtId="14" fontId="1" fillId="0" borderId="45" xfId="0" applyNumberFormat="1" applyFont="1" applyBorder="1" applyAlignment="1" applyProtection="1">
      <alignment horizontal="center" vertical="center"/>
      <protection locked="0"/>
    </xf>
    <xf numFmtId="14" fontId="1" fillId="0" borderId="32" xfId="0" applyNumberFormat="1" applyFont="1" applyBorder="1" applyAlignment="1" applyProtection="1">
      <alignment horizontal="center" vertical="center"/>
      <protection locked="0"/>
    </xf>
    <xf numFmtId="14" fontId="1" fillId="0" borderId="18" xfId="0" applyNumberFormat="1" applyFont="1" applyBorder="1" applyAlignment="1" applyProtection="1">
      <alignment horizontal="center" vertical="center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981075</xdr:colOff>
      <xdr:row>2</xdr:row>
      <xdr:rowOff>0</xdr:rowOff>
    </xdr:from>
    <xdr:to>
      <xdr:col>13</xdr:col>
      <xdr:colOff>0</xdr:colOff>
      <xdr:row>3</xdr:row>
      <xdr:rowOff>7227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3AE9A3-B24A-C9CD-8F71-3A9855DE92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4" t="22099" r="11345" b="22292"/>
        <a:stretch/>
      </xdr:blipFill>
      <xdr:spPr bwMode="auto">
        <a:xfrm>
          <a:off x="8562975" y="762000"/>
          <a:ext cx="2181225" cy="5120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12</xdr:col>
      <xdr:colOff>104775</xdr:colOff>
      <xdr:row>0</xdr:row>
      <xdr:rowOff>133350</xdr:rowOff>
    </xdr:from>
    <xdr:to>
      <xdr:col>12</xdr:col>
      <xdr:colOff>1076960</xdr:colOff>
      <xdr:row>1</xdr:row>
      <xdr:rowOff>232410</xdr:rowOff>
    </xdr:to>
    <xdr:pic>
      <xdr:nvPicPr>
        <xdr:cNvPr id="5" name="Imagen 4" descr="Logotipo&#10;&#10;Descripción generada automáticamente">
          <a:extLst>
            <a:ext uri="{FF2B5EF4-FFF2-40B4-BE49-F238E27FC236}">
              <a16:creationId xmlns:a16="http://schemas.microsoft.com/office/drawing/2014/main" id="{CC6A5C7A-32F4-628F-3ECD-B39A74A6FB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31" r="21290"/>
        <a:stretch/>
      </xdr:blipFill>
      <xdr:spPr bwMode="auto">
        <a:xfrm>
          <a:off x="9763125" y="133350"/>
          <a:ext cx="972185" cy="4800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3</xdr:col>
      <xdr:colOff>238125</xdr:colOff>
      <xdr:row>2</xdr:row>
      <xdr:rowOff>377</xdr:rowOff>
    </xdr:to>
    <xdr:pic>
      <xdr:nvPicPr>
        <xdr:cNvPr id="6" name="Imagen 5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18DC742-EE33-A2A4-DF74-117B7E551C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59" r="18574"/>
        <a:stretch/>
      </xdr:blipFill>
      <xdr:spPr bwMode="auto">
        <a:xfrm>
          <a:off x="85725" y="57150"/>
          <a:ext cx="1485900" cy="7010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63" Type="http://schemas.openxmlformats.org/officeDocument/2006/relationships/customProperty" Target="../customProperty62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226" Type="http://schemas.openxmlformats.org/officeDocument/2006/relationships/customProperty" Target="../customProperty225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44" Type="http://schemas.openxmlformats.org/officeDocument/2006/relationships/customProperty" Target="../customProperty43.bin"/><Relationship Id="rId65" Type="http://schemas.openxmlformats.org/officeDocument/2006/relationships/customProperty" Target="../customProperty64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51" Type="http://schemas.openxmlformats.org/officeDocument/2006/relationships/customProperty" Target="../customProperty150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7" Type="http://schemas.openxmlformats.org/officeDocument/2006/relationships/customProperty" Target="../customProperty206.bin"/><Relationship Id="rId228" Type="http://schemas.openxmlformats.org/officeDocument/2006/relationships/customProperty" Target="../customProperty227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34" Type="http://schemas.openxmlformats.org/officeDocument/2006/relationships/customProperty" Target="../customProperty33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20" Type="http://schemas.openxmlformats.org/officeDocument/2006/relationships/customProperty" Target="../customProperty119.bin"/><Relationship Id="rId141" Type="http://schemas.openxmlformats.org/officeDocument/2006/relationships/customProperty" Target="../customProperty140.bin"/><Relationship Id="rId7" Type="http://schemas.openxmlformats.org/officeDocument/2006/relationships/customProperty" Target="../customProperty6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8" Type="http://schemas.openxmlformats.org/officeDocument/2006/relationships/customProperty" Target="../customProperty217.bin"/><Relationship Id="rId239" Type="http://schemas.openxmlformats.org/officeDocument/2006/relationships/customProperty" Target="../customProperty238.bin"/><Relationship Id="rId250" Type="http://schemas.openxmlformats.org/officeDocument/2006/relationships/customProperty" Target="../customProperty249.bin"/><Relationship Id="rId24" Type="http://schemas.openxmlformats.org/officeDocument/2006/relationships/customProperty" Target="../customProperty23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31" Type="http://schemas.openxmlformats.org/officeDocument/2006/relationships/customProperty" Target="../customProperty130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240" Type="http://schemas.openxmlformats.org/officeDocument/2006/relationships/customProperty" Target="../customProperty239.bin"/><Relationship Id="rId261" Type="http://schemas.openxmlformats.org/officeDocument/2006/relationships/customProperty" Target="../customProperty260.bin"/><Relationship Id="rId14" Type="http://schemas.openxmlformats.org/officeDocument/2006/relationships/customProperty" Target="../customProperty13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8" Type="http://schemas.openxmlformats.org/officeDocument/2006/relationships/customProperty" Target="../customProperty7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219" Type="http://schemas.openxmlformats.org/officeDocument/2006/relationships/customProperty" Target="../customProperty218.bin"/><Relationship Id="rId230" Type="http://schemas.openxmlformats.org/officeDocument/2006/relationships/customProperty" Target="../customProperty229.bin"/><Relationship Id="rId251" Type="http://schemas.openxmlformats.org/officeDocument/2006/relationships/customProperty" Target="../customProperty250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220" Type="http://schemas.openxmlformats.org/officeDocument/2006/relationships/customProperty" Target="../customProperty219.bin"/><Relationship Id="rId241" Type="http://schemas.openxmlformats.org/officeDocument/2006/relationships/customProperty" Target="../customProperty240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262" Type="http://schemas.openxmlformats.org/officeDocument/2006/relationships/customProperty" Target="../customProperty261.bin"/><Relationship Id="rId78" Type="http://schemas.openxmlformats.org/officeDocument/2006/relationships/customProperty" Target="../customProperty77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64" Type="http://schemas.openxmlformats.org/officeDocument/2006/relationships/customProperty" Target="../customProperty163.bin"/><Relationship Id="rId185" Type="http://schemas.openxmlformats.org/officeDocument/2006/relationships/customProperty" Target="../customProperty184.bin"/><Relationship Id="rId9" Type="http://schemas.openxmlformats.org/officeDocument/2006/relationships/customProperty" Target="../customProperty8.bin"/><Relationship Id="rId210" Type="http://schemas.openxmlformats.org/officeDocument/2006/relationships/customProperty" Target="../customProperty209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Relationship Id="rId60" Type="http://schemas.openxmlformats.org/officeDocument/2006/relationships/customProperty" Target="../customProperty59.bin"/><Relationship Id="rId81" Type="http://schemas.openxmlformats.org/officeDocument/2006/relationships/customProperty" Target="../customProperty80.bin"/><Relationship Id="rId135" Type="http://schemas.openxmlformats.org/officeDocument/2006/relationships/customProperty" Target="../customProperty134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202" Type="http://schemas.openxmlformats.org/officeDocument/2006/relationships/customProperty" Target="../customProperty201.bin"/><Relationship Id="rId223" Type="http://schemas.openxmlformats.org/officeDocument/2006/relationships/customProperty" Target="../customProperty222.bin"/><Relationship Id="rId244" Type="http://schemas.openxmlformats.org/officeDocument/2006/relationships/customProperty" Target="../customProperty243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265" Type="http://schemas.openxmlformats.org/officeDocument/2006/relationships/customProperty" Target="../customProperty264.bin"/><Relationship Id="rId50" Type="http://schemas.openxmlformats.org/officeDocument/2006/relationships/customProperty" Target="../customProperty49.bin"/><Relationship Id="rId104" Type="http://schemas.openxmlformats.org/officeDocument/2006/relationships/customProperty" Target="../customProperty103.bin"/><Relationship Id="rId125" Type="http://schemas.openxmlformats.org/officeDocument/2006/relationships/customProperty" Target="../customProperty124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213" Type="http://schemas.openxmlformats.org/officeDocument/2006/relationships/customProperty" Target="../customProperty212.bin"/><Relationship Id="rId234" Type="http://schemas.openxmlformats.org/officeDocument/2006/relationships/customProperty" Target="../customProperty233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5" Type="http://schemas.openxmlformats.org/officeDocument/2006/relationships/customProperty" Target="../customProperty254.bin"/><Relationship Id="rId40" Type="http://schemas.openxmlformats.org/officeDocument/2006/relationships/customProperty" Target="../customProperty39.bin"/><Relationship Id="rId115" Type="http://schemas.openxmlformats.org/officeDocument/2006/relationships/customProperty" Target="../customProperty114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5" Type="http://schemas.openxmlformats.org/officeDocument/2006/relationships/customProperty" Target="../customProperty244.bin"/><Relationship Id="rId266" Type="http://schemas.openxmlformats.org/officeDocument/2006/relationships/customProperty" Target="../customProperty265.bin"/><Relationship Id="rId30" Type="http://schemas.openxmlformats.org/officeDocument/2006/relationships/customProperty" Target="../customProperty2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189" Type="http://schemas.openxmlformats.org/officeDocument/2006/relationships/customProperty" Target="../customProperty18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5" Type="http://schemas.openxmlformats.org/officeDocument/2006/relationships/customProperty" Target="../customProperty234.bin"/><Relationship Id="rId256" Type="http://schemas.openxmlformats.org/officeDocument/2006/relationships/customProperty" Target="../customProperty255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179" Type="http://schemas.openxmlformats.org/officeDocument/2006/relationships/customProperty" Target="../customProperty17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5" Type="http://schemas.openxmlformats.org/officeDocument/2006/relationships/customProperty" Target="../customProperty224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94" Type="http://schemas.openxmlformats.org/officeDocument/2006/relationships/customProperty" Target="../customProperty93.bin"/><Relationship Id="rId148" Type="http://schemas.openxmlformats.org/officeDocument/2006/relationships/customProperty" Target="../customProperty147.bin"/><Relationship Id="rId169" Type="http://schemas.openxmlformats.org/officeDocument/2006/relationships/customProperty" Target="../customProperty168.bin"/><Relationship Id="rId4" Type="http://schemas.openxmlformats.org/officeDocument/2006/relationships/customProperty" Target="../customProperty3.bin"/><Relationship Id="rId180" Type="http://schemas.openxmlformats.org/officeDocument/2006/relationships/customProperty" Target="../customProperty17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42" Type="http://schemas.openxmlformats.org/officeDocument/2006/relationships/customProperty" Target="../customProperty41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63" Type="http://schemas.openxmlformats.org/officeDocument/2006/relationships/customProperty" Target="../customProperty329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226" Type="http://schemas.openxmlformats.org/officeDocument/2006/relationships/customProperty" Target="../customProperty492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5" Type="http://schemas.openxmlformats.org/officeDocument/2006/relationships/customProperty" Target="../customProperty331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51" Type="http://schemas.openxmlformats.org/officeDocument/2006/relationships/customProperty" Target="../customProperty417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7" Type="http://schemas.openxmlformats.org/officeDocument/2006/relationships/customProperty" Target="../customProperty473.bin"/><Relationship Id="rId228" Type="http://schemas.openxmlformats.org/officeDocument/2006/relationships/customProperty" Target="../customProperty494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34" Type="http://schemas.openxmlformats.org/officeDocument/2006/relationships/customProperty" Target="../customProperty300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20" Type="http://schemas.openxmlformats.org/officeDocument/2006/relationships/customProperty" Target="../customProperty386.bin"/><Relationship Id="rId141" Type="http://schemas.openxmlformats.org/officeDocument/2006/relationships/customProperty" Target="../customProperty407.bin"/><Relationship Id="rId7" Type="http://schemas.openxmlformats.org/officeDocument/2006/relationships/customProperty" Target="../customProperty273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8" Type="http://schemas.openxmlformats.org/officeDocument/2006/relationships/customProperty" Target="../customProperty484.bin"/><Relationship Id="rId239" Type="http://schemas.openxmlformats.org/officeDocument/2006/relationships/customProperty" Target="../customProperty505.bin"/><Relationship Id="rId250" Type="http://schemas.openxmlformats.org/officeDocument/2006/relationships/customProperty" Target="../customProperty516.bin"/><Relationship Id="rId24" Type="http://schemas.openxmlformats.org/officeDocument/2006/relationships/customProperty" Target="../customProperty290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31" Type="http://schemas.openxmlformats.org/officeDocument/2006/relationships/customProperty" Target="../customProperty397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240" Type="http://schemas.openxmlformats.org/officeDocument/2006/relationships/customProperty" Target="../customProperty506.bin"/><Relationship Id="rId261" Type="http://schemas.openxmlformats.org/officeDocument/2006/relationships/customProperty" Target="../customProperty527.bin"/><Relationship Id="rId14" Type="http://schemas.openxmlformats.org/officeDocument/2006/relationships/customProperty" Target="../customProperty280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8" Type="http://schemas.openxmlformats.org/officeDocument/2006/relationships/customProperty" Target="../customProperty274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219" Type="http://schemas.openxmlformats.org/officeDocument/2006/relationships/customProperty" Target="../customProperty485.bin"/><Relationship Id="rId230" Type="http://schemas.openxmlformats.org/officeDocument/2006/relationships/customProperty" Target="../customProperty496.bin"/><Relationship Id="rId251" Type="http://schemas.openxmlformats.org/officeDocument/2006/relationships/customProperty" Target="../customProperty517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220" Type="http://schemas.openxmlformats.org/officeDocument/2006/relationships/customProperty" Target="../customProperty486.bin"/><Relationship Id="rId241" Type="http://schemas.openxmlformats.org/officeDocument/2006/relationships/customProperty" Target="../customProperty507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262" Type="http://schemas.openxmlformats.org/officeDocument/2006/relationships/customProperty" Target="../customProperty528.bin"/><Relationship Id="rId78" Type="http://schemas.openxmlformats.org/officeDocument/2006/relationships/customProperty" Target="../customProperty344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64" Type="http://schemas.openxmlformats.org/officeDocument/2006/relationships/customProperty" Target="../customProperty430.bin"/><Relationship Id="rId185" Type="http://schemas.openxmlformats.org/officeDocument/2006/relationships/customProperty" Target="../customProperty451.bin"/><Relationship Id="rId9" Type="http://schemas.openxmlformats.org/officeDocument/2006/relationships/customProperty" Target="../customProperty275.bin"/><Relationship Id="rId210" Type="http://schemas.openxmlformats.org/officeDocument/2006/relationships/customProperty" Target="../customProperty476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60" Type="http://schemas.openxmlformats.org/officeDocument/2006/relationships/customProperty" Target="../customProperty326.bin"/><Relationship Id="rId81" Type="http://schemas.openxmlformats.org/officeDocument/2006/relationships/customProperty" Target="../customProperty347.bin"/><Relationship Id="rId135" Type="http://schemas.openxmlformats.org/officeDocument/2006/relationships/customProperty" Target="../customProperty401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202" Type="http://schemas.openxmlformats.org/officeDocument/2006/relationships/customProperty" Target="../customProperty468.bin"/><Relationship Id="rId223" Type="http://schemas.openxmlformats.org/officeDocument/2006/relationships/customProperty" Target="../customProperty489.bin"/><Relationship Id="rId244" Type="http://schemas.openxmlformats.org/officeDocument/2006/relationships/customProperty" Target="../customProperty510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265" Type="http://schemas.openxmlformats.org/officeDocument/2006/relationships/customProperty" Target="../customProperty531.bin"/><Relationship Id="rId50" Type="http://schemas.openxmlformats.org/officeDocument/2006/relationships/customProperty" Target="../customProperty316.bin"/><Relationship Id="rId104" Type="http://schemas.openxmlformats.org/officeDocument/2006/relationships/customProperty" Target="../customProperty370.bin"/><Relationship Id="rId125" Type="http://schemas.openxmlformats.org/officeDocument/2006/relationships/customProperty" Target="../customProperty391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213" Type="http://schemas.openxmlformats.org/officeDocument/2006/relationships/customProperty" Target="../customProperty479.bin"/><Relationship Id="rId234" Type="http://schemas.openxmlformats.org/officeDocument/2006/relationships/customProperty" Target="../customProperty500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5" Type="http://schemas.openxmlformats.org/officeDocument/2006/relationships/customProperty" Target="../customProperty521.bin"/><Relationship Id="rId40" Type="http://schemas.openxmlformats.org/officeDocument/2006/relationships/customProperty" Target="../customProperty306.bin"/><Relationship Id="rId115" Type="http://schemas.openxmlformats.org/officeDocument/2006/relationships/customProperty" Target="../customProperty381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5" Type="http://schemas.openxmlformats.org/officeDocument/2006/relationships/customProperty" Target="../customProperty511.bin"/><Relationship Id="rId266" Type="http://schemas.openxmlformats.org/officeDocument/2006/relationships/customProperty" Target="../customProperty532.bin"/><Relationship Id="rId30" Type="http://schemas.openxmlformats.org/officeDocument/2006/relationships/customProperty" Target="../customProperty29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189" Type="http://schemas.openxmlformats.org/officeDocument/2006/relationships/customProperty" Target="../customProperty45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5" Type="http://schemas.openxmlformats.org/officeDocument/2006/relationships/customProperty" Target="../customProperty501.bin"/><Relationship Id="rId256" Type="http://schemas.openxmlformats.org/officeDocument/2006/relationships/customProperty" Target="../customProperty522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179" Type="http://schemas.openxmlformats.org/officeDocument/2006/relationships/customProperty" Target="../customProperty44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5" Type="http://schemas.openxmlformats.org/officeDocument/2006/relationships/customProperty" Target="../customProperty491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94" Type="http://schemas.openxmlformats.org/officeDocument/2006/relationships/customProperty" Target="../customProperty360.bin"/><Relationship Id="rId148" Type="http://schemas.openxmlformats.org/officeDocument/2006/relationships/customProperty" Target="../customProperty414.bin"/><Relationship Id="rId169" Type="http://schemas.openxmlformats.org/officeDocument/2006/relationships/customProperty" Target="../customProperty435.bin"/><Relationship Id="rId4" Type="http://schemas.openxmlformats.org/officeDocument/2006/relationships/customProperty" Target="../customProperty270.bin"/><Relationship Id="rId180" Type="http://schemas.openxmlformats.org/officeDocument/2006/relationships/customProperty" Target="../customProperty44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42" Type="http://schemas.openxmlformats.org/officeDocument/2006/relationships/customProperty" Target="../customProperty308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47" Type="http://schemas.openxmlformats.org/officeDocument/2006/relationships/customProperty" Target="../customProperty5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2:N35"/>
  <sheetViews>
    <sheetView showGridLines="0" tabSelected="1" view="pageBreakPreview" zoomScale="90" zoomScaleNormal="90" zoomScaleSheetLayoutView="90" zoomScalePageLayoutView="80" workbookViewId="0">
      <selection activeCell="C26" sqref="C26:F26"/>
    </sheetView>
  </sheetViews>
  <sheetFormatPr baseColWidth="10" defaultColWidth="11.46484375" defaultRowHeight="30" customHeight="1" x14ac:dyDescent="0.35"/>
  <cols>
    <col min="1" max="1" width="1.6640625" style="1" customWidth="1"/>
    <col min="2" max="2" width="3.6640625" style="1" customWidth="1"/>
    <col min="3" max="3" width="14.53125" style="2" customWidth="1"/>
    <col min="4" max="4" width="12.6640625" style="1" customWidth="1"/>
    <col min="5" max="5" width="14.53125" style="1" customWidth="1"/>
    <col min="6" max="8" width="12.6640625" style="1" customWidth="1"/>
    <col min="9" max="9" width="13.86328125" style="1" customWidth="1"/>
    <col min="10" max="10" width="14.46484375" style="1" customWidth="1"/>
    <col min="11" max="11" width="14.86328125" style="1" customWidth="1"/>
    <col min="12" max="12" width="16.33203125" style="1" customWidth="1"/>
    <col min="13" max="13" width="16.33203125" style="3" customWidth="1"/>
    <col min="14" max="14" width="2.33203125" style="1" customWidth="1"/>
    <col min="15" max="15" width="10.6640625" style="1" customWidth="1"/>
    <col min="16" max="16384" width="11.46484375" style="1"/>
  </cols>
  <sheetData>
    <row r="2" spans="2:13" ht="30" customHeight="1" thickBot="1" x14ac:dyDescent="0.4"/>
    <row r="3" spans="2:13" ht="39.75" customHeight="1" thickBot="1" x14ac:dyDescent="0.4">
      <c r="B3" s="117" t="s">
        <v>0</v>
      </c>
      <c r="C3" s="118"/>
      <c r="D3" s="118"/>
      <c r="E3" s="118"/>
      <c r="F3" s="118"/>
      <c r="G3" s="118"/>
      <c r="H3" s="118"/>
      <c r="I3" s="118"/>
      <c r="J3" s="118"/>
      <c r="K3" s="119"/>
      <c r="L3" s="102"/>
      <c r="M3" s="103"/>
    </row>
    <row r="4" spans="2:13" ht="15" customHeight="1" thickBot="1" x14ac:dyDescent="0.4">
      <c r="B4" s="120"/>
      <c r="C4" s="121"/>
      <c r="D4" s="121"/>
      <c r="E4" s="121"/>
      <c r="F4" s="121"/>
      <c r="G4" s="121"/>
      <c r="H4" s="121"/>
      <c r="I4" s="121"/>
      <c r="J4" s="121"/>
      <c r="K4" s="122"/>
      <c r="L4" s="102" t="s">
        <v>1</v>
      </c>
      <c r="M4" s="103"/>
    </row>
    <row r="5" spans="2:13" ht="17.25" customHeight="1" thickBot="1" x14ac:dyDescent="0.4">
      <c r="B5" s="123"/>
      <c r="C5" s="124"/>
      <c r="D5" s="124"/>
      <c r="E5" s="124"/>
      <c r="F5" s="124"/>
      <c r="G5" s="124"/>
      <c r="H5" s="124"/>
      <c r="I5" s="124"/>
      <c r="J5" s="124"/>
      <c r="K5" s="125"/>
      <c r="L5" s="28" t="s">
        <v>2</v>
      </c>
      <c r="M5" s="29" t="s">
        <v>3</v>
      </c>
    </row>
    <row r="6" spans="2:13" ht="13.5" hidden="1" thickBot="1" x14ac:dyDescent="0.4">
      <c r="B6" s="10"/>
      <c r="C6" s="5"/>
      <c r="D6" s="4" t="s">
        <v>4</v>
      </c>
      <c r="E6" s="4"/>
      <c r="F6" s="4"/>
      <c r="G6" s="4"/>
      <c r="H6" s="4"/>
      <c r="I6" s="4"/>
      <c r="J6" s="4"/>
      <c r="K6" s="9"/>
      <c r="L6" s="14"/>
      <c r="M6" s="15"/>
    </row>
    <row r="7" spans="2:13" ht="16.5" customHeight="1" thickBot="1" x14ac:dyDescent="0.4">
      <c r="B7" s="126"/>
      <c r="C7" s="51"/>
      <c r="D7" s="51"/>
      <c r="E7" s="51"/>
      <c r="F7" s="51"/>
      <c r="G7" s="51"/>
      <c r="H7" s="51"/>
      <c r="I7" s="51"/>
      <c r="J7" s="51"/>
      <c r="K7" s="51"/>
      <c r="L7" s="51"/>
      <c r="M7" s="127"/>
    </row>
    <row r="8" spans="2:13" ht="33.75" customHeight="1" thickBot="1" x14ac:dyDescent="0.4">
      <c r="B8" s="128"/>
      <c r="C8" s="114" t="s">
        <v>42</v>
      </c>
      <c r="D8" s="115"/>
      <c r="E8" s="115"/>
      <c r="F8" s="115"/>
      <c r="G8" s="115"/>
      <c r="H8" s="115"/>
      <c r="I8" s="115"/>
      <c r="J8" s="116"/>
      <c r="K8" s="93"/>
      <c r="L8" s="104" t="s">
        <v>5</v>
      </c>
      <c r="M8" s="105"/>
    </row>
    <row r="9" spans="2:13" ht="29.25" customHeight="1" thickBot="1" x14ac:dyDescent="0.4">
      <c r="B9" s="128"/>
      <c r="C9" s="109" t="s">
        <v>6</v>
      </c>
      <c r="D9" s="110"/>
      <c r="E9" s="111" t="s">
        <v>43</v>
      </c>
      <c r="F9" s="112"/>
      <c r="G9" s="112"/>
      <c r="H9" s="112"/>
      <c r="I9" s="112"/>
      <c r="J9" s="113"/>
      <c r="K9" s="93"/>
      <c r="L9" s="8" t="s">
        <v>37</v>
      </c>
      <c r="M9" s="11" t="s">
        <v>7</v>
      </c>
    </row>
    <row r="10" spans="2:13" ht="41.25" customHeight="1" thickBot="1" x14ac:dyDescent="0.4">
      <c r="B10" s="128"/>
      <c r="C10" s="13" t="s">
        <v>8</v>
      </c>
      <c r="D10" s="30">
        <v>27</v>
      </c>
      <c r="E10" s="31">
        <v>11</v>
      </c>
      <c r="F10" s="32">
        <v>2014</v>
      </c>
      <c r="G10" s="12" t="s">
        <v>9</v>
      </c>
      <c r="H10" s="33">
        <v>29</v>
      </c>
      <c r="I10" s="34">
        <v>4</v>
      </c>
      <c r="J10" s="35">
        <v>2014</v>
      </c>
      <c r="K10" s="93"/>
      <c r="L10" s="87"/>
      <c r="M10" s="88"/>
    </row>
    <row r="11" spans="2:13" ht="42" customHeight="1" thickBot="1" x14ac:dyDescent="0.4">
      <c r="B11" s="128"/>
      <c r="C11" s="12" t="s">
        <v>10</v>
      </c>
      <c r="D11" s="18"/>
      <c r="E11" s="16"/>
      <c r="F11" s="17"/>
      <c r="G11" s="55"/>
      <c r="H11" s="55"/>
      <c r="I11" s="55"/>
      <c r="J11" s="55"/>
      <c r="K11" s="55"/>
      <c r="L11" s="89"/>
      <c r="M11" s="90"/>
    </row>
    <row r="12" spans="2:13" ht="20.100000000000001" customHeight="1" thickBot="1" x14ac:dyDescent="0.4">
      <c r="B12" s="128"/>
      <c r="C12" s="130"/>
      <c r="D12" s="130"/>
      <c r="E12" s="130"/>
      <c r="F12" s="130"/>
      <c r="G12" s="58"/>
      <c r="H12" s="58"/>
      <c r="I12" s="58"/>
      <c r="J12" s="58"/>
      <c r="K12" s="58"/>
      <c r="L12" s="89"/>
      <c r="M12" s="90"/>
    </row>
    <row r="13" spans="2:13" ht="24" customHeight="1" thickBot="1" x14ac:dyDescent="0.4">
      <c r="B13" s="128"/>
      <c r="C13" s="142" t="s">
        <v>11</v>
      </c>
      <c r="D13" s="143"/>
      <c r="E13" s="144"/>
      <c r="F13" s="106" t="s">
        <v>12</v>
      </c>
      <c r="G13" s="107"/>
      <c r="H13" s="108"/>
      <c r="I13" s="96" t="s">
        <v>13</v>
      </c>
      <c r="J13" s="97"/>
      <c r="K13" s="68"/>
      <c r="L13" s="89"/>
      <c r="M13" s="90"/>
    </row>
    <row r="14" spans="2:13" ht="72" customHeight="1" thickBot="1" x14ac:dyDescent="0.4">
      <c r="B14" s="128"/>
      <c r="C14" s="106" t="s">
        <v>14</v>
      </c>
      <c r="D14" s="108"/>
      <c r="E14" s="24" t="s">
        <v>15</v>
      </c>
      <c r="F14" s="45" t="s">
        <v>45</v>
      </c>
      <c r="G14" s="46"/>
      <c r="H14" s="47"/>
      <c r="I14" s="45" t="s">
        <v>44</v>
      </c>
      <c r="J14" s="46"/>
      <c r="K14" s="47"/>
      <c r="L14" s="89"/>
      <c r="M14" s="90"/>
    </row>
    <row r="15" spans="2:13" ht="93" customHeight="1" thickBot="1" x14ac:dyDescent="0.4">
      <c r="B15" s="128"/>
      <c r="C15" s="131"/>
      <c r="D15" s="132"/>
      <c r="E15" s="24" t="s">
        <v>16</v>
      </c>
      <c r="F15" s="78" t="s">
        <v>46</v>
      </c>
      <c r="G15" s="79"/>
      <c r="H15" s="80"/>
      <c r="I15" s="98" t="s">
        <v>40</v>
      </c>
      <c r="J15" s="79"/>
      <c r="K15" s="80"/>
      <c r="L15" s="91"/>
      <c r="M15" s="92"/>
    </row>
    <row r="16" spans="2:13" ht="54.75" customHeight="1" thickBot="1" x14ac:dyDescent="0.4">
      <c r="B16" s="128"/>
      <c r="C16" s="106" t="s">
        <v>17</v>
      </c>
      <c r="D16" s="108"/>
      <c r="E16" s="24" t="s">
        <v>18</v>
      </c>
      <c r="F16" s="81"/>
      <c r="G16" s="82"/>
      <c r="H16" s="83"/>
      <c r="I16" s="99"/>
      <c r="J16" s="82"/>
      <c r="K16" s="83"/>
      <c r="L16" s="68" t="s">
        <v>19</v>
      </c>
      <c r="M16" s="94" t="s">
        <v>20</v>
      </c>
    </row>
    <row r="17" spans="2:14" ht="55.5" customHeight="1" thickBot="1" x14ac:dyDescent="0.4">
      <c r="B17" s="128"/>
      <c r="C17" s="133"/>
      <c r="D17" s="134"/>
      <c r="E17" s="24" t="s">
        <v>21</v>
      </c>
      <c r="F17" s="84"/>
      <c r="G17" s="85"/>
      <c r="H17" s="86"/>
      <c r="I17" s="100"/>
      <c r="J17" s="85"/>
      <c r="K17" s="86"/>
      <c r="L17" s="69"/>
      <c r="M17" s="95"/>
      <c r="N17" s="6"/>
    </row>
    <row r="18" spans="2:14" ht="126" customHeight="1" thickBot="1" x14ac:dyDescent="0.4">
      <c r="B18" s="128"/>
      <c r="C18" s="131"/>
      <c r="D18" s="132"/>
      <c r="E18" s="24" t="s">
        <v>22</v>
      </c>
      <c r="F18" s="78" t="s">
        <v>41</v>
      </c>
      <c r="G18" s="79"/>
      <c r="H18" s="80"/>
      <c r="I18" s="98" t="s">
        <v>36</v>
      </c>
      <c r="J18" s="79"/>
      <c r="K18" s="80"/>
      <c r="L18" s="26">
        <f>+M18/30</f>
        <v>65.533333333333331</v>
      </c>
      <c r="M18" s="25">
        <f>+M29</f>
        <v>1966</v>
      </c>
      <c r="N18" s="6"/>
    </row>
    <row r="19" spans="2:14" ht="16.5" customHeight="1" thickBot="1" x14ac:dyDescent="0.4">
      <c r="B19" s="128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48"/>
      <c r="N19" s="6"/>
    </row>
    <row r="20" spans="2:14" ht="30" customHeight="1" thickBot="1" x14ac:dyDescent="0.4">
      <c r="B20" s="129"/>
      <c r="C20" s="101" t="s">
        <v>23</v>
      </c>
      <c r="D20" s="70"/>
      <c r="E20" s="70"/>
      <c r="F20" s="70"/>
      <c r="G20" s="70" t="s">
        <v>24</v>
      </c>
      <c r="H20" s="70"/>
      <c r="I20" s="70"/>
      <c r="J20" s="70" t="s">
        <v>25</v>
      </c>
      <c r="K20" s="70"/>
      <c r="L20" s="71"/>
      <c r="M20" s="19" t="s">
        <v>26</v>
      </c>
      <c r="N20" s="6"/>
    </row>
    <row r="21" spans="2:14" ht="325.25" customHeight="1" thickBot="1" x14ac:dyDescent="0.4">
      <c r="B21" s="27">
        <v>1</v>
      </c>
      <c r="C21" s="39" t="s">
        <v>47</v>
      </c>
      <c r="D21" s="40"/>
      <c r="E21" s="40"/>
      <c r="F21" s="40"/>
      <c r="G21" s="135">
        <v>43392</v>
      </c>
      <c r="H21" s="136"/>
      <c r="I21" s="137"/>
      <c r="J21" s="135">
        <v>43702</v>
      </c>
      <c r="K21" s="136"/>
      <c r="L21" s="138"/>
      <c r="M21" s="20">
        <f t="shared" ref="M21:M28" si="0">J21-G21</f>
        <v>310</v>
      </c>
      <c r="N21" s="6"/>
    </row>
    <row r="22" spans="2:14" ht="104.45" customHeight="1" thickBot="1" x14ac:dyDescent="0.4">
      <c r="B22" s="27"/>
      <c r="C22" s="42" t="s">
        <v>48</v>
      </c>
      <c r="D22" s="43"/>
      <c r="E22" s="43"/>
      <c r="F22" s="44"/>
      <c r="G22" s="149">
        <v>45201</v>
      </c>
      <c r="H22" s="150"/>
      <c r="I22" s="151"/>
      <c r="J22" s="149">
        <v>45351</v>
      </c>
      <c r="K22" s="150"/>
      <c r="L22" s="152"/>
      <c r="M22" s="20">
        <f t="shared" si="0"/>
        <v>150</v>
      </c>
      <c r="N22" s="6"/>
    </row>
    <row r="23" spans="2:14" ht="144" customHeight="1" thickBot="1" x14ac:dyDescent="0.4">
      <c r="B23" s="27"/>
      <c r="C23" s="39" t="s">
        <v>49</v>
      </c>
      <c r="D23" s="40"/>
      <c r="E23" s="40"/>
      <c r="F23" s="40"/>
      <c r="G23" s="135">
        <v>44606</v>
      </c>
      <c r="H23" s="136"/>
      <c r="I23" s="137"/>
      <c r="J23" s="135">
        <v>45199</v>
      </c>
      <c r="K23" s="136"/>
      <c r="L23" s="138"/>
      <c r="M23" s="20">
        <f t="shared" si="0"/>
        <v>593</v>
      </c>
      <c r="N23" s="6"/>
    </row>
    <row r="24" spans="2:14" ht="144" customHeight="1" thickBot="1" x14ac:dyDescent="0.4">
      <c r="B24" s="27"/>
      <c r="C24" s="42" t="s">
        <v>52</v>
      </c>
      <c r="D24" s="43"/>
      <c r="E24" s="43"/>
      <c r="F24" s="44"/>
      <c r="G24" s="36">
        <v>42065</v>
      </c>
      <c r="H24" s="37"/>
      <c r="I24" s="41"/>
      <c r="J24" s="36">
        <v>42367</v>
      </c>
      <c r="K24" s="37"/>
      <c r="L24" s="38"/>
      <c r="M24" s="20">
        <f t="shared" si="0"/>
        <v>302</v>
      </c>
      <c r="N24" s="6"/>
    </row>
    <row r="25" spans="2:14" ht="144" customHeight="1" thickBot="1" x14ac:dyDescent="0.4">
      <c r="B25" s="27"/>
      <c r="C25" s="39" t="s">
        <v>51</v>
      </c>
      <c r="D25" s="40"/>
      <c r="E25" s="40"/>
      <c r="F25" s="40"/>
      <c r="G25" s="36">
        <v>41912</v>
      </c>
      <c r="H25" s="37"/>
      <c r="I25" s="41"/>
      <c r="J25" s="36">
        <v>42003</v>
      </c>
      <c r="K25" s="37"/>
      <c r="L25" s="38"/>
      <c r="M25" s="20">
        <f t="shared" si="0"/>
        <v>91</v>
      </c>
      <c r="N25" s="6"/>
    </row>
    <row r="26" spans="2:14" ht="144" customHeight="1" thickBot="1" x14ac:dyDescent="0.4">
      <c r="B26" s="27"/>
      <c r="C26" s="42" t="s">
        <v>53</v>
      </c>
      <c r="D26" s="43"/>
      <c r="E26" s="43"/>
      <c r="F26" s="44"/>
      <c r="G26" s="36">
        <v>42461</v>
      </c>
      <c r="H26" s="37"/>
      <c r="I26" s="41"/>
      <c r="J26" s="36">
        <v>42613</v>
      </c>
      <c r="K26" s="37"/>
      <c r="L26" s="38"/>
      <c r="M26" s="20">
        <f t="shared" si="0"/>
        <v>152</v>
      </c>
      <c r="N26" s="6"/>
    </row>
    <row r="27" spans="2:14" ht="144" customHeight="1" thickBot="1" x14ac:dyDescent="0.4">
      <c r="B27" s="27"/>
      <c r="C27" s="39" t="s">
        <v>50</v>
      </c>
      <c r="D27" s="40"/>
      <c r="E27" s="40"/>
      <c r="F27" s="40"/>
      <c r="G27" s="36">
        <v>43703</v>
      </c>
      <c r="H27" s="37"/>
      <c r="I27" s="41"/>
      <c r="J27" s="36">
        <v>43830</v>
      </c>
      <c r="K27" s="37"/>
      <c r="L27" s="38"/>
      <c r="M27" s="20">
        <f t="shared" si="0"/>
        <v>127</v>
      </c>
      <c r="N27" s="6"/>
    </row>
    <row r="28" spans="2:14" ht="52.25" customHeight="1" thickBot="1" x14ac:dyDescent="0.4">
      <c r="B28" s="27">
        <v>2</v>
      </c>
      <c r="C28" s="39" t="s">
        <v>50</v>
      </c>
      <c r="D28" s="40"/>
      <c r="E28" s="40"/>
      <c r="F28" s="40"/>
      <c r="G28" s="36">
        <v>43955</v>
      </c>
      <c r="H28" s="145"/>
      <c r="I28" s="146"/>
      <c r="J28" s="36">
        <v>44196</v>
      </c>
      <c r="K28" s="145"/>
      <c r="L28" s="147"/>
      <c r="M28" s="21">
        <f t="shared" si="0"/>
        <v>241</v>
      </c>
      <c r="N28" s="6"/>
    </row>
    <row r="29" spans="2:14" ht="30" customHeight="1" thickBot="1" x14ac:dyDescent="0.4">
      <c r="B29" s="54"/>
      <c r="C29" s="55"/>
      <c r="D29" s="55"/>
      <c r="E29" s="55"/>
      <c r="F29" s="56"/>
      <c r="G29" s="65" t="s">
        <v>27</v>
      </c>
      <c r="H29" s="66"/>
      <c r="I29" s="67"/>
      <c r="J29" s="139" t="s">
        <v>28</v>
      </c>
      <c r="K29" s="140"/>
      <c r="L29" s="141"/>
      <c r="M29" s="22">
        <f>SUM(M21:M28)</f>
        <v>1966</v>
      </c>
      <c r="N29" s="6"/>
    </row>
    <row r="30" spans="2:14" ht="15.75" customHeight="1" thickBot="1" x14ac:dyDescent="0.4">
      <c r="B30" s="54"/>
      <c r="C30" s="53"/>
      <c r="D30" s="53"/>
      <c r="E30" s="53"/>
      <c r="F30" s="53"/>
      <c r="G30" s="53"/>
      <c r="H30" s="53"/>
      <c r="I30" s="53"/>
      <c r="J30" s="72"/>
      <c r="K30" s="72"/>
      <c r="L30" s="72"/>
      <c r="M30" s="73"/>
      <c r="N30" s="6"/>
    </row>
    <row r="31" spans="2:14" ht="30" customHeight="1" thickBot="1" x14ac:dyDescent="0.4">
      <c r="B31" s="54"/>
      <c r="C31" s="59" t="s">
        <v>29</v>
      </c>
      <c r="D31" s="60"/>
      <c r="E31" s="61"/>
      <c r="F31" s="48" t="s">
        <v>39</v>
      </c>
      <c r="G31" s="49"/>
      <c r="H31" s="49"/>
      <c r="I31" s="50"/>
      <c r="J31" s="74"/>
      <c r="K31" s="74"/>
      <c r="L31" s="74"/>
      <c r="M31" s="75"/>
      <c r="N31" s="6"/>
    </row>
    <row r="32" spans="2:14" ht="30" customHeight="1" thickBot="1" x14ac:dyDescent="0.4">
      <c r="B32" s="54"/>
      <c r="C32" s="62" t="s">
        <v>30</v>
      </c>
      <c r="D32" s="63"/>
      <c r="E32" s="64"/>
      <c r="F32" s="48" t="s">
        <v>38</v>
      </c>
      <c r="G32" s="49"/>
      <c r="H32" s="49"/>
      <c r="I32" s="50"/>
      <c r="J32" s="74"/>
      <c r="K32" s="74"/>
      <c r="L32" s="74"/>
      <c r="M32" s="75"/>
      <c r="N32" s="6"/>
    </row>
    <row r="33" spans="2:13" ht="30" customHeight="1" thickBot="1" x14ac:dyDescent="0.4">
      <c r="B33" s="54"/>
      <c r="C33" s="48" t="s">
        <v>31</v>
      </c>
      <c r="D33" s="49"/>
      <c r="E33" s="50"/>
      <c r="F33" s="23">
        <v>29</v>
      </c>
      <c r="G33" s="23">
        <v>4</v>
      </c>
      <c r="H33" s="23">
        <v>2024</v>
      </c>
      <c r="I33" s="51"/>
      <c r="J33" s="74"/>
      <c r="K33" s="74"/>
      <c r="L33" s="74"/>
      <c r="M33" s="75"/>
    </row>
    <row r="34" spans="2:13" ht="13.5" customHeight="1" thickBot="1" x14ac:dyDescent="0.4">
      <c r="B34" s="57"/>
      <c r="C34" s="58"/>
      <c r="D34" s="58"/>
      <c r="E34" s="58"/>
      <c r="F34" s="58"/>
      <c r="G34" s="58"/>
      <c r="H34" s="58"/>
      <c r="I34" s="52"/>
      <c r="J34" s="76"/>
      <c r="K34" s="76"/>
      <c r="L34" s="76"/>
      <c r="M34" s="77"/>
    </row>
    <row r="35" spans="2:13" ht="10.5" customHeight="1" x14ac:dyDescent="0.35"/>
  </sheetData>
  <mergeCells count="71">
    <mergeCell ref="C21:F21"/>
    <mergeCell ref="G21:I21"/>
    <mergeCell ref="J21:L21"/>
    <mergeCell ref="J29:L29"/>
    <mergeCell ref="C13:E13"/>
    <mergeCell ref="C28:F28"/>
    <mergeCell ref="G28:I28"/>
    <mergeCell ref="J28:L28"/>
    <mergeCell ref="C19:M19"/>
    <mergeCell ref="C23:F23"/>
    <mergeCell ref="G23:I23"/>
    <mergeCell ref="J23:L23"/>
    <mergeCell ref="C22:F22"/>
    <mergeCell ref="G22:I22"/>
    <mergeCell ref="J22:L22"/>
    <mergeCell ref="C27:F27"/>
    <mergeCell ref="L4:M4"/>
    <mergeCell ref="L8:M8"/>
    <mergeCell ref="F13:H13"/>
    <mergeCell ref="F18:H18"/>
    <mergeCell ref="C9:D9"/>
    <mergeCell ref="E9:J9"/>
    <mergeCell ref="C8:J8"/>
    <mergeCell ref="B3:K5"/>
    <mergeCell ref="L3:M3"/>
    <mergeCell ref="B7:M7"/>
    <mergeCell ref="B8:B20"/>
    <mergeCell ref="C12:F12"/>
    <mergeCell ref="C14:D15"/>
    <mergeCell ref="C16:D18"/>
    <mergeCell ref="L16:L17"/>
    <mergeCell ref="J20:L20"/>
    <mergeCell ref="J30:M34"/>
    <mergeCell ref="F15:H15"/>
    <mergeCell ref="F16:H16"/>
    <mergeCell ref="F17:H17"/>
    <mergeCell ref="L10:M15"/>
    <mergeCell ref="G11:K12"/>
    <mergeCell ref="K8:K10"/>
    <mergeCell ref="M16:M17"/>
    <mergeCell ref="I13:K13"/>
    <mergeCell ref="I18:K18"/>
    <mergeCell ref="I14:K14"/>
    <mergeCell ref="I15:K15"/>
    <mergeCell ref="I16:K16"/>
    <mergeCell ref="I17:K17"/>
    <mergeCell ref="F14:H14"/>
    <mergeCell ref="F32:I32"/>
    <mergeCell ref="I33:I34"/>
    <mergeCell ref="C30:I30"/>
    <mergeCell ref="B29:F29"/>
    <mergeCell ref="B30:B33"/>
    <mergeCell ref="B34:H34"/>
    <mergeCell ref="C31:E31"/>
    <mergeCell ref="C32:E32"/>
    <mergeCell ref="C33:E33"/>
    <mergeCell ref="F31:I31"/>
    <mergeCell ref="G29:I29"/>
    <mergeCell ref="C24:F24"/>
    <mergeCell ref="G24:I24"/>
    <mergeCell ref="C20:F20"/>
    <mergeCell ref="G20:I20"/>
    <mergeCell ref="J24:L24"/>
    <mergeCell ref="J27:L27"/>
    <mergeCell ref="C25:F25"/>
    <mergeCell ref="G25:I25"/>
    <mergeCell ref="J25:L25"/>
    <mergeCell ref="C26:F26"/>
    <mergeCell ref="G26:I26"/>
    <mergeCell ref="J26:L26"/>
    <mergeCell ref="G27:I27"/>
  </mergeCells>
  <printOptions horizontalCentered="1"/>
  <pageMargins left="0.70866141732283472" right="0.70866141732283472" top="1.1417322834645669" bottom="0.74803149606299213" header="0.31496062992125984" footer="0.31496062992125984"/>
  <pageSetup scale="56" fitToHeight="0" orientation="portrait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Q1"/>
  <sheetViews>
    <sheetView showGridLines="0" workbookViewId="0"/>
  </sheetViews>
  <sheetFormatPr baseColWidth="10" defaultColWidth="11.46484375" defaultRowHeight="12.75" x14ac:dyDescent="0.35"/>
  <sheetData>
    <row r="1" spans="1:17" s="7" customFormat="1" x14ac:dyDescent="0.35">
      <c r="A1" s="7">
        <v>3544</v>
      </c>
      <c r="B1" s="7" t="s">
        <v>32</v>
      </c>
      <c r="C1" s="7">
        <v>19</v>
      </c>
      <c r="D1" s="7" t="s">
        <v>33</v>
      </c>
      <c r="E1" s="7">
        <v>79783751</v>
      </c>
      <c r="F1" s="7">
        <v>79783751</v>
      </c>
      <c r="G1" s="7">
        <v>63448842</v>
      </c>
      <c r="H1" s="7">
        <v>77015698</v>
      </c>
      <c r="I1" s="7">
        <v>19</v>
      </c>
      <c r="J1" s="7" t="s">
        <v>33</v>
      </c>
      <c r="K1" s="7">
        <v>82</v>
      </c>
      <c r="L1" s="7" t="s">
        <v>34</v>
      </c>
      <c r="M1" s="7">
        <v>21</v>
      </c>
      <c r="N1" s="7" t="s">
        <v>35</v>
      </c>
      <c r="O1" s="7">
        <f>CTmsFormato</f>
        <v>0</v>
      </c>
      <c r="P1" s="7">
        <v>19</v>
      </c>
      <c r="Q1" s="7" t="s">
        <v>32</v>
      </c>
    </row>
  </sheetData>
  <sheetProtection selectLockedCells="1" selectUnlockedCells="1"/>
  <pageMargins left="0.7" right="0.7" top="0.75" bottom="0.75" header="0.3" footer="0.3"/>
  <pageSetup orientation="portrait" verticalDpi="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Data!Área_de_impresión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Mayerly Rodriguez</dc:creator>
  <cp:keywords/>
  <dc:description/>
  <cp:lastModifiedBy>Sebastian Marin</cp:lastModifiedBy>
  <cp:revision/>
  <dcterms:created xsi:type="dcterms:W3CDTF">2012-11-06T19:26:27Z</dcterms:created>
  <dcterms:modified xsi:type="dcterms:W3CDTF">2024-08-12T21:18:58Z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> </vt:lpwstr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  <property fmtid="{D5CDD505-2E9C-101B-9397-08002B2CF9AE}" pid="84" name="MSIP_Label_5fac521f-e930-485b-97f4-efbe7db8e98f_Enabled">
    <vt:lpwstr>true</vt:lpwstr>
  </property>
  <property fmtid="{D5CDD505-2E9C-101B-9397-08002B2CF9AE}" pid="85" name="MSIP_Label_5fac521f-e930-485b-97f4-efbe7db8e98f_SetDate">
    <vt:lpwstr>2024-06-19T21:00:43Z</vt:lpwstr>
  </property>
  <property fmtid="{D5CDD505-2E9C-101B-9397-08002B2CF9AE}" pid="86" name="MSIP_Label_5fac521f-e930-485b-97f4-efbe7db8e98f_Method">
    <vt:lpwstr>Standard</vt:lpwstr>
  </property>
  <property fmtid="{D5CDD505-2E9C-101B-9397-08002B2CF9AE}" pid="87" name="MSIP_Label_5fac521f-e930-485b-97f4-efbe7db8e98f_Name">
    <vt:lpwstr>defa4170-0d19-0005-0004-bc88714345d2</vt:lpwstr>
  </property>
  <property fmtid="{D5CDD505-2E9C-101B-9397-08002B2CF9AE}" pid="88" name="MSIP_Label_5fac521f-e930-485b-97f4-efbe7db8e98f_SiteId">
    <vt:lpwstr>9ecb216e-449b-4584-bc82-26bce78574fb</vt:lpwstr>
  </property>
  <property fmtid="{D5CDD505-2E9C-101B-9397-08002B2CF9AE}" pid="89" name="MSIP_Label_5fac521f-e930-485b-97f4-efbe7db8e98f_ActionId">
    <vt:lpwstr>dd5dcc01-8a09-4b87-8c86-39176b968836</vt:lpwstr>
  </property>
  <property fmtid="{D5CDD505-2E9C-101B-9397-08002B2CF9AE}" pid="90" name="MSIP_Label_5fac521f-e930-485b-97f4-efbe7db8e98f_ContentBits">
    <vt:lpwstr>0</vt:lpwstr>
  </property>
</Properties>
</file>