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F:\Disco D\Año 2023\PROYECTOS 2023\Grupos Electrogenos\Otras\REGIONAL NOROCCIDENTE\"/>
    </mc:Choice>
  </mc:AlternateContent>
  <xr:revisionPtr revIDLastSave="0" documentId="8_{BA0CBFDD-C92B-4648-A214-EDC859798E43}" xr6:coauthVersionLast="47" xr6:coauthVersionMax="47" xr10:uidLastSave="{00000000-0000-0000-0000-000000000000}"/>
  <bookViews>
    <workbookView xWindow="-120" yWindow="-120" windowWidth="29040" windowHeight="15840" xr2:uid="{00000000-000D-0000-FFFF-FFFF00000000}"/>
  </bookViews>
  <sheets>
    <sheet name="MATRIZ " sheetId="3" r:id="rId1"/>
    <sheet name="NOMENCLATURAS " sheetId="2" r:id="rId2"/>
  </sheets>
  <definedNames>
    <definedName name="_xlnm._FilterDatabase" localSheetId="0" hidden="1">'MATRIZ '!$B$6:$X$17</definedName>
    <definedName name="_xlnm.Print_Area" localSheetId="0">'MATRIZ '!$A$1:$Y$13</definedName>
    <definedName name="_xlnm.Print_Area" localSheetId="1">'NOMENCLATURAS '!$A$1:$P$20</definedName>
    <definedName name="_xlnm.Print_Titles" localSheetId="0">'MATRIZ '!$6:$8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5" i="3" l="1"/>
  <c r="R15" i="3"/>
  <c r="K15" i="3"/>
  <c r="L15" i="3"/>
  <c r="Q14" i="3"/>
  <c r="R14" i="3"/>
  <c r="K14" i="3"/>
  <c r="L14" i="3"/>
  <c r="Q13" i="3"/>
  <c r="R13" i="3"/>
  <c r="K13" i="3"/>
  <c r="L13" i="3" s="1"/>
  <c r="Q12" i="3"/>
  <c r="R12" i="3"/>
  <c r="K12" i="3"/>
  <c r="L12" i="3"/>
  <c r="Q11" i="3"/>
  <c r="R11" i="3"/>
  <c r="K11" i="3"/>
  <c r="L11" i="3"/>
  <c r="Q10" i="3"/>
  <c r="R10" i="3" s="1"/>
  <c r="K10" i="3"/>
  <c r="L10" i="3"/>
  <c r="Q9" i="3"/>
  <c r="R9" i="3"/>
  <c r="K9" i="3"/>
  <c r="L9" i="3" s="1"/>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<sst xmlns="http://schemas.openxmlformats.org/spreadsheetml/2006/main" count="175" uniqueCount="121">
  <si>
    <t>N</t>
  </si>
  <si>
    <t>Clase</t>
  </si>
  <si>
    <t>Fuente</t>
  </si>
  <si>
    <t>Etapa</t>
  </si>
  <si>
    <t>Tipo</t>
  </si>
  <si>
    <t>Descripción</t>
  </si>
  <si>
    <t>Probabilidad</t>
  </si>
  <si>
    <t>Impacto</t>
  </si>
  <si>
    <t>Valoración</t>
  </si>
  <si>
    <t>Categoría</t>
  </si>
  <si>
    <t>¿A quién se le asigna?</t>
  </si>
  <si>
    <t>Impacto después del tratamiento</t>
  </si>
  <si>
    <t>¿Afecta la ejecución del contrato?</t>
  </si>
  <si>
    <t>Responsable por implementar el tratamiento</t>
  </si>
  <si>
    <t>Monitoreo y revisión</t>
  </si>
  <si>
    <t xml:space="preserve">Valoración </t>
  </si>
  <si>
    <t>Periodicidad</t>
  </si>
  <si>
    <t>FORMATO</t>
  </si>
  <si>
    <t>Valoración Riesgo</t>
  </si>
  <si>
    <t>Riesgo Bajo</t>
  </si>
  <si>
    <t>2, 3 y 4</t>
  </si>
  <si>
    <t>Riesgo Medio</t>
  </si>
  <si>
    <t>Probable, (Probablemente va a ocurrir)</t>
  </si>
  <si>
    <t>Riesgo Alto</t>
  </si>
  <si>
    <t>6 y 7</t>
  </si>
  <si>
    <t>Posible, (Puede ocurrir en cualquier momento futuro)</t>
  </si>
  <si>
    <t>Riesgo Extremo</t>
  </si>
  <si>
    <t>8, 9 y 10</t>
  </si>
  <si>
    <t>Improbable, (puede ocurrir ocasionalmente)</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</si>
  <si>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</si>
  <si>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</si>
  <si>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</si>
  <si>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</si>
  <si>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</si>
  <si>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</si>
  <si>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</si>
  <si>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</si>
  <si>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</si>
  <si>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</si>
  <si>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</si>
  <si>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</si>
  <si>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</si>
  <si>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</si>
  <si>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</si>
  <si>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</si>
  <si>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</si>
  <si>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</si>
  <si>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</si>
  <si>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</si>
  <si>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VALORACION</t>
  </si>
  <si>
    <t>CATEGORIA</t>
  </si>
  <si>
    <t>IMPACTO DEL RIESGO</t>
  </si>
  <si>
    <t>Probabilidad del Riesgo</t>
  </si>
  <si>
    <t>Fecha estimada en que se inicia
 el tratamiento</t>
  </si>
  <si>
    <t>Fecha estimada en que se
 completa el tratamiento</t>
  </si>
  <si>
    <t>¿Cómo se realiza  el
 monitoreo?</t>
  </si>
  <si>
    <t>Consecuencia de la ocurrencia
 del evento</t>
  </si>
  <si>
    <t>Tratamiento/Control a 
ser implementado</t>
  </si>
  <si>
    <r>
      <t xml:space="preserve">Versión: </t>
    </r>
    <r>
      <rPr>
        <sz val="10"/>
        <rFont val="Arial"/>
        <family val="2"/>
      </rPr>
      <t>1</t>
    </r>
  </si>
  <si>
    <t>Clave: : GCON-1.0-12-114</t>
  </si>
  <si>
    <r>
      <t>Fecha:</t>
    </r>
    <r>
      <rPr>
        <sz val="10"/>
        <rFont val="Arial"/>
        <family val="2"/>
      </rPr>
      <t xml:space="preserve"> 28/OCT/2019</t>
    </r>
  </si>
  <si>
    <t>Página: 1 de 1</t>
  </si>
  <si>
    <t>FORMATO 9 MATRIZ DE RIESGOS</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</si>
  <si>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</si>
  <si>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</si>
  <si>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Calificación Cualitativa</t>
  </si>
  <si>
    <t>Casi cierto, (Ocurre en la mayoría de los casos)</t>
  </si>
  <si>
    <t>Operacional</t>
  </si>
  <si>
    <t>Externo</t>
  </si>
  <si>
    <t>Planeación</t>
  </si>
  <si>
    <t>Proveedor</t>
  </si>
  <si>
    <t>SI</t>
  </si>
  <si>
    <t>NO</t>
  </si>
  <si>
    <t>Principio de Procedencia: 
1201.092</t>
  </si>
  <si>
    <t>Ejecución</t>
  </si>
  <si>
    <t>Específico</t>
  </si>
  <si>
    <t>Mayor costo y plazo de ejecucion</t>
  </si>
  <si>
    <t>Desde la firma del acta de inicio</t>
  </si>
  <si>
    <t>Hasta la fecha del acta de liquidacion</t>
  </si>
  <si>
    <t>Especifico</t>
  </si>
  <si>
    <t>Accidentes del personal de campo que apoya la ejecución de las actividades y que están a cargo del contratista.</t>
  </si>
  <si>
    <t>Demandas de carácter laboral.
Retrasos en el cumplimiento del contrato.</t>
  </si>
  <si>
    <t>Cumplimiento de normatividad para trabajos electricos
Expedicion de polizas</t>
  </si>
  <si>
    <t>Cuando se presente</t>
  </si>
  <si>
    <t>Mayores Costos
Baja calidad en las actividades</t>
  </si>
  <si>
    <t>Desde la publicacion del proceso</t>
  </si>
  <si>
    <t>Hasta la adjudicacion del proceso</t>
  </si>
  <si>
    <t>Operacionales:</t>
  </si>
  <si>
    <t>Entrega por parte del contratista de elementos que no cumplan con la calidad y las especificaciones tecnicas</t>
  </si>
  <si>
    <t xml:space="preserve">Incurrir en gestiones adicionales por parte de la entidad y del proveedor gestionando prorrogas, Realizar adiciones, aplicación de polizas, reuniones y seguimientos.
Requerirse realizar un nuevo proceso de contratacion
Afectar la prestacion de los servicios a la navegacion aerea por falta de este elemento </t>
  </si>
  <si>
    <t>Contratista</t>
  </si>
  <si>
    <t>Estabecer polizas de calidad de elementos suministrados y poliza de calidad del servicio</t>
  </si>
  <si>
    <t>Si</t>
  </si>
  <si>
    <t>Inmediata si se presenta el riesgo</t>
  </si>
  <si>
    <t>Fecha acta de finalizacion del contrato</t>
  </si>
  <si>
    <t>Aumento de las TRM</t>
  </si>
  <si>
    <t>Un mayor precio de los repuestos o elementos</t>
  </si>
  <si>
    <t xml:space="preserve">Mitigacion mediante la definicion de precios unitarios en pesos </t>
  </si>
  <si>
    <t>Por parte contratista en atención al seguimiento del mercado</t>
  </si>
  <si>
    <t>Poca disponibilidad del personal y recursos tecnicos y humanos adecuados en el proceso de ejecucion del contrato especialmente en sitios alejados de ciudades principales</t>
  </si>
  <si>
    <t>El proveedor debe disponer de personal idóneo en el momento oportuno y sitio oportuno, asi mismo garantizara que el personal tecncico que se desplace a sitios apartados lo haga con los insumos y repuestos que tipicamente son los mas requeridos</t>
  </si>
  <si>
    <t>Según  las actividades realizadas vs cronograma</t>
  </si>
  <si>
    <t>en cada visita programada</t>
  </si>
  <si>
    <t>Estimación inadecuada de los costos por el oferente, por volatilidad del precios que no estan estimados en COP</t>
  </si>
  <si>
    <t>Proveedor debe revisar las especificaciones tecnicas y solicitar las aclaracioes requeridas
tener presente los lugares donde se realizaran las actividades y los costos de transporte tanto del personal como de los elementos, asi mismo, al momento de haceer las propuestas tratara de hacer una bunea lectura del sector para mitigar riesgos que afecten la parte financiera del proyecto</t>
  </si>
  <si>
    <t>mediante seguimiento a las actividades del sistema de gestion de seguridad y salud en el trabajo</t>
  </si>
  <si>
    <t>verificacion anticipada de piezas y respuestos a instalar por parte del supervisor</t>
  </si>
  <si>
    <t>cuando la tendencia al alza en el precio del dólar empiece a afectar los margenes del proyecto para el oferente</t>
  </si>
  <si>
    <t>Problemas de orden publico que dificulten la llegada del personal y de los equipos a sitios de dificill acceso.</t>
  </si>
  <si>
    <t>Riesgos para todo el personal que desarrolla las actividades, posibilidad de perdida de piezas, repuestos o partes de alto valor.</t>
  </si>
  <si>
    <t>contratista / Aerocivil</t>
  </si>
  <si>
    <t>Contratista / Aerocivil</t>
  </si>
  <si>
    <t>Al momento de iniciar el contrato</t>
  </si>
  <si>
    <t>seguimiento a las condiciones de orden publico en los sitios donde se desarrollaran las actividades</t>
  </si>
  <si>
    <t>Antes de cada visita de mantenimiento.</t>
  </si>
  <si>
    <t>Cuando las condiciones de orden publico lo ameriten, solicitar acompañamiento de las autoridades o de manera conjunta con la Aerocivil, posponer la ejecución de las actividades</t>
  </si>
  <si>
    <t>Al finalizar la ejecución del contrato</t>
  </si>
  <si>
    <t>Daños en los equipos como consecuencia de mala manipulación o intervenciones técnicas erróneas por parte del personal técnico contratista</t>
  </si>
  <si>
    <t>Existe la posibilidad de que un aeropuerto o estación aeronáutica se quede sin sistema de respaldo de energía lo cual puede ocasionar el cierre de operaciones en determinado sector</t>
  </si>
  <si>
    <t>la Aerocivil y el contratista se encargaran de validar la idoneidad del personal que prestara el servicio así como la de las piezas a instalar. No se permitirá enviar personas que no demuestren las competencias para intervenir los grupos electrógenos</t>
  </si>
  <si>
    <t>Revisión previa a cada visita de los documentos de la persona que realizara la intervención técnica para garantizar su idoneidad para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</si>
</sst>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b/>
      <sz val="11"/>
      <name val="Times New Roman"/>
      <family val="1"/>
    </font>
    <font>
      <sz val="10"/>
      <name val="Arial"/>
      <family val="2"/>
    </font>
    <font>
      <b/>
      <sz val="10"/>
      <name val="Arial"/>
      <family val="2"/>
    </font>
    <font>
      <sz val="12"/>
      <color theme="1"/>
      <name val="Arial"/>
      <family val="2"/>
    </font>
    <font>
      <sz val="14"/>
      <color theme="1"/>
      <name val="Arial"/>
      <family val="2"/>
    </font>
    <font>
      <sz val="12"/>
      <color rgb="FF000000"/>
      <name val="Arial"/>
      <family val="2"/>
    </font>
    <font>
      <b/>
      <sz val="14"/>
      <color theme="1"/>
      <name val="Arial"/>
      <family val="2"/>
    </font>
    <font>
      <sz val="11"/>
      <color theme="1"/>
      <name val="Arial"/>
      <family val="2"/>
    </font>
    <font>
      <sz val="12"/>
      <color theme="0"/>
      <name val="Arial"/>
      <family val="2"/>
    </font>
    <font>
      <b/>
      <sz val="20"/>
      <color theme="1"/>
      <name val="Arial"/>
      <family val="2"/>
    </font>
    <font>
      <b/>
      <sz val="12"/>
      <color theme="1"/>
      <name val="Arial"/>
      <family val="2"/>
    </font>
  </fonts>
  <fills count="14">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D9D9D9"/>
        <bgColor indexed="64"/>
      </patternFill>
    </fill>
    <fill>
      <patternFill patternType="solid">
        <fgColor rgb="FF4E4D4D"/>
        <bgColor indexed="64"/>
      </patternFill>
    </fill>
    <fill>
      <patternFill patternType="solid">
        <fgColor rgb="FFFFFFFF"/>
        <bgColor indexed="64"/>
      </patternFill>
    </fill>
    <fill>
      <patternFill patternType="solid">
        <fgColor rgb="FFE6E6E6"/>
        <bgColor indexed="64"/>
      </patternFill>
    </fill>
  </fills>
  <borders count="46">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1">
    <xf numFmtId="0" fontId="0" fillId="0" borderId="0"/>
  </cellStyleXfs>
  <cellXfs count="91">
    <xf numFmtId="0" fontId="0" fillId="0" borderId="0" xfId="0"/>
    <xf numFmtId="0" fontId="11" fillId="0" borderId="0" xfId="0" applyFont="1"/>
    <xf numFmtId="0" fontId="11"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Border="1" applyAlignment="1">
      <alignment horizontal="center" vertical="center"/>
    </xf>
    <xf numFmtId="0" fontId="0" fillId="3" borderId="17" xfId="0" applyFill="1" applyBorder="1"/>
    <xf numFmtId="0" fontId="0" fillId="3" borderId="18" xfId="0" applyFill="1" applyBorder="1"/>
    <xf numFmtId="0" fontId="11" fillId="0" borderId="0" xfId="0" applyFont="1" applyAlignment="1">
      <alignment wrapText="1"/>
    </xf>
    <xf numFmtId="0" fontId="12" fillId="0" borderId="0" xfId="0" applyFont="1"/>
    <xf numFmtId="0" fontId="9" fillId="0" borderId="0" xfId="0" applyFont="1"/>
    <xf numFmtId="0" fontId="11" fillId="9" borderId="19" xfId="0" applyFont="1" applyFill="1" applyBorder="1" applyAlignment="1">
      <alignment horizontal="center" vertical="center" wrapText="1"/>
    </xf>
    <xf numFmtId="0" fontId="11" fillId="9" borderId="20" xfId="0" applyFont="1" applyFill="1" applyBorder="1" applyAlignment="1">
      <alignment horizontal="center" vertical="center" wrapText="1"/>
    </xf>
    <xf numFmtId="0" fontId="11" fillId="9" borderId="20" xfId="0" applyFont="1" applyFill="1" applyBorder="1" applyAlignment="1">
      <alignment horizontal="center" vertical="center" textRotation="90" wrapText="1"/>
    </xf>
    <xf numFmtId="0" fontId="13" fillId="9" borderId="20" xfId="0" applyFont="1" applyFill="1" applyBorder="1" applyAlignment="1">
      <alignment horizontal="center" vertical="center" wrapText="1"/>
    </xf>
    <xf numFmtId="0" fontId="12" fillId="9" borderId="20" xfId="0" applyFont="1" applyFill="1" applyBorder="1" applyAlignment="1">
      <alignment horizontal="center" vertical="center" wrapText="1"/>
    </xf>
    <xf numFmtId="0" fontId="14" fillId="9" borderId="20" xfId="0" applyFont="1" applyFill="1" applyBorder="1" applyAlignment="1">
      <alignment horizontal="center" vertical="center" wrapText="1"/>
    </xf>
    <xf numFmtId="17" fontId="11" fillId="9" borderId="20" xfId="0" applyNumberFormat="1" applyFont="1" applyFill="1" applyBorder="1" applyAlignment="1">
      <alignment horizontal="center" vertical="center" wrapText="1"/>
    </xf>
    <xf numFmtId="0" fontId="15" fillId="9" borderId="20" xfId="0" applyFont="1" applyFill="1" applyBorder="1" applyAlignment="1">
      <alignment horizontal="center" vertical="center" wrapText="1"/>
    </xf>
    <xf numFmtId="0" fontId="11" fillId="0" borderId="0" xfId="0" applyFont="1" applyAlignment="1">
      <alignment horizontal="left" wrapText="1"/>
    </xf>
    <xf numFmtId="0" fontId="11" fillId="0" borderId="0" xfId="0" applyFont="1" applyAlignment="1">
      <alignment horizontal="left"/>
    </xf>
    <xf numFmtId="0" fontId="11" fillId="10" borderId="20" xfId="0" applyFont="1" applyFill="1" applyBorder="1" applyAlignment="1">
      <alignment horizontal="center" vertical="center" textRotation="90" wrapText="1"/>
    </xf>
    <xf numFmtId="0" fontId="11" fillId="10" borderId="20" xfId="0" applyFont="1" applyFill="1" applyBorder="1" applyAlignment="1">
      <alignment horizontal="center" vertical="center" wrapText="1"/>
    </xf>
    <xf numFmtId="0" fontId="12" fillId="10" borderId="20" xfId="0" applyFont="1" applyFill="1" applyBorder="1" applyAlignment="1">
      <alignment horizontal="center" vertical="center" textRotation="90" wrapText="1"/>
    </xf>
    <xf numFmtId="0" fontId="16" fillId="11" borderId="20" xfId="0" applyFont="1" applyFill="1" applyBorder="1" applyAlignment="1">
      <alignment horizontal="center" vertical="center" textRotation="90" wrapText="1"/>
    </xf>
    <xf numFmtId="0" fontId="8" fillId="12" borderId="21" xfId="0" applyFont="1" applyFill="1" applyBorder="1" applyAlignment="1">
      <alignment horizontal="center" vertical="center" wrapText="1"/>
    </xf>
    <xf numFmtId="0" fontId="8" fillId="12" borderId="22" xfId="0" applyFont="1" applyFill="1" applyBorder="1" applyAlignment="1">
      <alignment horizontal="center" vertical="center" wrapText="1"/>
    </xf>
    <xf numFmtId="0" fontId="8" fillId="12" borderId="23" xfId="0" applyFont="1" applyFill="1" applyBorder="1" applyAlignment="1">
      <alignment horizontal="center" vertical="center" wrapText="1"/>
    </xf>
    <xf numFmtId="0" fontId="8" fillId="12" borderId="24" xfId="0" applyFont="1" applyFill="1" applyBorder="1" applyAlignment="1">
      <alignment horizontal="center" vertical="center" wrapText="1"/>
    </xf>
    <xf numFmtId="0" fontId="8" fillId="12" borderId="25" xfId="0" applyFont="1" applyFill="1" applyBorder="1" applyAlignment="1">
      <alignment horizontal="center" vertical="center" wrapText="1"/>
    </xf>
    <xf numFmtId="0" fontId="8" fillId="12" borderId="20" xfId="0" applyFont="1" applyFill="1" applyBorder="1" applyAlignment="1">
      <alignment horizontal="center" vertical="center" wrapText="1"/>
    </xf>
    <xf numFmtId="0" fontId="10" fillId="12" borderId="26" xfId="0" applyFont="1" applyFill="1" applyBorder="1" applyAlignment="1">
      <alignment horizontal="center" vertical="center" wrapText="1"/>
    </xf>
    <xf numFmtId="0" fontId="10" fillId="12" borderId="27" xfId="0" applyFont="1" applyFill="1" applyBorder="1" applyAlignment="1">
      <alignment horizontal="center" vertical="center" wrapText="1"/>
    </xf>
    <xf numFmtId="0" fontId="10" fillId="12" borderId="28" xfId="0" applyFont="1" applyFill="1" applyBorder="1" applyAlignment="1">
      <alignment horizontal="center" vertical="center" wrapText="1"/>
    </xf>
    <xf numFmtId="0" fontId="10" fillId="12" borderId="29" xfId="0" applyFont="1" applyFill="1" applyBorder="1" applyAlignment="1">
      <alignment horizontal="center" vertical="center" wrapText="1"/>
    </xf>
    <xf numFmtId="0" fontId="17" fillId="0" borderId="0" xfId="0" applyFont="1" applyBorder="1" applyAlignment="1">
      <alignment horizontal="center" vertical="center"/>
    </xf>
    <xf numFmtId="0" fontId="16" fillId="11" borderId="20" xfId="0" applyFont="1" applyFill="1" applyBorder="1" applyAlignment="1">
      <alignment horizontal="center" vertical="center" wrapText="1"/>
    </xf>
    <xf numFmtId="0" fontId="1" fillId="13" borderId="30" xfId="0" applyFont="1" applyFill="1" applyBorder="1" applyAlignment="1">
      <alignment horizontal="center" vertical="center" wrapText="1"/>
    </xf>
    <xf numFmtId="0" fontId="1" fillId="13" borderId="31" xfId="0" applyFont="1" applyFill="1" applyBorder="1" applyAlignment="1">
      <alignment horizontal="center" vertical="center" wrapText="1"/>
    </xf>
    <xf numFmtId="0" fontId="1" fillId="13" borderId="32" xfId="0" applyFont="1" applyFill="1" applyBorder="1" applyAlignment="1">
      <alignment horizontal="center" vertical="center" wrapText="1"/>
    </xf>
    <xf numFmtId="0" fontId="1" fillId="12" borderId="33" xfId="0" applyFont="1" applyFill="1" applyBorder="1" applyAlignment="1">
      <alignment horizontal="center" vertical="center" wrapText="1"/>
    </xf>
    <xf numFmtId="0" fontId="1" fillId="12" borderId="34" xfId="0" applyFont="1" applyFill="1" applyBorder="1" applyAlignment="1">
      <alignment horizontal="center" vertical="center" wrapText="1"/>
    </xf>
    <xf numFmtId="0" fontId="1" fillId="12" borderId="35" xfId="0" applyFont="1" applyFill="1" applyBorder="1" applyAlignment="1">
      <alignment horizontal="center" vertical="center" wrapText="1"/>
    </xf>
    <xf numFmtId="0" fontId="10" fillId="12" borderId="36" xfId="0" applyFont="1" applyFill="1" applyBorder="1" applyAlignment="1">
      <alignment horizontal="center" vertical="center" wrapText="1"/>
    </xf>
    <xf numFmtId="0" fontId="10" fillId="12" borderId="37" xfId="0" applyFont="1" applyFill="1" applyBorder="1" applyAlignment="1">
      <alignment horizontal="center" vertical="center" wrapText="1"/>
    </xf>
    <xf numFmtId="0" fontId="5" fillId="8" borderId="0" xfId="0" applyFont="1" applyFill="1" applyAlignment="1">
      <alignment horizontal="center" vertical="center" textRotation="90" wrapText="1"/>
    </xf>
    <xf numFmtId="0" fontId="2" fillId="7" borderId="42"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43"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44" xfId="0" applyFont="1" applyFill="1" applyBorder="1" applyAlignment="1">
      <alignment horizontal="center" vertical="center" textRotation="45"/>
    </xf>
    <xf numFmtId="0" fontId="2" fillId="7" borderId="45" xfId="0" applyFont="1" applyFill="1" applyBorder="1" applyAlignment="1">
      <alignment horizontal="center" vertical="center" textRotation="45"/>
    </xf>
    <xf numFmtId="0" fontId="18" fillId="0" borderId="0" xfId="0" applyFont="1" applyAlignment="1">
      <alignment horizontal="center" wrapText="1"/>
    </xf>
    <xf numFmtId="0" fontId="11" fillId="0" borderId="0" xfId="0" applyFont="1" applyAlignment="1">
      <alignment horizontal="center"/>
    </xf>
    <xf numFmtId="0" fontId="11" fillId="0" borderId="0" xfId="0" applyFont="1" applyAlignment="1">
      <alignment horizontal="center" wrapText="1"/>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3" fillId="3" borderId="40"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41"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cellXfs>
  <cellStyles count="1">
    <cellStyle name="Normal" xfId="0" builtinId="0"/>
  </cellStyles>
  <dxfs count="67">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171450</xdr:colOff>
      <xdr:row>1</xdr:row>
      <xdr:rowOff>66675</xdr:rowOff>
    </xdr:from>
    <xdr:to>
      <xdr:col>4</xdr:col>
      <xdr:colOff>371475</xdr:colOff>
      <xdr:row>2</xdr:row>
      <xdr:rowOff>666750</xdr:rowOff>
    </xdr:to>
    <xdr:pic>
      <xdr:nvPicPr>
        <xdr:cNvPr id="1051" name="Imagen 1">
          <a:extLst>
            <a:ext uri="{FF2B5EF4-FFF2-40B4-BE49-F238E27FC236}">
              <a16:creationId xmlns:a16="http://schemas.microsoft.com/office/drawing/2014/main" id="{DC2D2672-10AA-229D-D1DD-AFE8DAE22A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950" y="304800"/>
          <a:ext cx="13906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7"/>
  <sheetViews>
    <sheetView showGridLines="0" tabSelected="1" zoomScale="70" zoomScaleNormal="70" zoomScalePageLayoutView="70" workbookViewId="0">
      <selection activeCell="L20" sqref="L20"/>
    </sheetView>
  </sheetViews>
  <sheetFormatPr baseColWidth="10" defaultRowHeight="18" x14ac:dyDescent="0.25"/>
  <cols>
    <col min="1" max="1" width="1.42578125" style="1" customWidth="1"/>
    <col min="2" max="2" width="7.140625" style="1" customWidth="1"/>
    <col min="3" max="3" width="8.7109375" style="1" customWidth="1"/>
    <col min="4" max="4" width="9.140625" style="1" customWidth="1"/>
    <col min="5" max="5" width="8.5703125" style="1" customWidth="1"/>
    <col min="6" max="6" width="12.5703125" style="1" customWidth="1"/>
    <col min="7" max="7" width="44.42578125" style="1" customWidth="1"/>
    <col min="8" max="8" width="32.5703125" style="1" customWidth="1"/>
    <col min="9" max="9" width="6.85546875" style="1" bestFit="1" customWidth="1"/>
    <col min="10" max="10" width="6" style="1" bestFit="1" customWidth="1"/>
    <col min="11" max="11" width="6.85546875" style="1" bestFit="1" customWidth="1"/>
    <col min="12" max="12" width="11.42578125" style="1"/>
    <col min="13" max="13" width="13.140625" style="1" customWidth="1"/>
    <col min="14" max="14" width="44" style="1" bestFit="1" customWidth="1"/>
    <col min="15" max="15" width="6.85546875" style="37" bestFit="1" customWidth="1"/>
    <col min="16" max="16" width="5.28515625" style="37" bestFit="1" customWidth="1"/>
    <col min="17" max="17" width="6" style="1" bestFit="1" customWidth="1"/>
    <col min="18" max="18" width="15.42578125" style="1" customWidth="1"/>
    <col min="19" max="20" width="17.5703125" style="1" customWidth="1"/>
    <col min="21" max="21" width="14.85546875" style="1" customWidth="1"/>
    <col min="22" max="23" width="17.5703125" style="1" customWidth="1"/>
    <col min="24" max="24" width="17.140625" style="1" customWidth="1"/>
    <col min="25" max="25" width="3.28515625" style="1" customWidth="1"/>
    <col min="26" max="16384" width="11.42578125" style="1"/>
  </cols>
  <sheetData>
    <row r="1" spans="1:25" ht="18.75" thickBot="1" x14ac:dyDescent="0.3"/>
    <row r="2" spans="1:25" customFormat="1" ht="15.75" customHeight="1" thickTop="1" x14ac:dyDescent="0.25">
      <c r="B2" s="53"/>
      <c r="C2" s="54"/>
      <c r="D2" s="54"/>
      <c r="E2" s="55"/>
      <c r="F2" s="55"/>
      <c r="G2" s="65" t="s">
        <v>17</v>
      </c>
      <c r="H2" s="66"/>
      <c r="I2" s="66"/>
      <c r="J2" s="66"/>
      <c r="K2" s="66"/>
      <c r="L2" s="66"/>
      <c r="M2" s="66"/>
      <c r="N2" s="66"/>
      <c r="O2" s="66"/>
      <c r="P2" s="66"/>
      <c r="Q2" s="66"/>
      <c r="R2" s="66"/>
      <c r="S2" s="66"/>
      <c r="T2" s="66"/>
      <c r="U2" s="66"/>
      <c r="V2" s="66"/>
      <c r="W2" s="66"/>
      <c r="X2" s="67"/>
    </row>
    <row r="3" spans="1:25" customFormat="1" ht="54.75" customHeight="1" x14ac:dyDescent="0.25">
      <c r="B3" s="56"/>
      <c r="C3" s="57"/>
      <c r="D3" s="57"/>
      <c r="E3" s="58"/>
      <c r="F3" s="58"/>
      <c r="G3" s="68" t="s">
        <v>62</v>
      </c>
      <c r="H3" s="69"/>
      <c r="I3" s="69"/>
      <c r="J3" s="69"/>
      <c r="K3" s="69"/>
      <c r="L3" s="69"/>
      <c r="M3" s="69"/>
      <c r="N3" s="69"/>
      <c r="O3" s="69"/>
      <c r="P3" s="69"/>
      <c r="Q3" s="69"/>
      <c r="R3" s="69"/>
      <c r="S3" s="69"/>
      <c r="T3" s="69"/>
      <c r="U3" s="69"/>
      <c r="V3" s="69"/>
      <c r="W3" s="69"/>
      <c r="X3" s="70"/>
    </row>
    <row r="4" spans="1:25" s="38" customFormat="1" ht="45" customHeight="1" thickBot="1" x14ac:dyDescent="0.25">
      <c r="B4" s="59" t="s">
        <v>73</v>
      </c>
      <c r="C4" s="60"/>
      <c r="D4" s="60"/>
      <c r="E4" s="61"/>
      <c r="F4" s="62"/>
      <c r="G4" s="62" t="s">
        <v>59</v>
      </c>
      <c r="H4" s="60"/>
      <c r="I4" s="62" t="s">
        <v>58</v>
      </c>
      <c r="J4" s="71"/>
      <c r="K4" s="71"/>
      <c r="L4" s="71"/>
      <c r="M4" s="60"/>
      <c r="N4" s="62" t="s">
        <v>60</v>
      </c>
      <c r="O4" s="71"/>
      <c r="P4" s="71"/>
      <c r="Q4" s="71"/>
      <c r="R4" s="71"/>
      <c r="S4" s="71"/>
      <c r="T4" s="60"/>
      <c r="U4" s="62" t="s">
        <v>61</v>
      </c>
      <c r="V4" s="71"/>
      <c r="W4" s="71"/>
      <c r="X4" s="72"/>
    </row>
    <row r="5" spans="1:25" ht="10.5" customHeight="1" thickTop="1" x14ac:dyDescent="0.2">
      <c r="B5" s="63"/>
      <c r="C5" s="63"/>
      <c r="D5" s="63"/>
      <c r="E5" s="63"/>
      <c r="F5" s="63"/>
      <c r="G5" s="63"/>
      <c r="H5" s="63"/>
      <c r="I5" s="63"/>
      <c r="J5" s="63"/>
      <c r="K5" s="63"/>
      <c r="L5" s="63"/>
      <c r="M5" s="63"/>
      <c r="N5" s="63"/>
      <c r="O5" s="63"/>
      <c r="P5" s="63"/>
      <c r="Q5" s="63"/>
      <c r="R5" s="63"/>
      <c r="S5" s="63"/>
      <c r="T5" s="63"/>
      <c r="U5" s="63"/>
      <c r="V5" s="63"/>
      <c r="W5" s="63"/>
      <c r="X5" s="63"/>
    </row>
    <row r="6" spans="1:25" ht="48.75" customHeight="1" x14ac:dyDescent="0.2">
      <c r="B6" s="64" t="s">
        <v>0</v>
      </c>
      <c r="C6" s="52" t="s">
        <v>1</v>
      </c>
      <c r="D6" s="52" t="s">
        <v>2</v>
      </c>
      <c r="E6" s="52" t="s">
        <v>3</v>
      </c>
      <c r="F6" s="52" t="s">
        <v>4</v>
      </c>
      <c r="G6" s="52" t="s">
        <v>5</v>
      </c>
      <c r="H6" s="52" t="s">
        <v>56</v>
      </c>
      <c r="I6" s="52" t="s">
        <v>6</v>
      </c>
      <c r="J6" s="52" t="s">
        <v>7</v>
      </c>
      <c r="K6" s="52" t="s">
        <v>18</v>
      </c>
      <c r="L6" s="52" t="s">
        <v>9</v>
      </c>
      <c r="M6" s="49" t="s">
        <v>10</v>
      </c>
      <c r="N6" s="49" t="s">
        <v>57</v>
      </c>
      <c r="O6" s="50" t="s">
        <v>11</v>
      </c>
      <c r="P6" s="50"/>
      <c r="Q6" s="50"/>
      <c r="R6" s="50"/>
      <c r="S6" s="49" t="s">
        <v>12</v>
      </c>
      <c r="T6" s="49" t="s">
        <v>13</v>
      </c>
      <c r="U6" s="49" t="s">
        <v>53</v>
      </c>
      <c r="V6" s="49" t="s">
        <v>54</v>
      </c>
      <c r="W6" s="50" t="s">
        <v>14</v>
      </c>
      <c r="X6" s="50"/>
      <c r="Y6" s="2"/>
    </row>
    <row r="7" spans="1:25" ht="38.25" customHeight="1" x14ac:dyDescent="0.2">
      <c r="B7" s="64"/>
      <c r="C7" s="52"/>
      <c r="D7" s="52"/>
      <c r="E7" s="52"/>
      <c r="F7" s="52"/>
      <c r="G7" s="52"/>
      <c r="H7" s="52"/>
      <c r="I7" s="52"/>
      <c r="J7" s="52"/>
      <c r="K7" s="52"/>
      <c r="L7" s="52"/>
      <c r="M7" s="49"/>
      <c r="N7" s="49"/>
      <c r="O7" s="51" t="s">
        <v>6</v>
      </c>
      <c r="P7" s="51" t="s">
        <v>7</v>
      </c>
      <c r="Q7" s="49" t="s">
        <v>15</v>
      </c>
      <c r="R7" s="49" t="s">
        <v>9</v>
      </c>
      <c r="S7" s="49"/>
      <c r="T7" s="49"/>
      <c r="U7" s="49"/>
      <c r="V7" s="49"/>
      <c r="W7" s="49" t="s">
        <v>55</v>
      </c>
      <c r="X7" s="49" t="s">
        <v>16</v>
      </c>
      <c r="Y7" s="2"/>
    </row>
    <row r="8" spans="1:25" ht="45" customHeight="1" thickBot="1" x14ac:dyDescent="0.25">
      <c r="B8" s="64"/>
      <c r="C8" s="52"/>
      <c r="D8" s="52"/>
      <c r="E8" s="52"/>
      <c r="F8" s="52"/>
      <c r="G8" s="52"/>
      <c r="H8" s="52"/>
      <c r="I8" s="52"/>
      <c r="J8" s="52"/>
      <c r="K8" s="52"/>
      <c r="L8" s="52"/>
      <c r="M8" s="49"/>
      <c r="N8" s="49"/>
      <c r="O8" s="51"/>
      <c r="P8" s="51"/>
      <c r="Q8" s="49"/>
      <c r="R8" s="49"/>
      <c r="S8" s="49"/>
      <c r="T8" s="49"/>
      <c r="U8" s="49"/>
      <c r="V8" s="49"/>
      <c r="W8" s="49"/>
      <c r="X8" s="49"/>
      <c r="Y8" s="2"/>
    </row>
    <row r="9" spans="1:25" ht="105.75" thickBot="1" x14ac:dyDescent="0.25">
      <c r="A9" s="39">
        <v>1</v>
      </c>
      <c r="B9" s="40">
        <v>1</v>
      </c>
      <c r="C9" s="41" t="s">
        <v>75</v>
      </c>
      <c r="D9" s="41" t="s">
        <v>68</v>
      </c>
      <c r="E9" s="41" t="s">
        <v>74</v>
      </c>
      <c r="F9" s="41" t="s">
        <v>69</v>
      </c>
      <c r="G9" s="42" t="s">
        <v>99</v>
      </c>
      <c r="H9" s="42" t="s">
        <v>76</v>
      </c>
      <c r="I9" s="43">
        <v>2</v>
      </c>
      <c r="J9" s="43">
        <v>3</v>
      </c>
      <c r="K9" s="44">
        <f t="shared" ref="K9:K15" si="0">I9+J9</f>
        <v>5</v>
      </c>
      <c r="L9" s="44" t="str">
        <f t="shared" ref="L9:L15" si="1">IF(K9=0,"",IF(K9&gt;7,"EXTREMO",IF(K9&gt;5,"ALTO",IF(K9&gt;4,"MEDIO",IF(K9&gt;1,"BAJO","MUY BAJO")))))</f>
        <v>MEDIO</v>
      </c>
      <c r="M9" s="40" t="s">
        <v>70</v>
      </c>
      <c r="N9" s="40" t="s">
        <v>100</v>
      </c>
      <c r="O9" s="43">
        <v>1</v>
      </c>
      <c r="P9" s="43">
        <v>3</v>
      </c>
      <c r="Q9" s="44">
        <f t="shared" ref="Q9:Q15" si="2">O9+P9</f>
        <v>4</v>
      </c>
      <c r="R9" s="44" t="str">
        <f t="shared" ref="R9:R15" si="3">IF(Q9=0,"",IF(Q9&gt;7,"EXTREMO",IF(Q9&gt;5,"ALTO",IF(Q9&gt;4,"MEDIO",IF(Q9&gt;1,"BAJO","MUY BAJO")))))</f>
        <v>BAJO</v>
      </c>
      <c r="S9" s="40" t="s">
        <v>71</v>
      </c>
      <c r="T9" s="40" t="s">
        <v>70</v>
      </c>
      <c r="U9" s="45" t="s">
        <v>77</v>
      </c>
      <c r="V9" s="45" t="s">
        <v>78</v>
      </c>
      <c r="W9" s="40" t="s">
        <v>101</v>
      </c>
      <c r="X9" s="40" t="s">
        <v>102</v>
      </c>
    </row>
    <row r="10" spans="1:25" ht="120" x14ac:dyDescent="0.2">
      <c r="B10" s="40">
        <v>2</v>
      </c>
      <c r="C10" s="41" t="s">
        <v>79</v>
      </c>
      <c r="D10" s="41" t="s">
        <v>68</v>
      </c>
      <c r="E10" s="41" t="s">
        <v>74</v>
      </c>
      <c r="F10" s="41" t="s">
        <v>67</v>
      </c>
      <c r="G10" s="42" t="s">
        <v>80</v>
      </c>
      <c r="H10" s="40" t="s">
        <v>81</v>
      </c>
      <c r="I10" s="43">
        <v>2</v>
      </c>
      <c r="J10" s="43">
        <v>4</v>
      </c>
      <c r="K10" s="44">
        <f t="shared" si="0"/>
        <v>6</v>
      </c>
      <c r="L10" s="44" t="str">
        <f t="shared" si="1"/>
        <v>ALTO</v>
      </c>
      <c r="M10" s="40" t="s">
        <v>70</v>
      </c>
      <c r="N10" s="40" t="s">
        <v>82</v>
      </c>
      <c r="O10" s="43">
        <v>1</v>
      </c>
      <c r="P10" s="43">
        <v>1</v>
      </c>
      <c r="Q10" s="44">
        <f t="shared" si="2"/>
        <v>2</v>
      </c>
      <c r="R10" s="44" t="str">
        <f t="shared" si="3"/>
        <v>BAJO</v>
      </c>
      <c r="S10" s="40" t="s">
        <v>71</v>
      </c>
      <c r="T10" s="40" t="s">
        <v>70</v>
      </c>
      <c r="U10" s="45" t="s">
        <v>77</v>
      </c>
      <c r="V10" s="45" t="s">
        <v>78</v>
      </c>
      <c r="W10" s="40" t="s">
        <v>105</v>
      </c>
      <c r="X10" s="40" t="s">
        <v>83</v>
      </c>
    </row>
    <row r="11" spans="1:25" ht="165" x14ac:dyDescent="0.2">
      <c r="B11" s="40">
        <v>3</v>
      </c>
      <c r="C11" s="41" t="s">
        <v>79</v>
      </c>
      <c r="D11" s="41" t="s">
        <v>68</v>
      </c>
      <c r="E11" s="41" t="s">
        <v>74</v>
      </c>
      <c r="F11" s="41" t="s">
        <v>69</v>
      </c>
      <c r="G11" s="42" t="s">
        <v>103</v>
      </c>
      <c r="H11" s="42" t="s">
        <v>84</v>
      </c>
      <c r="I11" s="43">
        <v>3</v>
      </c>
      <c r="J11" s="43">
        <v>2</v>
      </c>
      <c r="K11" s="44">
        <f t="shared" si="0"/>
        <v>5</v>
      </c>
      <c r="L11" s="44" t="str">
        <f t="shared" si="1"/>
        <v>MEDIO</v>
      </c>
      <c r="M11" s="40" t="s">
        <v>70</v>
      </c>
      <c r="N11" s="40" t="s">
        <v>104</v>
      </c>
      <c r="O11" s="43">
        <v>2</v>
      </c>
      <c r="P11" s="43">
        <v>2</v>
      </c>
      <c r="Q11" s="44">
        <f t="shared" si="2"/>
        <v>4</v>
      </c>
      <c r="R11" s="44" t="str">
        <f t="shared" si="3"/>
        <v>BAJO</v>
      </c>
      <c r="S11" s="40" t="s">
        <v>71</v>
      </c>
      <c r="T11" s="40" t="s">
        <v>70</v>
      </c>
      <c r="U11" s="45" t="s">
        <v>85</v>
      </c>
      <c r="V11" s="45" t="s">
        <v>86</v>
      </c>
      <c r="W11" s="40"/>
      <c r="X11" s="40" t="s">
        <v>83</v>
      </c>
    </row>
    <row r="12" spans="1:25" ht="195" x14ac:dyDescent="0.2">
      <c r="B12" s="40">
        <v>4</v>
      </c>
      <c r="C12" s="41" t="s">
        <v>79</v>
      </c>
      <c r="D12" s="41" t="s">
        <v>68</v>
      </c>
      <c r="E12" s="41" t="s">
        <v>74</v>
      </c>
      <c r="F12" s="41" t="s">
        <v>87</v>
      </c>
      <c r="G12" s="42" t="s">
        <v>88</v>
      </c>
      <c r="H12" s="40" t="s">
        <v>89</v>
      </c>
      <c r="I12" s="43">
        <v>2</v>
      </c>
      <c r="J12" s="43">
        <v>4</v>
      </c>
      <c r="K12" s="44">
        <f t="shared" si="0"/>
        <v>6</v>
      </c>
      <c r="L12" s="44" t="str">
        <f t="shared" si="1"/>
        <v>ALTO</v>
      </c>
      <c r="M12" s="40" t="s">
        <v>90</v>
      </c>
      <c r="N12" s="40" t="s">
        <v>91</v>
      </c>
      <c r="O12" s="43">
        <v>1</v>
      </c>
      <c r="P12" s="43">
        <v>4</v>
      </c>
      <c r="Q12" s="44">
        <f t="shared" si="2"/>
        <v>5</v>
      </c>
      <c r="R12" s="44" t="str">
        <f t="shared" si="3"/>
        <v>MEDIO</v>
      </c>
      <c r="S12" s="40" t="s">
        <v>92</v>
      </c>
      <c r="T12" s="40" t="s">
        <v>90</v>
      </c>
      <c r="U12" s="45" t="s">
        <v>93</v>
      </c>
      <c r="V12" s="45" t="s">
        <v>94</v>
      </c>
      <c r="W12" s="40" t="s">
        <v>106</v>
      </c>
      <c r="X12" s="40"/>
    </row>
    <row r="13" spans="1:25" ht="135" x14ac:dyDescent="0.2">
      <c r="B13" s="40">
        <v>5</v>
      </c>
      <c r="C13" s="41" t="s">
        <v>79</v>
      </c>
      <c r="D13" s="41" t="s">
        <v>68</v>
      </c>
      <c r="E13" s="41" t="s">
        <v>74</v>
      </c>
      <c r="F13" s="41" t="s">
        <v>87</v>
      </c>
      <c r="G13" s="42" t="s">
        <v>95</v>
      </c>
      <c r="H13" s="40" t="s">
        <v>96</v>
      </c>
      <c r="I13" s="43">
        <v>2</v>
      </c>
      <c r="J13" s="43">
        <v>3</v>
      </c>
      <c r="K13" s="44">
        <f t="shared" si="0"/>
        <v>5</v>
      </c>
      <c r="L13" s="44" t="str">
        <f t="shared" si="1"/>
        <v>MEDIO</v>
      </c>
      <c r="M13" s="46" t="s">
        <v>110</v>
      </c>
      <c r="N13" s="40" t="s">
        <v>97</v>
      </c>
      <c r="O13" s="43">
        <v>1</v>
      </c>
      <c r="P13" s="43">
        <v>1</v>
      </c>
      <c r="Q13" s="44">
        <f t="shared" si="2"/>
        <v>2</v>
      </c>
      <c r="R13" s="44" t="str">
        <f t="shared" si="3"/>
        <v>BAJO</v>
      </c>
      <c r="S13" s="40" t="s">
        <v>92</v>
      </c>
      <c r="T13" s="40" t="s">
        <v>90</v>
      </c>
      <c r="U13" s="45" t="s">
        <v>93</v>
      </c>
      <c r="V13" s="45" t="s">
        <v>94</v>
      </c>
      <c r="W13" s="40" t="s">
        <v>98</v>
      </c>
      <c r="X13" s="40" t="s">
        <v>107</v>
      </c>
    </row>
    <row r="14" spans="1:25" ht="110.25" customHeight="1" x14ac:dyDescent="0.2">
      <c r="B14" s="40">
        <v>6</v>
      </c>
      <c r="C14" s="41" t="s">
        <v>79</v>
      </c>
      <c r="D14" s="41" t="s">
        <v>68</v>
      </c>
      <c r="E14" s="41" t="s">
        <v>74</v>
      </c>
      <c r="F14" s="41" t="s">
        <v>87</v>
      </c>
      <c r="G14" s="42" t="s">
        <v>108</v>
      </c>
      <c r="H14" s="40" t="s">
        <v>109</v>
      </c>
      <c r="I14" s="46">
        <v>2</v>
      </c>
      <c r="J14" s="46">
        <v>3</v>
      </c>
      <c r="K14" s="44">
        <f t="shared" si="0"/>
        <v>5</v>
      </c>
      <c r="L14" s="44" t="str">
        <f t="shared" si="1"/>
        <v>MEDIO</v>
      </c>
      <c r="M14" s="40" t="s">
        <v>110</v>
      </c>
      <c r="N14" s="40" t="s">
        <v>115</v>
      </c>
      <c r="O14" s="46">
        <v>1</v>
      </c>
      <c r="P14" s="46">
        <v>1</v>
      </c>
      <c r="Q14" s="44">
        <f t="shared" si="2"/>
        <v>2</v>
      </c>
      <c r="R14" s="44" t="str">
        <f t="shared" si="3"/>
        <v>BAJO</v>
      </c>
      <c r="S14" s="46" t="s">
        <v>71</v>
      </c>
      <c r="T14" s="40" t="s">
        <v>111</v>
      </c>
      <c r="U14" s="40" t="s">
        <v>112</v>
      </c>
      <c r="V14" s="40" t="s">
        <v>116</v>
      </c>
      <c r="W14" s="40" t="s">
        <v>113</v>
      </c>
      <c r="X14" s="40" t="s">
        <v>114</v>
      </c>
    </row>
    <row r="15" spans="1:25" ht="117.75" customHeight="1" x14ac:dyDescent="0.2">
      <c r="B15" s="40">
        <v>7</v>
      </c>
      <c r="C15" s="41" t="s">
        <v>79</v>
      </c>
      <c r="D15" s="41" t="s">
        <v>68</v>
      </c>
      <c r="E15" s="41" t="s">
        <v>74</v>
      </c>
      <c r="F15" s="41" t="s">
        <v>87</v>
      </c>
      <c r="G15" s="42" t="s">
        <v>117</v>
      </c>
      <c r="H15" s="40" t="s">
        <v>118</v>
      </c>
      <c r="I15" s="46">
        <v>3</v>
      </c>
      <c r="J15" s="46">
        <v>5</v>
      </c>
      <c r="K15" s="44">
        <f t="shared" si="0"/>
        <v>8</v>
      </c>
      <c r="L15" s="44" t="str">
        <f t="shared" si="1"/>
        <v>EXTREMO</v>
      </c>
      <c r="M15" s="40" t="s">
        <v>110</v>
      </c>
      <c r="N15" s="40" t="s">
        <v>119</v>
      </c>
      <c r="O15" s="46">
        <v>1</v>
      </c>
      <c r="P15" s="46">
        <v>3</v>
      </c>
      <c r="Q15" s="44">
        <f t="shared" si="2"/>
        <v>4</v>
      </c>
      <c r="R15" s="44" t="str">
        <f t="shared" si="3"/>
        <v>BAJO</v>
      </c>
      <c r="S15" s="46" t="s">
        <v>72</v>
      </c>
      <c r="T15" s="40" t="s">
        <v>111</v>
      </c>
      <c r="U15" s="40" t="s">
        <v>112</v>
      </c>
      <c r="V15" s="40" t="s">
        <v>116</v>
      </c>
      <c r="W15" s="40" t="s">
        <v>120</v>
      </c>
      <c r="X15" s="40" t="s">
        <v>114</v>
      </c>
    </row>
    <row r="16" spans="1:25" ht="15" x14ac:dyDescent="0.2">
      <c r="B16" s="48" t="s">
        <v>63</v>
      </c>
      <c r="C16" s="48"/>
      <c r="D16" s="48"/>
      <c r="E16" s="48"/>
      <c r="F16" s="48"/>
      <c r="G16" s="48"/>
      <c r="H16" s="48"/>
      <c r="I16" s="48"/>
      <c r="J16" s="48"/>
      <c r="K16" s="48"/>
      <c r="L16" s="48"/>
      <c r="M16" s="48"/>
      <c r="N16" s="48"/>
      <c r="O16" s="48"/>
      <c r="P16" s="48"/>
      <c r="Q16" s="48"/>
      <c r="R16" s="48"/>
      <c r="S16" s="48"/>
      <c r="T16" s="48"/>
      <c r="U16" s="48"/>
      <c r="V16" s="48"/>
      <c r="W16" s="48"/>
      <c r="X16" s="48"/>
    </row>
    <row r="17" spans="2:24" ht="15" x14ac:dyDescent="0.2">
      <c r="B17" s="47" t="s">
        <v>64</v>
      </c>
      <c r="C17" s="47"/>
      <c r="D17" s="47"/>
      <c r="E17" s="47"/>
      <c r="F17" s="47"/>
      <c r="G17" s="47"/>
      <c r="H17" s="47"/>
      <c r="I17" s="47"/>
      <c r="J17" s="47"/>
      <c r="K17" s="47"/>
      <c r="L17" s="47"/>
      <c r="M17" s="47"/>
      <c r="N17" s="47"/>
      <c r="O17" s="47"/>
      <c r="P17" s="47"/>
      <c r="Q17" s="47"/>
      <c r="R17" s="47"/>
      <c r="S17" s="47"/>
      <c r="T17" s="47"/>
      <c r="U17" s="47"/>
      <c r="V17" s="47"/>
      <c r="W17" s="47"/>
      <c r="X17" s="47"/>
    </row>
  </sheetData>
  <mergeCells count="36">
    <mergeCell ref="B2:F3"/>
    <mergeCell ref="B4:F4"/>
    <mergeCell ref="S6:S8"/>
    <mergeCell ref="B5:X5"/>
    <mergeCell ref="B6:B8"/>
    <mergeCell ref="C6:C8"/>
    <mergeCell ref="D6:D8"/>
    <mergeCell ref="E6:E8"/>
    <mergeCell ref="F6:F8"/>
    <mergeCell ref="G2:X2"/>
    <mergeCell ref="G3:X3"/>
    <mergeCell ref="G4:H4"/>
    <mergeCell ref="I4:M4"/>
    <mergeCell ref="N4:T4"/>
    <mergeCell ref="U4:X4"/>
    <mergeCell ref="L6:L8"/>
    <mergeCell ref="M6:M8"/>
    <mergeCell ref="N6:N8"/>
    <mergeCell ref="O6:R6"/>
    <mergeCell ref="J6:J8"/>
    <mergeCell ref="B17:X17"/>
    <mergeCell ref="B16:X16"/>
    <mergeCell ref="W7:W8"/>
    <mergeCell ref="X7:X8"/>
    <mergeCell ref="T6:T8"/>
    <mergeCell ref="U6:U8"/>
    <mergeCell ref="V6:V8"/>
    <mergeCell ref="W6:X6"/>
    <mergeCell ref="O7:O8"/>
    <mergeCell ref="P7:P8"/>
    <mergeCell ref="G6:G8"/>
    <mergeCell ref="H6:H8"/>
    <mergeCell ref="I6:I8"/>
    <mergeCell ref="Q7:Q8"/>
    <mergeCell ref="R7:R8"/>
    <mergeCell ref="K6:K8"/>
  </mergeCells>
  <conditionalFormatting sqref="L10 R10">
    <cfRule type="containsText" dxfId="66" priority="49" stopIfTrue="1" operator="containsText" text="ALTO">
      <formula>NOT(ISERROR(SEARCH("ALTO",L10)))</formula>
    </cfRule>
    <cfRule type="cellIs" dxfId="65" priority="51" stopIfTrue="1" operator="equal">
      <formula>"MEDIO"</formula>
    </cfRule>
    <cfRule type="containsText" dxfId="64" priority="53" stopIfTrue="1" operator="containsText" text="BAJO">
      <formula>NOT(ISERROR(SEARCH("BAJO",L10)))</formula>
    </cfRule>
    <cfRule type="containsText" dxfId="63" priority="56" stopIfTrue="1" operator="containsText" text="EXTREMO">
      <formula>NOT(ISERROR(SEARCH("EXTREMO",L10)))</formula>
    </cfRule>
  </conditionalFormatting>
  <conditionalFormatting sqref="K10 Q10">
    <cfRule type="cellIs" dxfId="62" priority="50" stopIfTrue="1" operator="between">
      <formula>6</formula>
      <formula>7</formula>
    </cfRule>
    <cfRule type="cellIs" dxfId="61" priority="52" stopIfTrue="1" operator="equal">
      <formula>5</formula>
    </cfRule>
    <cfRule type="cellIs" dxfId="60" priority="54" stopIfTrue="1" operator="between">
      <formula>2</formula>
      <formula>4</formula>
    </cfRule>
    <cfRule type="cellIs" dxfId="59" priority="55" stopIfTrue="1" operator="between">
      <formula>8</formula>
      <formula>10</formula>
    </cfRule>
  </conditionalFormatting>
  <conditionalFormatting sqref="L13 R13">
    <cfRule type="containsText" dxfId="58" priority="33" stopIfTrue="1" operator="containsText" text="ALTO">
      <formula>NOT(ISERROR(SEARCH("ALTO",L13)))</formula>
    </cfRule>
    <cfRule type="cellIs" dxfId="57" priority="35" stopIfTrue="1" operator="equal">
      <formula>"MEDIO"</formula>
    </cfRule>
    <cfRule type="containsText" dxfId="56" priority="37" stopIfTrue="1" operator="containsText" text="BAJO">
      <formula>NOT(ISERROR(SEARCH("BAJO",L13)))</formula>
    </cfRule>
    <cfRule type="containsText" dxfId="55" priority="40" stopIfTrue="1" operator="containsText" text="EXTREMO">
      <formula>NOT(ISERROR(SEARCH("EXTREMO",L13)))</formula>
    </cfRule>
  </conditionalFormatting>
  <conditionalFormatting sqref="K13 Q13">
    <cfRule type="cellIs" dxfId="54" priority="34" stopIfTrue="1" operator="between">
      <formula>6</formula>
      <formula>7</formula>
    </cfRule>
    <cfRule type="cellIs" dxfId="53" priority="36" stopIfTrue="1" operator="equal">
      <formula>5</formula>
    </cfRule>
    <cfRule type="cellIs" dxfId="52" priority="38" stopIfTrue="1" operator="between">
      <formula>2</formula>
      <formula>4</formula>
    </cfRule>
    <cfRule type="cellIs" dxfId="51" priority="39" stopIfTrue="1" operator="between">
      <formula>8</formula>
      <formula>10</formula>
    </cfRule>
  </conditionalFormatting>
  <conditionalFormatting sqref="R14">
    <cfRule type="containsText" dxfId="50" priority="17" stopIfTrue="1" operator="containsText" text="ALTO">
      <formula>NOT(ISERROR(SEARCH("ALTO",R14)))</formula>
    </cfRule>
    <cfRule type="cellIs" dxfId="49" priority="19" stopIfTrue="1" operator="equal">
      <formula>"MEDIO"</formula>
    </cfRule>
    <cfRule type="containsText" dxfId="48" priority="21" stopIfTrue="1" operator="containsText" text="BAJO">
      <formula>NOT(ISERROR(SEARCH("BAJO",R14)))</formula>
    </cfRule>
    <cfRule type="containsText" dxfId="47" priority="24" stopIfTrue="1" operator="containsText" text="EXTREMO">
      <formula>NOT(ISERROR(SEARCH("EXTREMO",R14)))</formula>
    </cfRule>
  </conditionalFormatting>
  <conditionalFormatting sqref="Q14">
    <cfRule type="cellIs" dxfId="46" priority="18" stopIfTrue="1" operator="between">
      <formula>6</formula>
      <formula>7</formula>
    </cfRule>
    <cfRule type="cellIs" dxfId="45" priority="20" stopIfTrue="1" operator="equal">
      <formula>5</formula>
    </cfRule>
    <cfRule type="cellIs" dxfId="44" priority="22" stopIfTrue="1" operator="between">
      <formula>2</formula>
      <formula>4</formula>
    </cfRule>
    <cfRule type="cellIs" dxfId="43" priority="23" stopIfTrue="1" operator="between">
      <formula>8</formula>
      <formula>10</formula>
    </cfRule>
  </conditionalFormatting>
  <conditionalFormatting sqref="L12 R12">
    <cfRule type="containsText" dxfId="42" priority="41" stopIfTrue="1" operator="containsText" text="ALTO">
      <formula>NOT(ISERROR(SEARCH("ALTO",L12)))</formula>
    </cfRule>
    <cfRule type="cellIs" dxfId="41" priority="43" stopIfTrue="1" operator="equal">
      <formula>"MEDIO"</formula>
    </cfRule>
    <cfRule type="containsText" dxfId="40" priority="45" stopIfTrue="1" operator="containsText" text="BAJO">
      <formula>NOT(ISERROR(SEARCH("BAJO",L12)))</formula>
    </cfRule>
    <cfRule type="containsText" dxfId="39" priority="48" stopIfTrue="1" operator="containsText" text="EXTREMO">
      <formula>NOT(ISERROR(SEARCH("EXTREMO",L12)))</formula>
    </cfRule>
  </conditionalFormatting>
  <conditionalFormatting sqref="K12 Q12">
    <cfRule type="cellIs" dxfId="38" priority="42" stopIfTrue="1" operator="between">
      <formula>6</formula>
      <formula>7</formula>
    </cfRule>
    <cfRule type="cellIs" dxfId="37" priority="44" stopIfTrue="1" operator="equal">
      <formula>5</formula>
    </cfRule>
    <cfRule type="cellIs" dxfId="36" priority="46" stopIfTrue="1" operator="between">
      <formula>2</formula>
      <formula>4</formula>
    </cfRule>
    <cfRule type="cellIs" dxfId="35" priority="47" stopIfTrue="1" operator="between">
      <formula>8</formula>
      <formula>10</formula>
    </cfRule>
  </conditionalFormatting>
  <conditionalFormatting sqref="L9 R9 L11 R11">
    <cfRule type="containsText" dxfId="34" priority="57" stopIfTrue="1" operator="containsText" text="ALTO">
      <formula>NOT(ISERROR(SEARCH("ALTO",L9)))</formula>
    </cfRule>
    <cfRule type="cellIs" dxfId="33" priority="59" stopIfTrue="1" operator="equal">
      <formula>"MEDIO"</formula>
    </cfRule>
    <cfRule type="containsText" dxfId="32" priority="61" stopIfTrue="1" operator="containsText" text="BAJO">
      <formula>NOT(ISERROR(SEARCH("BAJO",L9)))</formula>
    </cfRule>
    <cfRule type="containsText" dxfId="31" priority="64" stopIfTrue="1" operator="containsText" text="EXTREMO">
      <formula>NOT(ISERROR(SEARCH("EXTREMO",L9)))</formula>
    </cfRule>
  </conditionalFormatting>
  <conditionalFormatting sqref="K9 Q9 K11 Q11">
    <cfRule type="cellIs" dxfId="30" priority="58" stopIfTrue="1" operator="between">
      <formula>6</formula>
      <formula>7</formula>
    </cfRule>
    <cfRule type="cellIs" dxfId="29" priority="60" stopIfTrue="1" operator="equal">
      <formula>5</formula>
    </cfRule>
    <cfRule type="cellIs" dxfId="28" priority="62" stopIfTrue="1" operator="between">
      <formula>2</formula>
      <formula>4</formula>
    </cfRule>
    <cfRule type="cellIs" dxfId="27" priority="63" stopIfTrue="1" operator="between">
      <formula>8</formula>
      <formula>10</formula>
    </cfRule>
  </conditionalFormatting>
  <conditionalFormatting sqref="L14">
    <cfRule type="containsText" dxfId="26" priority="25" stopIfTrue="1" operator="containsText" text="ALTO">
      <formula>NOT(ISERROR(SEARCH("ALTO",L14)))</formula>
    </cfRule>
    <cfRule type="cellIs" dxfId="25" priority="27" stopIfTrue="1" operator="equal">
      <formula>"MEDIO"</formula>
    </cfRule>
    <cfRule type="containsText" dxfId="24" priority="29" stopIfTrue="1" operator="containsText" text="BAJO">
      <formula>NOT(ISERROR(SEARCH("BAJO",L14)))</formula>
    </cfRule>
    <cfRule type="containsText" dxfId="23" priority="32" stopIfTrue="1" operator="containsText" text="EXTREMO">
      <formula>NOT(ISERROR(SEARCH("EXTREMO",L14)))</formula>
    </cfRule>
  </conditionalFormatting>
  <conditionalFormatting sqref="K14">
    <cfRule type="cellIs" dxfId="22" priority="26" stopIfTrue="1" operator="between">
      <formula>6</formula>
      <formula>7</formula>
    </cfRule>
    <cfRule type="cellIs" dxfId="21" priority="28" stopIfTrue="1" operator="equal">
      <formula>5</formula>
    </cfRule>
    <cfRule type="cellIs" dxfId="20" priority="30" stopIfTrue="1" operator="between">
      <formula>2</formula>
      <formula>4</formula>
    </cfRule>
    <cfRule type="cellIs" dxfId="19" priority="31" stopIfTrue="1" operator="between">
      <formula>8</formula>
      <formula>10</formula>
    </cfRule>
  </conditionalFormatting>
  <conditionalFormatting sqref="L15">
    <cfRule type="containsText" dxfId="18" priority="9" stopIfTrue="1" operator="containsText" text="ALTO">
      <formula>NOT(ISERROR(SEARCH("ALTO",L15)))</formula>
    </cfRule>
    <cfRule type="cellIs" dxfId="17" priority="11" stopIfTrue="1" operator="equal">
      <formula>"MEDIO"</formula>
    </cfRule>
    <cfRule type="containsText" dxfId="16" priority="13" stopIfTrue="1" operator="containsText" text="BAJO">
      <formula>NOT(ISERROR(SEARCH("BAJO",L15)))</formula>
    </cfRule>
    <cfRule type="containsText" dxfId="15" priority="16" stopIfTrue="1" operator="containsText" text="EXTREMO">
      <formula>NOT(ISERROR(SEARCH("EXTREMO",L15)))</formula>
    </cfRule>
  </conditionalFormatting>
  <conditionalFormatting sqref="K15">
    <cfRule type="cellIs" dxfId="14" priority="10" stopIfTrue="1" operator="between">
      <formula>6</formula>
      <formula>7</formula>
    </cfRule>
    <cfRule type="cellIs" dxfId="13" priority="12" stopIfTrue="1" operator="equal">
      <formula>5</formula>
    </cfRule>
    <cfRule type="cellIs" dxfId="12" priority="14" stopIfTrue="1" operator="between">
      <formula>2</formula>
      <formula>4</formula>
    </cfRule>
    <cfRule type="cellIs" dxfId="11" priority="15" stopIfTrue="1" operator="between">
      <formula>8</formula>
      <formula>10</formula>
    </cfRule>
  </conditionalFormatting>
  <conditionalFormatting sqref="R15">
    <cfRule type="containsText" dxfId="10" priority="1" stopIfTrue="1" operator="containsText" text="ALTO">
      <formula>NOT(ISERROR(SEARCH("ALTO",R15)))</formula>
    </cfRule>
    <cfRule type="cellIs" dxfId="9" priority="3" stopIfTrue="1" operator="equal">
      <formula>"MEDIO"</formula>
    </cfRule>
    <cfRule type="containsText" dxfId="8" priority="5" stopIfTrue="1" operator="containsText" text="BAJO">
      <formula>NOT(ISERROR(SEARCH("BAJO",R15)))</formula>
    </cfRule>
    <cfRule type="containsText" dxfId="7" priority="8" stopIfTrue="1" operator="containsText" text="EXTREMO">
      <formula>NOT(ISERROR(SEARCH("EXTREMO",R15)))</formula>
    </cfRule>
  </conditionalFormatting>
  <conditionalFormatting sqref="Q15">
    <cfRule type="cellIs" dxfId="6" priority="2" stopIfTrue="1" operator="between">
      <formula>6</formula>
      <formula>7</formula>
    </cfRule>
    <cfRule type="cellIs" dxfId="5" priority="4" stopIfTrue="1" operator="equal">
      <formula>5</formula>
    </cfRule>
    <cfRule type="cellIs" dxfId="4" priority="6" stopIfTrue="1" operator="between">
      <formula>2</formula>
      <formula>4</formula>
    </cfRule>
    <cfRule type="cellIs" dxfId="3" priority="7" stopIfTrue="1" operator="between">
      <formula>8</formula>
      <formula>10</formula>
    </cfRule>
  </conditionalFormatting>
  <printOptions verticalCentered="1"/>
  <pageMargins left="0.17" right="0.16" top="0.38" bottom="0.2" header="0.3" footer="0.3"/>
  <pageSetup scale="3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zoomScaleNormal="100" workbookViewId="0">
      <selection activeCell="C7" sqref="C7"/>
    </sheetView>
  </sheetViews>
  <sheetFormatPr baseColWidth="10"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s>
  <sheetData>
    <row r="1" spans="2:16" ht="18.75" x14ac:dyDescent="0.25">
      <c r="B1" s="35"/>
      <c r="C1" s="85" t="s">
        <v>52</v>
      </c>
      <c r="D1" s="85"/>
      <c r="G1" s="86" t="s">
        <v>51</v>
      </c>
      <c r="H1" s="87"/>
      <c r="I1" s="87"/>
      <c r="J1" s="87"/>
      <c r="K1" s="87"/>
      <c r="L1" s="87"/>
      <c r="M1" s="88"/>
    </row>
    <row r="2" spans="2:16" ht="75" x14ac:dyDescent="0.25">
      <c r="B2" s="34"/>
      <c r="C2" s="33" t="s">
        <v>50</v>
      </c>
      <c r="D2" s="33" t="s">
        <v>49</v>
      </c>
      <c r="G2" s="89" t="s">
        <v>65</v>
      </c>
      <c r="H2" s="90"/>
      <c r="I2" s="32" t="s">
        <v>48</v>
      </c>
      <c r="J2" s="32" t="s">
        <v>47</v>
      </c>
      <c r="K2" s="32" t="s">
        <v>46</v>
      </c>
      <c r="L2" s="32" t="s">
        <v>45</v>
      </c>
      <c r="M2" s="31" t="s">
        <v>44</v>
      </c>
    </row>
    <row r="3" spans="2:16" ht="60" x14ac:dyDescent="0.25">
      <c r="B3" s="73" t="s">
        <v>31</v>
      </c>
      <c r="C3" s="30" t="s">
        <v>30</v>
      </c>
      <c r="D3" s="29">
        <v>1</v>
      </c>
      <c r="G3" s="74" t="s">
        <v>43</v>
      </c>
      <c r="H3" s="75"/>
      <c r="I3" s="28" t="s">
        <v>42</v>
      </c>
      <c r="J3" s="28" t="s">
        <v>41</v>
      </c>
      <c r="K3" s="28" t="s">
        <v>40</v>
      </c>
      <c r="L3" s="28" t="s">
        <v>39</v>
      </c>
      <c r="M3" s="27" t="s">
        <v>38</v>
      </c>
    </row>
    <row r="4" spans="2:16" ht="30" x14ac:dyDescent="0.25">
      <c r="B4" s="73"/>
      <c r="C4" s="22" t="s">
        <v>28</v>
      </c>
      <c r="D4" s="21">
        <v>2</v>
      </c>
      <c r="G4" s="76" t="s">
        <v>9</v>
      </c>
      <c r="H4" s="78" t="s">
        <v>8</v>
      </c>
      <c r="I4" s="26" t="s">
        <v>37</v>
      </c>
      <c r="J4" s="26" t="s">
        <v>36</v>
      </c>
      <c r="K4" s="26" t="s">
        <v>35</v>
      </c>
      <c r="L4" s="26" t="s">
        <v>34</v>
      </c>
      <c r="M4" s="25" t="s">
        <v>33</v>
      </c>
    </row>
    <row r="5" spans="2:16" ht="45" x14ac:dyDescent="0.25">
      <c r="B5" s="73"/>
      <c r="C5" s="22" t="s">
        <v>25</v>
      </c>
      <c r="D5" s="21">
        <v>3</v>
      </c>
      <c r="G5" s="77"/>
      <c r="H5" s="79"/>
      <c r="I5" s="24">
        <v>1</v>
      </c>
      <c r="J5" s="24">
        <v>2</v>
      </c>
      <c r="K5" s="24">
        <v>3</v>
      </c>
      <c r="L5" s="24">
        <v>4</v>
      </c>
      <c r="M5" s="23">
        <v>5</v>
      </c>
      <c r="O5" s="83" t="s">
        <v>32</v>
      </c>
      <c r="P5" s="84"/>
    </row>
    <row r="6" spans="2:16" ht="50.25" customHeight="1" x14ac:dyDescent="0.25">
      <c r="B6" s="73"/>
      <c r="C6" s="22" t="s">
        <v>22</v>
      </c>
      <c r="D6" s="21">
        <v>4</v>
      </c>
      <c r="F6" s="73" t="s">
        <v>31</v>
      </c>
      <c r="G6" s="20" t="s">
        <v>30</v>
      </c>
      <c r="H6" s="19">
        <v>1</v>
      </c>
      <c r="I6" s="5">
        <f>I5+H6</f>
        <v>2</v>
      </c>
      <c r="J6" s="5">
        <f>J5+H6</f>
        <v>3</v>
      </c>
      <c r="K6" s="5">
        <f>K5+H6</f>
        <v>4</v>
      </c>
      <c r="L6" s="5">
        <f>L$5+H6</f>
        <v>5</v>
      </c>
      <c r="M6" s="5">
        <f>M$5+H6</f>
        <v>6</v>
      </c>
      <c r="O6" s="18" t="s">
        <v>29</v>
      </c>
      <c r="P6" s="18" t="s">
        <v>9</v>
      </c>
    </row>
    <row r="7" spans="2:16" ht="47.25" x14ac:dyDescent="0.25">
      <c r="B7" s="73"/>
      <c r="C7" s="17" t="s">
        <v>66</v>
      </c>
      <c r="D7" s="16">
        <v>5</v>
      </c>
      <c r="F7" s="73"/>
      <c r="G7" s="11" t="s">
        <v>28</v>
      </c>
      <c r="H7" s="10">
        <v>2</v>
      </c>
      <c r="I7" s="5">
        <f>I5+H7</f>
        <v>3</v>
      </c>
      <c r="J7" s="5">
        <f>J5+H7</f>
        <v>4</v>
      </c>
      <c r="K7" s="5">
        <f>K5+H7</f>
        <v>5</v>
      </c>
      <c r="L7" s="5">
        <f>$L$5+H7</f>
        <v>6</v>
      </c>
      <c r="M7" s="5">
        <f>M$5+H7</f>
        <v>7</v>
      </c>
      <c r="O7" s="15" t="s">
        <v>27</v>
      </c>
      <c r="P7" s="14" t="s">
        <v>26</v>
      </c>
    </row>
    <row r="8" spans="2:16" ht="47.25" x14ac:dyDescent="0.25">
      <c r="F8" s="73"/>
      <c r="G8" s="11" t="s">
        <v>25</v>
      </c>
      <c r="H8" s="10">
        <v>3</v>
      </c>
      <c r="I8" s="5">
        <f>I5+H8</f>
        <v>4</v>
      </c>
      <c r="J8" s="5">
        <f>J5+H8</f>
        <v>5</v>
      </c>
      <c r="K8" s="5">
        <f>K5+H8</f>
        <v>6</v>
      </c>
      <c r="L8" s="5">
        <f>$L$5+H8</f>
        <v>7</v>
      </c>
      <c r="M8" s="5">
        <f>M$5+H8</f>
        <v>8</v>
      </c>
      <c r="O8" s="13" t="s">
        <v>24</v>
      </c>
      <c r="P8" s="12" t="s">
        <v>23</v>
      </c>
    </row>
    <row r="9" spans="2:16" ht="47.25" x14ac:dyDescent="0.25">
      <c r="F9" s="73"/>
      <c r="G9" s="11" t="s">
        <v>22</v>
      </c>
      <c r="H9" s="10">
        <v>4</v>
      </c>
      <c r="I9" s="5">
        <f>I5+H9</f>
        <v>5</v>
      </c>
      <c r="J9" s="5">
        <f>J5+H9</f>
        <v>6</v>
      </c>
      <c r="K9" s="5">
        <f>K5+H9</f>
        <v>7</v>
      </c>
      <c r="L9" s="5">
        <f>$L$5+H9</f>
        <v>8</v>
      </c>
      <c r="M9" s="5">
        <f>M$5+H9</f>
        <v>9</v>
      </c>
      <c r="O9" s="9">
        <v>5</v>
      </c>
      <c r="P9" s="8" t="s">
        <v>21</v>
      </c>
    </row>
    <row r="10" spans="2:16" ht="47.25" x14ac:dyDescent="0.25">
      <c r="F10" s="73"/>
      <c r="G10" s="7" t="s">
        <v>66</v>
      </c>
      <c r="H10" s="6">
        <v>5</v>
      </c>
      <c r="I10" s="5">
        <f>I5+H10</f>
        <v>6</v>
      </c>
      <c r="J10" s="5">
        <f>J5+H10</f>
        <v>7</v>
      </c>
      <c r="K10" s="5">
        <f>K5+H10</f>
        <v>8</v>
      </c>
      <c r="L10" s="5">
        <f>$L$5+H10</f>
        <v>9</v>
      </c>
      <c r="M10" s="5">
        <f>M$5+H10</f>
        <v>10</v>
      </c>
      <c r="O10" s="4" t="s">
        <v>20</v>
      </c>
      <c r="P10" s="3" t="s">
        <v>19</v>
      </c>
    </row>
    <row r="18" spans="1:13" ht="63" customHeight="1" x14ac:dyDescent="0.25">
      <c r="A18" s="36"/>
      <c r="B18" s="36"/>
      <c r="C18" s="82"/>
      <c r="D18" s="82"/>
      <c r="E18" s="82"/>
      <c r="F18" s="82"/>
      <c r="G18" s="82"/>
      <c r="H18" s="36"/>
      <c r="I18" s="80"/>
      <c r="J18" s="81"/>
      <c r="K18" s="81"/>
      <c r="L18" s="81"/>
      <c r="M18" s="1"/>
    </row>
  </sheetData>
  <mergeCells count="11">
    <mergeCell ref="O5:P5"/>
    <mergeCell ref="F6:F10"/>
    <mergeCell ref="C1:D1"/>
    <mergeCell ref="G1:M1"/>
    <mergeCell ref="G2:H2"/>
    <mergeCell ref="B3:B7"/>
    <mergeCell ref="G3:H3"/>
    <mergeCell ref="G4:G5"/>
    <mergeCell ref="H4:H5"/>
    <mergeCell ref="I18:L18"/>
    <mergeCell ref="C18:G18"/>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Ronald Rocchi Urruchurtu</cp:lastModifiedBy>
  <cp:lastPrinted>2019-07-20T17:48:52Z</cp:lastPrinted>
  <dcterms:created xsi:type="dcterms:W3CDTF">2014-09-12T17:49:54Z</dcterms:created>
  <dcterms:modified xsi:type="dcterms:W3CDTF">2023-07-06T21:03:42Z</dcterms:modified>
</cp:coreProperties>
</file>