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mc:AlternateContent xmlns:mc="http://schemas.openxmlformats.org/markup-compatibility/2006">
    <mc:Choice Requires="x15">
      <x15ac:absPath xmlns:x15ac="http://schemas.microsoft.com/office/spreadsheetml/2010/11/ac" url="D:\$Carlos.Gomez\Escritorio\CARPAS TIPO HANGAR\"/>
    </mc:Choice>
  </mc:AlternateContent>
  <xr:revisionPtr revIDLastSave="0" documentId="13_ncr:1_{D2093ED1-24C7-4463-9F5A-88FA301140F0}" xr6:coauthVersionLast="47" xr6:coauthVersionMax="47" xr10:uidLastSave="{00000000-0000-0000-0000-000000000000}"/>
  <bookViews>
    <workbookView xWindow="-120" yWindow="-120" windowWidth="29040" windowHeight="17640" activeTab="1" xr2:uid="{00000000-000D-0000-FFFF-FFFF00000000}"/>
  </bookViews>
  <sheets>
    <sheet name="MATRIZ (2)" sheetId="3" r:id="rId1"/>
    <sheet name="NOMENCLATURAS " sheetId="2" r:id="rId2"/>
  </sheets>
  <definedNames>
    <definedName name="_xlnm.Print_Area" localSheetId="0">#N/A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21" i="3" l="1"/>
  <c r="Q20" i="3"/>
  <c r="R20" i="3"/>
  <c r="K20" i="3"/>
  <c r="L20" i="3"/>
  <c r="Q19" i="3"/>
  <c r="R19" i="3"/>
  <c r="K19" i="3"/>
  <c r="L19" i="3" s="1"/>
  <c r="Q18" i="3"/>
  <c r="R18" i="3"/>
  <c r="K18" i="3"/>
  <c r="L18" i="3" s="1"/>
  <c r="Q17" i="3"/>
  <c r="R17" i="3"/>
  <c r="K17" i="3"/>
  <c r="L17" i="3"/>
  <c r="Q16" i="3"/>
  <c r="R16" i="3"/>
  <c r="K16" i="3"/>
  <c r="L16" i="3"/>
  <c r="Q15" i="3"/>
  <c r="R15" i="3"/>
  <c r="L15" i="3"/>
  <c r="Q14" i="3"/>
  <c r="R14" i="3"/>
  <c r="K14" i="3"/>
  <c r="L14" i="3"/>
  <c r="Q13" i="3"/>
  <c r="R13" i="3"/>
  <c r="K13" i="3"/>
  <c r="L13" i="3"/>
  <c r="Q12" i="3"/>
  <c r="R12" i="3"/>
  <c r="K12" i="3"/>
  <c r="L12" i="3" s="1"/>
  <c r="K6" i="2"/>
  <c r="L6" i="2"/>
  <c r="M6" i="2"/>
  <c r="N6" i="2"/>
  <c r="O6" i="2"/>
  <c r="K7" i="2"/>
  <c r="L7" i="2"/>
  <c r="M7" i="2"/>
  <c r="N7" i="2"/>
  <c r="O7" i="2"/>
  <c r="K8" i="2"/>
  <c r="L8" i="2"/>
  <c r="M8" i="2"/>
  <c r="N8" i="2"/>
  <c r="O8" i="2"/>
  <c r="K9" i="2"/>
  <c r="L9" i="2"/>
  <c r="M9" i="2"/>
  <c r="N9" i="2"/>
  <c r="O9" i="2"/>
  <c r="K10" i="2"/>
  <c r="L10" i="2"/>
  <c r="M10" i="2"/>
  <c r="N10" i="2"/>
  <c r="O10"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olga</author>
  </authors>
  <commentList>
    <comment ref="H12" authorId="0" shapeId="0" xr:uid="{00000000-0006-0000-0000-000001000000}">
      <text>
        <r>
          <rPr>
            <b/>
            <sz val="9"/>
            <color indexed="81"/>
            <rFont val="Tahoma"/>
            <family val="2"/>
          </rPr>
          <t>olga:</t>
        </r>
        <r>
          <rPr>
            <sz val="9"/>
            <color indexed="81"/>
            <rFont val="Tahoma"/>
            <family val="2"/>
          </rPr>
          <t xml:space="preserve">
este no seria un riezsgo, el riesgo seria el hecho que genere que no me pueda entregar</t>
        </r>
      </text>
    </comment>
    <comment ref="H14" authorId="0" shapeId="0" xr:uid="{00000000-0006-0000-0000-000002000000}">
      <text>
        <r>
          <rPr>
            <b/>
            <sz val="9"/>
            <color indexed="81"/>
            <rFont val="Tahoma"/>
            <family val="2"/>
          </rPr>
          <t>olga:</t>
        </r>
        <r>
          <rPr>
            <sz val="9"/>
            <color indexed="81"/>
            <rFont val="Tahoma"/>
            <family val="2"/>
          </rPr>
          <t xml:space="preserve">
seria inexistencia de los repuestos. </t>
        </r>
      </text>
    </comment>
  </commentList>
</comments>
</file>

<file path=xl/sharedStrings.xml><?xml version="1.0" encoding="utf-8"?>
<sst xmlns="http://schemas.openxmlformats.org/spreadsheetml/2006/main" count="254" uniqueCount="171">
  <si>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</si>
  <si>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</si>
  <si>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</si>
  <si>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</si>
  <si>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</si>
  <si>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</si>
  <si>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</si>
  <si>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</si>
  <si>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</si>
  <si>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</si>
  <si>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</si>
  <si>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</si>
  <si>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</si>
  <si>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</si>
  <si>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</si>
  <si>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</si>
  <si>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</si>
  <si>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</si>
  <si>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</si>
  <si>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</si>
  <si>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</si>
  <si>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</si>
  <si>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General</t>
  </si>
  <si>
    <t>Ejecución</t>
  </si>
  <si>
    <t>Externo</t>
  </si>
  <si>
    <t>FORMATO</t>
  </si>
  <si>
    <t>Valoración Riesgo</t>
  </si>
  <si>
    <t>Son los derivados de fallas en los sistemas de comunicación de voz y de datos, suspensión de servicios públicos, nuevos desarrollos tecnológicos o estándares que deben ser tenidos en cuenta para la ejecución del contrato, obsolescencia tecnológica</t>
  </si>
  <si>
    <t>Riesgos Tecnológicos (RT):</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</si>
  <si>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</si>
  <si>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Riesgos Ambientales (RA):</t>
  </si>
  <si>
    <t>Son los eventos naturales previsibles en los cuales no hay intervención humana que puedan tener impacto en la ejecución del contrato, por ejemplo los temblores, inundaciones, lluvias, sequías, entre otros.</t>
  </si>
  <si>
    <t>Riesgos de la Naturaleza (RN):</t>
  </si>
  <si>
    <t>Derivados de cambios regulatorios o reglamentarios que afecten la ecuación económica del contrato.</t>
  </si>
  <si>
    <t>Riesgos Regulatorios (RR):</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</si>
  <si>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</si>
  <si>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Riesgos Financieros (RF):</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</si>
  <si>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</si>
  <si>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Riesgos Operacionales (RO):</t>
  </si>
  <si>
    <t>Son los derivados de los cambios de las políticas gubernamentales y de cambios en las condiciones sociales que tengan impacto en la ejecución del contrato</t>
  </si>
  <si>
    <t>Riesgos Sociales o Políticos (RSP):</t>
  </si>
  <si>
    <t>Son los derivados del comportamiento del mercado, tales como la fluctuación de los precios de los insumos, desabastecimiento y especulación de los mismos, entre otros.</t>
  </si>
  <si>
    <t>Riesgos Económicos (RE):</t>
  </si>
  <si>
    <t>TIPO</t>
  </si>
  <si>
    <t>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</si>
  <si>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Ejecución (Ej):</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</si>
  <si>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t>
  </si>
  <si>
    <t>Contratación (C):</t>
  </si>
  <si>
    <t>La etapa de selección está comprendida entre el acto de Apertura del Proceso de Contratación y la Adjudicación o la declaración de desierto del Proceso de Contratación. En la etapa de selección la Entidad Estatal selecciona al contratista</t>
  </si>
  <si>
    <t>Selección (S):</t>
  </si>
  <si>
    <t>Riesgo Bajo</t>
  </si>
  <si>
    <t>2, 3 y 4</t>
  </si>
  <si>
    <t>Casi cierto, (Ocurre en la mayoria de los casos)</t>
  </si>
  <si>
    <t>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t>
  </si>
  <si>
    <t>Planeación (P):</t>
  </si>
  <si>
    <t>Riesgo Medio</t>
  </si>
  <si>
    <t>Probable, (Probablemente va a ocurrir)</t>
  </si>
  <si>
    <t>ETAPA</t>
  </si>
  <si>
    <t>Riesgo Alto</t>
  </si>
  <si>
    <t>6 y 7</t>
  </si>
  <si>
    <t>Posible, (Puede ocurrir en cualquier momento futuro)</t>
  </si>
  <si>
    <t>Riesgo Extremo</t>
  </si>
  <si>
    <t>8, 9 y 10</t>
  </si>
  <si>
    <t>Improbable, (puede ocurrir ocasionalmente)</t>
  </si>
  <si>
    <t>Es un Riesgo del sector del objeto del Proceso de Contratación, o asociado a asuntos no referidos a la Entidad Estatal (desastres económicos, existencia de monopolios, circunstancias electorales).</t>
  </si>
  <si>
    <t>Externo (Ex)</t>
  </si>
  <si>
    <t>Categoria</t>
  </si>
  <si>
    <t>Valoración del Riesgo</t>
  </si>
  <si>
    <t>Raro (puede ocurrir excepcionalmente)</t>
  </si>
  <si>
    <t>PROBABILIDAD</t>
  </si>
  <si>
    <t>Es un Riesgo asociado a la operación, capacidad, o situación particular de la Entidad Estatal (reputacional, tecnológico)</t>
  </si>
  <si>
    <t>Interno (I)</t>
  </si>
  <si>
    <t>CATEGORIA DEL RIESGO</t>
  </si>
  <si>
    <t>FUENTE</t>
  </si>
  <si>
    <t>Catastrófico</t>
  </si>
  <si>
    <t>Mayor</t>
  </si>
  <si>
    <t>Moderado</t>
  </si>
  <si>
    <t>Menor</t>
  </si>
  <si>
    <t>Insignificante</t>
  </si>
  <si>
    <t>Impacto sobre el valor del contrato en más del treinta por ciento (30%)</t>
  </si>
  <si>
    <t>Incrementa el valor del contrato entre el quince por ciento (15%) y el treinta por ciento (30%)</t>
  </si>
  <si>
    <t>Genera un impacto sobre el valor del contrato entre el cinco por ciento (5%) y el quince por ciento (15%)</t>
  </si>
  <si>
    <t>Los sobrecostos no representan más del cinco por ciento (5%) del valor del contrato</t>
  </si>
  <si>
    <t>Los sobrecostos no representan más del uno por ciento (1%) del valor del contrato</t>
  </si>
  <si>
    <t>Calificación Monetaria</t>
  </si>
  <si>
    <t>Es un Riesgo propio del Proceso de Contratación objeto de análisis</t>
  </si>
  <si>
    <t>Especifico ( E )</t>
  </si>
  <si>
    <t>Perturba la ejecución del contrato de manera grave imposibilitando la consecución del objeto contractual</t>
  </si>
  <si>
    <t>Obstruye la ejecución del contrato sustancialmente pero aún así permite la consecución del objeto contractual</t>
  </si>
  <si>
    <t>Afecta la ejecución del contrato sin alterar el beneficio para las partes</t>
  </si>
  <si>
    <t>Dificulta la ejecución del contrato de manera baja. Aplicando medidas mínimas se puede lograr el objeto contractual</t>
  </si>
  <si>
    <t>Obstruye la ejecución del contrato de manera intrascendente</t>
  </si>
  <si>
    <t>Calificacion Cualitativa</t>
  </si>
  <si>
    <t>VALORACION</t>
  </si>
  <si>
    <t>CATEGORIA</t>
  </si>
  <si>
    <t>Es un Riesgo de todos los Procesos de Contratación adelantados por la Entidad Estatal, por lo cual está presente en toda su actividad contractual</t>
  </si>
  <si>
    <t>General (G)</t>
  </si>
  <si>
    <t>IMPACTO DEL RIESGO</t>
  </si>
  <si>
    <t>Probabilidad del Riesgo</t>
  </si>
  <si>
    <t>CLASE</t>
  </si>
  <si>
    <t>Riesgo Tecnologico</t>
  </si>
  <si>
    <t>Riesgo Social</t>
  </si>
  <si>
    <t>SI</t>
  </si>
  <si>
    <t>CONTRATISTA</t>
  </si>
  <si>
    <t>MENSUAL</t>
  </si>
  <si>
    <t>NO</t>
  </si>
  <si>
    <t>REUNION SEGUIMIENTO</t>
  </si>
  <si>
    <t>Prevenir el riesgo mediante la revisión previa y notificación del estado de las instalaciones eléctricas, arreglo de las mismas e instalación de elementos de protección.</t>
  </si>
  <si>
    <t>Se deben aplicar planes de reposición tecnológica.</t>
  </si>
  <si>
    <t>Riesgo de variacion Tipo de Cambio</t>
  </si>
  <si>
    <t>Riesgo de Variacion Normativa</t>
  </si>
  <si>
    <t>Riesgo de Orden Publico</t>
  </si>
  <si>
    <t>Paros, huelgas, actos terroristas y hechos similares que tengan impacto en la ejecución del contrato.</t>
  </si>
  <si>
    <t xml:space="preserve"> Eventuales daños que se puedan ocasionar a la infraestructura o al equipamento.</t>
  </si>
  <si>
    <t>Hasta la finalizacion de las garantias de calidad y correcto funcionamiento.</t>
  </si>
  <si>
    <t>Suscripcion Acta de inicio</t>
  </si>
  <si>
    <t>Interno</t>
  </si>
  <si>
    <t xml:space="preserve"> AEROCIVIL</t>
  </si>
  <si>
    <t>Hasta la suscripcion del acta de recibo a satisafaccion final</t>
  </si>
  <si>
    <t>Evitar el riesgo mediante el cumplimiento de las especificaciones tecnicas, de acuerdo a lo requerido en el pliego de condiciones.</t>
  </si>
  <si>
    <t>AEROCIVIL</t>
  </si>
  <si>
    <t>PROTOCOLOS Y SEGUIMIENTO DE OPERATIVIDAD POR PARTE DEL ADMINISTRADOR DEL AEROPUERTO</t>
  </si>
  <si>
    <t>Seguimiento al cronograma durante la ejecucion del contrato</t>
  </si>
  <si>
    <t>ANUAL</t>
  </si>
  <si>
    <t xml:space="preserve">Mediante la verificacion por polizas y amparo de los equipos </t>
  </si>
  <si>
    <t>NOTA: Cada área ejecutora debe analizar los riesgos pertinentes dependiendo del objeto y cuantía a contratar y adicionar o modificar la matriz presente.</t>
  </si>
  <si>
    <t>Seguimiento a la norma tributaria</t>
  </si>
  <si>
    <t xml:space="preserve">CADA  MES Y COMITES EXTRAORIDINARIOS </t>
  </si>
  <si>
    <t>A la suscripción del contrato</t>
  </si>
  <si>
    <t xml:space="preserve">CONTRATISTA                     </t>
  </si>
  <si>
    <t xml:space="preserve">CONTRATISTA                       </t>
  </si>
  <si>
    <t>Realizar seguimiento a los aspectos legales tributarios. Aplicar las medidas obligatorias a que haya lugar. El contratista deberá documentar el desequilibrio económico</t>
  </si>
  <si>
    <t>AEROCIVIL
CONTRATISTA</t>
  </si>
  <si>
    <t>Mitigar mediante alternativas de solución y prestación del servicio con el apoyo de las diferentes Entidades del Estado, a su vez el contratista deberá documentar el hecho fortuito.</t>
  </si>
  <si>
    <t>FORMATO 9 MATRIZ DE RIESGOS</t>
  </si>
  <si>
    <r>
      <t xml:space="preserve">Versión: </t>
    </r>
    <r>
      <rPr>
        <sz val="10"/>
        <rFont val="Arial"/>
        <family val="2"/>
      </rPr>
      <t>1</t>
    </r>
  </si>
  <si>
    <t>NOTA 2: En los procesos que se adquieran bienes del exterior se debe plasmar un riesgo por cambio de la TRM el cual es asumido por el contratista bien sea mediante SWAMP (Cuando el proveedor negocia con un tercero que asume el riesgo y por lo cual paga una comisión) o HARDSHIP  (clausula de contratos internacionales que permite revisar las condiciones contractuales cuando hay cambio significativos en la moneda se conoce como clausula de excesiva onerosidad). o cualquier otro mecanismo que consideren pertinentes.</t>
  </si>
  <si>
    <t>Mitigación mediante la realización de actividades de prevención, mediante polizas por siniestro,  a su vez el contratista deberá documentar la fuerza mayor.</t>
  </si>
  <si>
    <t>Riesgo Social o Politico</t>
  </si>
  <si>
    <t>Contratista</t>
  </si>
  <si>
    <t>Realizar mitigacion del riesgo mediante evaluacion periodica, de curva de contagio, así de entorno social y politico de los Aeropuertos donde se encuentren los servidores a evaluar, para adoptar medidas frente a posibles reprogramaciones.  Realizar ajustes a cumplimiento medidas de bioseguridad</t>
  </si>
  <si>
    <t>ALTO</t>
  </si>
  <si>
    <t>Contratista / Aerocivil</t>
  </si>
  <si>
    <t>Seguimiento del supervisor acorde a lineamientos del Ministerio de Salud</t>
  </si>
  <si>
    <t>Mensual</t>
  </si>
  <si>
    <t>Modificación del alcance contratual. Reducción del número de mantenimientos inicialmente contratados</t>
  </si>
  <si>
    <t>Cambios en el alcance del contrato debido a posible concesión de los  aeropuertos objeto de proceso</t>
  </si>
  <si>
    <t xml:space="preserve">Estar permanente informado sobre los planes de concesión de aeropuertos </t>
  </si>
  <si>
    <t>Hasta la suscripcion del acta de recibo a satisfaccion final</t>
  </si>
  <si>
    <t>Clave: APOY-10.0-12-022</t>
  </si>
  <si>
    <t>Fecha de aprobación: 
12/10/2022</t>
  </si>
  <si>
    <t>Dificultades en el desarrollo de las actividades del contrato por politicas gubernamentales</t>
  </si>
  <si>
    <t>Suspensión o prorroga de plazo contractual.
Imposibilidad de ejecucion en totalidad del contrato</t>
  </si>
  <si>
    <t xml:space="preserve">Riesgo de Inundaciones - Pluviosidad - Terremotos - Sismos </t>
  </si>
  <si>
    <t>Fluctuacion de energia y/o mala manipulacion de las instalaciones electricas</t>
  </si>
  <si>
    <t>REUNION SEGUIMIENTO Y CONSULTA DE TRM</t>
  </si>
  <si>
    <t>Riesgo natural</t>
  </si>
  <si>
    <t>Riesgo operacional</t>
  </si>
  <si>
    <t>Riesgo Financiero</t>
  </si>
  <si>
    <t>Riesgo Operacional</t>
  </si>
  <si>
    <t>Incumplimiento de las especificaciones técnicas  requeridos por la Entidad.</t>
  </si>
  <si>
    <t>Imposición de nuevas cargas tributarias o requerimientos adicionales para la importación o instalación de los elementos.</t>
  </si>
  <si>
    <t>Inconvenientes o retrasos en la adquisicion de la carpa tipo hangar</t>
  </si>
  <si>
    <t xml:space="preserve"> Afecta la entrega o instalación de los elementos que componen la carpa tipo hangar en las condiciones pactadas en el contrato.</t>
  </si>
  <si>
    <t>Planificación y diseño de un plan de acción para la fabricación, transporte, entrega e instalación de los elementos, relacionando evidencias que afectan el proceso para sean analizadas por la entidad.</t>
  </si>
  <si>
    <t>Inconvenientes en el funcionamiento de los elementos a ensamblar</t>
  </si>
  <si>
    <t>inexistencia de elementos con los que se ensambla la carpa</t>
  </si>
  <si>
    <t>Elementos retirados del mercado por parte del fabricante.</t>
  </si>
  <si>
    <t>Eventos energéticos que puedan causar daños a los  elementos de iluminacion objeto de la contratación.</t>
  </si>
  <si>
    <t>Devaluación del tipo de cambio que cause  mayor precio de importación de los elementos de ensamble de las carpas.</t>
  </si>
  <si>
    <t>El oferente debe acelerar el proceso de compra de los elementos o suministros para el emsamble de las carpas.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</si>
</sst>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b/>
      <sz val="12"/>
      <name val="Arial"/>
      <family val="2"/>
    </font>
    <font>
      <sz val="11"/>
      <color indexed="9"/>
      <name val="Calibri"/>
      <family val="2"/>
    </font>
    <font>
      <b/>
      <sz val="11"/>
      <color indexed="8"/>
      <name val="Calibri"/>
      <family val="2"/>
    </font>
    <font>
      <b/>
      <sz val="14"/>
      <color indexed="9"/>
      <name val="Calibri"/>
      <family val="2"/>
    </font>
    <font>
      <b/>
      <sz val="14"/>
      <color indexed="8"/>
      <name val="Calibri"/>
      <family val="2"/>
    </font>
    <font>
      <sz val="12"/>
      <color indexed="8"/>
      <name val="Calibri"/>
      <family val="2"/>
    </font>
    <font>
      <b/>
      <sz val="14"/>
      <color indexed="43"/>
      <name val="Calibri"/>
      <family val="2"/>
    </font>
    <font>
      <b/>
      <sz val="12"/>
      <color indexed="8"/>
      <name val="Calibri"/>
      <family val="2"/>
    </font>
    <font>
      <b/>
      <sz val="11"/>
      <color indexed="43"/>
      <name val="Calibri"/>
      <family val="2"/>
    </font>
    <font>
      <sz val="12"/>
      <name val="Arial"/>
      <family val="2"/>
    </font>
    <font>
      <b/>
      <sz val="11"/>
      <name val="Times New Roman"/>
      <family val="1"/>
    </font>
    <font>
      <sz val="10"/>
      <name val="Arial"/>
      <family val="2"/>
    </font>
    <font>
      <b/>
      <sz val="10"/>
      <name val="Arial"/>
      <family val="2"/>
    </font>
    <font>
      <sz val="9"/>
      <color indexed="81"/>
      <name val="Tahoma"/>
      <family val="2"/>
    </font>
    <font>
      <b/>
      <sz val="9"/>
      <color indexed="81"/>
      <name val="Tahoma"/>
      <family val="2"/>
    </font>
    <font>
      <sz val="12"/>
      <color theme="1"/>
      <name val="Arial"/>
      <family val="2"/>
    </font>
    <font>
      <sz val="12"/>
      <color rgb="FF000000"/>
      <name val="Arial"/>
      <family val="2"/>
    </font>
    <font>
      <b/>
      <sz val="14"/>
      <color theme="1"/>
      <name val="Arial"/>
      <family val="2"/>
    </font>
    <font>
      <sz val="14"/>
      <color theme="1"/>
      <name val="Arial"/>
      <family val="2"/>
    </font>
    <font>
      <sz val="12"/>
      <color theme="0"/>
      <name val="Arial"/>
      <family val="2"/>
    </font>
    <font>
      <b/>
      <sz val="20"/>
      <color theme="1"/>
      <name val="Arial"/>
      <family val="2"/>
    </font>
    <font>
      <sz val="12"/>
      <color rgb="FFFF0000"/>
      <name val="Arial"/>
      <family val="2"/>
    </font>
  </fonts>
  <fills count="23">
    <fill>
      <patternFill patternType="none"/>
    </fill>
    <fill>
      <patternFill patternType="gray125"/>
    </fill>
    <fill>
      <patternFill patternType="solid">
        <fgColor indexed="44"/>
        <bgColor indexed="64"/>
      </patternFill>
    </fill>
    <fill>
      <patternFill patternType="solid">
        <fgColor indexed="46"/>
        <bgColor indexed="64"/>
      </patternFill>
    </fill>
    <fill>
      <patternFill patternType="solid">
        <fgColor indexed="57"/>
        <bgColor indexed="64"/>
      </patternFill>
    </fill>
    <fill>
      <patternFill patternType="solid">
        <fgColor indexed="43"/>
        <bgColor indexed="64"/>
      </patternFill>
    </fill>
    <fill>
      <patternFill patternType="solid">
        <fgColor indexed="13"/>
        <bgColor indexed="64"/>
      </patternFill>
    </fill>
    <fill>
      <patternFill patternType="solid">
        <fgColor indexed="52"/>
        <bgColor indexed="64"/>
      </patternFill>
    </fill>
    <fill>
      <patternFill patternType="solid">
        <fgColor indexed="10"/>
        <bgColor indexed="64"/>
      </patternFill>
    </fill>
    <fill>
      <patternFill patternType="solid">
        <fgColor indexed="41"/>
        <bgColor indexed="64"/>
      </patternFill>
    </fill>
    <fill>
      <patternFill patternType="solid">
        <fgColor indexed="22"/>
        <bgColor indexed="64"/>
      </patternFill>
    </fill>
    <fill>
      <patternFill patternType="solid">
        <fgColor indexed="55"/>
        <bgColor indexed="64"/>
      </patternFill>
    </fill>
    <fill>
      <patternFill patternType="solid">
        <fgColor theme="0"/>
        <bgColor indexed="64"/>
      </patternFill>
    </fill>
    <fill>
      <patternFill patternType="solid">
        <fgColor theme="4" tint="0.59999389629810485"/>
        <bgColor indexed="64"/>
      </patternFill>
    </fill>
    <fill>
      <patternFill patternType="solid">
        <fgColor rgb="FFAEF6FE"/>
        <bgColor indexed="64"/>
      </patternFill>
    </fill>
    <fill>
      <patternFill patternType="solid">
        <fgColor rgb="FFFFFF00"/>
        <bgColor indexed="64"/>
      </patternFill>
    </fill>
    <fill>
      <patternFill patternType="solid">
        <fgColor rgb="FFFFCCFF"/>
        <bgColor indexed="64"/>
      </patternFill>
    </fill>
    <fill>
      <patternFill patternType="solid">
        <fgColor rgb="FFD9D9D9"/>
        <bgColor indexed="64"/>
      </patternFill>
    </fill>
    <fill>
      <patternFill patternType="solid">
        <fgColor theme="4" tint="0.39997558519241921"/>
        <bgColor indexed="64"/>
      </patternFill>
    </fill>
    <fill>
      <patternFill patternType="solid">
        <fgColor rgb="FFFFFFFF"/>
        <bgColor indexed="64"/>
      </patternFill>
    </fill>
    <fill>
      <patternFill patternType="solid">
        <fgColor rgb="FF4E4D4D"/>
        <bgColor indexed="64"/>
      </patternFill>
    </fill>
    <fill>
      <patternFill patternType="solid">
        <fgColor rgb="FFE6E6E6"/>
        <bgColor indexed="64"/>
      </patternFill>
    </fill>
    <fill>
      <patternFill patternType="solid">
        <fgColor rgb="FF92D050"/>
        <bgColor indexed="64"/>
      </patternFill>
    </fill>
  </fills>
  <borders count="69">
    <border>
      <left/>
      <right/>
      <top/>
      <bottom/>
      <diagonal/>
    </border>
    <border>
      <left/>
      <right/>
      <top style="hair">
        <color indexed="64"/>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hair">
        <color indexed="64"/>
      </right>
      <top/>
      <bottom/>
      <diagonal/>
    </border>
    <border>
      <left style="hair">
        <color indexed="64"/>
      </left>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medium">
        <color indexed="64"/>
      </left>
      <right/>
      <top/>
      <bottom/>
      <diagonal/>
    </border>
    <border>
      <left/>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style="double">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double">
        <color indexed="64"/>
      </left>
      <right/>
      <top/>
      <bottom/>
      <diagonal/>
    </border>
    <border>
      <left/>
      <right style="thin">
        <color indexed="64"/>
      </right>
      <top/>
      <bottom/>
      <diagonal/>
    </border>
    <border>
      <left style="double">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right style="thin">
        <color indexed="64"/>
      </right>
      <top style="thin">
        <color indexed="64"/>
      </top>
      <bottom style="double">
        <color indexed="64"/>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ck">
        <color indexed="64"/>
      </left>
      <right style="thick">
        <color indexed="64"/>
      </right>
      <top style="thick">
        <color indexed="64"/>
      </top>
      <bottom/>
      <diagonal/>
    </border>
    <border>
      <left style="thick">
        <color theme="1"/>
      </left>
      <right style="thick">
        <color theme="1"/>
      </right>
      <top style="thick">
        <color theme="1"/>
      </top>
      <bottom style="thick">
        <color theme="1"/>
      </bottom>
      <diagonal/>
    </border>
    <border>
      <left style="thick">
        <color theme="1"/>
      </left>
      <right style="thick">
        <color theme="1"/>
      </right>
      <top style="thick">
        <color theme="1"/>
      </top>
      <bottom/>
      <diagonal/>
    </border>
    <border>
      <left style="thick">
        <color theme="1"/>
      </left>
      <right style="medium">
        <color indexed="64"/>
      </right>
      <top style="thick">
        <color theme="1"/>
      </top>
      <bottom style="thick">
        <color theme="1"/>
      </bottom>
      <diagonal/>
    </border>
    <border>
      <left style="thick">
        <color theme="1"/>
      </left>
      <right style="thick">
        <color theme="1"/>
      </right>
      <top/>
      <bottom style="thick">
        <color theme="1"/>
      </bottom>
      <diagonal/>
    </border>
    <border>
      <left style="thick">
        <color theme="1"/>
      </left>
      <right style="thick">
        <color theme="1"/>
      </right>
      <top style="medium">
        <color indexed="64"/>
      </top>
      <bottom/>
      <diagonal/>
    </border>
    <border>
      <left style="thick">
        <color theme="1"/>
      </left>
      <right style="thick">
        <color theme="1"/>
      </right>
      <top/>
      <bottom/>
      <diagonal/>
    </border>
    <border>
      <left style="thick">
        <color theme="1"/>
      </left>
      <right/>
      <top style="medium">
        <color indexed="64"/>
      </top>
      <bottom style="thick">
        <color theme="1"/>
      </bottom>
      <diagonal/>
    </border>
    <border>
      <left/>
      <right style="medium">
        <color indexed="64"/>
      </right>
      <top style="medium">
        <color indexed="64"/>
      </top>
      <bottom style="thick">
        <color theme="1"/>
      </bottom>
      <diagonal/>
    </border>
    <border>
      <left style="thick">
        <color theme="1"/>
      </left>
      <right style="medium">
        <color indexed="64"/>
      </right>
      <top style="thick">
        <color theme="1"/>
      </top>
      <bottom/>
      <diagonal/>
    </border>
    <border>
      <left style="thick">
        <color theme="1"/>
      </left>
      <right style="medium">
        <color indexed="64"/>
      </right>
      <top/>
      <bottom style="thick">
        <color theme="1"/>
      </bottom>
      <diagonal/>
    </border>
    <border>
      <left/>
      <right/>
      <top style="medium">
        <color indexed="64"/>
      </top>
      <bottom style="thick">
        <color theme="1"/>
      </bottom>
      <diagonal/>
    </border>
    <border>
      <left/>
      <right style="thick">
        <color theme="1"/>
      </right>
      <top style="medium">
        <color indexed="64"/>
      </top>
      <bottom style="thick">
        <color theme="1"/>
      </bottom>
      <diagonal/>
    </border>
    <border>
      <left style="medium">
        <color indexed="64"/>
      </left>
      <right style="thick">
        <color theme="1"/>
      </right>
      <top style="medium">
        <color indexed="64"/>
      </top>
      <bottom/>
      <diagonal/>
    </border>
    <border>
      <left style="medium">
        <color indexed="64"/>
      </left>
      <right style="thick">
        <color theme="1"/>
      </right>
      <top/>
      <bottom/>
      <diagonal/>
    </border>
    <border>
      <left style="medium">
        <color indexed="64"/>
      </left>
      <right style="thick">
        <color theme="1"/>
      </right>
      <top/>
      <bottom style="thick">
        <color theme="1"/>
      </bottom>
      <diagonal/>
    </border>
    <border>
      <left style="medium">
        <color indexed="64"/>
      </left>
      <right style="thick">
        <color theme="1"/>
      </right>
      <top style="medium">
        <color indexed="64"/>
      </top>
      <bottom style="medium">
        <color indexed="64"/>
      </bottom>
      <diagonal/>
    </border>
    <border>
      <left style="thick">
        <color theme="1"/>
      </left>
      <right style="thick">
        <color theme="1"/>
      </right>
      <top style="medium">
        <color indexed="64"/>
      </top>
      <bottom style="medium">
        <color indexed="64"/>
      </bottom>
      <diagonal/>
    </border>
    <border>
      <left style="thick">
        <color theme="1"/>
      </left>
      <right style="medium">
        <color indexed="64"/>
      </right>
      <top style="medium">
        <color indexed="64"/>
      </top>
      <bottom style="medium">
        <color indexed="64"/>
      </bottom>
      <diagonal/>
    </border>
  </borders>
  <cellStyleXfs count="1">
    <xf numFmtId="0" fontId="0" fillId="0" borderId="0"/>
  </cellStyleXfs>
  <cellXfs count="162">
    <xf numFmtId="0" fontId="0" fillId="0" borderId="0" xfId="0"/>
    <xf numFmtId="0" fontId="16" fillId="0" borderId="0" xfId="0" applyFont="1"/>
    <xf numFmtId="0" fontId="16" fillId="0" borderId="0" xfId="0" applyFont="1" applyAlignment="1">
      <alignment vertical="center" wrapText="1"/>
    </xf>
    <xf numFmtId="0" fontId="16" fillId="0" borderId="51" xfId="0" applyFont="1" applyBorder="1" applyAlignment="1">
      <alignment horizontal="center" vertical="center" textRotation="90" wrapText="1"/>
    </xf>
    <xf numFmtId="0" fontId="16" fillId="12" borderId="51" xfId="0" applyFont="1" applyFill="1" applyBorder="1" applyAlignment="1">
      <alignment horizontal="center" vertical="center" textRotation="90" wrapText="1"/>
    </xf>
    <xf numFmtId="0" fontId="16" fillId="13" borderId="51" xfId="0" applyFont="1" applyFill="1" applyBorder="1" applyAlignment="1">
      <alignment horizontal="center" vertical="center" textRotation="90" wrapText="1"/>
    </xf>
    <xf numFmtId="17" fontId="16" fillId="12" borderId="51" xfId="0" applyNumberFormat="1" applyFont="1" applyFill="1" applyBorder="1" applyAlignment="1">
      <alignment horizontal="center" vertical="center" textRotation="90" wrapText="1"/>
    </xf>
    <xf numFmtId="0" fontId="2" fillId="3" borderId="1" xfId="0" applyFont="1" applyFill="1" applyBorder="1" applyAlignment="1">
      <alignment vertical="center" wrapText="1"/>
    </xf>
    <xf numFmtId="0" fontId="2" fillId="3" borderId="1" xfId="0" applyFont="1" applyFill="1" applyBorder="1" applyAlignment="1">
      <alignment horizontal="left" vertical="center" wrapText="1" indent="1"/>
    </xf>
    <xf numFmtId="0" fontId="2" fillId="3" borderId="0" xfId="0" applyFont="1" applyFill="1" applyAlignment="1">
      <alignment vertical="center" wrapText="1"/>
    </xf>
    <xf numFmtId="0" fontId="4" fillId="3" borderId="0" xfId="0" applyFont="1" applyFill="1" applyAlignment="1">
      <alignment vertical="center"/>
    </xf>
    <xf numFmtId="0" fontId="0" fillId="0" borderId="0" xfId="0" applyAlignment="1">
      <alignment vertical="center" wrapText="1"/>
    </xf>
    <xf numFmtId="0" fontId="0" fillId="0" borderId="0" xfId="0" applyAlignment="1">
      <alignment vertical="center"/>
    </xf>
    <xf numFmtId="0" fontId="0" fillId="2" borderId="1" xfId="0" applyFill="1" applyBorder="1" applyAlignment="1">
      <alignment vertical="center" wrapText="1"/>
    </xf>
    <xf numFmtId="0" fontId="0" fillId="2" borderId="1" xfId="0" applyFill="1" applyBorder="1" applyAlignment="1">
      <alignment horizontal="left" vertical="center" indent="1"/>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5" fillId="4" borderId="0" xfId="0" applyFont="1" applyFill="1" applyAlignment="1">
      <alignment horizontal="center" vertical="center"/>
    </xf>
    <xf numFmtId="0" fontId="5" fillId="5" borderId="4" xfId="0" applyFont="1" applyFill="1" applyBorder="1" applyAlignment="1">
      <alignment horizontal="center" vertical="center" wrapText="1"/>
    </xf>
    <xf numFmtId="0" fontId="6" fillId="5" borderId="5" xfId="0" applyFont="1" applyFill="1" applyBorder="1" applyAlignment="1">
      <alignment vertical="center" wrapText="1"/>
    </xf>
    <xf numFmtId="0" fontId="0" fillId="6" borderId="6" xfId="0" applyFill="1" applyBorder="1" applyAlignment="1">
      <alignment horizontal="center" vertical="center" wrapText="1"/>
    </xf>
    <xf numFmtId="0" fontId="0" fillId="6" borderId="7" xfId="0" applyFill="1" applyBorder="1" applyAlignment="1">
      <alignment horizontal="center" vertical="center" wrapText="1"/>
    </xf>
    <xf numFmtId="0" fontId="5" fillId="5" borderId="8" xfId="0" applyFont="1" applyFill="1" applyBorder="1" applyAlignment="1">
      <alignment horizontal="center" vertical="center" wrapText="1"/>
    </xf>
    <xf numFmtId="0" fontId="6" fillId="5" borderId="9" xfId="0" applyFont="1" applyFill="1" applyBorder="1" applyAlignment="1">
      <alignment vertical="center" wrapText="1"/>
    </xf>
    <xf numFmtId="0" fontId="0" fillId="2" borderId="0" xfId="0" applyFill="1" applyAlignment="1">
      <alignment vertical="center" wrapText="1"/>
    </xf>
    <xf numFmtId="0" fontId="5" fillId="2" borderId="0" xfId="0" applyFont="1" applyFill="1" applyAlignment="1">
      <alignment vertical="center"/>
    </xf>
    <xf numFmtId="0" fontId="0" fillId="7" borderId="6" xfId="0" applyFill="1" applyBorder="1" applyAlignment="1">
      <alignment horizontal="center" vertical="center" wrapText="1"/>
    </xf>
    <xf numFmtId="0" fontId="0" fillId="7" borderId="7" xfId="0" applyFill="1" applyBorder="1" applyAlignment="1">
      <alignment horizontal="center" vertical="center" wrapText="1"/>
    </xf>
    <xf numFmtId="0" fontId="0" fillId="8" borderId="6" xfId="0" applyFill="1" applyBorder="1" applyAlignment="1">
      <alignment horizontal="center" vertical="center" wrapText="1"/>
    </xf>
    <xf numFmtId="0" fontId="0" fillId="8" borderId="7" xfId="0" applyFill="1" applyBorder="1" applyAlignment="1">
      <alignment horizontal="center" vertical="center" wrapText="1"/>
    </xf>
    <xf numFmtId="0" fontId="0" fillId="5" borderId="4" xfId="0" applyFill="1" applyBorder="1" applyAlignment="1">
      <alignment horizontal="center" vertical="center" wrapText="1"/>
    </xf>
    <xf numFmtId="0" fontId="0" fillId="5" borderId="5" xfId="0" applyFill="1" applyBorder="1" applyAlignment="1">
      <alignment vertical="center" wrapText="1"/>
    </xf>
    <xf numFmtId="0" fontId="0" fillId="9" borderId="1" xfId="0" applyFill="1" applyBorder="1" applyAlignment="1">
      <alignment vertical="center" wrapText="1"/>
    </xf>
    <xf numFmtId="0" fontId="0" fillId="9" borderId="1" xfId="0" applyFill="1" applyBorder="1" applyAlignment="1">
      <alignment horizontal="left" vertical="center" indent="1"/>
    </xf>
    <xf numFmtId="0" fontId="3" fillId="0" borderId="10" xfId="0" applyFont="1" applyBorder="1" applyAlignment="1">
      <alignment horizontal="center" vertical="center" wrapText="1"/>
    </xf>
    <xf numFmtId="0" fontId="5" fillId="5" borderId="11" xfId="0" applyFont="1" applyFill="1" applyBorder="1" applyAlignment="1">
      <alignment horizontal="center" vertical="center" wrapText="1"/>
    </xf>
    <xf numFmtId="0" fontId="6" fillId="5" borderId="12" xfId="0" applyFont="1" applyFill="1" applyBorder="1" applyAlignment="1">
      <alignment vertical="center" wrapText="1"/>
    </xf>
    <xf numFmtId="0" fontId="0" fillId="5" borderId="8" xfId="0" applyFill="1" applyBorder="1" applyAlignment="1">
      <alignment horizontal="center" vertical="center" wrapText="1"/>
    </xf>
    <xf numFmtId="0" fontId="0" fillId="5" borderId="9" xfId="0" applyFill="1" applyBorder="1" applyAlignment="1">
      <alignment vertical="center" wrapText="1"/>
    </xf>
    <xf numFmtId="0" fontId="5" fillId="0" borderId="4" xfId="0" applyFont="1" applyBorder="1" applyAlignment="1">
      <alignment horizontal="center" vertical="center"/>
    </xf>
    <xf numFmtId="0" fontId="5" fillId="0" borderId="13" xfId="0" applyFont="1" applyBorder="1" applyAlignment="1">
      <alignment horizontal="center" vertical="center"/>
    </xf>
    <xf numFmtId="0" fontId="0" fillId="9" borderId="0" xfId="0" applyFill="1" applyAlignment="1">
      <alignment vertical="center" wrapText="1"/>
    </xf>
    <xf numFmtId="0" fontId="5" fillId="9" borderId="0" xfId="0" applyFont="1" applyFill="1" applyAlignment="1">
      <alignment vertical="center"/>
    </xf>
    <xf numFmtId="0" fontId="8" fillId="10" borderId="14" xfId="0" applyFont="1" applyFill="1" applyBorder="1" applyAlignment="1">
      <alignment horizontal="center" vertical="center"/>
    </xf>
    <xf numFmtId="0" fontId="8" fillId="10" borderId="15" xfId="0" applyFont="1" applyFill="1" applyBorder="1" applyAlignment="1">
      <alignment horizontal="center" vertical="center"/>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5" borderId="11" xfId="0" applyFill="1" applyBorder="1" applyAlignment="1">
      <alignment horizontal="center" vertical="center" wrapText="1"/>
    </xf>
    <xf numFmtId="0" fontId="0" fillId="5" borderId="12" xfId="0" applyFill="1" applyBorder="1" applyAlignment="1">
      <alignment vertical="center" wrapText="1"/>
    </xf>
    <xf numFmtId="0" fontId="0" fillId="6" borderId="1" xfId="0" applyFill="1" applyBorder="1" applyAlignment="1">
      <alignment vertical="center" wrapText="1"/>
    </xf>
    <xf numFmtId="0" fontId="0" fillId="6" borderId="1" xfId="0" applyFill="1" applyBorder="1" applyAlignment="1">
      <alignment horizontal="left" vertical="center" indent="1"/>
    </xf>
    <xf numFmtId="0" fontId="0" fillId="0" borderId="4" xfId="0" applyBorder="1" applyAlignment="1">
      <alignment horizontal="center" vertical="center" wrapText="1"/>
    </xf>
    <xf numFmtId="0" fontId="0" fillId="0" borderId="13" xfId="0" applyBorder="1" applyAlignment="1">
      <alignment horizontal="center" vertical="center" wrapText="1"/>
    </xf>
    <xf numFmtId="0" fontId="9" fillId="11" borderId="0" xfId="0" applyFont="1" applyFill="1" applyBorder="1" applyAlignment="1">
      <alignment horizontal="center" vertical="center"/>
    </xf>
    <xf numFmtId="0" fontId="0" fillId="5" borderId="18" xfId="0" applyFill="1" applyBorder="1"/>
    <xf numFmtId="0" fontId="0" fillId="5" borderId="19" xfId="0" applyFill="1" applyBorder="1"/>
    <xf numFmtId="0" fontId="0" fillId="6" borderId="0" xfId="0" applyFill="1"/>
    <xf numFmtId="0" fontId="5" fillId="6" borderId="0" xfId="0" applyFont="1" applyFill="1"/>
    <xf numFmtId="0" fontId="16" fillId="14" borderId="51" xfId="0" applyFont="1" applyFill="1" applyBorder="1" applyAlignment="1">
      <alignment horizontal="center" vertical="center" textRotation="90" wrapText="1"/>
    </xf>
    <xf numFmtId="0" fontId="16" fillId="15" borderId="51" xfId="0" applyFont="1" applyFill="1" applyBorder="1" applyAlignment="1">
      <alignment horizontal="center" vertical="center" textRotation="90" wrapText="1"/>
    </xf>
    <xf numFmtId="0" fontId="16" fillId="16" borderId="51" xfId="0" applyFont="1" applyFill="1" applyBorder="1" applyAlignment="1">
      <alignment horizontal="center" vertical="center" textRotation="90" wrapText="1"/>
    </xf>
    <xf numFmtId="0" fontId="16" fillId="15" borderId="52" xfId="0" applyFont="1" applyFill="1" applyBorder="1" applyAlignment="1">
      <alignment horizontal="center" vertical="center" textRotation="90" wrapText="1"/>
    </xf>
    <xf numFmtId="0" fontId="16" fillId="14" borderId="52" xfId="0" applyFont="1" applyFill="1" applyBorder="1" applyAlignment="1">
      <alignment horizontal="center" vertical="center" textRotation="90" wrapText="1"/>
    </xf>
    <xf numFmtId="0" fontId="16" fillId="13" borderId="52" xfId="0" applyFont="1" applyFill="1" applyBorder="1" applyAlignment="1">
      <alignment horizontal="center" vertical="center" textRotation="90" wrapText="1"/>
    </xf>
    <xf numFmtId="0" fontId="16" fillId="16" borderId="52" xfId="0" applyFont="1" applyFill="1" applyBorder="1" applyAlignment="1">
      <alignment horizontal="center" vertical="center" textRotation="90" wrapText="1"/>
    </xf>
    <xf numFmtId="0" fontId="17" fillId="0" borderId="52" xfId="0" applyFont="1" applyBorder="1" applyAlignment="1">
      <alignment horizontal="center" vertical="center" textRotation="90" wrapText="1"/>
    </xf>
    <xf numFmtId="0" fontId="16" fillId="0" borderId="52" xfId="0" applyFont="1" applyBorder="1" applyAlignment="1">
      <alignment horizontal="center" vertical="center" textRotation="90" wrapText="1"/>
    </xf>
    <xf numFmtId="0" fontId="18" fillId="12" borderId="51" xfId="0" applyFont="1" applyFill="1" applyBorder="1" applyAlignment="1">
      <alignment horizontal="center" vertical="center" textRotation="90" wrapText="1"/>
    </xf>
    <xf numFmtId="0" fontId="19" fillId="12" borderId="51" xfId="0" applyFont="1" applyFill="1" applyBorder="1" applyAlignment="1">
      <alignment horizontal="center" vertical="center" textRotation="90" wrapText="1"/>
    </xf>
    <xf numFmtId="0" fontId="19" fillId="12" borderId="52" xfId="0" applyFont="1" applyFill="1" applyBorder="1" applyAlignment="1">
      <alignment horizontal="center" vertical="center" textRotation="90" wrapText="1"/>
    </xf>
    <xf numFmtId="0" fontId="18" fillId="12" borderId="52" xfId="0" applyFont="1" applyFill="1" applyBorder="1" applyAlignment="1">
      <alignment horizontal="center" vertical="center" textRotation="90" wrapText="1"/>
    </xf>
    <xf numFmtId="0" fontId="10" fillId="0" borderId="52" xfId="0" applyFont="1" applyFill="1" applyBorder="1" applyAlignment="1">
      <alignment horizontal="center" vertical="center" textRotation="90" wrapText="1"/>
    </xf>
    <xf numFmtId="0" fontId="16" fillId="0" borderId="51" xfId="0" applyFont="1" applyFill="1" applyBorder="1" applyAlignment="1">
      <alignment horizontal="center" vertical="center" textRotation="90" wrapText="1"/>
    </xf>
    <xf numFmtId="0" fontId="16" fillId="0" borderId="20" xfId="0" applyFont="1" applyBorder="1"/>
    <xf numFmtId="0" fontId="16" fillId="12" borderId="53" xfId="0" applyFont="1" applyFill="1" applyBorder="1" applyAlignment="1">
      <alignment horizontal="center" vertical="center" textRotation="90" wrapText="1"/>
    </xf>
    <xf numFmtId="0" fontId="1" fillId="0" borderId="51" xfId="0" applyFont="1" applyFill="1" applyBorder="1" applyAlignment="1">
      <alignment horizontal="center" vertical="center" textRotation="90" wrapText="1"/>
    </xf>
    <xf numFmtId="0" fontId="16" fillId="17" borderId="52" xfId="0" applyFont="1" applyFill="1" applyBorder="1" applyAlignment="1">
      <alignment horizontal="center" vertical="center" textRotation="90" wrapText="1"/>
    </xf>
    <xf numFmtId="0" fontId="19" fillId="0" borderId="0" xfId="0" applyFont="1"/>
    <xf numFmtId="0" fontId="16" fillId="17" borderId="54" xfId="0" applyFont="1" applyFill="1" applyBorder="1" applyAlignment="1">
      <alignment horizontal="center" vertical="center" textRotation="90" wrapText="1"/>
    </xf>
    <xf numFmtId="0" fontId="12" fillId="0" borderId="0" xfId="0" applyFont="1"/>
    <xf numFmtId="0" fontId="16" fillId="0" borderId="21" xfId="0" applyFont="1" applyBorder="1"/>
    <xf numFmtId="0" fontId="16" fillId="0" borderId="22" xfId="0" applyFont="1" applyBorder="1"/>
    <xf numFmtId="0" fontId="16" fillId="0" borderId="23" xfId="0" applyFont="1" applyBorder="1"/>
    <xf numFmtId="0" fontId="16" fillId="18" borderId="51" xfId="0" applyFont="1" applyFill="1" applyBorder="1" applyAlignment="1">
      <alignment horizontal="center" vertical="center" textRotation="90" wrapText="1"/>
    </xf>
    <xf numFmtId="0" fontId="16" fillId="18" borderId="52" xfId="0" applyFont="1" applyFill="1" applyBorder="1" applyAlignment="1">
      <alignment horizontal="center" vertical="center" textRotation="90" wrapText="1"/>
    </xf>
    <xf numFmtId="17" fontId="16" fillId="12" borderId="50" xfId="0" applyNumberFormat="1" applyFont="1" applyFill="1" applyBorder="1" applyAlignment="1">
      <alignment horizontal="center" vertical="center" textRotation="90" wrapText="1"/>
    </xf>
    <xf numFmtId="17" fontId="16" fillId="12" borderId="52" xfId="0" applyNumberFormat="1" applyFont="1" applyFill="1" applyBorder="1" applyAlignment="1">
      <alignment horizontal="center" vertical="center" textRotation="90" wrapText="1"/>
    </xf>
    <xf numFmtId="0" fontId="16" fillId="12" borderId="52" xfId="0" applyFont="1" applyFill="1" applyBorder="1" applyAlignment="1">
      <alignment horizontal="center" vertical="center" textRotation="90" wrapText="1"/>
    </xf>
    <xf numFmtId="0" fontId="16" fillId="12" borderId="59" xfId="0" applyFont="1" applyFill="1" applyBorder="1" applyAlignment="1">
      <alignment horizontal="center" vertical="center" textRotation="90" wrapText="1"/>
    </xf>
    <xf numFmtId="0" fontId="16" fillId="18" borderId="66" xfId="0" applyFont="1" applyFill="1" applyBorder="1" applyAlignment="1">
      <alignment horizontal="center" vertical="center" textRotation="90" wrapText="1"/>
    </xf>
    <xf numFmtId="0" fontId="16" fillId="15" borderId="67" xfId="0" applyFont="1" applyFill="1" applyBorder="1" applyAlignment="1">
      <alignment horizontal="center" vertical="center" textRotation="90" wrapText="1"/>
    </xf>
    <xf numFmtId="0" fontId="16" fillId="14" borderId="67" xfId="0" applyFont="1" applyFill="1" applyBorder="1" applyAlignment="1">
      <alignment horizontal="center" vertical="center" textRotation="90" wrapText="1"/>
    </xf>
    <xf numFmtId="0" fontId="16" fillId="13" borderId="67" xfId="0" applyFont="1" applyFill="1" applyBorder="1" applyAlignment="1">
      <alignment horizontal="center" vertical="center" textRotation="90" wrapText="1"/>
    </xf>
    <xf numFmtId="0" fontId="16" fillId="16" borderId="67" xfId="0" applyFont="1" applyFill="1" applyBorder="1" applyAlignment="1">
      <alignment horizontal="center" vertical="center" textRotation="90" wrapText="1"/>
    </xf>
    <xf numFmtId="0" fontId="16" fillId="0" borderId="67" xfId="0" applyFont="1" applyBorder="1" applyAlignment="1">
      <alignment horizontal="center" vertical="center" textRotation="90" wrapText="1"/>
    </xf>
    <xf numFmtId="0" fontId="19" fillId="12" borderId="67" xfId="0" applyFont="1" applyFill="1" applyBorder="1" applyAlignment="1">
      <alignment horizontal="center" vertical="center" textRotation="90" wrapText="1"/>
    </xf>
    <xf numFmtId="0" fontId="18" fillId="12" borderId="67" xfId="0" applyFont="1" applyFill="1" applyBorder="1" applyAlignment="1">
      <alignment horizontal="center" vertical="center" textRotation="90" wrapText="1"/>
    </xf>
    <xf numFmtId="17" fontId="16" fillId="12" borderId="67" xfId="0" applyNumberFormat="1" applyFont="1" applyFill="1" applyBorder="1" applyAlignment="1">
      <alignment horizontal="center" vertical="center" textRotation="90" wrapText="1"/>
    </xf>
    <xf numFmtId="0" fontId="16" fillId="12" borderId="67" xfId="0" applyFont="1" applyFill="1" applyBorder="1" applyAlignment="1">
      <alignment horizontal="center" vertical="center" textRotation="90" wrapText="1"/>
    </xf>
    <xf numFmtId="0" fontId="16" fillId="12" borderId="68" xfId="0" applyFont="1" applyFill="1" applyBorder="1" applyAlignment="1">
      <alignment horizontal="center" vertical="center" textRotation="90" wrapText="1"/>
    </xf>
    <xf numFmtId="0" fontId="22" fillId="0" borderId="52" xfId="0" applyFont="1" applyBorder="1" applyAlignment="1">
      <alignment horizontal="center" vertical="center" textRotation="90" wrapText="1"/>
    </xf>
    <xf numFmtId="0" fontId="16" fillId="0" borderId="0" xfId="0" applyFont="1" applyAlignment="1">
      <alignment horizontal="left" wrapText="1"/>
    </xf>
    <xf numFmtId="0" fontId="16" fillId="17" borderId="55" xfId="0" applyFont="1" applyFill="1" applyBorder="1" applyAlignment="1">
      <alignment horizontal="center" vertical="center" textRotation="90" wrapText="1"/>
    </xf>
    <xf numFmtId="0" fontId="16" fillId="17" borderId="56" xfId="0" applyFont="1" applyFill="1" applyBorder="1" applyAlignment="1">
      <alignment horizontal="center" vertical="center" textRotation="90" wrapText="1"/>
    </xf>
    <xf numFmtId="0" fontId="16" fillId="17" borderId="54" xfId="0" applyFont="1" applyFill="1" applyBorder="1" applyAlignment="1">
      <alignment horizontal="center" vertical="center" textRotation="90" wrapText="1"/>
    </xf>
    <xf numFmtId="0" fontId="16" fillId="17" borderId="57" xfId="0" applyFont="1" applyFill="1" applyBorder="1" applyAlignment="1">
      <alignment horizontal="center" vertical="center" wrapText="1"/>
    </xf>
    <xf numFmtId="0" fontId="16" fillId="17" borderId="58" xfId="0" applyFont="1" applyFill="1" applyBorder="1" applyAlignment="1">
      <alignment horizontal="center" vertical="center" wrapText="1"/>
    </xf>
    <xf numFmtId="0" fontId="16" fillId="17" borderId="52" xfId="0" applyFont="1" applyFill="1" applyBorder="1" applyAlignment="1">
      <alignment horizontal="center" vertical="center" textRotation="90" wrapText="1"/>
    </xf>
    <xf numFmtId="0" fontId="20" fillId="20" borderId="55" xfId="0" applyFont="1" applyFill="1" applyBorder="1" applyAlignment="1">
      <alignment horizontal="center" vertical="center" textRotation="90" wrapText="1"/>
    </xf>
    <xf numFmtId="0" fontId="20" fillId="20" borderId="56" xfId="0" applyFont="1" applyFill="1" applyBorder="1" applyAlignment="1">
      <alignment horizontal="center" vertical="center" textRotation="90" wrapText="1"/>
    </xf>
    <xf numFmtId="0" fontId="20" fillId="20" borderId="54" xfId="0" applyFont="1" applyFill="1" applyBorder="1" applyAlignment="1">
      <alignment horizontal="center" vertical="center" textRotation="90" wrapText="1"/>
    </xf>
    <xf numFmtId="0" fontId="16" fillId="17" borderId="59" xfId="0" applyFont="1" applyFill="1" applyBorder="1" applyAlignment="1">
      <alignment horizontal="center" vertical="center" textRotation="90" wrapText="1"/>
    </xf>
    <xf numFmtId="0" fontId="16" fillId="17" borderId="60" xfId="0" applyFont="1" applyFill="1" applyBorder="1" applyAlignment="1">
      <alignment horizontal="center" vertical="center" textRotation="90" wrapText="1"/>
    </xf>
    <xf numFmtId="0" fontId="16" fillId="17" borderId="61" xfId="0" applyFont="1" applyFill="1" applyBorder="1" applyAlignment="1">
      <alignment horizontal="center" vertical="center" wrapText="1"/>
    </xf>
    <xf numFmtId="0" fontId="16" fillId="17" borderId="62" xfId="0" applyFont="1" applyFill="1" applyBorder="1" applyAlignment="1">
      <alignment horizontal="center" vertical="center" wrapText="1"/>
    </xf>
    <xf numFmtId="0" fontId="13" fillId="19" borderId="24" xfId="0" applyFont="1" applyFill="1" applyBorder="1" applyAlignment="1">
      <alignment horizontal="center" vertical="center"/>
    </xf>
    <xf numFmtId="0" fontId="13" fillId="19" borderId="25" xfId="0" applyFont="1" applyFill="1" applyBorder="1" applyAlignment="1">
      <alignment horizontal="center" vertical="center"/>
    </xf>
    <xf numFmtId="0" fontId="13" fillId="19" borderId="25" xfId="0" applyFont="1" applyFill="1" applyBorder="1" applyAlignment="1">
      <alignment horizontal="center" vertical="center" wrapText="1"/>
    </xf>
    <xf numFmtId="0" fontId="13" fillId="19" borderId="26" xfId="0" applyFont="1" applyFill="1" applyBorder="1" applyAlignment="1">
      <alignment horizontal="center" vertical="center" wrapText="1"/>
    </xf>
    <xf numFmtId="0" fontId="11" fillId="19" borderId="27" xfId="0" applyFont="1" applyFill="1" applyBorder="1" applyAlignment="1">
      <alignment horizontal="center" vertical="center" wrapText="1"/>
    </xf>
    <xf numFmtId="0" fontId="11" fillId="19" borderId="28" xfId="0" applyFont="1" applyFill="1" applyBorder="1" applyAlignment="1">
      <alignment horizontal="center" vertical="center" wrapText="1"/>
    </xf>
    <xf numFmtId="0" fontId="11" fillId="19" borderId="29" xfId="0" applyFont="1" applyFill="1" applyBorder="1" applyAlignment="1">
      <alignment horizontal="center" vertical="center" wrapText="1"/>
    </xf>
    <xf numFmtId="0" fontId="11" fillId="19" borderId="30" xfId="0" applyFont="1" applyFill="1" applyBorder="1" applyAlignment="1">
      <alignment horizontal="center" vertical="center" wrapText="1"/>
    </xf>
    <xf numFmtId="0" fontId="11" fillId="19" borderId="0" xfId="0" applyFont="1" applyFill="1" applyBorder="1" applyAlignment="1">
      <alignment horizontal="center" vertical="center" wrapText="1"/>
    </xf>
    <xf numFmtId="0" fontId="11" fillId="19" borderId="31" xfId="0" applyFont="1" applyFill="1" applyBorder="1" applyAlignment="1">
      <alignment horizontal="center" vertical="center" wrapText="1"/>
    </xf>
    <xf numFmtId="0" fontId="11" fillId="19" borderId="32" xfId="0" applyFont="1" applyFill="1" applyBorder="1" applyAlignment="1">
      <alignment horizontal="center" vertical="center" wrapText="1"/>
    </xf>
    <xf numFmtId="0" fontId="11" fillId="19" borderId="33" xfId="0" applyFont="1" applyFill="1" applyBorder="1" applyAlignment="1">
      <alignment horizontal="center" vertical="center" wrapText="1"/>
    </xf>
    <xf numFmtId="0" fontId="11" fillId="19" borderId="34" xfId="0" applyFont="1" applyFill="1" applyBorder="1" applyAlignment="1">
      <alignment horizontal="center" vertical="center" wrapText="1"/>
    </xf>
    <xf numFmtId="0" fontId="16" fillId="0" borderId="0" xfId="0" applyFont="1" applyAlignment="1">
      <alignment horizontal="left"/>
    </xf>
    <xf numFmtId="0" fontId="1" fillId="19" borderId="36" xfId="0" applyFont="1" applyFill="1" applyBorder="1" applyAlignment="1">
      <alignment horizontal="center" vertical="center" wrapText="1"/>
    </xf>
    <xf numFmtId="0" fontId="1" fillId="19" borderId="37" xfId="0" applyFont="1" applyFill="1" applyBorder="1" applyAlignment="1">
      <alignment horizontal="center" vertical="center" wrapText="1"/>
    </xf>
    <xf numFmtId="0" fontId="1" fillId="19" borderId="38" xfId="0" applyFont="1" applyFill="1" applyBorder="1" applyAlignment="1">
      <alignment horizontal="center" vertical="center" wrapText="1"/>
    </xf>
    <xf numFmtId="0" fontId="1" fillId="21" borderId="39" xfId="0" applyFont="1" applyFill="1" applyBorder="1" applyAlignment="1">
      <alignment horizontal="center" vertical="center" wrapText="1"/>
    </xf>
    <xf numFmtId="0" fontId="1" fillId="21" borderId="40" xfId="0" applyFont="1" applyFill="1" applyBorder="1" applyAlignment="1">
      <alignment horizontal="center" vertical="center" wrapText="1"/>
    </xf>
    <xf numFmtId="0" fontId="1" fillId="21" borderId="41" xfId="0" applyFont="1" applyFill="1" applyBorder="1" applyAlignment="1">
      <alignment horizontal="center" vertical="center" wrapText="1"/>
    </xf>
    <xf numFmtId="0" fontId="13" fillId="19" borderId="24" xfId="0" applyFont="1" applyFill="1" applyBorder="1" applyAlignment="1">
      <alignment horizontal="center" vertical="center" wrapText="1"/>
    </xf>
    <xf numFmtId="0" fontId="13" fillId="19" borderId="42" xfId="0" applyFont="1" applyFill="1" applyBorder="1" applyAlignment="1">
      <alignment horizontal="center" vertical="center" wrapText="1"/>
    </xf>
    <xf numFmtId="0" fontId="21" fillId="0" borderId="0" xfId="0" applyFont="1" applyBorder="1" applyAlignment="1">
      <alignment horizontal="center" vertical="center"/>
    </xf>
    <xf numFmtId="0" fontId="21" fillId="0" borderId="35" xfId="0" applyFont="1" applyBorder="1" applyAlignment="1">
      <alignment horizontal="center" vertical="center"/>
    </xf>
    <xf numFmtId="0" fontId="20" fillId="20" borderId="63" xfId="0" applyFont="1" applyFill="1" applyBorder="1" applyAlignment="1">
      <alignment horizontal="center" vertical="center" wrapText="1"/>
    </xf>
    <xf numFmtId="0" fontId="20" fillId="20" borderId="64" xfId="0" applyFont="1" applyFill="1" applyBorder="1" applyAlignment="1">
      <alignment horizontal="center" vertical="center" wrapText="1"/>
    </xf>
    <xf numFmtId="0" fontId="20" fillId="20" borderId="65" xfId="0" applyFont="1" applyFill="1" applyBorder="1" applyAlignment="1">
      <alignment horizontal="center" vertical="center" wrapText="1"/>
    </xf>
    <xf numFmtId="0" fontId="5" fillId="5" borderId="21" xfId="0" applyFont="1" applyFill="1" applyBorder="1" applyAlignment="1">
      <alignment horizontal="center" vertical="center"/>
    </xf>
    <xf numFmtId="0" fontId="5" fillId="10" borderId="12" xfId="0" applyFont="1" applyFill="1" applyBorder="1" applyAlignment="1">
      <alignment horizontal="center" vertical="center"/>
    </xf>
    <xf numFmtId="0" fontId="5" fillId="10" borderId="45" xfId="0" applyFont="1" applyFill="1" applyBorder="1" applyAlignment="1">
      <alignment horizontal="center" vertical="center"/>
    </xf>
    <xf numFmtId="0" fontId="5" fillId="10" borderId="11" xfId="0" applyFont="1" applyFill="1" applyBorder="1" applyAlignment="1">
      <alignment horizontal="center" vertical="center"/>
    </xf>
    <xf numFmtId="0" fontId="3" fillId="10" borderId="5" xfId="0" applyFont="1" applyFill="1" applyBorder="1" applyAlignment="1">
      <alignment horizontal="center" vertical="center" wrapText="1"/>
    </xf>
    <xf numFmtId="0" fontId="3" fillId="10" borderId="13" xfId="0" applyFont="1" applyFill="1" applyBorder="1" applyAlignment="1">
      <alignment horizontal="center" vertical="center" wrapText="1"/>
    </xf>
    <xf numFmtId="0" fontId="7" fillId="11" borderId="0" xfId="0" applyFont="1" applyFill="1" applyAlignment="1">
      <alignment horizontal="center" vertical="center" textRotation="90" wrapText="1"/>
    </xf>
    <xf numFmtId="0" fontId="3" fillId="10" borderId="46" xfId="0" applyFont="1" applyFill="1" applyBorder="1" applyAlignment="1">
      <alignment horizontal="center" vertical="center" wrapText="1"/>
    </xf>
    <xf numFmtId="0" fontId="3" fillId="10" borderId="17" xfId="0" applyFont="1" applyFill="1" applyBorder="1" applyAlignment="1">
      <alignment horizontal="center" vertical="center" wrapText="1"/>
    </xf>
    <xf numFmtId="0" fontId="5" fillId="10" borderId="47" xfId="0" applyFont="1" applyFill="1" applyBorder="1" applyAlignment="1">
      <alignment horizontal="center" vertical="center"/>
    </xf>
    <xf numFmtId="0" fontId="5" fillId="10" borderId="5" xfId="0" applyFont="1" applyFill="1" applyBorder="1" applyAlignment="1">
      <alignment horizontal="center" vertical="center"/>
    </xf>
    <xf numFmtId="0" fontId="3" fillId="10" borderId="48" xfId="0" applyFont="1" applyFill="1" applyBorder="1" applyAlignment="1">
      <alignment horizontal="center" vertical="center" textRotation="45"/>
    </xf>
    <xf numFmtId="0" fontId="3" fillId="10" borderId="49" xfId="0" applyFont="1" applyFill="1" applyBorder="1" applyAlignment="1">
      <alignment horizontal="center" vertical="center" textRotation="45"/>
    </xf>
    <xf numFmtId="0" fontId="3" fillId="0" borderId="43" xfId="0" applyFont="1" applyBorder="1" applyAlignment="1">
      <alignment horizontal="center" vertical="center"/>
    </xf>
    <xf numFmtId="0" fontId="3" fillId="0" borderId="44" xfId="0" applyFont="1" applyBorder="1" applyAlignment="1">
      <alignment horizontal="center" vertical="center"/>
    </xf>
    <xf numFmtId="0" fontId="10" fillId="12" borderId="51" xfId="0" applyFont="1" applyFill="1" applyBorder="1" applyAlignment="1">
      <alignment horizontal="center" vertical="center" textRotation="90" wrapText="1"/>
    </xf>
    <xf numFmtId="0" fontId="10" fillId="0" borderId="51" xfId="0" applyFont="1" applyBorder="1" applyAlignment="1">
      <alignment horizontal="center" vertical="center" textRotation="90" wrapText="1"/>
    </xf>
    <xf numFmtId="0" fontId="10" fillId="0" borderId="52" xfId="0" applyFont="1" applyBorder="1" applyAlignment="1">
      <alignment horizontal="center" vertical="center" textRotation="90" wrapText="1"/>
    </xf>
    <xf numFmtId="0" fontId="16" fillId="22" borderId="20" xfId="0" applyFont="1" applyFill="1" applyBorder="1"/>
    <xf numFmtId="0" fontId="10" fillId="0" borderId="67" xfId="0" applyFont="1" applyBorder="1" applyAlignment="1">
      <alignment horizontal="center" vertical="center" textRotation="90" wrapText="1"/>
    </xf>
  </cellXfs>
  <cellStyles count="1">
    <cellStyle name="Normal" xfId="0" builtinId="0"/>
  </cellStyles>
  <dxfs count="27">
    <dxf>
      <fill>
        <patternFill>
          <bgColor indexed="13"/>
        </patternFill>
      </fill>
    </dxf>
    <dxf>
      <fill>
        <patternFill>
          <bgColor indexed="52"/>
        </patternFill>
      </fill>
    </dxf>
    <dxf>
      <fill>
        <patternFill>
          <bgColor indexed="1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190500</xdr:colOff>
      <xdr:row>2</xdr:row>
      <xdr:rowOff>161925</xdr:rowOff>
    </xdr:from>
    <xdr:to>
      <xdr:col>5</xdr:col>
      <xdr:colOff>419100</xdr:colOff>
      <xdr:row>4</xdr:row>
      <xdr:rowOff>190500</xdr:rowOff>
    </xdr:to>
    <xdr:pic>
      <xdr:nvPicPr>
        <xdr:cNvPr id="3250" name="Imagen 1">
          <a:extLst>
            <a:ext uri="{FF2B5EF4-FFF2-40B4-BE49-F238E27FC236}">
              <a16:creationId xmlns:a16="http://schemas.microsoft.com/office/drawing/2014/main" id="{A1300B36-A5D0-010F-1FF8-193AD140B35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5775" y="552450"/>
          <a:ext cx="230505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Y26"/>
  <sheetViews>
    <sheetView showGridLines="0" view="pageBreakPreview" topLeftCell="A19" zoomScaleNormal="80" zoomScaleSheetLayoutView="100" workbookViewId="0">
      <selection activeCell="A21" sqref="A21"/>
    </sheetView>
  </sheetViews>
  <sheetFormatPr baseColWidth="10" defaultRowHeight="15" x14ac:dyDescent="0.2"/>
  <cols>
    <col min="1" max="1" width="4.42578125" style="1" customWidth="1"/>
    <col min="2" max="2" width="7.140625" style="1" customWidth="1"/>
    <col min="3" max="3" width="7.85546875" style="1" customWidth="1"/>
    <col min="4" max="4" width="8.28515625" style="1" customWidth="1"/>
    <col min="5" max="5" width="7.85546875" style="1" customWidth="1"/>
    <col min="6" max="6" width="8.7109375" style="1" customWidth="1"/>
    <col min="7" max="7" width="18.7109375" style="1" customWidth="1"/>
    <col min="8" max="8" width="26.140625" style="1" customWidth="1"/>
    <col min="9" max="13" width="8.7109375" style="1" customWidth="1"/>
    <col min="14" max="14" width="40.42578125" style="1" customWidth="1"/>
    <col min="15" max="18" width="9.7109375" style="1" customWidth="1"/>
    <col min="19" max="19" width="11.7109375" style="1" customWidth="1"/>
    <col min="20" max="20" width="13.42578125" style="1" customWidth="1"/>
    <col min="21" max="21" width="12.140625" style="1" customWidth="1"/>
    <col min="22" max="22" width="16.85546875" style="1" customWidth="1"/>
    <col min="23" max="23" width="14.42578125" style="1" customWidth="1"/>
    <col min="24" max="24" width="9.85546875" style="1" customWidth="1"/>
    <col min="25" max="25" width="3.28515625" style="1" customWidth="1"/>
    <col min="26" max="16384" width="11.42578125" style="1"/>
  </cols>
  <sheetData>
    <row r="2" spans="1:25" ht="15.75" thickBot="1" x14ac:dyDescent="0.25">
      <c r="A2" s="81"/>
      <c r="B2" s="80"/>
      <c r="C2" s="80"/>
      <c r="D2" s="80"/>
      <c r="E2" s="80"/>
      <c r="F2" s="80"/>
      <c r="G2" s="80"/>
      <c r="H2" s="80"/>
      <c r="I2" s="80"/>
      <c r="J2" s="80"/>
      <c r="K2" s="80"/>
      <c r="L2" s="80"/>
      <c r="M2" s="80"/>
      <c r="N2" s="80"/>
      <c r="O2" s="80"/>
      <c r="P2" s="80"/>
      <c r="Q2" s="80"/>
      <c r="R2" s="80"/>
      <c r="S2" s="80"/>
      <c r="T2" s="80"/>
      <c r="U2" s="80"/>
      <c r="V2" s="80"/>
      <c r="W2" s="80"/>
      <c r="X2" s="82"/>
    </row>
    <row r="3" spans="1:25" customFormat="1" ht="15.75" customHeight="1" thickTop="1" x14ac:dyDescent="0.25">
      <c r="A3" s="73"/>
      <c r="B3" s="119"/>
      <c r="C3" s="120"/>
      <c r="D3" s="120"/>
      <c r="E3" s="120"/>
      <c r="F3" s="121"/>
      <c r="G3" s="132" t="s">
        <v>25</v>
      </c>
      <c r="H3" s="133"/>
      <c r="I3" s="133"/>
      <c r="J3" s="133"/>
      <c r="K3" s="133"/>
      <c r="L3" s="133"/>
      <c r="M3" s="133"/>
      <c r="N3" s="133"/>
      <c r="O3" s="133"/>
      <c r="P3" s="133"/>
      <c r="Q3" s="133"/>
      <c r="R3" s="133"/>
      <c r="S3" s="133"/>
      <c r="T3" s="133"/>
      <c r="U3" s="133"/>
      <c r="V3" s="133"/>
      <c r="W3" s="133"/>
      <c r="X3" s="134"/>
    </row>
    <row r="4" spans="1:25" customFormat="1" ht="81" customHeight="1" x14ac:dyDescent="0.25">
      <c r="A4" s="73"/>
      <c r="B4" s="122"/>
      <c r="C4" s="123"/>
      <c r="D4" s="123"/>
      <c r="E4" s="123"/>
      <c r="F4" s="124"/>
      <c r="G4" s="129" t="s">
        <v>134</v>
      </c>
      <c r="H4" s="130"/>
      <c r="I4" s="130"/>
      <c r="J4" s="130"/>
      <c r="K4" s="130"/>
      <c r="L4" s="130"/>
      <c r="M4" s="130"/>
      <c r="N4" s="130"/>
      <c r="O4" s="130"/>
      <c r="P4" s="130"/>
      <c r="Q4" s="130"/>
      <c r="R4" s="130"/>
      <c r="S4" s="130"/>
      <c r="T4" s="130"/>
      <c r="U4" s="130"/>
      <c r="V4" s="130"/>
      <c r="W4" s="130"/>
      <c r="X4" s="131"/>
    </row>
    <row r="5" spans="1:25" s="79" customFormat="1" ht="30" customHeight="1" thickBot="1" x14ac:dyDescent="0.25">
      <c r="A5" s="73"/>
      <c r="B5" s="125"/>
      <c r="C5" s="126"/>
      <c r="D5" s="126"/>
      <c r="E5" s="126"/>
      <c r="F5" s="127"/>
      <c r="G5" s="135" t="s">
        <v>149</v>
      </c>
      <c r="H5" s="117"/>
      <c r="I5" s="117"/>
      <c r="J5" s="117"/>
      <c r="K5" s="136"/>
      <c r="L5" s="115" t="s">
        <v>135</v>
      </c>
      <c r="M5" s="116"/>
      <c r="N5" s="116"/>
      <c r="O5" s="116"/>
      <c r="P5" s="116"/>
      <c r="Q5" s="116"/>
      <c r="R5" s="116"/>
      <c r="S5" s="116"/>
      <c r="T5" s="117" t="s">
        <v>150</v>
      </c>
      <c r="U5" s="117"/>
      <c r="V5" s="117"/>
      <c r="W5" s="117"/>
      <c r="X5" s="118"/>
    </row>
    <row r="6" spans="1:25" ht="15.75" thickTop="1" x14ac:dyDescent="0.2">
      <c r="A6" s="73"/>
      <c r="B6" s="137"/>
      <c r="C6" s="137"/>
      <c r="D6" s="137"/>
      <c r="E6" s="137"/>
      <c r="F6" s="137"/>
      <c r="G6" s="137"/>
      <c r="H6" s="137"/>
      <c r="I6" s="137"/>
      <c r="J6" s="137"/>
      <c r="K6" s="137"/>
      <c r="L6" s="137"/>
      <c r="M6" s="137"/>
      <c r="N6" s="137"/>
      <c r="O6" s="137"/>
      <c r="P6" s="137"/>
      <c r="Q6" s="137"/>
      <c r="R6" s="137"/>
      <c r="S6" s="137"/>
      <c r="T6" s="137"/>
      <c r="U6" s="137"/>
      <c r="V6" s="137"/>
      <c r="W6" s="137"/>
      <c r="X6" s="138"/>
    </row>
    <row r="7" spans="1:25" ht="4.5" customHeight="1" thickBot="1" x14ac:dyDescent="0.25">
      <c r="A7" s="73"/>
      <c r="B7" s="137"/>
      <c r="C7" s="137"/>
      <c r="D7" s="137"/>
      <c r="E7" s="137"/>
      <c r="F7" s="137"/>
      <c r="G7" s="137"/>
      <c r="H7" s="137"/>
      <c r="I7" s="137"/>
      <c r="J7" s="137"/>
      <c r="K7" s="137"/>
      <c r="L7" s="137"/>
      <c r="M7" s="137"/>
      <c r="N7" s="137"/>
      <c r="O7" s="137"/>
      <c r="P7" s="137"/>
      <c r="Q7" s="137"/>
      <c r="R7" s="137"/>
      <c r="S7" s="137"/>
      <c r="T7" s="137"/>
      <c r="U7" s="137"/>
      <c r="V7" s="137"/>
      <c r="W7" s="137"/>
      <c r="X7" s="138"/>
    </row>
    <row r="8" spans="1:25" ht="15.75" hidden="1" thickBot="1" x14ac:dyDescent="0.25">
      <c r="A8" s="73"/>
      <c r="B8" s="137"/>
      <c r="C8" s="137"/>
      <c r="D8" s="137"/>
      <c r="E8" s="137"/>
      <c r="F8" s="137"/>
      <c r="G8" s="137"/>
      <c r="H8" s="137"/>
      <c r="I8" s="137"/>
      <c r="J8" s="137"/>
      <c r="K8" s="137"/>
      <c r="L8" s="137"/>
      <c r="M8" s="137"/>
      <c r="N8" s="137"/>
      <c r="O8" s="137"/>
      <c r="P8" s="137"/>
      <c r="Q8" s="137"/>
      <c r="R8" s="137"/>
      <c r="S8" s="137"/>
      <c r="T8" s="137"/>
      <c r="U8" s="137"/>
      <c r="V8" s="137"/>
      <c r="W8" s="137"/>
      <c r="X8" s="138"/>
    </row>
    <row r="9" spans="1:25" ht="65.25" customHeight="1" thickBot="1" x14ac:dyDescent="0.25">
      <c r="A9" s="73"/>
      <c r="B9" s="139" t="s">
        <v>0</v>
      </c>
      <c r="C9" s="108" t="s">
        <v>1</v>
      </c>
      <c r="D9" s="108" t="s">
        <v>2</v>
      </c>
      <c r="E9" s="108" t="s">
        <v>3</v>
      </c>
      <c r="F9" s="108" t="s">
        <v>4</v>
      </c>
      <c r="G9" s="108" t="s">
        <v>5</v>
      </c>
      <c r="H9" s="108" t="s">
        <v>6</v>
      </c>
      <c r="I9" s="108" t="s">
        <v>7</v>
      </c>
      <c r="J9" s="108" t="s">
        <v>8</v>
      </c>
      <c r="K9" s="108" t="s">
        <v>26</v>
      </c>
      <c r="L9" s="108" t="s">
        <v>10</v>
      </c>
      <c r="M9" s="102" t="s">
        <v>11</v>
      </c>
      <c r="N9" s="102" t="s">
        <v>12</v>
      </c>
      <c r="O9" s="105" t="s">
        <v>13</v>
      </c>
      <c r="P9" s="113"/>
      <c r="Q9" s="113"/>
      <c r="R9" s="114"/>
      <c r="S9" s="102" t="s">
        <v>14</v>
      </c>
      <c r="T9" s="102" t="s">
        <v>15</v>
      </c>
      <c r="U9" s="102" t="s">
        <v>16</v>
      </c>
      <c r="V9" s="102" t="s">
        <v>17</v>
      </c>
      <c r="W9" s="105" t="s">
        <v>18</v>
      </c>
      <c r="X9" s="106"/>
      <c r="Y9" s="2"/>
    </row>
    <row r="10" spans="1:25" ht="65.25" customHeight="1" thickTop="1" x14ac:dyDescent="0.2">
      <c r="A10" s="73"/>
      <c r="B10" s="140"/>
      <c r="C10" s="109"/>
      <c r="D10" s="109"/>
      <c r="E10" s="109"/>
      <c r="F10" s="109"/>
      <c r="G10" s="109"/>
      <c r="H10" s="109"/>
      <c r="I10" s="109"/>
      <c r="J10" s="109"/>
      <c r="K10" s="109"/>
      <c r="L10" s="109"/>
      <c r="M10" s="103"/>
      <c r="N10" s="103"/>
      <c r="O10" s="107" t="s">
        <v>7</v>
      </c>
      <c r="P10" s="107" t="s">
        <v>8</v>
      </c>
      <c r="Q10" s="76" t="s">
        <v>19</v>
      </c>
      <c r="R10" s="107" t="s">
        <v>10</v>
      </c>
      <c r="S10" s="103"/>
      <c r="T10" s="103"/>
      <c r="U10" s="103"/>
      <c r="V10" s="103"/>
      <c r="W10" s="107" t="s">
        <v>20</v>
      </c>
      <c r="X10" s="111" t="s">
        <v>21</v>
      </c>
      <c r="Y10" s="2"/>
    </row>
    <row r="11" spans="1:25" ht="16.5" customHeight="1" thickBot="1" x14ac:dyDescent="0.25">
      <c r="A11" s="73"/>
      <c r="B11" s="141"/>
      <c r="C11" s="110"/>
      <c r="D11" s="110"/>
      <c r="E11" s="110"/>
      <c r="F11" s="110"/>
      <c r="G11" s="110"/>
      <c r="H11" s="110"/>
      <c r="I11" s="110"/>
      <c r="J11" s="110"/>
      <c r="K11" s="110"/>
      <c r="L11" s="110"/>
      <c r="M11" s="104"/>
      <c r="N11" s="104"/>
      <c r="O11" s="104"/>
      <c r="P11" s="104"/>
      <c r="Q11" s="78"/>
      <c r="R11" s="104"/>
      <c r="S11" s="104"/>
      <c r="T11" s="104"/>
      <c r="U11" s="104"/>
      <c r="V11" s="104"/>
      <c r="W11" s="104"/>
      <c r="X11" s="112"/>
      <c r="Y11" s="2"/>
    </row>
    <row r="12" spans="1:25" ht="161.25" customHeight="1" thickTop="1" thickBot="1" x14ac:dyDescent="0.25">
      <c r="A12" s="160"/>
      <c r="B12" s="83">
        <v>1</v>
      </c>
      <c r="C12" s="59" t="s">
        <v>22</v>
      </c>
      <c r="D12" s="58" t="s">
        <v>24</v>
      </c>
      <c r="E12" s="5" t="s">
        <v>23</v>
      </c>
      <c r="F12" s="60" t="s">
        <v>159</v>
      </c>
      <c r="G12" s="157" t="s">
        <v>162</v>
      </c>
      <c r="H12" s="157" t="s">
        <v>163</v>
      </c>
      <c r="I12" s="68">
        <v>2</v>
      </c>
      <c r="J12" s="68">
        <v>3</v>
      </c>
      <c r="K12" s="67">
        <f>I12+J12</f>
        <v>5</v>
      </c>
      <c r="L12" s="67" t="str">
        <f>IF(K12=0,"",IF(K12&gt;7,"EXTREMO",IF(K12&gt;5,"ALTO",IF(K12&gt;4,"MEDIO",IF(K12&gt;1,"BAJO","MUY BAJO")))))</f>
        <v>MEDIO</v>
      </c>
      <c r="M12" s="4" t="s">
        <v>103</v>
      </c>
      <c r="N12" s="4" t="s">
        <v>164</v>
      </c>
      <c r="O12" s="4">
        <v>3</v>
      </c>
      <c r="P12" s="4">
        <v>3</v>
      </c>
      <c r="Q12" s="67">
        <f>O12+P12</f>
        <v>6</v>
      </c>
      <c r="R12" s="67" t="str">
        <f>IF(Q12=0,"",IF(Q12&gt;7,"EXTREMO",IF(Q12&gt;5,"ALTO",IF(Q12&gt;4,"MEDIO",IF(Q12&gt;1,"BAJO","MUY BAJO")))))</f>
        <v>ALTO</v>
      </c>
      <c r="S12" s="4" t="s">
        <v>102</v>
      </c>
      <c r="T12" s="4" t="s">
        <v>103</v>
      </c>
      <c r="U12" s="6" t="s">
        <v>115</v>
      </c>
      <c r="V12" s="6" t="s">
        <v>114</v>
      </c>
      <c r="W12" s="4" t="s">
        <v>106</v>
      </c>
      <c r="X12" s="74" t="s">
        <v>104</v>
      </c>
    </row>
    <row r="13" spans="1:25" ht="130.5" customHeight="1" thickTop="1" thickBot="1" x14ac:dyDescent="0.25">
      <c r="A13" s="160"/>
      <c r="B13" s="83">
        <v>2</v>
      </c>
      <c r="C13" s="59" t="s">
        <v>22</v>
      </c>
      <c r="D13" s="58" t="s">
        <v>116</v>
      </c>
      <c r="E13" s="5" t="s">
        <v>23</v>
      </c>
      <c r="F13" s="60" t="s">
        <v>159</v>
      </c>
      <c r="G13" s="158" t="s">
        <v>154</v>
      </c>
      <c r="H13" s="158" t="s">
        <v>168</v>
      </c>
      <c r="I13" s="68">
        <v>4</v>
      </c>
      <c r="J13" s="68">
        <v>4</v>
      </c>
      <c r="K13" s="67">
        <f t="shared" ref="K13:K20" si="0">I13+J13</f>
        <v>8</v>
      </c>
      <c r="L13" s="67" t="str">
        <f t="shared" ref="L13:L21" si="1">IF(K13=0,"",IF(K13&gt;7,"EXTREMO",IF(K13&gt;5,"ALTO",IF(K13&gt;4,"MEDIO",IF(K13&gt;1,"BAJO","MUY BAJO")))))</f>
        <v>EXTREMO</v>
      </c>
      <c r="M13" s="3" t="s">
        <v>117</v>
      </c>
      <c r="N13" s="3" t="s">
        <v>107</v>
      </c>
      <c r="O13" s="3">
        <v>3</v>
      </c>
      <c r="P13" s="3">
        <v>2</v>
      </c>
      <c r="Q13" s="67">
        <f t="shared" ref="Q13:Q20" si="2">O13+P13</f>
        <v>5</v>
      </c>
      <c r="R13" s="67" t="str">
        <f t="shared" ref="R13:R20" si="3">IF(Q13=0,"",IF(Q13&gt;7,"EXTREMO",IF(Q13&gt;5,"ALTO",IF(Q13&gt;4,"MEDIO",IF(Q13&gt;1,"BAJO","MUY BAJO")))))</f>
        <v>MEDIO</v>
      </c>
      <c r="S13" s="3" t="s">
        <v>102</v>
      </c>
      <c r="T13" s="3" t="s">
        <v>130</v>
      </c>
      <c r="U13" s="6" t="s">
        <v>115</v>
      </c>
      <c r="V13" s="6" t="s">
        <v>118</v>
      </c>
      <c r="W13" s="4" t="s">
        <v>106</v>
      </c>
      <c r="X13" s="74" t="s">
        <v>104</v>
      </c>
    </row>
    <row r="14" spans="1:25" ht="150.75" customHeight="1" thickTop="1" thickBot="1" x14ac:dyDescent="0.25">
      <c r="A14" s="160"/>
      <c r="B14" s="83">
        <v>3</v>
      </c>
      <c r="C14" s="59" t="s">
        <v>22</v>
      </c>
      <c r="D14" s="58" t="s">
        <v>24</v>
      </c>
      <c r="E14" s="5" t="s">
        <v>23</v>
      </c>
      <c r="F14" s="60" t="s">
        <v>100</v>
      </c>
      <c r="G14" s="65" t="s">
        <v>165</v>
      </c>
      <c r="H14" s="4" t="s">
        <v>160</v>
      </c>
      <c r="I14" s="68">
        <v>2</v>
      </c>
      <c r="J14" s="68">
        <v>2</v>
      </c>
      <c r="K14" s="67">
        <f t="shared" si="0"/>
        <v>4</v>
      </c>
      <c r="L14" s="67" t="str">
        <f t="shared" si="1"/>
        <v>BAJO</v>
      </c>
      <c r="M14" s="4" t="s">
        <v>103</v>
      </c>
      <c r="N14" s="4" t="s">
        <v>119</v>
      </c>
      <c r="O14" s="4">
        <v>1</v>
      </c>
      <c r="P14" s="4">
        <v>1</v>
      </c>
      <c r="Q14" s="67">
        <f t="shared" si="2"/>
        <v>2</v>
      </c>
      <c r="R14" s="67" t="str">
        <f t="shared" si="3"/>
        <v>BAJO</v>
      </c>
      <c r="S14" s="4" t="s">
        <v>102</v>
      </c>
      <c r="T14" s="4" t="s">
        <v>120</v>
      </c>
      <c r="U14" s="6" t="s">
        <v>115</v>
      </c>
      <c r="V14" s="6" t="s">
        <v>118</v>
      </c>
      <c r="W14" s="4" t="s">
        <v>121</v>
      </c>
      <c r="X14" s="74" t="s">
        <v>104</v>
      </c>
    </row>
    <row r="15" spans="1:25" ht="170.1" customHeight="1" thickTop="1" thickBot="1" x14ac:dyDescent="0.25">
      <c r="A15" s="160"/>
      <c r="B15" s="83">
        <v>4</v>
      </c>
      <c r="C15" s="61" t="s">
        <v>22</v>
      </c>
      <c r="D15" s="62" t="s">
        <v>24</v>
      </c>
      <c r="E15" s="63" t="s">
        <v>23</v>
      </c>
      <c r="F15" s="64" t="s">
        <v>100</v>
      </c>
      <c r="G15" s="65" t="s">
        <v>166</v>
      </c>
      <c r="H15" s="159" t="s">
        <v>167</v>
      </c>
      <c r="I15" s="68">
        <v>3</v>
      </c>
      <c r="J15" s="68">
        <v>2</v>
      </c>
      <c r="K15" s="67">
        <v>4</v>
      </c>
      <c r="L15" s="67" t="str">
        <f t="shared" si="1"/>
        <v>BAJO</v>
      </c>
      <c r="M15" s="75" t="s">
        <v>129</v>
      </c>
      <c r="N15" s="66" t="s">
        <v>108</v>
      </c>
      <c r="O15" s="66">
        <v>2</v>
      </c>
      <c r="P15" s="66">
        <v>1</v>
      </c>
      <c r="Q15" s="67">
        <f t="shared" si="2"/>
        <v>3</v>
      </c>
      <c r="R15" s="67" t="str">
        <f t="shared" si="3"/>
        <v>BAJO</v>
      </c>
      <c r="S15" s="66" t="s">
        <v>105</v>
      </c>
      <c r="T15" s="71" t="s">
        <v>120</v>
      </c>
      <c r="U15" s="6" t="s">
        <v>115</v>
      </c>
      <c r="V15" s="6" t="s">
        <v>114</v>
      </c>
      <c r="W15" s="4" t="s">
        <v>106</v>
      </c>
      <c r="X15" s="74" t="s">
        <v>104</v>
      </c>
    </row>
    <row r="16" spans="1:25" ht="165" customHeight="1" thickTop="1" thickBot="1" x14ac:dyDescent="0.25">
      <c r="A16" s="160"/>
      <c r="B16" s="83">
        <v>5</v>
      </c>
      <c r="C16" s="61" t="s">
        <v>22</v>
      </c>
      <c r="D16" s="62" t="s">
        <v>24</v>
      </c>
      <c r="E16" s="63" t="s">
        <v>23</v>
      </c>
      <c r="F16" s="64" t="s">
        <v>158</v>
      </c>
      <c r="G16" s="66" t="s">
        <v>109</v>
      </c>
      <c r="H16" s="66" t="s">
        <v>169</v>
      </c>
      <c r="I16" s="68">
        <v>4</v>
      </c>
      <c r="J16" s="68">
        <v>2</v>
      </c>
      <c r="K16" s="67">
        <f t="shared" si="0"/>
        <v>6</v>
      </c>
      <c r="L16" s="67" t="str">
        <f t="shared" si="1"/>
        <v>ALTO</v>
      </c>
      <c r="M16" s="4" t="s">
        <v>103</v>
      </c>
      <c r="N16" s="66" t="s">
        <v>170</v>
      </c>
      <c r="O16" s="66">
        <v>2</v>
      </c>
      <c r="P16" s="66">
        <v>2</v>
      </c>
      <c r="Q16" s="67">
        <f t="shared" si="2"/>
        <v>4</v>
      </c>
      <c r="R16" s="67" t="str">
        <f t="shared" si="3"/>
        <v>BAJO</v>
      </c>
      <c r="S16" s="66" t="s">
        <v>105</v>
      </c>
      <c r="T16" s="4" t="s">
        <v>103</v>
      </c>
      <c r="U16" s="6" t="s">
        <v>115</v>
      </c>
      <c r="V16" s="6" t="s">
        <v>118</v>
      </c>
      <c r="W16" s="4" t="s">
        <v>155</v>
      </c>
      <c r="X16" s="74" t="s">
        <v>104</v>
      </c>
    </row>
    <row r="17" spans="1:24" ht="165" customHeight="1" thickTop="1" thickBot="1" x14ac:dyDescent="0.25">
      <c r="A17" s="160"/>
      <c r="B17" s="83">
        <v>6</v>
      </c>
      <c r="C17" s="61" t="s">
        <v>22</v>
      </c>
      <c r="D17" s="62" t="s">
        <v>24</v>
      </c>
      <c r="E17" s="63" t="s">
        <v>23</v>
      </c>
      <c r="F17" s="64" t="s">
        <v>138</v>
      </c>
      <c r="G17" s="66" t="s">
        <v>110</v>
      </c>
      <c r="H17" s="66" t="s">
        <v>161</v>
      </c>
      <c r="I17" s="68">
        <v>3</v>
      </c>
      <c r="J17" s="68">
        <v>2</v>
      </c>
      <c r="K17" s="67">
        <f t="shared" si="0"/>
        <v>5</v>
      </c>
      <c r="L17" s="67" t="str">
        <f t="shared" si="1"/>
        <v>MEDIO</v>
      </c>
      <c r="M17" s="3" t="s">
        <v>132</v>
      </c>
      <c r="N17" s="66" t="s">
        <v>131</v>
      </c>
      <c r="O17" s="66">
        <v>2</v>
      </c>
      <c r="P17" s="66">
        <v>1</v>
      </c>
      <c r="Q17" s="67">
        <f t="shared" si="2"/>
        <v>3</v>
      </c>
      <c r="R17" s="67" t="str">
        <f t="shared" si="3"/>
        <v>BAJO</v>
      </c>
      <c r="S17" s="66" t="s">
        <v>102</v>
      </c>
      <c r="T17" s="3" t="s">
        <v>132</v>
      </c>
      <c r="U17" s="6" t="s">
        <v>115</v>
      </c>
      <c r="V17" s="6" t="s">
        <v>118</v>
      </c>
      <c r="W17" s="72" t="s">
        <v>126</v>
      </c>
      <c r="X17" s="74" t="s">
        <v>104</v>
      </c>
    </row>
    <row r="18" spans="1:24" ht="165" customHeight="1" thickTop="1" thickBot="1" x14ac:dyDescent="0.25">
      <c r="A18" s="160"/>
      <c r="B18" s="83">
        <v>7</v>
      </c>
      <c r="C18" s="61" t="s">
        <v>22</v>
      </c>
      <c r="D18" s="62" t="s">
        <v>24</v>
      </c>
      <c r="E18" s="63" t="s">
        <v>23</v>
      </c>
      <c r="F18" s="64" t="s">
        <v>101</v>
      </c>
      <c r="G18" s="66" t="s">
        <v>111</v>
      </c>
      <c r="H18" s="159" t="s">
        <v>112</v>
      </c>
      <c r="I18" s="68">
        <v>3</v>
      </c>
      <c r="J18" s="68">
        <v>2</v>
      </c>
      <c r="K18" s="67">
        <f t="shared" si="0"/>
        <v>5</v>
      </c>
      <c r="L18" s="67" t="str">
        <f t="shared" si="1"/>
        <v>MEDIO</v>
      </c>
      <c r="M18" s="3" t="s">
        <v>132</v>
      </c>
      <c r="N18" s="66" t="s">
        <v>133</v>
      </c>
      <c r="O18" s="66">
        <v>2</v>
      </c>
      <c r="P18" s="66">
        <v>2</v>
      </c>
      <c r="Q18" s="67">
        <f t="shared" si="2"/>
        <v>4</v>
      </c>
      <c r="R18" s="67" t="str">
        <f t="shared" si="3"/>
        <v>BAJO</v>
      </c>
      <c r="S18" s="66" t="s">
        <v>102</v>
      </c>
      <c r="T18" s="3" t="s">
        <v>132</v>
      </c>
      <c r="U18" s="6" t="s">
        <v>115</v>
      </c>
      <c r="V18" s="6" t="s">
        <v>118</v>
      </c>
      <c r="W18" s="4" t="s">
        <v>106</v>
      </c>
      <c r="X18" s="74" t="s">
        <v>127</v>
      </c>
    </row>
    <row r="19" spans="1:24" ht="165" customHeight="1" thickTop="1" thickBot="1" x14ac:dyDescent="0.25">
      <c r="A19" s="160"/>
      <c r="B19" s="83">
        <v>8</v>
      </c>
      <c r="C19" s="61" t="s">
        <v>22</v>
      </c>
      <c r="D19" s="62" t="s">
        <v>24</v>
      </c>
      <c r="E19" s="63" t="s">
        <v>23</v>
      </c>
      <c r="F19" s="64" t="s">
        <v>156</v>
      </c>
      <c r="G19" s="66" t="s">
        <v>153</v>
      </c>
      <c r="H19" s="159" t="s">
        <v>113</v>
      </c>
      <c r="I19" s="69">
        <v>3</v>
      </c>
      <c r="J19" s="69">
        <v>2</v>
      </c>
      <c r="K19" s="70">
        <f t="shared" si="0"/>
        <v>5</v>
      </c>
      <c r="L19" s="70" t="str">
        <f t="shared" si="1"/>
        <v>MEDIO</v>
      </c>
      <c r="M19" s="3" t="s">
        <v>132</v>
      </c>
      <c r="N19" s="66" t="s">
        <v>137</v>
      </c>
      <c r="O19" s="66">
        <v>3</v>
      </c>
      <c r="P19" s="66">
        <v>2</v>
      </c>
      <c r="Q19" s="70">
        <f t="shared" si="2"/>
        <v>5</v>
      </c>
      <c r="R19" s="70" t="str">
        <f t="shared" si="3"/>
        <v>MEDIO</v>
      </c>
      <c r="S19" s="66" t="s">
        <v>102</v>
      </c>
      <c r="T19" s="3" t="s">
        <v>132</v>
      </c>
      <c r="U19" s="6" t="s">
        <v>115</v>
      </c>
      <c r="V19" s="6" t="s">
        <v>118</v>
      </c>
      <c r="W19" s="4" t="s">
        <v>124</v>
      </c>
      <c r="X19" s="74" t="s">
        <v>123</v>
      </c>
    </row>
    <row r="20" spans="1:24" ht="165" customHeight="1" thickTop="1" thickBot="1" x14ac:dyDescent="0.25">
      <c r="A20" s="73"/>
      <c r="B20" s="84">
        <v>9</v>
      </c>
      <c r="C20" s="61" t="s">
        <v>22</v>
      </c>
      <c r="D20" s="62" t="s">
        <v>24</v>
      </c>
      <c r="E20" s="63" t="s">
        <v>23</v>
      </c>
      <c r="F20" s="64" t="s">
        <v>157</v>
      </c>
      <c r="G20" s="66" t="s">
        <v>146</v>
      </c>
      <c r="H20" s="100" t="s">
        <v>145</v>
      </c>
      <c r="I20" s="69">
        <v>3</v>
      </c>
      <c r="J20" s="69">
        <v>2</v>
      </c>
      <c r="K20" s="70">
        <f t="shared" si="0"/>
        <v>5</v>
      </c>
      <c r="L20" s="70" t="str">
        <f t="shared" si="1"/>
        <v>MEDIO</v>
      </c>
      <c r="M20" s="66" t="s">
        <v>139</v>
      </c>
      <c r="N20" s="66" t="s">
        <v>147</v>
      </c>
      <c r="O20" s="66">
        <v>3</v>
      </c>
      <c r="P20" s="66">
        <v>2</v>
      </c>
      <c r="Q20" s="70">
        <f t="shared" si="2"/>
        <v>5</v>
      </c>
      <c r="R20" s="70" t="str">
        <f t="shared" si="3"/>
        <v>MEDIO</v>
      </c>
      <c r="S20" s="66" t="s">
        <v>102</v>
      </c>
      <c r="T20" s="66" t="s">
        <v>132</v>
      </c>
      <c r="U20" s="85" t="s">
        <v>128</v>
      </c>
      <c r="V20" s="86" t="s">
        <v>148</v>
      </c>
      <c r="W20" s="87" t="s">
        <v>122</v>
      </c>
      <c r="X20" s="88" t="s">
        <v>104</v>
      </c>
    </row>
    <row r="21" spans="1:24" ht="165" customHeight="1" thickTop="1" thickBot="1" x14ac:dyDescent="0.25">
      <c r="A21" s="160"/>
      <c r="B21" s="89">
        <v>10</v>
      </c>
      <c r="C21" s="90" t="s">
        <v>22</v>
      </c>
      <c r="D21" s="91" t="s">
        <v>24</v>
      </c>
      <c r="E21" s="92" t="s">
        <v>23</v>
      </c>
      <c r="F21" s="93" t="s">
        <v>138</v>
      </c>
      <c r="G21" s="94" t="s">
        <v>151</v>
      </c>
      <c r="H21" s="161" t="s">
        <v>152</v>
      </c>
      <c r="I21" s="95">
        <v>3</v>
      </c>
      <c r="J21" s="95">
        <v>2</v>
      </c>
      <c r="K21" s="96">
        <v>4</v>
      </c>
      <c r="L21" s="70" t="str">
        <f t="shared" si="1"/>
        <v>BAJO</v>
      </c>
      <c r="M21" s="94" t="s">
        <v>139</v>
      </c>
      <c r="N21" s="94" t="s">
        <v>140</v>
      </c>
      <c r="O21" s="94">
        <v>4</v>
      </c>
      <c r="P21" s="94">
        <v>3</v>
      </c>
      <c r="Q21" s="96">
        <v>7</v>
      </c>
      <c r="R21" s="96" t="s">
        <v>141</v>
      </c>
      <c r="S21" s="94" t="s">
        <v>102</v>
      </c>
      <c r="T21" s="94" t="s">
        <v>142</v>
      </c>
      <c r="U21" s="97" t="s">
        <v>115</v>
      </c>
      <c r="V21" s="97" t="s">
        <v>118</v>
      </c>
      <c r="W21" s="98" t="s">
        <v>143</v>
      </c>
      <c r="X21" s="99" t="s">
        <v>144</v>
      </c>
    </row>
    <row r="22" spans="1:24" x14ac:dyDescent="0.2">
      <c r="A22" s="80"/>
    </row>
    <row r="23" spans="1:24" x14ac:dyDescent="0.2">
      <c r="B23" s="128" t="s">
        <v>125</v>
      </c>
      <c r="C23" s="128"/>
      <c r="D23" s="128"/>
      <c r="E23" s="128"/>
      <c r="F23" s="128"/>
      <c r="G23" s="128"/>
      <c r="H23" s="128"/>
      <c r="I23" s="128"/>
      <c r="J23" s="128"/>
      <c r="K23" s="128"/>
      <c r="L23" s="128"/>
      <c r="M23" s="128"/>
      <c r="N23" s="128"/>
      <c r="O23" s="128"/>
      <c r="P23" s="128"/>
      <c r="Q23" s="128"/>
      <c r="R23" s="128"/>
      <c r="S23" s="128"/>
      <c r="T23" s="128"/>
      <c r="U23" s="128"/>
      <c r="V23" s="128"/>
      <c r="W23" s="128"/>
      <c r="X23" s="128"/>
    </row>
    <row r="24" spans="1:24" ht="33" customHeight="1" x14ac:dyDescent="0.2">
      <c r="B24" s="101" t="s">
        <v>136</v>
      </c>
      <c r="C24" s="101"/>
      <c r="D24" s="101"/>
      <c r="E24" s="101"/>
      <c r="F24" s="101"/>
      <c r="G24" s="101"/>
      <c r="H24" s="101"/>
      <c r="I24" s="101"/>
      <c r="J24" s="101"/>
      <c r="K24" s="101"/>
      <c r="L24" s="101"/>
      <c r="M24" s="101"/>
      <c r="N24" s="101"/>
      <c r="O24" s="101"/>
      <c r="P24" s="101"/>
      <c r="Q24" s="101"/>
      <c r="R24" s="101"/>
      <c r="S24" s="101"/>
      <c r="T24" s="101"/>
      <c r="U24" s="101"/>
      <c r="V24" s="101"/>
      <c r="W24" s="101"/>
      <c r="X24" s="101"/>
    </row>
    <row r="25" spans="1:24" ht="12" customHeight="1" x14ac:dyDescent="0.2"/>
    <row r="26" spans="1:24" ht="18" x14ac:dyDescent="0.25">
      <c r="D26" s="77"/>
      <c r="E26" s="77"/>
      <c r="F26" s="77"/>
      <c r="G26" s="77"/>
      <c r="H26" s="77"/>
      <c r="I26" s="77"/>
      <c r="J26" s="77"/>
      <c r="K26" s="77"/>
      <c r="L26" s="77"/>
      <c r="M26" s="77"/>
      <c r="N26" s="77"/>
      <c r="O26" s="77"/>
      <c r="P26" s="77"/>
      <c r="Q26" s="77"/>
      <c r="R26" s="77"/>
    </row>
  </sheetData>
  <mergeCells count="33">
    <mergeCell ref="L9:L11"/>
    <mergeCell ref="L5:S5"/>
    <mergeCell ref="T5:X5"/>
    <mergeCell ref="B3:F5"/>
    <mergeCell ref="B23:X23"/>
    <mergeCell ref="W10:W11"/>
    <mergeCell ref="G4:X4"/>
    <mergeCell ref="G3:X3"/>
    <mergeCell ref="G5:K5"/>
    <mergeCell ref="B6:X8"/>
    <mergeCell ref="B9:B11"/>
    <mergeCell ref="C9:C11"/>
    <mergeCell ref="D9:D11"/>
    <mergeCell ref="E9:E11"/>
    <mergeCell ref="F9:F11"/>
    <mergeCell ref="G9:G11"/>
    <mergeCell ref="U9:U11"/>
    <mergeCell ref="B24:X24"/>
    <mergeCell ref="V9:V11"/>
    <mergeCell ref="W9:X9"/>
    <mergeCell ref="O10:O11"/>
    <mergeCell ref="P10:P11"/>
    <mergeCell ref="K9:K11"/>
    <mergeCell ref="X10:X11"/>
    <mergeCell ref="M9:M11"/>
    <mergeCell ref="N9:N11"/>
    <mergeCell ref="O9:R9"/>
    <mergeCell ref="S9:S11"/>
    <mergeCell ref="T9:T11"/>
    <mergeCell ref="R10:R11"/>
    <mergeCell ref="H9:H11"/>
    <mergeCell ref="I9:I11"/>
    <mergeCell ref="J9:J11"/>
  </mergeCells>
  <conditionalFormatting sqref="R13:R20 L12:L21">
    <cfRule type="containsText" dxfId="26" priority="73" stopIfTrue="1" operator="containsText" text="ALTO">
      <formula>NOT(ISERROR(SEARCH("ALTO",L12)))</formula>
    </cfRule>
    <cfRule type="cellIs" dxfId="25" priority="75" stopIfTrue="1" operator="equal">
      <formula>"MEDIO"</formula>
    </cfRule>
    <cfRule type="containsText" dxfId="24" priority="77" stopIfTrue="1" operator="containsText" text="BAJO">
      <formula>NOT(ISERROR(SEARCH("BAJO",L12)))</formula>
    </cfRule>
    <cfRule type="containsText" dxfId="23" priority="80" stopIfTrue="1" operator="containsText" text="EXTREMO">
      <formula>NOT(ISERROR(SEARCH("EXTREMO",L12)))</formula>
    </cfRule>
  </conditionalFormatting>
  <conditionalFormatting sqref="K12:K20 Q13:Q20">
    <cfRule type="cellIs" dxfId="22" priority="74" stopIfTrue="1" operator="between">
      <formula>6</formula>
      <formula>7</formula>
    </cfRule>
    <cfRule type="cellIs" dxfId="21" priority="76" stopIfTrue="1" operator="equal">
      <formula>5</formula>
    </cfRule>
    <cfRule type="cellIs" dxfId="20" priority="78" stopIfTrue="1" operator="between">
      <formula>2</formula>
      <formula>4</formula>
    </cfRule>
    <cfRule type="cellIs" dxfId="19" priority="79" stopIfTrue="1" operator="between">
      <formula>8</formula>
      <formula>10</formula>
    </cfRule>
  </conditionalFormatting>
  <conditionalFormatting sqref="R12">
    <cfRule type="containsText" dxfId="18" priority="66" stopIfTrue="1" operator="containsText" text="ALTO">
      <formula>NOT(ISERROR(SEARCH("ALTO",R12)))</formula>
    </cfRule>
    <cfRule type="cellIs" dxfId="17" priority="67" stopIfTrue="1" operator="equal">
      <formula>"MEDIO"</formula>
    </cfRule>
    <cfRule type="containsText" dxfId="16" priority="69" stopIfTrue="1" operator="containsText" text="BAJO">
      <formula>NOT(ISERROR(SEARCH("BAJO",R12)))</formula>
    </cfRule>
    <cfRule type="containsText" dxfId="15" priority="72" stopIfTrue="1" operator="containsText" text="EXTREMO">
      <formula>NOT(ISERROR(SEARCH("EXTREMO",R12)))</formula>
    </cfRule>
  </conditionalFormatting>
  <conditionalFormatting sqref="Q12">
    <cfRule type="cellIs" dxfId="14" priority="65" stopIfTrue="1" operator="between">
      <formula>6</formula>
      <formula>7</formula>
    </cfRule>
    <cfRule type="cellIs" dxfId="13" priority="68" stopIfTrue="1" operator="equal">
      <formula>5</formula>
    </cfRule>
    <cfRule type="cellIs" dxfId="12" priority="70" stopIfTrue="1" operator="between">
      <formula>2</formula>
      <formula>4</formula>
    </cfRule>
    <cfRule type="cellIs" dxfId="11" priority="71" stopIfTrue="1" operator="between">
      <formula>8</formula>
      <formula>10</formula>
    </cfRule>
  </conditionalFormatting>
  <conditionalFormatting sqref="R21">
    <cfRule type="containsText" dxfId="10" priority="1" stopIfTrue="1" operator="containsText" text="ALTO">
      <formula>NOT(ISERROR(SEARCH("ALTO",R21)))</formula>
    </cfRule>
    <cfRule type="cellIs" dxfId="9" priority="3" stopIfTrue="1" operator="equal">
      <formula>"MEDIO"</formula>
    </cfRule>
    <cfRule type="containsText" dxfId="8" priority="5" stopIfTrue="1" operator="containsText" text="BAJO">
      <formula>NOT(ISERROR(SEARCH("BAJO",R21)))</formula>
    </cfRule>
    <cfRule type="containsText" dxfId="7" priority="8" stopIfTrue="1" operator="containsText" text="EXTREMO">
      <formula>NOT(ISERROR(SEARCH("EXTREMO",R21)))</formula>
    </cfRule>
  </conditionalFormatting>
  <conditionalFormatting sqref="K21 Q21">
    <cfRule type="cellIs" dxfId="6" priority="2" stopIfTrue="1" operator="between">
      <formula>6</formula>
      <formula>7</formula>
    </cfRule>
    <cfRule type="cellIs" dxfId="5" priority="4" stopIfTrue="1" operator="equal">
      <formula>5</formula>
    </cfRule>
    <cfRule type="cellIs" dxfId="4" priority="6" stopIfTrue="1" operator="between">
      <formula>2</formula>
      <formula>4</formula>
    </cfRule>
    <cfRule type="cellIs" dxfId="3" priority="7" stopIfTrue="1" operator="between">
      <formula>8</formula>
      <formula>10</formula>
    </cfRule>
  </conditionalFormatting>
  <pageMargins left="0.62992125984251968" right="0.43307086614173229" top="0.39370078740157483" bottom="0.39370078740157483" header="0.31496062992125984" footer="0.31496062992125984"/>
  <pageSetup scale="43"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3"/>
  </sheetPr>
  <dimension ref="A1:R23"/>
  <sheetViews>
    <sheetView showGridLines="0" tabSelected="1" topLeftCell="C1" zoomScale="110" zoomScaleNormal="110" workbookViewId="0">
      <selection activeCell="I12" sqref="I12"/>
    </sheetView>
  </sheetViews>
  <sheetFormatPr baseColWidth="10" defaultRowHeight="15" x14ac:dyDescent="0.25"/>
  <cols>
    <col min="1" max="1" width="18.7109375" customWidth="1"/>
    <col min="2" max="2" width="89" customWidth="1"/>
    <col min="3" max="3" width="6.140625" customWidth="1"/>
    <col min="4" max="4" width="3.85546875" customWidth="1"/>
    <col min="5" max="5" width="25.28515625" customWidth="1"/>
    <col min="6" max="6" width="12.85546875" bestFit="1" customWidth="1"/>
    <col min="7" max="8" width="3.42578125" customWidth="1"/>
    <col min="9" max="9" width="23" customWidth="1"/>
    <col min="10" max="10" width="9.42578125" customWidth="1"/>
    <col min="11" max="15" width="25.140625" customWidth="1"/>
  </cols>
  <sheetData>
    <row r="1" spans="1:18" ht="18.75" x14ac:dyDescent="0.3">
      <c r="A1" s="57" t="s">
        <v>99</v>
      </c>
      <c r="B1" s="56"/>
      <c r="D1" s="55"/>
      <c r="E1" s="142" t="s">
        <v>98</v>
      </c>
      <c r="F1" s="142"/>
      <c r="I1" s="143" t="s">
        <v>97</v>
      </c>
      <c r="J1" s="144"/>
      <c r="K1" s="144"/>
      <c r="L1" s="144"/>
      <c r="M1" s="144"/>
      <c r="N1" s="144"/>
      <c r="O1" s="145"/>
    </row>
    <row r="2" spans="1:18" ht="75" x14ac:dyDescent="0.25">
      <c r="A2" s="50" t="s">
        <v>96</v>
      </c>
      <c r="B2" s="49" t="s">
        <v>95</v>
      </c>
      <c r="D2" s="54"/>
      <c r="E2" s="53" t="s">
        <v>94</v>
      </c>
      <c r="F2" s="53" t="s">
        <v>93</v>
      </c>
      <c r="I2" s="146" t="s">
        <v>92</v>
      </c>
      <c r="J2" s="147"/>
      <c r="K2" s="52" t="s">
        <v>91</v>
      </c>
      <c r="L2" s="52" t="s">
        <v>90</v>
      </c>
      <c r="M2" s="52" t="s">
        <v>89</v>
      </c>
      <c r="N2" s="52" t="s">
        <v>88</v>
      </c>
      <c r="O2" s="51" t="s">
        <v>87</v>
      </c>
    </row>
    <row r="3" spans="1:18" ht="60" x14ac:dyDescent="0.25">
      <c r="A3" s="50" t="s">
        <v>86</v>
      </c>
      <c r="B3" s="49" t="s">
        <v>85</v>
      </c>
      <c r="D3" s="148" t="s">
        <v>69</v>
      </c>
      <c r="E3" s="48" t="s">
        <v>68</v>
      </c>
      <c r="F3" s="47">
        <v>1</v>
      </c>
      <c r="I3" s="149" t="s">
        <v>84</v>
      </c>
      <c r="J3" s="150"/>
      <c r="K3" s="46" t="s">
        <v>83</v>
      </c>
      <c r="L3" s="46" t="s">
        <v>82</v>
      </c>
      <c r="M3" s="46" t="s">
        <v>81</v>
      </c>
      <c r="N3" s="46" t="s">
        <v>80</v>
      </c>
      <c r="O3" s="45" t="s">
        <v>79</v>
      </c>
    </row>
    <row r="4" spans="1:18" ht="30" x14ac:dyDescent="0.25">
      <c r="A4" s="12"/>
      <c r="B4" s="11"/>
      <c r="D4" s="148"/>
      <c r="E4" s="38" t="s">
        <v>63</v>
      </c>
      <c r="F4" s="37">
        <v>2</v>
      </c>
      <c r="I4" s="151" t="s">
        <v>66</v>
      </c>
      <c r="J4" s="153" t="s">
        <v>9</v>
      </c>
      <c r="K4" s="44" t="s">
        <v>78</v>
      </c>
      <c r="L4" s="44" t="s">
        <v>77</v>
      </c>
      <c r="M4" s="44" t="s">
        <v>76</v>
      </c>
      <c r="N4" s="44" t="s">
        <v>75</v>
      </c>
      <c r="O4" s="43" t="s">
        <v>74</v>
      </c>
    </row>
    <row r="5" spans="1:18" ht="45" x14ac:dyDescent="0.25">
      <c r="A5" s="42" t="s">
        <v>73</v>
      </c>
      <c r="B5" s="41"/>
      <c r="D5" s="148"/>
      <c r="E5" s="38" t="s">
        <v>60</v>
      </c>
      <c r="F5" s="37">
        <v>3</v>
      </c>
      <c r="I5" s="152"/>
      <c r="J5" s="154"/>
      <c r="K5" s="40">
        <v>1</v>
      </c>
      <c r="L5" s="40">
        <v>2</v>
      </c>
      <c r="M5" s="40">
        <v>3</v>
      </c>
      <c r="N5" s="40">
        <v>4</v>
      </c>
      <c r="O5" s="39">
        <v>5</v>
      </c>
      <c r="Q5" s="155" t="s">
        <v>72</v>
      </c>
      <c r="R5" s="156"/>
    </row>
    <row r="6" spans="1:18" ht="31.5" x14ac:dyDescent="0.25">
      <c r="A6" s="33" t="s">
        <v>71</v>
      </c>
      <c r="B6" s="32" t="s">
        <v>70</v>
      </c>
      <c r="D6" s="148"/>
      <c r="E6" s="38" t="s">
        <v>56</v>
      </c>
      <c r="F6" s="37">
        <v>4</v>
      </c>
      <c r="H6" s="148" t="s">
        <v>69</v>
      </c>
      <c r="I6" s="36" t="s">
        <v>68</v>
      </c>
      <c r="J6" s="35">
        <v>1</v>
      </c>
      <c r="K6" s="17">
        <f>K5+J6</f>
        <v>2</v>
      </c>
      <c r="L6" s="17">
        <f>L5+J6</f>
        <v>3</v>
      </c>
      <c r="M6" s="17">
        <f>M5+J6</f>
        <v>4</v>
      </c>
      <c r="N6" s="17">
        <f>N$5+J6</f>
        <v>5</v>
      </c>
      <c r="O6" s="17">
        <f>O$5+J6</f>
        <v>6</v>
      </c>
      <c r="Q6" s="34" t="s">
        <v>67</v>
      </c>
      <c r="R6" s="34" t="s">
        <v>66</v>
      </c>
    </row>
    <row r="7" spans="1:18" ht="47.25" x14ac:dyDescent="0.25">
      <c r="A7" s="33" t="s">
        <v>65</v>
      </c>
      <c r="B7" s="32" t="s">
        <v>64</v>
      </c>
      <c r="D7" s="148"/>
      <c r="E7" s="31" t="s">
        <v>52</v>
      </c>
      <c r="F7" s="30">
        <v>5</v>
      </c>
      <c r="H7" s="148"/>
      <c r="I7" s="23" t="s">
        <v>63</v>
      </c>
      <c r="J7" s="22">
        <v>2</v>
      </c>
      <c r="K7" s="17">
        <f>K5+J7</f>
        <v>3</v>
      </c>
      <c r="L7" s="17">
        <f>L5+J7</f>
        <v>4</v>
      </c>
      <c r="M7" s="17">
        <f>M5+J7</f>
        <v>5</v>
      </c>
      <c r="N7" s="17">
        <f>$N$5+J7</f>
        <v>6</v>
      </c>
      <c r="O7" s="17">
        <f>O$5+J7</f>
        <v>7</v>
      </c>
      <c r="Q7" s="29" t="s">
        <v>62</v>
      </c>
      <c r="R7" s="28" t="s">
        <v>61</v>
      </c>
    </row>
    <row r="8" spans="1:18" ht="47.25" x14ac:dyDescent="0.25">
      <c r="A8" s="12"/>
      <c r="B8" s="11"/>
      <c r="H8" s="148"/>
      <c r="I8" s="23" t="s">
        <v>60</v>
      </c>
      <c r="J8" s="22">
        <v>3</v>
      </c>
      <c r="K8" s="17">
        <f>K5+J8</f>
        <v>4</v>
      </c>
      <c r="L8" s="17">
        <f>L5+J8</f>
        <v>5</v>
      </c>
      <c r="M8" s="17">
        <f>M5+J8</f>
        <v>6</v>
      </c>
      <c r="N8" s="17">
        <f>$N$5+J8</f>
        <v>7</v>
      </c>
      <c r="O8" s="17">
        <f>O$5+J8</f>
        <v>8</v>
      </c>
      <c r="Q8" s="27" t="s">
        <v>59</v>
      </c>
      <c r="R8" s="26" t="s">
        <v>58</v>
      </c>
    </row>
    <row r="9" spans="1:18" ht="47.25" x14ac:dyDescent="0.25">
      <c r="A9" s="25" t="s">
        <v>57</v>
      </c>
      <c r="B9" s="24"/>
      <c r="H9" s="148"/>
      <c r="I9" s="23" t="s">
        <v>56</v>
      </c>
      <c r="J9" s="22">
        <v>4</v>
      </c>
      <c r="K9" s="17">
        <f>K5+J9</f>
        <v>5</v>
      </c>
      <c r="L9" s="17">
        <f>L5+J9</f>
        <v>6</v>
      </c>
      <c r="M9" s="17">
        <f>M5+J9</f>
        <v>7</v>
      </c>
      <c r="N9" s="17">
        <f>$N$5+J9</f>
        <v>8</v>
      </c>
      <c r="O9" s="17">
        <f>O$5+J9</f>
        <v>9</v>
      </c>
      <c r="Q9" s="21">
        <v>5</v>
      </c>
      <c r="R9" s="20" t="s">
        <v>55</v>
      </c>
    </row>
    <row r="10" spans="1:18" ht="60" x14ac:dyDescent="0.25">
      <c r="A10" s="14" t="s">
        <v>54</v>
      </c>
      <c r="B10" s="13" t="s">
        <v>53</v>
      </c>
      <c r="H10" s="148"/>
      <c r="I10" s="19" t="s">
        <v>52</v>
      </c>
      <c r="J10" s="18">
        <v>5</v>
      </c>
      <c r="K10" s="17">
        <f>K5+J10</f>
        <v>6</v>
      </c>
      <c r="L10" s="17">
        <f>L5+J10</f>
        <v>7</v>
      </c>
      <c r="M10" s="17">
        <f>M5+J10</f>
        <v>8</v>
      </c>
      <c r="N10" s="17">
        <f>$N$5+J10</f>
        <v>9</v>
      </c>
      <c r="O10" s="17">
        <f>O$5+J10</f>
        <v>10</v>
      </c>
      <c r="Q10" s="16" t="s">
        <v>51</v>
      </c>
      <c r="R10" s="15" t="s">
        <v>50</v>
      </c>
    </row>
    <row r="11" spans="1:18" ht="45" x14ac:dyDescent="0.25">
      <c r="A11" s="14" t="s">
        <v>49</v>
      </c>
      <c r="B11" s="13" t="s">
        <v>48</v>
      </c>
    </row>
    <row r="12" spans="1:18" ht="60" x14ac:dyDescent="0.25">
      <c r="A12" s="14" t="s">
        <v>47</v>
      </c>
      <c r="B12" s="13" t="s">
        <v>46</v>
      </c>
    </row>
    <row r="13" spans="1:18" ht="135" x14ac:dyDescent="0.25">
      <c r="A13" s="14" t="s">
        <v>45</v>
      </c>
      <c r="B13" s="13" t="s">
        <v>44</v>
      </c>
    </row>
    <row r="14" spans="1:18" x14ac:dyDescent="0.25">
      <c r="A14" s="12"/>
      <c r="B14" s="11"/>
    </row>
    <row r="15" spans="1:18" ht="18.75" x14ac:dyDescent="0.25">
      <c r="A15" s="10" t="s">
        <v>43</v>
      </c>
      <c r="B15" s="9"/>
    </row>
    <row r="16" spans="1:18" ht="30" x14ac:dyDescent="0.25">
      <c r="A16" s="8" t="s">
        <v>42</v>
      </c>
      <c r="B16" s="7" t="s">
        <v>41</v>
      </c>
    </row>
    <row r="17" spans="1:2" ht="30" x14ac:dyDescent="0.25">
      <c r="A17" s="8" t="s">
        <v>40</v>
      </c>
      <c r="B17" s="7" t="s">
        <v>39</v>
      </c>
    </row>
    <row r="18" spans="1:2" ht="45" x14ac:dyDescent="0.25">
      <c r="A18" s="8" t="s">
        <v>38</v>
      </c>
      <c r="B18" s="7" t="s">
        <v>37</v>
      </c>
    </row>
    <row r="19" spans="1:2" ht="60" x14ac:dyDescent="0.25">
      <c r="A19" s="8" t="s">
        <v>36</v>
      </c>
      <c r="B19" s="7" t="s">
        <v>35</v>
      </c>
    </row>
    <row r="20" spans="1:2" ht="37.5" customHeight="1" x14ac:dyDescent="0.25">
      <c r="A20" s="8" t="s">
        <v>34</v>
      </c>
      <c r="B20" s="7" t="s">
        <v>33</v>
      </c>
    </row>
    <row r="21" spans="1:2" ht="45" x14ac:dyDescent="0.25">
      <c r="A21" s="8" t="s">
        <v>32</v>
      </c>
      <c r="B21" s="7" t="s">
        <v>31</v>
      </c>
    </row>
    <row r="22" spans="1:2" ht="60" x14ac:dyDescent="0.25">
      <c r="A22" s="8" t="s">
        <v>30</v>
      </c>
      <c r="B22" s="7" t="s">
        <v>29</v>
      </c>
    </row>
    <row r="23" spans="1:2" ht="45" x14ac:dyDescent="0.25">
      <c r="A23" s="8" t="s">
        <v>28</v>
      </c>
      <c r="B23" s="7" t="s">
        <v>27</v>
      </c>
    </row>
  </sheetData>
  <mergeCells count="9">
    <mergeCell ref="Q5:R5"/>
    <mergeCell ref="H6:H10"/>
    <mergeCell ref="E1:F1"/>
    <mergeCell ref="I1:O1"/>
    <mergeCell ref="I2:J2"/>
    <mergeCell ref="D3:D7"/>
    <mergeCell ref="I3:J3"/>
    <mergeCell ref="I4:I5"/>
    <mergeCell ref="J4:J5"/>
  </mergeCells>
  <conditionalFormatting sqref="K6:O10">
    <cfRule type="cellIs" dxfId="2" priority="1" stopIfTrue="1" operator="between">
      <formula>8</formula>
      <formula>10</formula>
    </cfRule>
    <cfRule type="cellIs" dxfId="1" priority="2" stopIfTrue="1" operator="between">
      <formula>6</formula>
      <formula>7</formula>
    </cfRule>
    <cfRule type="cellIs" dxfId="0" priority="3" stopIfTrue="1" operator="equal">
      <formula>5</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(2)</vt:lpstr>
      <vt:lpstr>NOMENCLATURAS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Restrepo</dc:creator>
  <cp:lastModifiedBy>Carlos Ernesto Gomez Gomez</cp:lastModifiedBy>
  <cp:lastPrinted>2020-03-17T19:24:37Z</cp:lastPrinted>
  <dcterms:created xsi:type="dcterms:W3CDTF">2014-09-12T17:49:54Z</dcterms:created>
  <dcterms:modified xsi:type="dcterms:W3CDTF">2023-09-26T21:22:33Z</dcterms:modified>
</cp:coreProperties>
</file>