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-UNIDAD DE REPRESENTACIÓN JUDICIAL DE VÍCTIMAS CALI-2024\1-ENTREGA INFORMES 2024\7-JULIO\F-68 JULIO\"/>
    </mc:Choice>
  </mc:AlternateContent>
  <xr:revisionPtr revIDLastSave="0" documentId="13_ncr:1_{F7C5E856-07D0-4013-A423-D1997D125D15}" xr6:coauthVersionLast="47" xr6:coauthVersionMax="47" xr10:uidLastSave="{00000000-0000-0000-0000-000000000000}"/>
  <bookViews>
    <workbookView xWindow="3795" yWindow="405" windowWidth="24360" windowHeight="13455" tabRatio="850" xr2:uid="{00000000-000D-0000-FFFF-FFFF00000000}"/>
  </bookViews>
  <sheets>
    <sheet name="Formulario para pagos" sheetId="1" r:id="rId1"/>
    <sheet name="Anexo No. 1" sheetId="4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pagos'!$A$1:$AG$163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9" i="1" l="1"/>
  <c r="Y158" i="1" l="1"/>
  <c r="W132" i="1" l="1"/>
  <c r="Y85" i="1" l="1"/>
  <c r="Y76" i="1"/>
  <c r="Y79" i="1" s="1"/>
  <c r="Y8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EF98FEA5-16C8-406E-8894-B67C156C4B27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<sst xmlns="http://schemas.openxmlformats.org/spreadsheetml/2006/main" count="372" uniqueCount="220">
  <si>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</si>
  <si>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</si>
  <si>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</si>
  <si>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</si>
  <si>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</si>
  <si>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</si>
  <si>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</si>
  <si>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</si>
  <si>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</si>
  <si>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</si>
  <si>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</si>
  <si>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</si>
  <si>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</si>
  <si>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</si>
  <si>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</si>
  <si>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</si>
  <si>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</si>
  <si>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</si>
  <si>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</si>
  <si>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</si>
  <si>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</si>
  <si>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</si>
  <si>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</si>
  <si>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</si>
  <si>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</si>
  <si>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</si>
  <si>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</si>
  <si>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</si>
  <si>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</si>
  <si>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</si>
  <si>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</si>
  <si>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</si>
  <si>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</si>
  <si>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</si>
  <si>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</si>
  <si>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</si>
  <si>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</si>
  <si>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</si>
  <si>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</si>
  <si>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</si>
  <si>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</si>
  <si>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</si>
  <si>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</si>
  <si>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</si>
  <si>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</si>
  <si>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</si>
  <si>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</si>
  <si>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</si>
  <si>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</si>
  <si>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</si>
  <si>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</si>
  <si>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</si>
  <si>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</si>
  <si>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</si>
  <si>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</si>
  <si>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</si>
  <si>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</si>
  <si>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</si>
  <si>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</si>
  <si>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</si>
  <si>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</si>
  <si>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</si>
  <si>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</si>
  <si>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</si>
  <si>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</si>
  <si>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</si>
  <si>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</si>
  <si>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</si>
  <si>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</si>
  <si>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</si>
  <si>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</si>
  <si>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</si>
  <si>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</si>
  <si>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</si>
  <si>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</si>
  <si>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</si>
  <si>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</si>
  <si>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</si>
  <si>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</si>
  <si>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</si>
  <si>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</si>
  <si>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</si>
  <si>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</si>
  <si>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</si>
  <si>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</si>
  <si>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</si>
  <si>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</si>
  <si>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</si>
  <si>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</si>
  <si>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</si>
  <si>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</si>
  <si>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</si>
  <si>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</si>
  <si>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</si>
  <si>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</si>
  <si>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</si>
  <si>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</si>
  <si>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</si>
  <si>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</si>
  <si>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</si>
  <si>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</si>
  <si>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</si>
  <si>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</si>
  <si>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</si>
  <si>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</si>
  <si>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</si>
  <si>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</si>
  <si>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</si>
  <si>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</si>
  <si>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</si>
  <si>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</si>
  <si>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</si>
  <si>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</si>
  <si>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</si>
  <si>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</si>
  <si>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</si>
  <si>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</si>
  <si>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</si>
  <si>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</si>
  <si>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</si>
  <si>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</si>
  <si>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</si>
  <si>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</si>
  <si>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</si>
  <si>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</si>
  <si>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</si>
  <si>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</si>
  <si>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</si>
  <si>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</si>
  <si>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</si>
  <si>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</si>
  <si>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</si>
  <si>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</si>
  <si>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</si>
  <si>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</si>
  <si>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</si>
  <si>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</si>
  <si>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</si>
  <si>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</si>
  <si>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</si>
  <si>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</si>
  <si>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</si>
  <si>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</si>
  <si>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</si>
  <si>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</si>
  <si>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</si>
  <si>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</si>
  <si>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</si>
  <si>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</si>
  <si>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</si>
  <si>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</si>
  <si>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</si>
  <si>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</si>
  <si>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</si>
  <si>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</si>
  <si>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</si>
  <si>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</si>
  <si>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</si>
  <si>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</si>
  <si>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</si>
  <si>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</si>
  <si>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</si>
  <si>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</si>
  <si>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</si>
  <si>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</si>
  <si>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</si>
  <si>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</si>
  <si>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</si>
  <si>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</si>
  <si>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</si>
  <si>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</si>
  <si>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</si>
  <si>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</si>
  <si>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</si>
  <si>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</si>
  <si>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</si>
  <si>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</si>
  <si>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 xml:space="preserve">SERVIO TULIO HERRERA JATIVA </t>
  </si>
  <si>
    <t xml:space="preserve">MENSUAL </t>
  </si>
  <si>
    <t xml:space="preserve">CARRERA 3 No. 11-55 </t>
  </si>
  <si>
    <t>CALI</t>
  </si>
  <si>
    <t>sherrera@defensoria.gov.co</t>
  </si>
  <si>
    <t xml:space="preserve">AHORROS </t>
  </si>
  <si>
    <t xml:space="preserve">BBVA </t>
  </si>
  <si>
    <t xml:space="preserve">PRESTACION DE SERVICIOS PROFESIONALES DE ABOGADO PARA LA REPRESENTACION JUDICIAL Y EXTRAJUDICIAL DE LOS USUARIOS DEL SERVICIO DE LA DEFENSORIA; Y LA PROMOCION, DEFENSA, EJERCICIO Y DIVULGACION DE LOS DERECHOS HUMANOS. </t>
  </si>
  <si>
    <t xml:space="preserve">CIRCUITO CALI </t>
  </si>
  <si>
    <t>HEBERTH HERRERA QUEVEDO</t>
  </si>
  <si>
    <t xml:space="preserve">PROFESIONAL ADMINISTRATIVO Y DE GESTION </t>
  </si>
  <si>
    <t>Hherrera@defensoria.gov.co</t>
  </si>
  <si>
    <t xml:space="preserve">ASEGURADORA SOLIDARIA DE COLOMBIA </t>
  </si>
  <si>
    <t xml:space="preserve">HEBERTH HERRERA QUEVEDO </t>
  </si>
  <si>
    <t xml:space="preserve">SUPERVISOR 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</si>
  <si>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</si>
  <si>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</si>
  <si>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</si>
  <si>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</si>
  <si>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</si>
  <si>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</si>
  <si>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</si>
  <si>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</si>
  <si>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</si>
  <si>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</si>
  <si>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 xml:space="preserve">CUMPLIMIENTO </t>
  </si>
  <si>
    <t xml:space="preserve">CALIDAD </t>
  </si>
  <si>
    <t>ANEXO No. 1 - INFORME DE EJECUCIÓN CONTRACTUAL PARA PAGOS
PRESTACIÓN DE SERVICIOS PROFESIONALES Y DE APOYO A LA GESTIÓN</t>
  </si>
  <si>
    <t>SI DI CUMPLIMIENTO</t>
  </si>
  <si>
    <t>Se realizó verificación de la actividad en su informe de gestión mensual y se evidenció el cumplimiento.</t>
  </si>
  <si>
    <t>conforme a las obligaciones descritas en el contrato DI CUMPLIMIENTO</t>
  </si>
  <si>
    <t>conforme a las obligaciones descritas en el contrato  si DI CUMPLIMIENTO</t>
  </si>
  <si>
    <t>conforme a las obligaciones descritas en el contrato si DI CUMPLIMIENTO</t>
  </si>
  <si>
    <t xml:space="preserve">SI DE ACUERDO A LA CONVOCATORIA NACIONAL. </t>
  </si>
  <si>
    <t>Se realizó verificación de la asistencia a la actividad, entregada por el coordinador academico</t>
  </si>
  <si>
    <t>El programa de Representación Judicial a Víctimas no registra información en vision web.</t>
  </si>
  <si>
    <t>No aplica.</t>
  </si>
  <si>
    <t>PRESTACIÓN DE SERVICIOS PROFESIONALES</t>
  </si>
  <si>
    <t>CD-DP-1590-2022</t>
  </si>
  <si>
    <t>JULIO</t>
  </si>
  <si>
    <t>CD-DP-1179-2024</t>
  </si>
  <si>
    <t>$5,473,00O</t>
  </si>
  <si>
    <t>660 47 994000027756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</si>
</sst>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6" fillId="3" borderId="28" xfId="0" applyFont="1" applyFill="1" applyBorder="1" applyAlignment="1" applyProtection="1">
      <alignment horizontal="center" vertical="center"/>
      <protection locked="0"/>
    </xf>
    <xf numFmtId="0" fontId="7" fillId="8" borderId="28" xfId="0" applyFont="1" applyFill="1" applyBorder="1" applyAlignment="1" applyProtection="1">
      <alignment horizontal="right" vertical="center"/>
      <protection locked="0"/>
    </xf>
    <xf numFmtId="0" fontId="7" fillId="8" borderId="28" xfId="0" applyFont="1" applyFill="1" applyBorder="1" applyAlignment="1" applyProtection="1">
      <alignment horizontal="center" vertical="center"/>
      <protection locked="0"/>
    </xf>
    <xf numFmtId="0" fontId="7" fillId="8" borderId="28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8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 wrapText="1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9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2</xdr:row>
      <xdr:rowOff>58614</xdr:rowOff>
    </xdr:from>
    <xdr:to>
      <xdr:col>5</xdr:col>
      <xdr:colOff>69434</xdr:colOff>
      <xdr:row>7</xdr:row>
      <xdr:rowOff>134814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116</xdr:row>
          <xdr:rowOff>9525</xdr:rowOff>
        </xdr:from>
        <xdr:to>
          <xdr:col>32</xdr:col>
          <xdr:colOff>9525</xdr:colOff>
          <xdr:row>118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116</xdr:row>
          <xdr:rowOff>9525</xdr:rowOff>
        </xdr:from>
        <xdr:to>
          <xdr:col>29</xdr:col>
          <xdr:colOff>28575</xdr:colOff>
          <xdr:row>118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119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119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122</xdr:row>
          <xdr:rowOff>57150</xdr:rowOff>
        </xdr:from>
        <xdr:to>
          <xdr:col>32</xdr:col>
          <xdr:colOff>19050</xdr:colOff>
          <xdr:row>123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122</xdr:row>
          <xdr:rowOff>57150</xdr:rowOff>
        </xdr:from>
        <xdr:to>
          <xdr:col>29</xdr:col>
          <xdr:colOff>19050</xdr:colOff>
          <xdr:row>123</xdr:row>
          <xdr:rowOff>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122</xdr:row>
          <xdr:rowOff>314325</xdr:rowOff>
        </xdr:from>
        <xdr:to>
          <xdr:col>32</xdr:col>
          <xdr:colOff>19050</xdr:colOff>
          <xdr:row>124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122</xdr:row>
          <xdr:rowOff>314325</xdr:rowOff>
        </xdr:from>
        <xdr:to>
          <xdr:col>29</xdr:col>
          <xdr:colOff>19050</xdr:colOff>
          <xdr:row>124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323850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323850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78877</xdr:colOff>
      <xdr:row>10</xdr:row>
      <xdr:rowOff>188939</xdr:rowOff>
    </xdr:from>
    <xdr:ext cx="35275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45777" y="1760564"/>
          <a:ext cx="35275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69389</xdr:colOff>
      <xdr:row>10</xdr:row>
      <xdr:rowOff>197238</xdr:rowOff>
    </xdr:from>
    <xdr:ext cx="35275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89089" y="1768863"/>
          <a:ext cx="35275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88900</xdr:colOff>
      <xdr:row>1</xdr:row>
      <xdr:rowOff>76200</xdr:rowOff>
    </xdr:from>
    <xdr:to>
      <xdr:col>5</xdr:col>
      <xdr:colOff>88900</xdr:colOff>
      <xdr:row>6</xdr:row>
      <xdr:rowOff>165100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266700"/>
          <a:ext cx="8382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196851</xdr:colOff>
      <xdr:row>32</xdr:row>
      <xdr:rowOff>76200</xdr:rowOff>
    </xdr:from>
    <xdr:to>
      <xdr:col>15</xdr:col>
      <xdr:colOff>58201</xdr:colOff>
      <xdr:row>32</xdr:row>
      <xdr:rowOff>819150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1" y="10715625"/>
          <a:ext cx="2795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104775</xdr:colOff>
      <xdr:row>32</xdr:row>
      <xdr:rowOff>209550</xdr:rowOff>
    </xdr:from>
    <xdr:to>
      <xdr:col>31</xdr:col>
      <xdr:colOff>127396</xdr:colOff>
      <xdr:row>32</xdr:row>
      <xdr:rowOff>676275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0848975"/>
          <a:ext cx="2956321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8" dataDxfId="97">
  <autoFilter ref="AB4:AB7" xr:uid="{00000000-0009-0000-0100-000001000000}"/>
  <tableColumns count="1">
    <tableColumn id="1" xr3:uid="{00000000-0010-0000-0000-000001000000}" name="INFORME" dataDxfId="9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5" dataDxfId="94">
  <autoFilter ref="AC4:AC35" xr:uid="{00000000-0009-0000-0100-000002000000}"/>
  <tableColumns count="1">
    <tableColumn id="1" xr3:uid="{00000000-0010-0000-0100-000001000000}" name="DÍA" dataDxfId="9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2" dataDxfId="91">
  <autoFilter ref="AD4:AD16" xr:uid="{00000000-0009-0000-0100-000003000000}"/>
  <tableColumns count="1">
    <tableColumn id="1" xr3:uid="{00000000-0010-0000-0200-000001000000}" name="MES" dataDxfId="9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9" dataDxfId="88">
  <autoFilter ref="AE4:AE11" xr:uid="{00000000-0009-0000-0100-000004000000}"/>
  <tableColumns count="1">
    <tableColumn id="1" xr3:uid="{00000000-0010-0000-0300-000001000000}" name="AÑO" dataDxfId="8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6" dataDxfId="85">
  <autoFilter ref="AF4:AF10" xr:uid="{00000000-0009-0000-0100-000005000000}"/>
  <tableColumns count="1">
    <tableColumn id="1" xr3:uid="{00000000-0010-0000-0400-000001000000}" name="No. de contrato" dataDxfId="8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3" dataDxfId="82">
  <autoFilter ref="AG4:AG8" xr:uid="{00000000-0009-0000-0100-000006000000}"/>
  <tableColumns count="1">
    <tableColumn id="1" xr3:uid="{00000000-0010-0000-0500-000001000000}" name="No. de contrato 2" dataDxfId="8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80" dataDxfId="79">
  <autoFilter ref="AH4:AH6" xr:uid="{00000000-0009-0000-0100-000007000000}"/>
  <tableColumns count="1">
    <tableColumn id="1" xr3:uid="{00000000-0010-0000-0600-000001000000}" name="Cuenta bancaria" dataDxfId="7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7" dataDxfId="76">
  <autoFilter ref="AI4:AI7" xr:uid="{00000000-0009-0000-0100-000008000000}"/>
  <tableColumns count="1">
    <tableColumn id="1" xr3:uid="{00000000-0010-0000-0700-000001000000}" name="Tipo de contrato" dataDxfId="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4" dataDxfId="73">
  <autoFilter ref="AJ4:AJ5" xr:uid="{00000000-0009-0000-0100-000009000000}"/>
  <tableColumns count="1">
    <tableColumn id="1" xr3:uid="{00000000-0010-0000-0800-000001000000}" name="Forma de pago " dataDxfId="7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71" dataDxfId="70">
  <autoFilter ref="AK4:AK6" xr:uid="{00000000-0009-0000-0100-00000A000000}"/>
  <tableColumns count="1">
    <tableColumn id="1" xr3:uid="{00000000-0010-0000-0900-000001000000}" name="Tipo de seguimiento" dataDxfId="6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8" dataDxfId="67">
  <autoFilter ref="AL4:AL23" xr:uid="{00000000-0009-0000-0100-00000B000000}"/>
  <tableColumns count="1">
    <tableColumn id="1" xr3:uid="{00000000-0010-0000-0A00-000001000000}" name="Asesuradoras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5" dataDxfId="64">
  <autoFilter ref="AM4:AM9" xr:uid="{00000000-0009-0000-0100-00000C000000}"/>
  <tableColumns count="1">
    <tableColumn id="1" xr3:uid="{00000000-0010-0000-0B00-000001000000}" name="Amparos" dataDxfId="6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63"/>
  <sheetViews>
    <sheetView showGridLines="0" tabSelected="1" zoomScale="110" zoomScaleNormal="110" zoomScaleSheetLayoutView="55" workbookViewId="0">
      <selection activeCell="AN10" sqref="AN1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1" spans="2:33" x14ac:dyDescent="0.3">
      <c r="B1" s="56" t="s">
        <v>14</v>
      </c>
      <c r="C1" s="56"/>
      <c r="D1" s="56"/>
      <c r="E1" s="56"/>
      <c r="F1" s="56"/>
      <c r="G1" s="56"/>
      <c r="H1" s="56"/>
      <c r="I1" s="57" t="s">
        <v>135</v>
      </c>
      <c r="J1" s="57"/>
      <c r="K1" s="57"/>
      <c r="L1" s="58">
        <v>1179</v>
      </c>
      <c r="M1" s="58"/>
      <c r="N1" s="59">
        <v>-2024</v>
      </c>
      <c r="O1" s="59"/>
    </row>
    <row r="2" spans="2:33" x14ac:dyDescent="0.3">
      <c r="B2" s="43"/>
      <c r="C2" s="43"/>
      <c r="D2" s="43"/>
      <c r="E2" s="43"/>
      <c r="F2" s="43"/>
      <c r="G2" s="43"/>
      <c r="H2" s="43"/>
      <c r="I2" s="44"/>
      <c r="J2" s="44"/>
      <c r="K2" s="44"/>
      <c r="L2" s="45"/>
      <c r="M2" s="45"/>
      <c r="N2" s="46"/>
      <c r="O2" s="46"/>
    </row>
    <row r="3" spans="2:33" ht="11.25" customHeight="1" x14ac:dyDescent="0.3">
      <c r="B3" s="160"/>
      <c r="C3" s="160"/>
      <c r="D3" s="160"/>
      <c r="E3" s="160"/>
      <c r="F3" s="160"/>
      <c r="G3" s="105" t="s">
        <v>0</v>
      </c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4" t="s">
        <v>1</v>
      </c>
      <c r="AB3" s="104"/>
      <c r="AC3" s="104"/>
      <c r="AD3" s="104"/>
      <c r="AE3" s="104"/>
      <c r="AF3" s="104"/>
    </row>
    <row r="4" spans="2:33" ht="11.25" customHeight="1" x14ac:dyDescent="0.3">
      <c r="B4" s="160"/>
      <c r="C4" s="160"/>
      <c r="D4" s="160"/>
      <c r="E4" s="160"/>
      <c r="F4" s="160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4"/>
      <c r="AB4" s="104"/>
      <c r="AC4" s="104"/>
      <c r="AD4" s="104"/>
      <c r="AE4" s="104"/>
      <c r="AF4" s="104"/>
    </row>
    <row r="5" spans="2:33" ht="11.25" customHeight="1" x14ac:dyDescent="0.3">
      <c r="B5" s="160"/>
      <c r="C5" s="160"/>
      <c r="D5" s="160"/>
      <c r="E5" s="160"/>
      <c r="F5" s="160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3" t="s">
        <v>2</v>
      </c>
      <c r="AB5" s="103"/>
      <c r="AC5" s="103"/>
      <c r="AD5" s="103"/>
      <c r="AE5" s="103"/>
      <c r="AF5" s="103"/>
    </row>
    <row r="6" spans="2:33" ht="11.25" customHeight="1" x14ac:dyDescent="0.3">
      <c r="B6" s="160"/>
      <c r="C6" s="160"/>
      <c r="D6" s="160"/>
      <c r="E6" s="160"/>
      <c r="F6" s="160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3"/>
      <c r="AB6" s="103"/>
      <c r="AC6" s="103"/>
      <c r="AD6" s="103"/>
      <c r="AE6" s="103"/>
      <c r="AF6" s="103"/>
    </row>
    <row r="7" spans="2:33" ht="15" customHeight="1" x14ac:dyDescent="0.3">
      <c r="B7" s="160"/>
      <c r="C7" s="160"/>
      <c r="D7" s="160"/>
      <c r="E7" s="160"/>
      <c r="F7" s="160"/>
      <c r="G7" s="157" t="s">
        <v>3</v>
      </c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04" t="s">
        <v>4</v>
      </c>
      <c r="AB7" s="104"/>
      <c r="AC7" s="104"/>
      <c r="AD7" s="104"/>
      <c r="AE7" s="104"/>
      <c r="AF7" s="104"/>
    </row>
    <row r="8" spans="2:33" ht="15" customHeight="1" x14ac:dyDescent="0.3">
      <c r="B8" s="160"/>
      <c r="C8" s="160"/>
      <c r="D8" s="160"/>
      <c r="E8" s="160"/>
      <c r="F8" s="160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04"/>
      <c r="AB8" s="104"/>
      <c r="AC8" s="104"/>
      <c r="AD8" s="104"/>
      <c r="AE8" s="104"/>
      <c r="AF8" s="104"/>
    </row>
    <row r="9" spans="2:33" ht="15" customHeight="1" x14ac:dyDescent="0.3">
      <c r="B9" s="7"/>
      <c r="C9" s="7"/>
      <c r="D9" s="7"/>
      <c r="E9" s="7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10"/>
      <c r="AA9" s="10"/>
      <c r="AB9" s="10"/>
      <c r="AC9" s="10"/>
      <c r="AD9" s="10"/>
      <c r="AE9" s="10"/>
      <c r="AF9" s="10"/>
      <c r="AG9" s="11"/>
    </row>
    <row r="10" spans="2:33" ht="10.5" customHeight="1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68" t="s">
        <v>5</v>
      </c>
      <c r="Y10" s="68"/>
      <c r="Z10" s="68" t="s">
        <v>6</v>
      </c>
      <c r="AA10" s="68"/>
      <c r="AB10" s="68"/>
      <c r="AC10" s="68"/>
      <c r="AD10" s="68" t="s">
        <v>7</v>
      </c>
      <c r="AE10" s="68"/>
      <c r="AF10" s="68"/>
      <c r="AG10" s="11"/>
    </row>
    <row r="11" spans="2:33" ht="15" customHeight="1" x14ac:dyDescent="0.3">
      <c r="B11" s="131" t="s">
        <v>8</v>
      </c>
      <c r="C11" s="131"/>
      <c r="D11" s="131"/>
      <c r="E11" s="131"/>
      <c r="F11" s="131"/>
      <c r="G11" s="131"/>
      <c r="H11" s="52" t="s">
        <v>124</v>
      </c>
      <c r="I11" s="52"/>
      <c r="J11" s="52"/>
      <c r="K11" s="52"/>
      <c r="L11" s="3"/>
      <c r="M11" s="131" t="s">
        <v>9</v>
      </c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52">
        <v>31</v>
      </c>
      <c r="Y11" s="52"/>
      <c r="Z11" s="52" t="s">
        <v>158</v>
      </c>
      <c r="AA11" s="52"/>
      <c r="AB11" s="52"/>
      <c r="AC11" s="52"/>
      <c r="AD11" s="52">
        <v>2024</v>
      </c>
      <c r="AE11" s="52"/>
      <c r="AF11" s="52"/>
      <c r="AG11" s="11"/>
    </row>
    <row r="12" spans="2:33" ht="3.6" customHeight="1" x14ac:dyDescent="0.3">
      <c r="B12" s="7"/>
      <c r="C12" s="7"/>
      <c r="D12" s="7"/>
      <c r="E12" s="7"/>
      <c r="F12" s="7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10"/>
      <c r="AA12" s="10"/>
      <c r="AB12" s="10"/>
      <c r="AC12" s="10"/>
      <c r="AD12" s="10"/>
      <c r="AE12" s="10"/>
      <c r="AF12" s="10"/>
      <c r="AG12" s="11"/>
    </row>
    <row r="13" spans="2:33" ht="10.5" customHeight="1" x14ac:dyDescent="0.3">
      <c r="B13" s="124" t="s">
        <v>10</v>
      </c>
      <c r="C13" s="124"/>
      <c r="D13" s="124"/>
      <c r="E13" s="124"/>
      <c r="F13" s="124"/>
      <c r="G13" s="124"/>
      <c r="H13" s="124"/>
      <c r="I13" s="124"/>
      <c r="J13" s="124"/>
      <c r="K13" s="124"/>
      <c r="L13" s="3"/>
      <c r="M13" s="3"/>
      <c r="N13" s="68" t="s">
        <v>5</v>
      </c>
      <c r="O13" s="68"/>
      <c r="P13" s="68" t="s">
        <v>6</v>
      </c>
      <c r="Q13" s="68"/>
      <c r="R13" s="68"/>
      <c r="S13" s="68"/>
      <c r="T13" s="68" t="s">
        <v>7</v>
      </c>
      <c r="U13" s="68"/>
      <c r="V13" s="68"/>
      <c r="W13" s="3"/>
      <c r="X13" s="68" t="s">
        <v>5</v>
      </c>
      <c r="Y13" s="68"/>
      <c r="Z13" s="68" t="s">
        <v>6</v>
      </c>
      <c r="AA13" s="68"/>
      <c r="AB13" s="68"/>
      <c r="AC13" s="68"/>
      <c r="AD13" s="68" t="s">
        <v>7</v>
      </c>
      <c r="AE13" s="68"/>
      <c r="AF13" s="68"/>
      <c r="AG13" s="11"/>
    </row>
    <row r="14" spans="2:33" ht="15" customHeight="1" x14ac:dyDescent="0.3"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58" t="s">
        <v>11</v>
      </c>
      <c r="M14" s="159"/>
      <c r="N14" s="52">
        <v>1</v>
      </c>
      <c r="O14" s="52"/>
      <c r="P14" s="52" t="s">
        <v>158</v>
      </c>
      <c r="Q14" s="52"/>
      <c r="R14" s="52"/>
      <c r="S14" s="52"/>
      <c r="T14" s="52">
        <v>2024</v>
      </c>
      <c r="U14" s="52"/>
      <c r="V14" s="52"/>
      <c r="W14" s="7" t="s">
        <v>12</v>
      </c>
      <c r="X14" s="52">
        <v>31</v>
      </c>
      <c r="Y14" s="52"/>
      <c r="Z14" s="52" t="s">
        <v>158</v>
      </c>
      <c r="AA14" s="52"/>
      <c r="AB14" s="52"/>
      <c r="AC14" s="52"/>
      <c r="AD14" s="52">
        <v>2024</v>
      </c>
      <c r="AE14" s="52"/>
      <c r="AF14" s="52"/>
      <c r="AG14" s="11"/>
    </row>
    <row r="15" spans="2:33" ht="3.6" customHeight="1" x14ac:dyDescent="0.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11"/>
    </row>
    <row r="16" spans="2:33" ht="15" customHeight="1" x14ac:dyDescent="0.3">
      <c r="B16" s="60" t="s">
        <v>13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2"/>
      <c r="AG16" s="11"/>
    </row>
    <row r="17" spans="2:33" ht="3.6" customHeight="1" thickBot="1" x14ac:dyDescent="0.35">
      <c r="B17" s="7"/>
      <c r="C17" s="7"/>
      <c r="D17" s="7"/>
      <c r="E17" s="7"/>
      <c r="F17" s="7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20.25" customHeight="1" thickBot="1" x14ac:dyDescent="0.35">
      <c r="B18" s="132" t="s">
        <v>14</v>
      </c>
      <c r="C18" s="132"/>
      <c r="D18" s="132"/>
      <c r="E18" s="132"/>
      <c r="F18" s="132"/>
      <c r="G18" s="132"/>
      <c r="H18" s="132"/>
      <c r="I18" s="3"/>
      <c r="J18" s="3"/>
      <c r="K18" s="100" t="s">
        <v>217</v>
      </c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2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3.6" customHeight="1" x14ac:dyDescent="0.3">
      <c r="B19" s="12"/>
      <c r="C19" s="12"/>
      <c r="D19" s="12"/>
      <c r="E19" s="12"/>
      <c r="F19" s="12"/>
      <c r="G19" s="12"/>
      <c r="H19" s="13"/>
      <c r="I19" s="13"/>
      <c r="J19" s="13"/>
      <c r="K19" s="7"/>
      <c r="L19" s="7"/>
      <c r="M19" s="12"/>
      <c r="N19" s="12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10"/>
      <c r="AA19" s="10"/>
      <c r="AB19" s="10"/>
      <c r="AC19" s="10"/>
      <c r="AD19" s="10"/>
      <c r="AE19" s="10"/>
      <c r="AF19" s="10"/>
      <c r="AG19" s="11"/>
    </row>
    <row r="20" spans="2:33" ht="29.25" customHeight="1" x14ac:dyDescent="0.3">
      <c r="B20" s="117" t="s">
        <v>15</v>
      </c>
      <c r="C20" s="118"/>
      <c r="D20" s="118"/>
      <c r="E20" s="118"/>
      <c r="F20" s="118"/>
      <c r="G20" s="118"/>
      <c r="H20" s="118"/>
      <c r="I20" s="118"/>
      <c r="J20" s="118"/>
      <c r="K20" s="119"/>
      <c r="L20" s="135" t="s">
        <v>177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7"/>
      <c r="X20" s="139" t="s">
        <v>16</v>
      </c>
      <c r="Y20" s="140"/>
      <c r="Z20" s="140"/>
      <c r="AA20" s="141"/>
      <c r="AB20" s="125">
        <v>87511562</v>
      </c>
      <c r="AC20" s="126"/>
      <c r="AD20" s="126"/>
      <c r="AE20" s="126"/>
      <c r="AF20" s="127"/>
      <c r="AG20" s="11"/>
    </row>
    <row r="21" spans="2:33" ht="3.6" customHeight="1" x14ac:dyDescent="0.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11"/>
    </row>
    <row r="22" spans="2:33" ht="15" customHeight="1" x14ac:dyDescent="0.3">
      <c r="B22" s="131" t="s">
        <v>17</v>
      </c>
      <c r="C22" s="131"/>
      <c r="D22" s="131"/>
      <c r="E22" s="52" t="s">
        <v>179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133" t="s">
        <v>18</v>
      </c>
      <c r="Y22" s="133"/>
      <c r="Z22" s="133"/>
      <c r="AA22" s="52" t="s">
        <v>180</v>
      </c>
      <c r="AB22" s="52"/>
      <c r="AC22" s="52"/>
      <c r="AD22" s="52"/>
      <c r="AE22" s="52"/>
      <c r="AF22" s="52"/>
      <c r="AG22" s="11"/>
    </row>
    <row r="23" spans="2:33" ht="3.6" customHeight="1" x14ac:dyDescent="0.3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11"/>
    </row>
    <row r="24" spans="2:33" ht="15" customHeight="1" x14ac:dyDescent="0.3">
      <c r="B24" s="131" t="s">
        <v>19</v>
      </c>
      <c r="C24" s="131"/>
      <c r="D24" s="131"/>
      <c r="E24" s="144">
        <v>3113189103</v>
      </c>
      <c r="F24" s="144"/>
      <c r="G24" s="144"/>
      <c r="H24" s="144"/>
      <c r="I24" s="144"/>
      <c r="J24" s="144"/>
      <c r="K24" s="144"/>
      <c r="L24" s="131" t="s">
        <v>20</v>
      </c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42" t="s">
        <v>181</v>
      </c>
      <c r="Y24" s="143"/>
      <c r="Z24" s="143"/>
      <c r="AA24" s="143"/>
      <c r="AB24" s="143"/>
      <c r="AC24" s="143"/>
      <c r="AD24" s="143"/>
      <c r="AE24" s="143"/>
      <c r="AF24" s="143"/>
      <c r="AG24" s="11"/>
    </row>
    <row r="25" spans="2:33" ht="3.6" customHeight="1" x14ac:dyDescent="0.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11"/>
    </row>
    <row r="26" spans="2:33" ht="15" customHeight="1" x14ac:dyDescent="0.3">
      <c r="B26" s="131" t="s">
        <v>21</v>
      </c>
      <c r="C26" s="131"/>
      <c r="D26" s="131"/>
      <c r="E26" s="131"/>
      <c r="F26" s="131"/>
      <c r="G26" s="52" t="s">
        <v>182</v>
      </c>
      <c r="H26" s="52"/>
      <c r="I26" s="52"/>
      <c r="J26" s="52"/>
      <c r="K26" s="42" t="s">
        <v>22</v>
      </c>
      <c r="L26" s="138">
        <v>347045551</v>
      </c>
      <c r="M26" s="138"/>
      <c r="N26" s="138"/>
      <c r="O26" s="138"/>
      <c r="P26" s="138"/>
      <c r="Q26" s="138"/>
      <c r="R26" s="138"/>
      <c r="S26" s="138"/>
      <c r="T26" s="133" t="s">
        <v>23</v>
      </c>
      <c r="U26" s="133"/>
      <c r="V26" s="52" t="s">
        <v>183</v>
      </c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11"/>
    </row>
    <row r="27" spans="2:33" ht="3.6" customHeight="1" x14ac:dyDescent="0.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11"/>
    </row>
    <row r="28" spans="2:33" ht="15" customHeight="1" x14ac:dyDescent="0.3">
      <c r="B28" s="131" t="s">
        <v>24</v>
      </c>
      <c r="C28" s="131"/>
      <c r="D28" s="131"/>
      <c r="E28" s="131"/>
      <c r="F28" s="131"/>
      <c r="G28" s="131"/>
      <c r="H28" s="52" t="s">
        <v>214</v>
      </c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11"/>
    </row>
    <row r="29" spans="2:33" ht="3.6" customHeight="1" x14ac:dyDescent="0.3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11"/>
    </row>
    <row r="30" spans="2:33" ht="8.25" customHeight="1" x14ac:dyDescent="0.3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68" t="s">
        <v>5</v>
      </c>
      <c r="Y30" s="68"/>
      <c r="Z30" s="68" t="s">
        <v>6</v>
      </c>
      <c r="AA30" s="68"/>
      <c r="AB30" s="68"/>
      <c r="AC30" s="68"/>
      <c r="AD30" s="68" t="s">
        <v>7</v>
      </c>
      <c r="AE30" s="68"/>
      <c r="AF30" s="68"/>
      <c r="AG30" s="11"/>
    </row>
    <row r="31" spans="2:33" ht="15" customHeight="1" x14ac:dyDescent="0.3">
      <c r="B31" s="131" t="s">
        <v>25</v>
      </c>
      <c r="C31" s="131"/>
      <c r="D31" s="131"/>
      <c r="E31" s="131"/>
      <c r="F31" s="131"/>
      <c r="G31" s="69" t="s">
        <v>26</v>
      </c>
      <c r="H31" s="71"/>
      <c r="I31" s="70"/>
      <c r="J31" s="69" t="s">
        <v>27</v>
      </c>
      <c r="K31" s="71"/>
      <c r="L31" s="70"/>
      <c r="M31" s="131" t="s">
        <v>28</v>
      </c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52">
        <v>1</v>
      </c>
      <c r="Y31" s="52"/>
      <c r="Z31" s="52" t="s">
        <v>158</v>
      </c>
      <c r="AA31" s="52"/>
      <c r="AB31" s="52"/>
      <c r="AC31" s="52"/>
      <c r="AD31" s="52">
        <v>2024</v>
      </c>
      <c r="AE31" s="52"/>
      <c r="AF31" s="52"/>
      <c r="AG31" s="11"/>
    </row>
    <row r="32" spans="2:33" ht="3.6" customHeight="1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11"/>
    </row>
    <row r="33" spans="2:33" x14ac:dyDescent="0.3">
      <c r="B33" s="128" t="s">
        <v>29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30"/>
      <c r="AG33" s="11"/>
    </row>
    <row r="34" spans="2:33" x14ac:dyDescent="0.3">
      <c r="B34" s="73" t="s">
        <v>184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5"/>
      <c r="AG34" s="11"/>
    </row>
    <row r="35" spans="2:33" x14ac:dyDescent="0.3">
      <c r="B35" s="73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5"/>
      <c r="AG35" s="11"/>
    </row>
    <row r="36" spans="2:33" x14ac:dyDescent="0.3"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5"/>
      <c r="AG36" s="11"/>
    </row>
    <row r="37" spans="2:33" x14ac:dyDescent="0.3">
      <c r="B37" s="73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5"/>
      <c r="AG37" s="11"/>
    </row>
    <row r="38" spans="2:33" ht="3.6" customHeight="1" x14ac:dyDescent="0.3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11"/>
    </row>
    <row r="39" spans="2:33" ht="8.25" customHeight="1" x14ac:dyDescent="0.3">
      <c r="B39" s="3"/>
      <c r="C39" s="3"/>
      <c r="D39" s="3"/>
      <c r="E39" s="3"/>
      <c r="F39" s="3"/>
      <c r="H39" s="68" t="s">
        <v>30</v>
      </c>
      <c r="I39" s="68"/>
      <c r="J39" s="68"/>
      <c r="K39" s="147" t="s">
        <v>31</v>
      </c>
      <c r="L39" s="68" t="s">
        <v>32</v>
      </c>
      <c r="M39" s="68"/>
      <c r="N39" s="68"/>
      <c r="O39" s="14"/>
      <c r="P39" s="3"/>
      <c r="Q39" s="3"/>
      <c r="R39" s="3"/>
      <c r="S39" s="3"/>
      <c r="T39" s="3"/>
      <c r="U39" s="3"/>
      <c r="V39" s="3"/>
      <c r="W39" s="3"/>
      <c r="X39" s="68" t="s">
        <v>5</v>
      </c>
      <c r="Y39" s="68"/>
      <c r="Z39" s="68" t="s">
        <v>6</v>
      </c>
      <c r="AA39" s="68"/>
      <c r="AB39" s="68"/>
      <c r="AC39" s="68"/>
      <c r="AD39" s="68" t="s">
        <v>7</v>
      </c>
      <c r="AE39" s="68"/>
      <c r="AF39" s="68"/>
      <c r="AG39" s="11"/>
    </row>
    <row r="40" spans="2:33" ht="15" customHeight="1" x14ac:dyDescent="0.3">
      <c r="B40" s="139" t="s">
        <v>33</v>
      </c>
      <c r="C40" s="140"/>
      <c r="D40" s="140"/>
      <c r="E40" s="140"/>
      <c r="F40" s="140"/>
      <c r="G40" s="141"/>
      <c r="H40" s="52">
        <v>6</v>
      </c>
      <c r="I40" s="52"/>
      <c r="J40" s="52"/>
      <c r="K40" s="147"/>
      <c r="L40" s="52"/>
      <c r="M40" s="52"/>
      <c r="N40" s="52"/>
      <c r="O40" s="3"/>
      <c r="P40" s="3"/>
      <c r="Q40" s="131" t="s">
        <v>34</v>
      </c>
      <c r="R40" s="131"/>
      <c r="S40" s="131"/>
      <c r="T40" s="131"/>
      <c r="U40" s="131"/>
      <c r="V40" s="131"/>
      <c r="W40" s="131"/>
      <c r="X40" s="52">
        <v>31</v>
      </c>
      <c r="Y40" s="52"/>
      <c r="Z40" s="52" t="s">
        <v>168</v>
      </c>
      <c r="AA40" s="52"/>
      <c r="AB40" s="52"/>
      <c r="AC40" s="52"/>
      <c r="AD40" s="52">
        <v>2024</v>
      </c>
      <c r="AE40" s="52"/>
      <c r="AF40" s="52"/>
      <c r="AG40" s="11"/>
    </row>
    <row r="41" spans="2:33" ht="3.6" customHeight="1" x14ac:dyDescent="0.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11"/>
    </row>
    <row r="42" spans="2:33" ht="15" customHeight="1" x14ac:dyDescent="0.3">
      <c r="B42" s="131" t="s">
        <v>35</v>
      </c>
      <c r="C42" s="131"/>
      <c r="D42" s="131"/>
      <c r="E42" s="131"/>
      <c r="F42" s="131"/>
      <c r="G42" s="131"/>
      <c r="H42" s="131"/>
      <c r="I42" s="131"/>
      <c r="J42" s="134">
        <v>32838000</v>
      </c>
      <c r="K42" s="134"/>
      <c r="L42" s="134"/>
      <c r="M42" s="134"/>
      <c r="N42" s="134"/>
      <c r="O42" s="134"/>
      <c r="P42" s="134"/>
      <c r="Q42" s="148" t="s">
        <v>36</v>
      </c>
      <c r="R42" s="149"/>
      <c r="S42" s="149"/>
      <c r="T42" s="149"/>
      <c r="U42" s="149"/>
      <c r="V42" s="149"/>
      <c r="W42" s="149"/>
      <c r="X42" s="149"/>
      <c r="Y42" s="150"/>
      <c r="Z42" s="134" t="s">
        <v>218</v>
      </c>
      <c r="AA42" s="134"/>
      <c r="AB42" s="134"/>
      <c r="AC42" s="134"/>
      <c r="AD42" s="134"/>
      <c r="AE42" s="134"/>
      <c r="AF42" s="134"/>
      <c r="AG42" s="11"/>
    </row>
    <row r="43" spans="2:33" ht="3.6" customHeight="1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11"/>
    </row>
    <row r="44" spans="2:33" ht="15" customHeight="1" x14ac:dyDescent="0.3">
      <c r="B44" s="131" t="s">
        <v>37</v>
      </c>
      <c r="C44" s="131"/>
      <c r="D44" s="131"/>
      <c r="E44" s="131"/>
      <c r="F44" s="131"/>
      <c r="G44" s="131"/>
      <c r="H44" s="131"/>
      <c r="I44" s="131"/>
      <c r="J44" s="151" t="s">
        <v>185</v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3"/>
      <c r="AG44" s="11"/>
    </row>
    <row r="45" spans="2:33" ht="3.6" customHeight="1" x14ac:dyDescent="0.3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11"/>
    </row>
    <row r="46" spans="2:33" ht="15" customHeight="1" x14ac:dyDescent="0.3">
      <c r="B46" s="132" t="s">
        <v>38</v>
      </c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52">
        <v>26424</v>
      </c>
      <c r="Q46" s="52"/>
      <c r="R46" s="52"/>
      <c r="S46" s="52"/>
      <c r="T46" s="133" t="s">
        <v>39</v>
      </c>
      <c r="U46" s="133"/>
      <c r="V46" s="133"/>
      <c r="W46" s="133"/>
      <c r="X46" s="133"/>
      <c r="Y46" s="133"/>
      <c r="Z46" s="133"/>
      <c r="AA46" s="133"/>
      <c r="AB46" s="133"/>
      <c r="AC46" s="52">
        <v>2534624</v>
      </c>
      <c r="AD46" s="52"/>
      <c r="AE46" s="52"/>
      <c r="AF46" s="52"/>
      <c r="AG46" s="11"/>
    </row>
    <row r="47" spans="2:33" ht="3.6" customHeight="1" x14ac:dyDescent="0.3"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"/>
    </row>
    <row r="48" spans="2:33" ht="27" customHeight="1" x14ac:dyDescent="0.3">
      <c r="B48" s="131" t="s">
        <v>40</v>
      </c>
      <c r="C48" s="131"/>
      <c r="D48" s="131"/>
      <c r="E48" s="131"/>
      <c r="F48" s="131"/>
      <c r="G48" s="131"/>
      <c r="H48" s="131"/>
      <c r="I48" s="52" t="s">
        <v>178</v>
      </c>
      <c r="J48" s="52"/>
      <c r="K48" s="52"/>
      <c r="L48" s="52"/>
      <c r="M48" s="52"/>
      <c r="N48" s="115" t="s">
        <v>41</v>
      </c>
      <c r="O48" s="115"/>
      <c r="P48" s="115"/>
      <c r="Q48" s="115"/>
      <c r="R48" s="115"/>
      <c r="S48" s="115"/>
      <c r="T48" s="115"/>
      <c r="U48" s="116" t="s">
        <v>187</v>
      </c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"/>
    </row>
    <row r="49" spans="2:48" ht="3.6" customHeight="1" x14ac:dyDescent="0.3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11"/>
    </row>
    <row r="50" spans="2:48" ht="27" customHeight="1" x14ac:dyDescent="0.3">
      <c r="B50" s="124" t="s">
        <v>42</v>
      </c>
      <c r="C50" s="124"/>
      <c r="D50" s="124"/>
      <c r="E50" s="124"/>
      <c r="F50" s="124"/>
      <c r="G50" s="124"/>
      <c r="H50" s="124"/>
      <c r="I50" s="124"/>
      <c r="J50" s="52" t="s">
        <v>186</v>
      </c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133" t="s">
        <v>16</v>
      </c>
      <c r="X50" s="133"/>
      <c r="Y50" s="133"/>
      <c r="Z50" s="133"/>
      <c r="AA50" s="123">
        <v>86003803</v>
      </c>
      <c r="AB50" s="123"/>
      <c r="AC50" s="123"/>
      <c r="AD50" s="123"/>
      <c r="AE50" s="123"/>
      <c r="AF50" s="123"/>
      <c r="AG50" s="11"/>
    </row>
    <row r="51" spans="2:48" ht="3.6" customHeight="1" x14ac:dyDescent="0.3">
      <c r="B51" s="15"/>
      <c r="C51" s="15"/>
      <c r="D51" s="15"/>
      <c r="E51" s="15"/>
      <c r="F51" s="15"/>
      <c r="G51" s="15"/>
      <c r="H51" s="15"/>
      <c r="I51" s="15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8"/>
      <c r="AB51" s="8"/>
      <c r="AC51" s="8"/>
      <c r="AD51" s="6"/>
      <c r="AE51" s="6"/>
      <c r="AF51" s="6"/>
      <c r="AG51" s="11"/>
    </row>
    <row r="52" spans="2:48" ht="15" customHeight="1" x14ac:dyDescent="0.3">
      <c r="B52" s="117" t="s">
        <v>43</v>
      </c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9"/>
      <c r="T52" s="120" t="s">
        <v>188</v>
      </c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2"/>
      <c r="AG52" s="11"/>
    </row>
    <row r="53" spans="2:48" ht="3.6" customHeight="1" x14ac:dyDescent="0.3"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"/>
    </row>
    <row r="54" spans="2:48" ht="15" customHeight="1" x14ac:dyDescent="0.3">
      <c r="B54" s="106" t="s">
        <v>44</v>
      </c>
      <c r="C54" s="107"/>
      <c r="D54" s="108"/>
      <c r="E54" s="69" t="s">
        <v>45</v>
      </c>
      <c r="F54" s="71"/>
      <c r="G54" s="70"/>
      <c r="H54" s="112" t="s">
        <v>46</v>
      </c>
      <c r="I54" s="112"/>
      <c r="J54" s="112"/>
      <c r="K54" s="112"/>
      <c r="L54" s="68" t="s">
        <v>5</v>
      </c>
      <c r="M54" s="68"/>
      <c r="N54" s="68" t="s">
        <v>6</v>
      </c>
      <c r="O54" s="68"/>
      <c r="P54" s="68"/>
      <c r="Q54" s="68"/>
      <c r="R54" s="68" t="s">
        <v>7</v>
      </c>
      <c r="S54" s="68"/>
      <c r="T54" s="68"/>
      <c r="U54" s="113" t="s">
        <v>47</v>
      </c>
      <c r="V54" s="113"/>
      <c r="W54" s="113"/>
      <c r="X54" s="68" t="s">
        <v>5</v>
      </c>
      <c r="Y54" s="68"/>
      <c r="Z54" s="68" t="s">
        <v>6</v>
      </c>
      <c r="AA54" s="68"/>
      <c r="AB54" s="68"/>
      <c r="AC54" s="68"/>
      <c r="AD54" s="68" t="s">
        <v>7</v>
      </c>
      <c r="AE54" s="68"/>
      <c r="AF54" s="68"/>
      <c r="AG54" s="11"/>
    </row>
    <row r="55" spans="2:48" x14ac:dyDescent="0.3">
      <c r="B55" s="109"/>
      <c r="C55" s="110"/>
      <c r="D55" s="111"/>
      <c r="E55" s="69" t="s">
        <v>27</v>
      </c>
      <c r="F55" s="71"/>
      <c r="G55" s="70"/>
      <c r="H55" s="112"/>
      <c r="I55" s="112"/>
      <c r="J55" s="112"/>
      <c r="K55" s="112"/>
      <c r="L55" s="52">
        <v>20</v>
      </c>
      <c r="M55" s="52"/>
      <c r="N55" s="52" t="s">
        <v>155</v>
      </c>
      <c r="O55" s="52"/>
      <c r="P55" s="52"/>
      <c r="Q55" s="52"/>
      <c r="R55" s="52">
        <v>2024</v>
      </c>
      <c r="S55" s="52"/>
      <c r="T55" s="52"/>
      <c r="U55" s="113"/>
      <c r="V55" s="113"/>
      <c r="W55" s="113"/>
      <c r="X55" s="52">
        <v>29</v>
      </c>
      <c r="Y55" s="52"/>
      <c r="Z55" s="52" t="s">
        <v>155</v>
      </c>
      <c r="AA55" s="52"/>
      <c r="AB55" s="52"/>
      <c r="AC55" s="52"/>
      <c r="AD55" s="52">
        <v>2024</v>
      </c>
      <c r="AE55" s="52"/>
      <c r="AF55" s="52"/>
      <c r="AG55" s="11"/>
    </row>
    <row r="56" spans="2:48" ht="3.6" customHeight="1" x14ac:dyDescent="0.3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11"/>
    </row>
    <row r="57" spans="2:48" ht="12" customHeight="1" x14ac:dyDescent="0.3">
      <c r="B57" s="131" t="s">
        <v>48</v>
      </c>
      <c r="C57" s="131"/>
      <c r="D57" s="131"/>
      <c r="E57" s="131"/>
      <c r="F57" s="131"/>
      <c r="G57" s="131"/>
      <c r="H57" s="131"/>
      <c r="I57" s="131"/>
      <c r="J57" s="52" t="s">
        <v>189</v>
      </c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131" t="s">
        <v>49</v>
      </c>
      <c r="AA57" s="131"/>
      <c r="AB57" s="131"/>
      <c r="AC57" s="131"/>
      <c r="AD57" s="131"/>
      <c r="AE57" s="131"/>
      <c r="AF57" s="131"/>
      <c r="AG57" s="11"/>
    </row>
    <row r="58" spans="2:48" ht="15" customHeight="1" x14ac:dyDescent="0.3">
      <c r="B58" s="131"/>
      <c r="C58" s="131"/>
      <c r="D58" s="131"/>
      <c r="E58" s="131"/>
      <c r="F58" s="131"/>
      <c r="G58" s="131"/>
      <c r="H58" s="131"/>
      <c r="I58" s="13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 t="s">
        <v>219</v>
      </c>
      <c r="AA58" s="52"/>
      <c r="AB58" s="52"/>
      <c r="AC58" s="52"/>
      <c r="AD58" s="52"/>
      <c r="AE58" s="52"/>
      <c r="AF58" s="52"/>
      <c r="AG58" s="11"/>
      <c r="AV58" s="3"/>
    </row>
    <row r="59" spans="2:48" ht="3.6" customHeight="1" x14ac:dyDescent="0.3">
      <c r="B59" s="16"/>
      <c r="C59" s="16"/>
      <c r="D59" s="16"/>
      <c r="E59" s="16"/>
      <c r="F59" s="16"/>
      <c r="G59" s="16"/>
      <c r="H59" s="16"/>
      <c r="I59" s="3"/>
      <c r="J59" s="3"/>
      <c r="K59" s="16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11"/>
    </row>
    <row r="60" spans="2:48" ht="15" customHeight="1" x14ac:dyDescent="0.3">
      <c r="B60" s="131" t="s">
        <v>50</v>
      </c>
      <c r="C60" s="131"/>
      <c r="D60" s="131"/>
      <c r="E60" s="131"/>
      <c r="F60" s="131" t="s">
        <v>51</v>
      </c>
      <c r="G60" s="131"/>
      <c r="H60" s="131"/>
      <c r="I60" s="131"/>
      <c r="J60" s="131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 t="s">
        <v>52</v>
      </c>
      <c r="AC60" s="131"/>
      <c r="AD60" s="131"/>
      <c r="AE60" s="131"/>
      <c r="AF60" s="131"/>
      <c r="AG60" s="11"/>
    </row>
    <row r="61" spans="2:48" ht="9" customHeight="1" x14ac:dyDescent="0.3">
      <c r="B61" s="154" t="s">
        <v>202</v>
      </c>
      <c r="C61" s="154"/>
      <c r="D61" s="154"/>
      <c r="E61" s="154"/>
      <c r="F61" s="155" t="s">
        <v>53</v>
      </c>
      <c r="G61" s="155"/>
      <c r="H61" s="145" t="s">
        <v>5</v>
      </c>
      <c r="I61" s="145"/>
      <c r="J61" s="145" t="s">
        <v>6</v>
      </c>
      <c r="K61" s="145"/>
      <c r="L61" s="145"/>
      <c r="M61" s="145"/>
      <c r="N61" s="145" t="s">
        <v>7</v>
      </c>
      <c r="O61" s="145"/>
      <c r="P61" s="145"/>
      <c r="Q61" s="155" t="s">
        <v>54</v>
      </c>
      <c r="R61" s="155"/>
      <c r="S61" s="145" t="s">
        <v>5</v>
      </c>
      <c r="T61" s="145"/>
      <c r="U61" s="145" t="s">
        <v>6</v>
      </c>
      <c r="V61" s="145"/>
      <c r="W61" s="145"/>
      <c r="X61" s="145"/>
      <c r="Y61" s="145" t="s">
        <v>7</v>
      </c>
      <c r="Z61" s="145"/>
      <c r="AA61" s="145"/>
      <c r="AB61" s="146">
        <v>3283800</v>
      </c>
      <c r="AC61" s="146"/>
      <c r="AD61" s="146"/>
      <c r="AE61" s="146"/>
      <c r="AF61" s="146"/>
      <c r="AG61" s="11"/>
    </row>
    <row r="62" spans="2:48" ht="24.75" customHeight="1" x14ac:dyDescent="0.3">
      <c r="B62" s="154"/>
      <c r="C62" s="154"/>
      <c r="D62" s="154"/>
      <c r="E62" s="154"/>
      <c r="F62" s="155"/>
      <c r="G62" s="155"/>
      <c r="H62" s="52">
        <v>20</v>
      </c>
      <c r="I62" s="52"/>
      <c r="J62" s="52" t="s">
        <v>155</v>
      </c>
      <c r="K62" s="52"/>
      <c r="L62" s="52"/>
      <c r="M62" s="52"/>
      <c r="N62" s="52">
        <v>2024</v>
      </c>
      <c r="O62" s="52"/>
      <c r="P62" s="52"/>
      <c r="Q62" s="155"/>
      <c r="R62" s="155"/>
      <c r="S62" s="52">
        <v>30</v>
      </c>
      <c r="T62" s="52"/>
      <c r="U62" s="52" t="s">
        <v>147</v>
      </c>
      <c r="V62" s="52"/>
      <c r="W62" s="52"/>
      <c r="X62" s="52"/>
      <c r="Y62" s="52">
        <v>2025</v>
      </c>
      <c r="Z62" s="52"/>
      <c r="AA62" s="52"/>
      <c r="AB62" s="146"/>
      <c r="AC62" s="146"/>
      <c r="AD62" s="146"/>
      <c r="AE62" s="146"/>
      <c r="AF62" s="146"/>
      <c r="AG62" s="11"/>
    </row>
    <row r="63" spans="2:48" ht="9" customHeight="1" x14ac:dyDescent="0.3">
      <c r="B63" s="154" t="s">
        <v>203</v>
      </c>
      <c r="C63" s="154"/>
      <c r="D63" s="154"/>
      <c r="E63" s="154"/>
      <c r="F63" s="155" t="s">
        <v>53</v>
      </c>
      <c r="G63" s="155"/>
      <c r="H63" s="145" t="s">
        <v>5</v>
      </c>
      <c r="I63" s="145"/>
      <c r="J63" s="145" t="s">
        <v>6</v>
      </c>
      <c r="K63" s="145"/>
      <c r="L63" s="145"/>
      <c r="M63" s="145"/>
      <c r="N63" s="145" t="s">
        <v>7</v>
      </c>
      <c r="O63" s="145"/>
      <c r="P63" s="145"/>
      <c r="Q63" s="155" t="s">
        <v>54</v>
      </c>
      <c r="R63" s="155"/>
      <c r="S63" s="145" t="s">
        <v>5</v>
      </c>
      <c r="T63" s="145"/>
      <c r="U63" s="145" t="s">
        <v>6</v>
      </c>
      <c r="V63" s="145"/>
      <c r="W63" s="145"/>
      <c r="X63" s="145"/>
      <c r="Y63" s="145" t="s">
        <v>7</v>
      </c>
      <c r="Z63" s="145"/>
      <c r="AA63" s="145"/>
      <c r="AB63" s="146">
        <v>6567600</v>
      </c>
      <c r="AC63" s="146"/>
      <c r="AD63" s="146"/>
      <c r="AE63" s="146"/>
      <c r="AF63" s="146"/>
      <c r="AG63" s="11"/>
    </row>
    <row r="64" spans="2:48" ht="24.75" customHeight="1" x14ac:dyDescent="0.3">
      <c r="B64" s="154"/>
      <c r="C64" s="154"/>
      <c r="D64" s="154"/>
      <c r="E64" s="154"/>
      <c r="F64" s="155"/>
      <c r="G64" s="155"/>
      <c r="H64" s="52">
        <v>1</v>
      </c>
      <c r="I64" s="52"/>
      <c r="J64" s="52" t="s">
        <v>155</v>
      </c>
      <c r="K64" s="52"/>
      <c r="L64" s="52"/>
      <c r="M64" s="52"/>
      <c r="N64" s="52">
        <v>2024</v>
      </c>
      <c r="O64" s="52"/>
      <c r="P64" s="52"/>
      <c r="Q64" s="155"/>
      <c r="R64" s="155"/>
      <c r="S64" s="52">
        <v>31</v>
      </c>
      <c r="T64" s="52"/>
      <c r="U64" s="52" t="s">
        <v>168</v>
      </c>
      <c r="V64" s="52"/>
      <c r="W64" s="52"/>
      <c r="X64" s="52"/>
      <c r="Y64" s="52">
        <v>2026</v>
      </c>
      <c r="Z64" s="52"/>
      <c r="AA64" s="52"/>
      <c r="AB64" s="146"/>
      <c r="AC64" s="146"/>
      <c r="AD64" s="146"/>
      <c r="AE64" s="146"/>
      <c r="AF64" s="146"/>
      <c r="AG64" s="11"/>
    </row>
    <row r="65" spans="2:33" ht="9" customHeight="1" x14ac:dyDescent="0.3">
      <c r="B65" s="154"/>
      <c r="C65" s="154"/>
      <c r="D65" s="154"/>
      <c r="E65" s="154"/>
      <c r="F65" s="156" t="s">
        <v>53</v>
      </c>
      <c r="G65" s="156"/>
      <c r="H65" s="68" t="s">
        <v>5</v>
      </c>
      <c r="I65" s="68"/>
      <c r="J65" s="68" t="s">
        <v>6</v>
      </c>
      <c r="K65" s="68"/>
      <c r="L65" s="68"/>
      <c r="M65" s="68"/>
      <c r="N65" s="68" t="s">
        <v>7</v>
      </c>
      <c r="O65" s="68"/>
      <c r="P65" s="68"/>
      <c r="Q65" s="156" t="s">
        <v>54</v>
      </c>
      <c r="R65" s="156"/>
      <c r="S65" s="68" t="s">
        <v>5</v>
      </c>
      <c r="T65" s="68"/>
      <c r="U65" s="68" t="s">
        <v>6</v>
      </c>
      <c r="V65" s="68"/>
      <c r="W65" s="68"/>
      <c r="X65" s="68"/>
      <c r="Y65" s="68" t="s">
        <v>7</v>
      </c>
      <c r="Z65" s="68"/>
      <c r="AA65" s="68"/>
      <c r="AB65" s="146"/>
      <c r="AC65" s="146"/>
      <c r="AD65" s="146"/>
      <c r="AE65" s="146"/>
      <c r="AF65" s="146"/>
      <c r="AG65" s="11"/>
    </row>
    <row r="66" spans="2:33" ht="24.75" customHeight="1" x14ac:dyDescent="0.3">
      <c r="B66" s="154"/>
      <c r="C66" s="154"/>
      <c r="D66" s="154"/>
      <c r="E66" s="154"/>
      <c r="F66" s="156"/>
      <c r="G66" s="156"/>
      <c r="H66" s="52"/>
      <c r="I66" s="52"/>
      <c r="J66" s="52"/>
      <c r="K66" s="52"/>
      <c r="L66" s="52"/>
      <c r="M66" s="52"/>
      <c r="N66" s="52"/>
      <c r="O66" s="52"/>
      <c r="P66" s="52"/>
      <c r="Q66" s="156"/>
      <c r="R66" s="156"/>
      <c r="S66" s="52"/>
      <c r="T66" s="52"/>
      <c r="U66" s="52"/>
      <c r="V66" s="52"/>
      <c r="W66" s="52"/>
      <c r="X66" s="52"/>
      <c r="Y66" s="52"/>
      <c r="Z66" s="52"/>
      <c r="AA66" s="52"/>
      <c r="AB66" s="146"/>
      <c r="AC66" s="146"/>
      <c r="AD66" s="146"/>
      <c r="AE66" s="146"/>
      <c r="AF66" s="146"/>
      <c r="AG66" s="11"/>
    </row>
    <row r="67" spans="2:33" ht="9" customHeight="1" x14ac:dyDescent="0.3">
      <c r="B67" s="154"/>
      <c r="C67" s="154"/>
      <c r="D67" s="154"/>
      <c r="E67" s="154"/>
      <c r="F67" s="156" t="s">
        <v>53</v>
      </c>
      <c r="G67" s="156"/>
      <c r="H67" s="68" t="s">
        <v>5</v>
      </c>
      <c r="I67" s="68"/>
      <c r="J67" s="68" t="s">
        <v>6</v>
      </c>
      <c r="K67" s="68"/>
      <c r="L67" s="68"/>
      <c r="M67" s="68"/>
      <c r="N67" s="68" t="s">
        <v>7</v>
      </c>
      <c r="O67" s="68"/>
      <c r="P67" s="68"/>
      <c r="Q67" s="156" t="s">
        <v>54</v>
      </c>
      <c r="R67" s="156"/>
      <c r="S67" s="68" t="s">
        <v>5</v>
      </c>
      <c r="T67" s="68"/>
      <c r="U67" s="68" t="s">
        <v>6</v>
      </c>
      <c r="V67" s="68"/>
      <c r="W67" s="68"/>
      <c r="X67" s="68"/>
      <c r="Y67" s="68" t="s">
        <v>7</v>
      </c>
      <c r="Z67" s="68"/>
      <c r="AA67" s="68"/>
      <c r="AB67" s="146"/>
      <c r="AC67" s="146"/>
      <c r="AD67" s="146"/>
      <c r="AE67" s="146"/>
      <c r="AF67" s="146"/>
      <c r="AG67" s="11"/>
    </row>
    <row r="68" spans="2:33" ht="24.75" customHeight="1" x14ac:dyDescent="0.3">
      <c r="B68" s="154"/>
      <c r="C68" s="154"/>
      <c r="D68" s="154"/>
      <c r="E68" s="154"/>
      <c r="F68" s="156"/>
      <c r="G68" s="156"/>
      <c r="H68" s="52"/>
      <c r="I68" s="52"/>
      <c r="J68" s="52"/>
      <c r="K68" s="52"/>
      <c r="L68" s="52"/>
      <c r="M68" s="52"/>
      <c r="N68" s="52"/>
      <c r="O68" s="52"/>
      <c r="P68" s="52"/>
      <c r="Q68" s="156"/>
      <c r="R68" s="156"/>
      <c r="S68" s="52"/>
      <c r="T68" s="52"/>
      <c r="U68" s="52"/>
      <c r="V68" s="52"/>
      <c r="W68" s="52"/>
      <c r="X68" s="52"/>
      <c r="Y68" s="52"/>
      <c r="Z68" s="52"/>
      <c r="AA68" s="52"/>
      <c r="AB68" s="146"/>
      <c r="AC68" s="146"/>
      <c r="AD68" s="146"/>
      <c r="AE68" s="146"/>
      <c r="AF68" s="146"/>
      <c r="AG68" s="11"/>
    </row>
    <row r="69" spans="2:33" ht="9" customHeight="1" x14ac:dyDescent="0.3">
      <c r="B69" s="154"/>
      <c r="C69" s="154"/>
      <c r="D69" s="154"/>
      <c r="E69" s="154"/>
      <c r="F69" s="156" t="s">
        <v>53</v>
      </c>
      <c r="G69" s="156"/>
      <c r="H69" s="68" t="s">
        <v>5</v>
      </c>
      <c r="I69" s="68"/>
      <c r="J69" s="68" t="s">
        <v>6</v>
      </c>
      <c r="K69" s="68"/>
      <c r="L69" s="68"/>
      <c r="M69" s="68"/>
      <c r="N69" s="68" t="s">
        <v>7</v>
      </c>
      <c r="O69" s="68"/>
      <c r="P69" s="68"/>
      <c r="Q69" s="156" t="s">
        <v>54</v>
      </c>
      <c r="R69" s="156"/>
      <c r="S69" s="68" t="s">
        <v>5</v>
      </c>
      <c r="T69" s="68"/>
      <c r="U69" s="68" t="s">
        <v>6</v>
      </c>
      <c r="V69" s="68"/>
      <c r="W69" s="68"/>
      <c r="X69" s="68"/>
      <c r="Y69" s="68" t="s">
        <v>7</v>
      </c>
      <c r="Z69" s="68"/>
      <c r="AA69" s="68"/>
      <c r="AB69" s="146"/>
      <c r="AC69" s="146"/>
      <c r="AD69" s="146"/>
      <c r="AE69" s="146"/>
      <c r="AF69" s="146"/>
      <c r="AG69" s="11"/>
    </row>
    <row r="70" spans="2:33" ht="24.75" customHeight="1" x14ac:dyDescent="0.3">
      <c r="B70" s="154"/>
      <c r="C70" s="154"/>
      <c r="D70" s="154"/>
      <c r="E70" s="154"/>
      <c r="F70" s="156"/>
      <c r="G70" s="156"/>
      <c r="H70" s="52"/>
      <c r="I70" s="52"/>
      <c r="J70" s="52"/>
      <c r="K70" s="52"/>
      <c r="L70" s="52"/>
      <c r="M70" s="52"/>
      <c r="N70" s="52"/>
      <c r="O70" s="52"/>
      <c r="P70" s="52"/>
      <c r="Q70" s="156"/>
      <c r="R70" s="156"/>
      <c r="S70" s="52"/>
      <c r="T70" s="52"/>
      <c r="U70" s="52"/>
      <c r="V70" s="52"/>
      <c r="W70" s="52"/>
      <c r="X70" s="52"/>
      <c r="Y70" s="52"/>
      <c r="Z70" s="52"/>
      <c r="AA70" s="52"/>
      <c r="AB70" s="146"/>
      <c r="AC70" s="146"/>
      <c r="AD70" s="146"/>
      <c r="AE70" s="146"/>
      <c r="AF70" s="146"/>
      <c r="AG70" s="11"/>
    </row>
    <row r="71" spans="2:33" ht="3.6" customHeight="1" x14ac:dyDescent="0.3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11"/>
    </row>
    <row r="72" spans="2:33" ht="15" customHeight="1" x14ac:dyDescent="0.3">
      <c r="B72" s="161" t="s">
        <v>55</v>
      </c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3"/>
      <c r="AG72" s="11"/>
    </row>
    <row r="73" spans="2:33" ht="3.6" customHeight="1" x14ac:dyDescent="0.3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1"/>
    </row>
    <row r="74" spans="2:33" ht="15" customHeight="1" x14ac:dyDescent="0.3">
      <c r="B74" s="161" t="s">
        <v>56</v>
      </c>
      <c r="C74" s="162"/>
      <c r="D74" s="162"/>
      <c r="E74" s="162"/>
      <c r="F74" s="162"/>
      <c r="G74" s="162"/>
      <c r="H74" s="162"/>
      <c r="I74" s="162"/>
      <c r="J74" s="162"/>
      <c r="K74" s="163"/>
      <c r="L74" s="69" t="s">
        <v>26</v>
      </c>
      <c r="M74" s="71"/>
      <c r="N74" s="70"/>
      <c r="O74" s="69" t="s">
        <v>27</v>
      </c>
      <c r="P74" s="71"/>
      <c r="Q74" s="70"/>
      <c r="R74" s="3"/>
      <c r="S74" s="161" t="s">
        <v>57</v>
      </c>
      <c r="T74" s="162"/>
      <c r="U74" s="162"/>
      <c r="V74" s="162"/>
      <c r="W74" s="162"/>
      <c r="X74" s="162"/>
      <c r="Y74" s="162"/>
      <c r="Z74" s="163"/>
      <c r="AA74" s="69" t="s">
        <v>26</v>
      </c>
      <c r="AB74" s="71"/>
      <c r="AC74" s="70"/>
      <c r="AD74" s="69" t="s">
        <v>27</v>
      </c>
      <c r="AE74" s="71"/>
      <c r="AF74" s="70"/>
      <c r="AG74" s="11"/>
    </row>
    <row r="75" spans="2:33" ht="15" customHeight="1" x14ac:dyDescent="0.3">
      <c r="B75" s="131" t="s">
        <v>58</v>
      </c>
      <c r="C75" s="131"/>
      <c r="D75" s="131"/>
      <c r="E75" s="131"/>
      <c r="F75" s="131"/>
      <c r="G75" s="131"/>
      <c r="H75" s="131"/>
      <c r="I75" s="68" t="s">
        <v>5</v>
      </c>
      <c r="J75" s="68"/>
      <c r="K75" s="68" t="s">
        <v>6</v>
      </c>
      <c r="L75" s="68"/>
      <c r="M75" s="68"/>
      <c r="N75" s="68"/>
      <c r="O75" s="68" t="s">
        <v>7</v>
      </c>
      <c r="P75" s="68"/>
      <c r="Q75" s="68"/>
      <c r="R75" s="3"/>
      <c r="S75" s="131" t="s">
        <v>59</v>
      </c>
      <c r="T75" s="131"/>
      <c r="U75" s="131"/>
      <c r="V75" s="131"/>
      <c r="W75" s="131"/>
      <c r="X75" s="131"/>
      <c r="Y75" s="131" t="s">
        <v>60</v>
      </c>
      <c r="Z75" s="131"/>
      <c r="AA75" s="131"/>
      <c r="AB75" s="131"/>
      <c r="AC75" s="131"/>
      <c r="AD75" s="131"/>
      <c r="AE75" s="131"/>
      <c r="AF75" s="131"/>
      <c r="AG75" s="11"/>
    </row>
    <row r="76" spans="2:33" ht="15" customHeight="1" x14ac:dyDescent="0.3">
      <c r="B76" s="131"/>
      <c r="C76" s="131"/>
      <c r="D76" s="131"/>
      <c r="E76" s="131"/>
      <c r="F76" s="131"/>
      <c r="G76" s="131"/>
      <c r="H76" s="131"/>
      <c r="I76" s="52"/>
      <c r="J76" s="52"/>
      <c r="K76" s="52"/>
      <c r="L76" s="52"/>
      <c r="M76" s="52"/>
      <c r="N76" s="52"/>
      <c r="O76" s="52"/>
      <c r="P76" s="52"/>
      <c r="Q76" s="52"/>
      <c r="R76" s="3"/>
      <c r="S76" s="166"/>
      <c r="T76" s="166"/>
      <c r="U76" s="166"/>
      <c r="V76" s="166"/>
      <c r="W76" s="166"/>
      <c r="X76" s="166"/>
      <c r="Y76" s="164" t="str">
        <f>IF(S76="","", J42+S76)</f>
        <v/>
      </c>
      <c r="Z76" s="165"/>
      <c r="AA76" s="165"/>
      <c r="AB76" s="165"/>
      <c r="AC76" s="165"/>
      <c r="AD76" s="165"/>
      <c r="AE76" s="165"/>
      <c r="AF76" s="165"/>
      <c r="AG76" s="11"/>
    </row>
    <row r="77" spans="2:33" ht="3.6" customHeight="1" x14ac:dyDescent="0.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11"/>
    </row>
    <row r="78" spans="2:33" ht="15" customHeight="1" x14ac:dyDescent="0.3">
      <c r="B78" s="131" t="s">
        <v>61</v>
      </c>
      <c r="C78" s="131"/>
      <c r="D78" s="131"/>
      <c r="E78" s="131"/>
      <c r="F78" s="131"/>
      <c r="G78" s="131"/>
      <c r="H78" s="131"/>
      <c r="I78" s="68" t="s">
        <v>5</v>
      </c>
      <c r="J78" s="68"/>
      <c r="K78" s="68" t="s">
        <v>6</v>
      </c>
      <c r="L78" s="68"/>
      <c r="M78" s="68"/>
      <c r="N78" s="68"/>
      <c r="O78" s="68" t="s">
        <v>7</v>
      </c>
      <c r="P78" s="68"/>
      <c r="Q78" s="68"/>
      <c r="R78" s="3"/>
      <c r="S78" s="131" t="s">
        <v>62</v>
      </c>
      <c r="T78" s="131"/>
      <c r="U78" s="131"/>
      <c r="V78" s="131"/>
      <c r="W78" s="131"/>
      <c r="X78" s="131"/>
      <c r="Y78" s="131" t="s">
        <v>60</v>
      </c>
      <c r="Z78" s="131"/>
      <c r="AA78" s="131"/>
      <c r="AB78" s="131"/>
      <c r="AC78" s="131"/>
      <c r="AD78" s="131"/>
      <c r="AE78" s="131"/>
      <c r="AF78" s="131"/>
      <c r="AG78" s="11"/>
    </row>
    <row r="79" spans="2:33" ht="15" customHeight="1" x14ac:dyDescent="0.3">
      <c r="B79" s="131"/>
      <c r="C79" s="131"/>
      <c r="D79" s="131"/>
      <c r="E79" s="131"/>
      <c r="F79" s="131"/>
      <c r="G79" s="131"/>
      <c r="H79" s="131"/>
      <c r="I79" s="52"/>
      <c r="J79" s="52"/>
      <c r="K79" s="52"/>
      <c r="L79" s="52"/>
      <c r="M79" s="52"/>
      <c r="N79" s="52"/>
      <c r="O79" s="52"/>
      <c r="P79" s="52"/>
      <c r="Q79" s="52"/>
      <c r="R79" s="3"/>
      <c r="S79" s="166"/>
      <c r="T79" s="166"/>
      <c r="U79" s="166"/>
      <c r="V79" s="166"/>
      <c r="W79" s="166"/>
      <c r="X79" s="166"/>
      <c r="Y79" s="164" t="str">
        <f>IF(S79="","", Y76+S79)</f>
        <v/>
      </c>
      <c r="Z79" s="165"/>
      <c r="AA79" s="165"/>
      <c r="AB79" s="165"/>
      <c r="AC79" s="165"/>
      <c r="AD79" s="165"/>
      <c r="AE79" s="165"/>
      <c r="AF79" s="165"/>
      <c r="AG79" s="11"/>
    </row>
    <row r="80" spans="2:33" ht="3.6" customHeight="1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11"/>
    </row>
    <row r="81" spans="2:33" ht="15" customHeight="1" x14ac:dyDescent="0.3">
      <c r="B81" s="131" t="s">
        <v>63</v>
      </c>
      <c r="C81" s="131"/>
      <c r="D81" s="131"/>
      <c r="E81" s="131"/>
      <c r="F81" s="131"/>
      <c r="G81" s="131"/>
      <c r="H81" s="131"/>
      <c r="I81" s="68" t="s">
        <v>5</v>
      </c>
      <c r="J81" s="68"/>
      <c r="K81" s="68" t="s">
        <v>6</v>
      </c>
      <c r="L81" s="68"/>
      <c r="M81" s="68"/>
      <c r="N81" s="68"/>
      <c r="O81" s="68" t="s">
        <v>7</v>
      </c>
      <c r="P81" s="68"/>
      <c r="Q81" s="68"/>
      <c r="R81" s="3"/>
      <c r="S81" s="131" t="s">
        <v>64</v>
      </c>
      <c r="T81" s="131"/>
      <c r="U81" s="131"/>
      <c r="V81" s="131"/>
      <c r="W81" s="131"/>
      <c r="X81" s="131"/>
      <c r="Y81" s="131" t="s">
        <v>60</v>
      </c>
      <c r="Z81" s="131"/>
      <c r="AA81" s="131"/>
      <c r="AB81" s="131"/>
      <c r="AC81" s="131"/>
      <c r="AD81" s="131"/>
      <c r="AE81" s="131"/>
      <c r="AF81" s="131"/>
      <c r="AG81" s="11"/>
    </row>
    <row r="82" spans="2:33" ht="15" customHeight="1" x14ac:dyDescent="0.3">
      <c r="B82" s="131"/>
      <c r="C82" s="131"/>
      <c r="D82" s="131"/>
      <c r="E82" s="131"/>
      <c r="F82" s="131"/>
      <c r="G82" s="131"/>
      <c r="H82" s="131"/>
      <c r="I82" s="52"/>
      <c r="J82" s="52"/>
      <c r="K82" s="52"/>
      <c r="L82" s="52"/>
      <c r="M82" s="52"/>
      <c r="N82" s="52"/>
      <c r="O82" s="52"/>
      <c r="P82" s="52"/>
      <c r="Q82" s="52"/>
      <c r="R82" s="3"/>
      <c r="S82" s="166"/>
      <c r="T82" s="166"/>
      <c r="U82" s="166"/>
      <c r="V82" s="166"/>
      <c r="W82" s="166"/>
      <c r="X82" s="166"/>
      <c r="Y82" s="164" t="str">
        <f>IF(S82="","", Y79+S82)</f>
        <v/>
      </c>
      <c r="Z82" s="165"/>
      <c r="AA82" s="165"/>
      <c r="AB82" s="165"/>
      <c r="AC82" s="165"/>
      <c r="AD82" s="165"/>
      <c r="AE82" s="165"/>
      <c r="AF82" s="165"/>
      <c r="AG82" s="11"/>
    </row>
    <row r="83" spans="2:33" ht="3.6" customHeight="1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11"/>
    </row>
    <row r="84" spans="2:33" ht="15" customHeight="1" x14ac:dyDescent="0.3">
      <c r="B84" s="161" t="s">
        <v>65</v>
      </c>
      <c r="C84" s="162"/>
      <c r="D84" s="162"/>
      <c r="E84" s="162"/>
      <c r="F84" s="162"/>
      <c r="G84" s="162"/>
      <c r="H84" s="162"/>
      <c r="I84" s="162"/>
      <c r="J84" s="162"/>
      <c r="K84" s="163"/>
      <c r="L84" s="69" t="s">
        <v>26</v>
      </c>
      <c r="M84" s="71"/>
      <c r="N84" s="70"/>
      <c r="O84" s="69" t="s">
        <v>27</v>
      </c>
      <c r="P84" s="71"/>
      <c r="Q84" s="70"/>
      <c r="R84" s="3"/>
      <c r="S84" s="131" t="s">
        <v>66</v>
      </c>
      <c r="T84" s="131"/>
      <c r="U84" s="131"/>
      <c r="V84" s="131"/>
      <c r="W84" s="131"/>
      <c r="X84" s="131"/>
      <c r="Y84" s="131" t="s">
        <v>67</v>
      </c>
      <c r="Z84" s="131"/>
      <c r="AA84" s="131"/>
      <c r="AB84" s="131"/>
      <c r="AC84" s="131"/>
      <c r="AD84" s="131"/>
      <c r="AE84" s="131"/>
      <c r="AF84" s="131"/>
      <c r="AG84" s="11"/>
    </row>
    <row r="85" spans="2:33" ht="15" customHeight="1" x14ac:dyDescent="0.3">
      <c r="P85" s="3"/>
      <c r="Q85" s="3"/>
      <c r="R85" s="3"/>
      <c r="S85" s="166"/>
      <c r="T85" s="166"/>
      <c r="U85" s="166"/>
      <c r="V85" s="166"/>
      <c r="W85" s="166"/>
      <c r="X85" s="166"/>
      <c r="Y85" s="164" t="str">
        <f>IF(S85="","", J42+S76+S79+S82-S85)</f>
        <v/>
      </c>
      <c r="Z85" s="165"/>
      <c r="AA85" s="165"/>
      <c r="AB85" s="165"/>
      <c r="AC85" s="165"/>
      <c r="AD85" s="165"/>
      <c r="AE85" s="165"/>
      <c r="AF85" s="165"/>
      <c r="AG85" s="11"/>
    </row>
    <row r="86" spans="2:33" ht="3.6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11"/>
    </row>
    <row r="87" spans="2:33" ht="13.5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88" t="s">
        <v>53</v>
      </c>
      <c r="P87" s="88"/>
      <c r="Q87" s="88"/>
      <c r="R87" s="88"/>
      <c r="S87" s="88"/>
      <c r="T87" s="88"/>
      <c r="U87" s="88"/>
      <c r="V87" s="88"/>
      <c r="W87" s="216"/>
      <c r="X87" s="217" t="s">
        <v>68</v>
      </c>
      <c r="Y87" s="88"/>
      <c r="Z87" s="88"/>
      <c r="AA87" s="88"/>
      <c r="AB87" s="88"/>
      <c r="AC87" s="88"/>
      <c r="AD87" s="88"/>
      <c r="AE87" s="88"/>
      <c r="AF87" s="88"/>
      <c r="AG87" s="11"/>
    </row>
    <row r="88" spans="2:33" ht="9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68" t="s">
        <v>5</v>
      </c>
      <c r="P88" s="68"/>
      <c r="Q88" s="68" t="s">
        <v>6</v>
      </c>
      <c r="R88" s="68"/>
      <c r="S88" s="68"/>
      <c r="T88" s="68"/>
      <c r="U88" s="68" t="s">
        <v>7</v>
      </c>
      <c r="V88" s="68"/>
      <c r="W88" s="218"/>
      <c r="X88" s="208" t="s">
        <v>5</v>
      </c>
      <c r="Y88" s="68"/>
      <c r="Z88" s="68" t="s">
        <v>6</v>
      </c>
      <c r="AA88" s="68"/>
      <c r="AB88" s="68"/>
      <c r="AC88" s="68"/>
      <c r="AD88" s="68" t="s">
        <v>7</v>
      </c>
      <c r="AE88" s="68"/>
      <c r="AF88" s="68"/>
      <c r="AG88" s="11"/>
    </row>
    <row r="89" spans="2:33" ht="15" customHeight="1" x14ac:dyDescent="0.3">
      <c r="B89" s="204" t="s">
        <v>69</v>
      </c>
      <c r="C89" s="204"/>
      <c r="D89" s="204"/>
      <c r="E89" s="204"/>
      <c r="F89" s="204"/>
      <c r="G89" s="204"/>
      <c r="H89" s="204"/>
      <c r="I89" s="204"/>
      <c r="J89" s="69" t="s">
        <v>45</v>
      </c>
      <c r="K89" s="70"/>
      <c r="L89" s="69" t="s">
        <v>27</v>
      </c>
      <c r="M89" s="71"/>
      <c r="N89" s="71"/>
      <c r="O89" s="52"/>
      <c r="P89" s="52"/>
      <c r="Q89" s="52"/>
      <c r="R89" s="52"/>
      <c r="S89" s="52"/>
      <c r="T89" s="52"/>
      <c r="U89" s="52"/>
      <c r="V89" s="52"/>
      <c r="W89" s="52"/>
      <c r="X89" s="72"/>
      <c r="Y89" s="52"/>
      <c r="Z89" s="52"/>
      <c r="AA89" s="52"/>
      <c r="AB89" s="52"/>
      <c r="AC89" s="52"/>
      <c r="AD89" s="52"/>
      <c r="AE89" s="52"/>
      <c r="AF89" s="52"/>
      <c r="AG89" s="11"/>
    </row>
    <row r="90" spans="2:33" ht="3.6" customHeight="1" x14ac:dyDescent="0.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11"/>
    </row>
    <row r="91" spans="2:33" ht="9" customHeight="1" x14ac:dyDescent="0.3">
      <c r="B91" s="3"/>
      <c r="C91" s="3"/>
      <c r="D91" s="3"/>
      <c r="E91" s="3"/>
      <c r="F91" s="3"/>
      <c r="G91" s="3"/>
      <c r="H91" s="3"/>
      <c r="P91" s="68" t="s">
        <v>5</v>
      </c>
      <c r="Q91" s="68"/>
      <c r="R91" s="68" t="s">
        <v>6</v>
      </c>
      <c r="S91" s="68"/>
      <c r="T91" s="68"/>
      <c r="U91" s="68"/>
      <c r="V91" s="68" t="s">
        <v>7</v>
      </c>
      <c r="W91" s="68"/>
      <c r="X91" s="68"/>
      <c r="AG91" s="11"/>
    </row>
    <row r="92" spans="2:33" ht="15" customHeight="1" x14ac:dyDescent="0.3">
      <c r="B92" s="128" t="s">
        <v>70</v>
      </c>
      <c r="C92" s="129"/>
      <c r="D92" s="129"/>
      <c r="E92" s="129"/>
      <c r="F92" s="129"/>
      <c r="G92" s="129"/>
      <c r="H92" s="129"/>
      <c r="I92" s="129"/>
      <c r="J92" s="130"/>
      <c r="K92" s="69" t="s">
        <v>45</v>
      </c>
      <c r="L92" s="70"/>
      <c r="M92" s="69" t="s">
        <v>27</v>
      </c>
      <c r="N92" s="71"/>
      <c r="O92" s="70"/>
      <c r="P92" s="52"/>
      <c r="Q92" s="52"/>
      <c r="R92" s="52"/>
      <c r="S92" s="52"/>
      <c r="T92" s="52"/>
      <c r="U92" s="52"/>
      <c r="V92" s="52"/>
      <c r="W92" s="52"/>
      <c r="X92" s="52"/>
      <c r="AG92" s="11"/>
    </row>
    <row r="93" spans="2:33" ht="3.6" customHeight="1" x14ac:dyDescent="0.3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11"/>
    </row>
    <row r="94" spans="2:33" ht="15" customHeight="1" x14ac:dyDescent="0.3">
      <c r="B94" s="60" t="s">
        <v>71</v>
      </c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2"/>
    </row>
    <row r="95" spans="2:33" ht="3.6" customHeight="1" x14ac:dyDescent="0.3"/>
    <row r="96" spans="2:33" ht="15" customHeight="1" x14ac:dyDescent="0.3">
      <c r="B96" s="205" t="s">
        <v>72</v>
      </c>
      <c r="C96" s="206"/>
      <c r="D96" s="206"/>
      <c r="E96" s="206"/>
      <c r="F96" s="206"/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206"/>
      <c r="R96" s="206"/>
      <c r="S96" s="206"/>
      <c r="T96" s="206"/>
      <c r="U96" s="206"/>
      <c r="V96" s="206"/>
      <c r="W96" s="206"/>
      <c r="X96" s="206"/>
      <c r="Y96" s="206"/>
      <c r="Z96" s="206"/>
      <c r="AA96" s="206"/>
      <c r="AB96" s="206"/>
      <c r="AC96" s="206"/>
      <c r="AD96" s="206"/>
      <c r="AE96" s="206"/>
      <c r="AF96" s="207"/>
    </row>
    <row r="97" spans="2:61" ht="3.6" customHeight="1" x14ac:dyDescent="0.3"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15" customHeight="1" x14ac:dyDescent="0.3">
      <c r="B98" s="19" t="s">
        <v>73</v>
      </c>
      <c r="C98" s="90" t="s">
        <v>177</v>
      </c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1" t="s">
        <v>74</v>
      </c>
      <c r="P98" s="91"/>
      <c r="Q98" s="91"/>
      <c r="R98" s="91"/>
      <c r="S98" s="91"/>
      <c r="T98" s="91"/>
      <c r="U98" s="91"/>
      <c r="V98" s="91"/>
      <c r="W98" s="215">
        <v>87511562</v>
      </c>
      <c r="X98" s="215"/>
      <c r="Y98" s="215"/>
      <c r="Z98" s="215"/>
      <c r="AA98" s="215"/>
      <c r="AB98" s="63" t="s">
        <v>75</v>
      </c>
      <c r="AC98" s="63"/>
      <c r="AD98" s="63"/>
      <c r="AE98" s="63"/>
      <c r="AF98" s="6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85.5" customHeight="1" x14ac:dyDescent="0.3">
      <c r="B99" s="191" t="s">
        <v>76</v>
      </c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92"/>
      <c r="O99" s="192"/>
      <c r="P99" s="192"/>
      <c r="Q99" s="192"/>
      <c r="R99" s="192"/>
      <c r="S99" s="192"/>
      <c r="T99" s="192"/>
      <c r="U99" s="192"/>
      <c r="V99" s="192"/>
      <c r="W99" s="192"/>
      <c r="X99" s="192"/>
      <c r="Y99" s="192"/>
      <c r="Z99" s="192"/>
      <c r="AA99" s="192"/>
      <c r="AB99" s="192"/>
      <c r="AC99" s="192"/>
      <c r="AD99" s="192"/>
      <c r="AE99" s="192"/>
      <c r="AF99" s="19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3.6" customHeight="1" x14ac:dyDescent="0.3">
      <c r="B100" s="3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26.45" customHeight="1" x14ac:dyDescent="0.3">
      <c r="B101" s="212" t="s">
        <v>77</v>
      </c>
      <c r="C101" s="213"/>
      <c r="D101" s="213"/>
      <c r="E101" s="213"/>
      <c r="F101" s="213"/>
      <c r="G101" s="213"/>
      <c r="H101" s="213"/>
      <c r="I101" s="213"/>
      <c r="J101" s="213"/>
      <c r="K101" s="213"/>
      <c r="L101" s="213"/>
      <c r="M101" s="213"/>
      <c r="N101" s="213"/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  <c r="AA101" s="213"/>
      <c r="AB101" s="213"/>
      <c r="AC101" s="213"/>
      <c r="AD101" s="213"/>
      <c r="AE101" s="213"/>
      <c r="AF101" s="21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3.6" customHeight="1" x14ac:dyDescent="0.3">
      <c r="B102" s="35"/>
      <c r="C102" s="35"/>
      <c r="D102" s="35"/>
      <c r="E102" s="35"/>
      <c r="Y102" s="33"/>
      <c r="Z102" s="33"/>
      <c r="AA102" s="33"/>
      <c r="AB102" s="33"/>
      <c r="AC102" s="33"/>
      <c r="AD102" s="33"/>
      <c r="AE102" s="33"/>
      <c r="AF102" s="3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15" customHeight="1" x14ac:dyDescent="0.3">
      <c r="B103" s="65" t="s">
        <v>78</v>
      </c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72" t="s">
        <v>158</v>
      </c>
      <c r="AD103" s="52"/>
      <c r="AE103" s="52"/>
      <c r="AF103" s="52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3.6" customHeight="1" x14ac:dyDescent="0.3">
      <c r="B104" s="32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15" customHeight="1" x14ac:dyDescent="0.3">
      <c r="B105" s="209" t="s">
        <v>79</v>
      </c>
      <c r="C105" s="210"/>
      <c r="D105" s="210"/>
      <c r="E105" s="210"/>
      <c r="F105" s="210"/>
      <c r="G105" s="210"/>
      <c r="H105" s="210"/>
      <c r="I105" s="210"/>
      <c r="J105" s="210"/>
      <c r="K105" s="210"/>
      <c r="L105" s="210"/>
      <c r="M105" s="210"/>
      <c r="N105" s="210"/>
      <c r="O105" s="210"/>
      <c r="P105" s="210"/>
      <c r="Q105" s="210"/>
      <c r="R105" s="210"/>
      <c r="S105" s="210"/>
      <c r="T105" s="210"/>
      <c r="U105" s="210"/>
      <c r="V105" s="210"/>
      <c r="W105" s="210"/>
      <c r="X105" s="210"/>
      <c r="Y105" s="210"/>
      <c r="Z105" s="210"/>
      <c r="AA105" s="210"/>
      <c r="AB105" s="210"/>
      <c r="AC105" s="210"/>
      <c r="AD105" s="210"/>
      <c r="AE105" s="210"/>
      <c r="AF105" s="211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3.6" customHeight="1" x14ac:dyDescent="0.3">
      <c r="B106" s="35"/>
      <c r="C106" s="35"/>
      <c r="D106" s="35"/>
      <c r="E106" s="35"/>
      <c r="Y106" s="33"/>
      <c r="Z106" s="33"/>
      <c r="AA106" s="33"/>
      <c r="AB106" s="33"/>
      <c r="AC106" s="33"/>
      <c r="AD106" s="33"/>
      <c r="AE106" s="33"/>
      <c r="AF106" s="3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15" customHeight="1" x14ac:dyDescent="0.3">
      <c r="B107" s="179" t="s">
        <v>80</v>
      </c>
      <c r="C107" s="180"/>
      <c r="D107" s="180"/>
      <c r="E107" s="180"/>
      <c r="F107" s="180"/>
      <c r="G107" s="180"/>
      <c r="H107" s="180"/>
      <c r="I107" s="180"/>
      <c r="J107" s="180"/>
      <c r="K107" s="180"/>
      <c r="L107" s="180"/>
      <c r="M107" s="180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  <c r="X107" s="180"/>
      <c r="Y107" s="181"/>
      <c r="Z107" s="166">
        <v>259700</v>
      </c>
      <c r="AA107" s="166"/>
      <c r="AB107" s="166"/>
      <c r="AC107" s="166"/>
      <c r="AD107" s="166"/>
      <c r="AE107" s="166"/>
      <c r="AF107" s="166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3.6" customHeight="1" x14ac:dyDescent="0.3">
      <c r="B108" s="35"/>
      <c r="C108" s="35"/>
      <c r="D108" s="35"/>
      <c r="E108" s="35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14.45" customHeight="1" x14ac:dyDescent="0.3">
      <c r="B109" s="179" t="s">
        <v>81</v>
      </c>
      <c r="C109" s="180"/>
      <c r="D109" s="180"/>
      <c r="E109" s="180"/>
      <c r="F109" s="180"/>
      <c r="G109" s="180"/>
      <c r="H109" s="180"/>
      <c r="I109" s="180"/>
      <c r="J109" s="180"/>
      <c r="K109" s="180"/>
      <c r="L109" s="180"/>
      <c r="M109" s="180"/>
      <c r="N109" s="180"/>
      <c r="O109" s="180"/>
      <c r="P109" s="180"/>
      <c r="Q109" s="180"/>
      <c r="R109" s="180"/>
      <c r="S109" s="180"/>
      <c r="T109" s="180"/>
      <c r="U109" s="180"/>
      <c r="V109" s="180"/>
      <c r="W109" s="180"/>
      <c r="X109" s="180"/>
      <c r="Y109" s="181"/>
      <c r="Z109" s="166">
        <v>332400</v>
      </c>
      <c r="AA109" s="166"/>
      <c r="AB109" s="166"/>
      <c r="AC109" s="166"/>
      <c r="AD109" s="166"/>
      <c r="AE109" s="166"/>
      <c r="AF109" s="166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3.6" customHeight="1" x14ac:dyDescent="0.3">
      <c r="B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15" customHeight="1" x14ac:dyDescent="0.3">
      <c r="B111" s="179" t="s">
        <v>82</v>
      </c>
      <c r="C111" s="180"/>
      <c r="D111" s="180"/>
      <c r="E111" s="180"/>
      <c r="F111" s="180"/>
      <c r="G111" s="180"/>
      <c r="H111" s="180"/>
      <c r="I111" s="180"/>
      <c r="J111" s="180"/>
      <c r="K111" s="180"/>
      <c r="L111" s="180"/>
      <c r="M111" s="180"/>
      <c r="N111" s="180"/>
      <c r="O111" s="180"/>
      <c r="P111" s="180"/>
      <c r="Q111" s="180"/>
      <c r="R111" s="180"/>
      <c r="S111" s="180"/>
      <c r="T111" s="180"/>
      <c r="U111" s="180"/>
      <c r="V111" s="180"/>
      <c r="W111" s="180"/>
      <c r="X111" s="180"/>
      <c r="Y111" s="181"/>
      <c r="Z111" s="166">
        <v>10900</v>
      </c>
      <c r="AA111" s="166"/>
      <c r="AB111" s="166"/>
      <c r="AC111" s="166"/>
      <c r="AD111" s="166"/>
      <c r="AE111" s="166"/>
      <c r="AF111" s="166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3.6" customHeight="1" x14ac:dyDescent="0.3">
      <c r="B112" s="32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4"/>
      <c r="AA112" s="34"/>
      <c r="AB112" s="34"/>
      <c r="AC112" s="34"/>
      <c r="AD112" s="34"/>
      <c r="AE112" s="34"/>
      <c r="AF112" s="3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15" customHeight="1" x14ac:dyDescent="0.3">
      <c r="B113" s="185" t="s">
        <v>83</v>
      </c>
      <c r="C113" s="186"/>
      <c r="D113" s="186"/>
      <c r="E113" s="186"/>
      <c r="F113" s="186"/>
      <c r="G113" s="186"/>
      <c r="H113" s="186"/>
      <c r="I113" s="186"/>
      <c r="J113" s="186"/>
      <c r="K113" s="186"/>
      <c r="L113" s="186"/>
      <c r="M113" s="186"/>
      <c r="N113" s="186"/>
      <c r="O113" s="186"/>
      <c r="P113" s="186"/>
      <c r="Q113" s="186"/>
      <c r="R113" s="186"/>
      <c r="S113" s="186"/>
      <c r="T113" s="186"/>
      <c r="U113" s="186"/>
      <c r="V113" s="186"/>
      <c r="W113" s="186"/>
      <c r="X113" s="186"/>
      <c r="Y113" s="187"/>
      <c r="Z113" s="170">
        <v>603000</v>
      </c>
      <c r="AA113" s="170"/>
      <c r="AB113" s="170"/>
      <c r="AC113" s="170"/>
      <c r="AD113" s="170"/>
      <c r="AE113" s="170"/>
      <c r="AF113" s="170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3.6" customHeight="1" x14ac:dyDescent="0.3">
      <c r="B114" s="11"/>
      <c r="C114" s="20"/>
      <c r="D114" s="20"/>
      <c r="E114" s="20"/>
      <c r="F114" s="20"/>
      <c r="G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76" t="s">
        <v>84</v>
      </c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8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79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3.6" customHeight="1" x14ac:dyDescent="0.3">
      <c r="B117" s="11"/>
      <c r="C117" s="20"/>
      <c r="D117" s="20"/>
      <c r="E117" s="20"/>
      <c r="F117" s="20"/>
      <c r="G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15" customHeight="1" x14ac:dyDescent="0.3">
      <c r="B118" s="82" t="s">
        <v>85</v>
      </c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4"/>
      <c r="AA118" s="139" t="s">
        <v>45</v>
      </c>
      <c r="AB118" s="140"/>
      <c r="AC118" s="141"/>
      <c r="AD118" s="139" t="s">
        <v>86</v>
      </c>
      <c r="AE118" s="140"/>
      <c r="AF118" s="14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85" t="s">
        <v>87</v>
      </c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7"/>
      <c r="AA119" s="69" t="s">
        <v>45</v>
      </c>
      <c r="AB119" s="71"/>
      <c r="AC119" s="70"/>
      <c r="AD119" s="69" t="s">
        <v>86</v>
      </c>
      <c r="AE119" s="71"/>
      <c r="AF119" s="7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82" t="s">
        <v>88</v>
      </c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83"/>
      <c r="O120" s="183"/>
      <c r="P120" s="183"/>
      <c r="Q120" s="183"/>
      <c r="R120" s="183"/>
      <c r="S120" s="183"/>
      <c r="T120" s="183"/>
      <c r="U120" s="183"/>
      <c r="V120" s="183"/>
      <c r="W120" s="183"/>
      <c r="X120" s="183"/>
      <c r="Y120" s="183"/>
      <c r="Z120" s="184"/>
      <c r="AA120" s="139" t="s">
        <v>45</v>
      </c>
      <c r="AB120" s="140"/>
      <c r="AC120" s="141"/>
      <c r="AD120" s="139" t="s">
        <v>86</v>
      </c>
      <c r="AE120" s="140"/>
      <c r="AF120" s="14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97" t="s">
        <v>89</v>
      </c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9"/>
      <c r="AA121" s="53" t="s">
        <v>45</v>
      </c>
      <c r="AB121" s="54"/>
      <c r="AC121" s="55"/>
      <c r="AD121" s="53" t="s">
        <v>86</v>
      </c>
      <c r="AE121" s="54"/>
      <c r="AF121" s="5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15" customHeight="1" x14ac:dyDescent="0.3">
      <c r="B122" s="82" t="s">
        <v>90</v>
      </c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4"/>
      <c r="AA122" s="139" t="s">
        <v>45</v>
      </c>
      <c r="AB122" s="140"/>
      <c r="AC122" s="141"/>
      <c r="AD122" s="139" t="s">
        <v>86</v>
      </c>
      <c r="AE122" s="140"/>
      <c r="AF122" s="14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27" customHeight="1" x14ac:dyDescent="0.3">
      <c r="B123" s="97" t="s">
        <v>91</v>
      </c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9"/>
      <c r="AA123" s="53" t="s">
        <v>45</v>
      </c>
      <c r="AB123" s="54"/>
      <c r="AC123" s="55"/>
      <c r="AD123" s="53" t="s">
        <v>86</v>
      </c>
      <c r="AE123" s="54"/>
      <c r="AF123" s="5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15" customHeight="1" x14ac:dyDescent="0.3">
      <c r="B124" s="82" t="s">
        <v>92</v>
      </c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4"/>
      <c r="AA124" s="139" t="s">
        <v>45</v>
      </c>
      <c r="AB124" s="140"/>
      <c r="AC124" s="141"/>
      <c r="AD124" s="139" t="s">
        <v>86</v>
      </c>
      <c r="AE124" s="140"/>
      <c r="AF124" s="14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3.6" customHeight="1" x14ac:dyDescent="0.3">
      <c r="B125" s="11"/>
      <c r="C125" s="20"/>
      <c r="D125" s="20"/>
      <c r="E125" s="20"/>
      <c r="F125" s="20"/>
      <c r="G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15" customHeight="1" x14ac:dyDescent="0.3">
      <c r="B126" s="174" t="s">
        <v>93</v>
      </c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6"/>
    </row>
    <row r="127" spans="2:61" ht="3.6" customHeight="1" thickBot="1" x14ac:dyDescent="0.3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</row>
    <row r="128" spans="2:61" ht="15" customHeight="1" thickBot="1" x14ac:dyDescent="0.35">
      <c r="B128" s="171" t="s">
        <v>94</v>
      </c>
      <c r="C128" s="172"/>
      <c r="D128" s="172"/>
      <c r="E128" s="172"/>
      <c r="F128" s="172"/>
      <c r="G128" s="172"/>
      <c r="H128" s="172"/>
      <c r="I128" s="172"/>
      <c r="J128" s="172"/>
      <c r="K128" s="172"/>
      <c r="L128" s="172"/>
      <c r="M128" s="172"/>
      <c r="N128" s="172"/>
      <c r="O128" s="172"/>
      <c r="P128" s="172"/>
      <c r="Q128" s="172"/>
      <c r="R128" s="172"/>
      <c r="S128" s="172"/>
      <c r="T128" s="172"/>
      <c r="U128" s="172"/>
      <c r="V128" s="172"/>
      <c r="W128" s="172"/>
      <c r="X128" s="172"/>
      <c r="Y128" s="172"/>
      <c r="Z128" s="172"/>
      <c r="AA128" s="172"/>
      <c r="AB128" s="172"/>
      <c r="AC128" s="172"/>
      <c r="AD128" s="172"/>
      <c r="AE128" s="172"/>
      <c r="AF128" s="173"/>
    </row>
    <row r="129" spans="1:46" ht="3.6" customHeight="1" x14ac:dyDescent="0.3"/>
    <row r="130" spans="1:46" ht="15" customHeight="1" x14ac:dyDescent="0.3">
      <c r="B130" s="174" t="s">
        <v>95</v>
      </c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6"/>
      <c r="AJ130" s="4"/>
      <c r="AK130" s="4"/>
      <c r="AL130" s="4"/>
      <c r="AM130" s="4"/>
      <c r="AN130" s="4"/>
      <c r="AO130" s="4"/>
      <c r="AP130" s="4"/>
      <c r="AQ130" s="4"/>
    </row>
    <row r="131" spans="1:46" ht="3.6" customHeight="1" x14ac:dyDescent="0.3"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2" t="s">
        <v>73</v>
      </c>
      <c r="C132" s="90" t="s">
        <v>190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1" t="s">
        <v>74</v>
      </c>
      <c r="P132" s="91"/>
      <c r="Q132" s="91"/>
      <c r="R132" s="91"/>
      <c r="S132" s="91"/>
      <c r="T132" s="91"/>
      <c r="U132" s="91"/>
      <c r="V132" s="91"/>
      <c r="W132" s="92">
        <f>AA50</f>
        <v>86003803</v>
      </c>
      <c r="X132" s="92"/>
      <c r="Y132" s="92"/>
      <c r="Z132" s="92"/>
      <c r="AA132" s="92"/>
      <c r="AB132" s="93" t="s">
        <v>96</v>
      </c>
      <c r="AC132" s="93"/>
      <c r="AD132" s="93"/>
      <c r="AE132" s="93"/>
      <c r="AF132" s="94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5">
      <c r="B133" s="177" t="s">
        <v>191</v>
      </c>
      <c r="C133" s="178"/>
      <c r="D133" s="178"/>
      <c r="E133" s="89" t="s">
        <v>97</v>
      </c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95" t="s">
        <v>177</v>
      </c>
      <c r="X133" s="95"/>
      <c r="Y133" s="95"/>
      <c r="Z133" s="95"/>
      <c r="AA133" s="95"/>
      <c r="AB133" s="95"/>
      <c r="AC133" s="95"/>
      <c r="AD133" s="95"/>
      <c r="AE133" s="95"/>
      <c r="AF133" s="96"/>
      <c r="AG133" s="3"/>
      <c r="AH133" s="3"/>
      <c r="AI133" s="3"/>
      <c r="AK133" s="4"/>
      <c r="AL133" s="4"/>
      <c r="AM133" s="4"/>
      <c r="AN133" s="4"/>
      <c r="AO133" s="4"/>
      <c r="AP133" s="4"/>
      <c r="AQ133" s="4"/>
    </row>
    <row r="134" spans="1:46" ht="56.25" customHeight="1" x14ac:dyDescent="0.3">
      <c r="B134" s="191" t="s">
        <v>98</v>
      </c>
      <c r="C134" s="194"/>
      <c r="D134" s="194"/>
      <c r="E134" s="194"/>
      <c r="F134" s="194"/>
      <c r="G134" s="194"/>
      <c r="H134" s="194"/>
      <c r="I134" s="194"/>
      <c r="J134" s="194"/>
      <c r="K134" s="194"/>
      <c r="L134" s="194"/>
      <c r="M134" s="194"/>
      <c r="N134" s="194"/>
      <c r="O134" s="194"/>
      <c r="P134" s="194"/>
      <c r="Q134" s="194"/>
      <c r="R134" s="194"/>
      <c r="S134" s="194"/>
      <c r="T134" s="194"/>
      <c r="U134" s="194"/>
      <c r="V134" s="194"/>
      <c r="W134" s="194"/>
      <c r="X134" s="194"/>
      <c r="Y134" s="194"/>
      <c r="Z134" s="194"/>
      <c r="AA134" s="194"/>
      <c r="AB134" s="194"/>
      <c r="AC134" s="194"/>
      <c r="AD134" s="194"/>
      <c r="AE134" s="194"/>
      <c r="AF134" s="195"/>
      <c r="AK134" s="4"/>
      <c r="AL134" s="4"/>
      <c r="AM134" s="4"/>
      <c r="AN134" s="4"/>
      <c r="AO134" s="4"/>
      <c r="AP134" s="4"/>
      <c r="AQ134" s="4"/>
    </row>
    <row r="135" spans="1:46" ht="3.6" customHeight="1" x14ac:dyDescent="0.3"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J135" s="4"/>
      <c r="AK135" s="4"/>
      <c r="AL135" s="4"/>
      <c r="AM135" s="4"/>
      <c r="AN135" s="4"/>
      <c r="AO135" s="4"/>
      <c r="AP135" s="4"/>
      <c r="AQ135" s="4"/>
    </row>
    <row r="136" spans="1:46" ht="18" customHeight="1" x14ac:dyDescent="0.3">
      <c r="B136" s="60" t="s">
        <v>99</v>
      </c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2"/>
      <c r="AJ136" s="4"/>
      <c r="AK136" s="4"/>
      <c r="AL136" s="4"/>
      <c r="AM136" s="4"/>
      <c r="AN136" s="4"/>
      <c r="AO136" s="4"/>
      <c r="AP136" s="4"/>
      <c r="AQ136" s="4"/>
    </row>
    <row r="137" spans="1:46" ht="3.6" customHeight="1" x14ac:dyDescent="0.3"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J137" s="4"/>
      <c r="AK137" s="4"/>
      <c r="AL137" s="4"/>
      <c r="AM137" s="4"/>
      <c r="AN137" s="4"/>
      <c r="AO137" s="4"/>
      <c r="AP137" s="4"/>
      <c r="AQ137" s="4"/>
    </row>
    <row r="138" spans="1:46" ht="15" customHeight="1" x14ac:dyDescent="0.3">
      <c r="A138" s="16"/>
      <c r="B138" s="196" t="s">
        <v>100</v>
      </c>
      <c r="C138" s="197"/>
      <c r="D138" s="88" t="s">
        <v>101</v>
      </c>
      <c r="E138" s="88"/>
      <c r="F138" s="88"/>
      <c r="G138" s="88"/>
      <c r="H138" s="88"/>
      <c r="I138" s="88"/>
      <c r="J138" s="88"/>
      <c r="K138" s="88"/>
      <c r="L138" s="88" t="s">
        <v>102</v>
      </c>
      <c r="M138" s="88"/>
      <c r="N138" s="88"/>
      <c r="O138" s="88"/>
      <c r="P138" s="88"/>
      <c r="Q138" s="88"/>
      <c r="R138" s="88"/>
      <c r="S138" s="88" t="s">
        <v>103</v>
      </c>
      <c r="T138" s="88"/>
      <c r="U138" s="88"/>
      <c r="V138" s="88"/>
      <c r="W138" s="88"/>
      <c r="X138" s="88"/>
      <c r="Y138" s="88" t="s">
        <v>104</v>
      </c>
      <c r="Z138" s="88"/>
      <c r="AA138" s="88"/>
      <c r="AB138" s="88"/>
      <c r="AC138" s="88"/>
      <c r="AD138" s="88"/>
      <c r="AE138" s="88"/>
      <c r="AF138" s="8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6"/>
      <c r="B139" s="198"/>
      <c r="C139" s="199"/>
      <c r="D139" s="51" t="s">
        <v>105</v>
      </c>
      <c r="E139" s="51"/>
      <c r="F139" s="51"/>
      <c r="G139" s="51"/>
      <c r="H139" s="51"/>
      <c r="I139" s="51"/>
      <c r="J139" s="51"/>
      <c r="K139" s="51"/>
      <c r="L139" s="52" t="s">
        <v>158</v>
      </c>
      <c r="M139" s="52"/>
      <c r="N139" s="52"/>
      <c r="O139" s="52"/>
      <c r="P139" s="52"/>
      <c r="Q139" s="52"/>
      <c r="R139" s="52"/>
      <c r="S139" s="47">
        <v>30</v>
      </c>
      <c r="T139" s="47"/>
      <c r="U139" s="47"/>
      <c r="V139" s="47"/>
      <c r="W139" s="47"/>
      <c r="X139" s="47"/>
      <c r="Y139" s="48">
        <v>5473000</v>
      </c>
      <c r="Z139" s="49"/>
      <c r="AA139" s="49"/>
      <c r="AB139" s="49"/>
      <c r="AC139" s="49"/>
      <c r="AD139" s="49"/>
      <c r="AE139" s="49"/>
      <c r="AF139" s="50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6"/>
      <c r="B140" s="198"/>
      <c r="C140" s="199"/>
      <c r="D140" s="51"/>
      <c r="E140" s="51"/>
      <c r="F140" s="51"/>
      <c r="G140" s="51"/>
      <c r="H140" s="51"/>
      <c r="I140" s="51"/>
      <c r="J140" s="51"/>
      <c r="K140" s="51"/>
      <c r="L140" s="52"/>
      <c r="M140" s="52"/>
      <c r="N140" s="52"/>
      <c r="O140" s="52"/>
      <c r="P140" s="52"/>
      <c r="Q140" s="52"/>
      <c r="R140" s="52"/>
      <c r="S140" s="47"/>
      <c r="T140" s="47"/>
      <c r="U140" s="47"/>
      <c r="V140" s="47"/>
      <c r="W140" s="47"/>
      <c r="X140" s="47"/>
      <c r="Y140" s="48"/>
      <c r="Z140" s="49"/>
      <c r="AA140" s="49"/>
      <c r="AB140" s="49"/>
      <c r="AC140" s="49"/>
      <c r="AD140" s="49"/>
      <c r="AE140" s="49"/>
      <c r="AF140" s="50"/>
      <c r="AJ140" s="4"/>
      <c r="AK140" s="4"/>
      <c r="AL140" s="4"/>
      <c r="AM140" s="4"/>
      <c r="AN140" s="167"/>
      <c r="AO140" s="167"/>
      <c r="AP140" s="167"/>
      <c r="AQ140" s="167"/>
      <c r="AR140" s="167"/>
      <c r="AS140" s="167"/>
      <c r="AT140" s="167"/>
    </row>
    <row r="141" spans="1:46" ht="18" customHeight="1" x14ac:dyDescent="0.3">
      <c r="A141" s="16"/>
      <c r="B141" s="198"/>
      <c r="C141" s="199"/>
      <c r="D141" s="51"/>
      <c r="E141" s="51"/>
      <c r="F141" s="51"/>
      <c r="G141" s="51"/>
      <c r="H141" s="51"/>
      <c r="I141" s="51"/>
      <c r="J141" s="51"/>
      <c r="K141" s="51"/>
      <c r="L141" s="52"/>
      <c r="M141" s="52"/>
      <c r="N141" s="52"/>
      <c r="O141" s="52"/>
      <c r="P141" s="52"/>
      <c r="Q141" s="52"/>
      <c r="R141" s="52"/>
      <c r="S141" s="47"/>
      <c r="T141" s="47"/>
      <c r="U141" s="47"/>
      <c r="V141" s="47"/>
      <c r="W141" s="47"/>
      <c r="X141" s="47"/>
      <c r="Y141" s="48"/>
      <c r="Z141" s="49"/>
      <c r="AA141" s="49"/>
      <c r="AB141" s="49"/>
      <c r="AC141" s="49"/>
      <c r="AD141" s="49"/>
      <c r="AE141" s="49"/>
      <c r="AF141" s="5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6"/>
      <c r="B142" s="198"/>
      <c r="C142" s="199"/>
      <c r="D142" s="51"/>
      <c r="E142" s="51"/>
      <c r="F142" s="51"/>
      <c r="G142" s="51"/>
      <c r="H142" s="51"/>
      <c r="I142" s="51"/>
      <c r="J142" s="51"/>
      <c r="K142" s="51"/>
      <c r="L142" s="52"/>
      <c r="M142" s="52"/>
      <c r="N142" s="52"/>
      <c r="O142" s="52"/>
      <c r="P142" s="52"/>
      <c r="Q142" s="52"/>
      <c r="R142" s="52"/>
      <c r="S142" s="47"/>
      <c r="T142" s="47"/>
      <c r="U142" s="47"/>
      <c r="V142" s="47"/>
      <c r="W142" s="47"/>
      <c r="X142" s="47"/>
      <c r="Y142" s="48"/>
      <c r="Z142" s="49"/>
      <c r="AA142" s="49"/>
      <c r="AB142" s="49"/>
      <c r="AC142" s="49"/>
      <c r="AD142" s="49"/>
      <c r="AE142" s="49"/>
      <c r="AF142" s="5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198"/>
      <c r="C143" s="199"/>
      <c r="D143" s="51"/>
      <c r="E143" s="51"/>
      <c r="F143" s="51"/>
      <c r="G143" s="51"/>
      <c r="H143" s="51"/>
      <c r="I143" s="51"/>
      <c r="J143" s="51"/>
      <c r="K143" s="51"/>
      <c r="L143" s="52"/>
      <c r="M143" s="52"/>
      <c r="N143" s="52"/>
      <c r="O143" s="52"/>
      <c r="P143" s="52"/>
      <c r="Q143" s="52"/>
      <c r="R143" s="52"/>
      <c r="S143" s="47"/>
      <c r="T143" s="47"/>
      <c r="U143" s="47"/>
      <c r="V143" s="47"/>
      <c r="W143" s="47"/>
      <c r="X143" s="47"/>
      <c r="Y143" s="48"/>
      <c r="Z143" s="49"/>
      <c r="AA143" s="49"/>
      <c r="AB143" s="49"/>
      <c r="AC143" s="49"/>
      <c r="AD143" s="49"/>
      <c r="AE143" s="49"/>
      <c r="AF143" s="5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198"/>
      <c r="C144" s="199"/>
      <c r="D144" s="51"/>
      <c r="E144" s="51"/>
      <c r="F144" s="51"/>
      <c r="G144" s="51"/>
      <c r="H144" s="51"/>
      <c r="I144" s="51"/>
      <c r="J144" s="51"/>
      <c r="K144" s="51"/>
      <c r="L144" s="52"/>
      <c r="M144" s="52"/>
      <c r="N144" s="52"/>
      <c r="O144" s="52"/>
      <c r="P144" s="52"/>
      <c r="Q144" s="52"/>
      <c r="R144" s="52"/>
      <c r="S144" s="47"/>
      <c r="T144" s="47"/>
      <c r="U144" s="47"/>
      <c r="V144" s="47"/>
      <c r="W144" s="47"/>
      <c r="X144" s="47"/>
      <c r="Y144" s="48"/>
      <c r="Z144" s="49"/>
      <c r="AA144" s="49"/>
      <c r="AB144" s="49"/>
      <c r="AC144" s="49"/>
      <c r="AD144" s="49"/>
      <c r="AE144" s="49"/>
      <c r="AF144" s="5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198"/>
      <c r="C145" s="199"/>
      <c r="D145" s="51"/>
      <c r="E145" s="51"/>
      <c r="F145" s="51"/>
      <c r="G145" s="51"/>
      <c r="H145" s="51"/>
      <c r="I145" s="51"/>
      <c r="J145" s="51"/>
      <c r="K145" s="51"/>
      <c r="L145" s="52"/>
      <c r="M145" s="52"/>
      <c r="N145" s="52"/>
      <c r="O145" s="52"/>
      <c r="P145" s="52"/>
      <c r="Q145" s="52"/>
      <c r="R145" s="52"/>
      <c r="S145" s="47"/>
      <c r="T145" s="47"/>
      <c r="U145" s="47"/>
      <c r="V145" s="47"/>
      <c r="W145" s="47"/>
      <c r="X145" s="47"/>
      <c r="Y145" s="48"/>
      <c r="Z145" s="49"/>
      <c r="AA145" s="49"/>
      <c r="AB145" s="49"/>
      <c r="AC145" s="49"/>
      <c r="AD145" s="49"/>
      <c r="AE145" s="49"/>
      <c r="AF145" s="5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198"/>
      <c r="C146" s="199"/>
      <c r="D146" s="51"/>
      <c r="E146" s="51"/>
      <c r="F146" s="51"/>
      <c r="G146" s="51"/>
      <c r="H146" s="51"/>
      <c r="I146" s="51"/>
      <c r="J146" s="51"/>
      <c r="K146" s="51"/>
      <c r="L146" s="52"/>
      <c r="M146" s="52"/>
      <c r="N146" s="52"/>
      <c r="O146" s="52"/>
      <c r="P146" s="52"/>
      <c r="Q146" s="52"/>
      <c r="R146" s="52"/>
      <c r="S146" s="47"/>
      <c r="T146" s="47"/>
      <c r="U146" s="47"/>
      <c r="V146" s="47"/>
      <c r="W146" s="47"/>
      <c r="X146" s="47"/>
      <c r="Y146" s="48"/>
      <c r="Z146" s="49"/>
      <c r="AA146" s="49"/>
      <c r="AB146" s="49"/>
      <c r="AC146" s="49"/>
      <c r="AD146" s="49"/>
      <c r="AE146" s="49"/>
      <c r="AF146" s="5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198"/>
      <c r="C147" s="199"/>
      <c r="D147" s="51"/>
      <c r="E147" s="51"/>
      <c r="F147" s="51"/>
      <c r="G147" s="51"/>
      <c r="H147" s="51"/>
      <c r="I147" s="51"/>
      <c r="J147" s="51"/>
      <c r="K147" s="51"/>
      <c r="L147" s="52"/>
      <c r="M147" s="52"/>
      <c r="N147" s="52"/>
      <c r="O147" s="52"/>
      <c r="P147" s="52"/>
      <c r="Q147" s="52"/>
      <c r="R147" s="52"/>
      <c r="S147" s="47"/>
      <c r="T147" s="47"/>
      <c r="U147" s="47"/>
      <c r="V147" s="47"/>
      <c r="W147" s="47"/>
      <c r="X147" s="47"/>
      <c r="Y147" s="48"/>
      <c r="Z147" s="49"/>
      <c r="AA147" s="49"/>
      <c r="AB147" s="49"/>
      <c r="AC147" s="49"/>
      <c r="AD147" s="49"/>
      <c r="AE147" s="49"/>
      <c r="AF147" s="5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6"/>
      <c r="B148" s="198"/>
      <c r="C148" s="199"/>
      <c r="D148" s="51"/>
      <c r="E148" s="51"/>
      <c r="F148" s="51"/>
      <c r="G148" s="51"/>
      <c r="H148" s="51"/>
      <c r="I148" s="51"/>
      <c r="J148" s="51"/>
      <c r="K148" s="51"/>
      <c r="L148" s="52"/>
      <c r="M148" s="52"/>
      <c r="N148" s="52"/>
      <c r="O148" s="52"/>
      <c r="P148" s="52"/>
      <c r="Q148" s="52"/>
      <c r="R148" s="52"/>
      <c r="S148" s="47"/>
      <c r="T148" s="47"/>
      <c r="U148" s="47"/>
      <c r="V148" s="47"/>
      <c r="W148" s="47"/>
      <c r="X148" s="47"/>
      <c r="Y148" s="48"/>
      <c r="Z148" s="49"/>
      <c r="AA148" s="49"/>
      <c r="AB148" s="49"/>
      <c r="AC148" s="49"/>
      <c r="AD148" s="49"/>
      <c r="AE148" s="49"/>
      <c r="AF148" s="5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6"/>
      <c r="B149" s="198"/>
      <c r="C149" s="199"/>
      <c r="D149" s="51"/>
      <c r="E149" s="51"/>
      <c r="F149" s="51"/>
      <c r="G149" s="51"/>
      <c r="H149" s="51"/>
      <c r="I149" s="51"/>
      <c r="J149" s="51"/>
      <c r="K149" s="51"/>
      <c r="L149" s="52"/>
      <c r="M149" s="52"/>
      <c r="N149" s="52"/>
      <c r="O149" s="52"/>
      <c r="P149" s="52"/>
      <c r="Q149" s="52"/>
      <c r="R149" s="52"/>
      <c r="S149" s="47"/>
      <c r="T149" s="47"/>
      <c r="U149" s="47"/>
      <c r="V149" s="47"/>
      <c r="W149" s="47"/>
      <c r="X149" s="47"/>
      <c r="Y149" s="48"/>
      <c r="Z149" s="49"/>
      <c r="AA149" s="49"/>
      <c r="AB149" s="49"/>
      <c r="AC149" s="49"/>
      <c r="AD149" s="49"/>
      <c r="AE149" s="49"/>
      <c r="AF149" s="5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6"/>
      <c r="B150" s="198"/>
      <c r="C150" s="199"/>
      <c r="D150" s="51"/>
      <c r="E150" s="51"/>
      <c r="F150" s="51"/>
      <c r="G150" s="51"/>
      <c r="H150" s="51"/>
      <c r="I150" s="51"/>
      <c r="J150" s="51"/>
      <c r="K150" s="51"/>
      <c r="L150" s="52"/>
      <c r="M150" s="52"/>
      <c r="N150" s="52"/>
      <c r="O150" s="52"/>
      <c r="P150" s="52"/>
      <c r="Q150" s="52"/>
      <c r="R150" s="52"/>
      <c r="S150" s="47"/>
      <c r="T150" s="47"/>
      <c r="U150" s="47"/>
      <c r="V150" s="47"/>
      <c r="W150" s="47"/>
      <c r="X150" s="47"/>
      <c r="Y150" s="48"/>
      <c r="Z150" s="49"/>
      <c r="AA150" s="49"/>
      <c r="AB150" s="49"/>
      <c r="AC150" s="49"/>
      <c r="AD150" s="49"/>
      <c r="AE150" s="49"/>
      <c r="AF150" s="50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6"/>
      <c r="B151" s="198"/>
      <c r="C151" s="199"/>
      <c r="D151" s="51"/>
      <c r="E151" s="51"/>
      <c r="F151" s="51"/>
      <c r="G151" s="51"/>
      <c r="H151" s="51"/>
      <c r="I151" s="51"/>
      <c r="J151" s="51"/>
      <c r="K151" s="51"/>
      <c r="L151" s="52"/>
      <c r="M151" s="52"/>
      <c r="N151" s="52"/>
      <c r="O151" s="52"/>
      <c r="P151" s="52"/>
      <c r="Q151" s="52"/>
      <c r="R151" s="52"/>
      <c r="S151" s="47"/>
      <c r="T151" s="47"/>
      <c r="U151" s="47"/>
      <c r="V151" s="47"/>
      <c r="W151" s="47"/>
      <c r="X151" s="47"/>
      <c r="Y151" s="48"/>
      <c r="Z151" s="49"/>
      <c r="AA151" s="49"/>
      <c r="AB151" s="49"/>
      <c r="AC151" s="49"/>
      <c r="AD151" s="49"/>
      <c r="AE151" s="49"/>
      <c r="AF151" s="50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6"/>
      <c r="B152" s="198"/>
      <c r="C152" s="199"/>
      <c r="D152" s="51"/>
      <c r="E152" s="51"/>
      <c r="F152" s="51"/>
      <c r="G152" s="51"/>
      <c r="H152" s="51"/>
      <c r="I152" s="51"/>
      <c r="J152" s="51"/>
      <c r="K152" s="51"/>
      <c r="L152" s="52"/>
      <c r="M152" s="52"/>
      <c r="N152" s="52"/>
      <c r="O152" s="52"/>
      <c r="P152" s="52"/>
      <c r="Q152" s="52"/>
      <c r="R152" s="52"/>
      <c r="S152" s="47"/>
      <c r="T152" s="47"/>
      <c r="U152" s="47"/>
      <c r="V152" s="47"/>
      <c r="W152" s="47"/>
      <c r="X152" s="47"/>
      <c r="Y152" s="48"/>
      <c r="Z152" s="49"/>
      <c r="AA152" s="49"/>
      <c r="AB152" s="49"/>
      <c r="AC152" s="49"/>
      <c r="AD152" s="49"/>
      <c r="AE152" s="49"/>
      <c r="AF152" s="50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6"/>
      <c r="B153" s="198"/>
      <c r="C153" s="199"/>
      <c r="D153" s="51"/>
      <c r="E153" s="51"/>
      <c r="F153" s="51"/>
      <c r="G153" s="51"/>
      <c r="H153" s="51"/>
      <c r="I153" s="51"/>
      <c r="J153" s="51"/>
      <c r="K153" s="51"/>
      <c r="L153" s="52"/>
      <c r="M153" s="52"/>
      <c r="N153" s="52"/>
      <c r="O153" s="52"/>
      <c r="P153" s="52"/>
      <c r="Q153" s="52"/>
      <c r="R153" s="52"/>
      <c r="S153" s="47"/>
      <c r="T153" s="47"/>
      <c r="U153" s="47"/>
      <c r="V153" s="47"/>
      <c r="W153" s="47"/>
      <c r="X153" s="47"/>
      <c r="Y153" s="48"/>
      <c r="Z153" s="49"/>
      <c r="AA153" s="49"/>
      <c r="AB153" s="49"/>
      <c r="AC153" s="49"/>
      <c r="AD153" s="49"/>
      <c r="AE153" s="49"/>
      <c r="AF153" s="50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6"/>
      <c r="B154" s="198"/>
      <c r="C154" s="199"/>
      <c r="D154" s="51"/>
      <c r="E154" s="51"/>
      <c r="F154" s="51"/>
      <c r="G154" s="51"/>
      <c r="H154" s="51"/>
      <c r="I154" s="51"/>
      <c r="J154" s="51"/>
      <c r="K154" s="51"/>
      <c r="L154" s="52"/>
      <c r="M154" s="52"/>
      <c r="N154" s="52"/>
      <c r="O154" s="52"/>
      <c r="P154" s="52"/>
      <c r="Q154" s="52"/>
      <c r="R154" s="52"/>
      <c r="S154" s="47"/>
      <c r="T154" s="47"/>
      <c r="U154" s="47"/>
      <c r="V154" s="47"/>
      <c r="W154" s="47"/>
      <c r="X154" s="47"/>
      <c r="Y154" s="48"/>
      <c r="Z154" s="49"/>
      <c r="AA154" s="49"/>
      <c r="AB154" s="49"/>
      <c r="AC154" s="49"/>
      <c r="AD154" s="49"/>
      <c r="AE154" s="49"/>
      <c r="AF154" s="50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6"/>
      <c r="B155" s="198"/>
      <c r="C155" s="199"/>
      <c r="D155" s="51"/>
      <c r="E155" s="51"/>
      <c r="F155" s="51"/>
      <c r="G155" s="51"/>
      <c r="H155" s="51"/>
      <c r="I155" s="51"/>
      <c r="J155" s="51"/>
      <c r="K155" s="51"/>
      <c r="L155" s="52"/>
      <c r="M155" s="52"/>
      <c r="N155" s="52"/>
      <c r="O155" s="52"/>
      <c r="P155" s="52"/>
      <c r="Q155" s="52"/>
      <c r="R155" s="52"/>
      <c r="S155" s="47"/>
      <c r="T155" s="47"/>
      <c r="U155" s="47"/>
      <c r="V155" s="47"/>
      <c r="W155" s="47"/>
      <c r="X155" s="47"/>
      <c r="Y155" s="48"/>
      <c r="Z155" s="49"/>
      <c r="AA155" s="49"/>
      <c r="AB155" s="49"/>
      <c r="AC155" s="49"/>
      <c r="AD155" s="49"/>
      <c r="AE155" s="49"/>
      <c r="AF155" s="50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6"/>
      <c r="B156" s="198"/>
      <c r="C156" s="199"/>
      <c r="D156" s="51"/>
      <c r="E156" s="51"/>
      <c r="F156" s="51"/>
      <c r="G156" s="51"/>
      <c r="H156" s="51"/>
      <c r="I156" s="51"/>
      <c r="J156" s="51"/>
      <c r="K156" s="51"/>
      <c r="L156" s="52"/>
      <c r="M156" s="52"/>
      <c r="N156" s="52"/>
      <c r="O156" s="52"/>
      <c r="P156" s="52"/>
      <c r="Q156" s="52"/>
      <c r="R156" s="52"/>
      <c r="S156" s="47"/>
      <c r="T156" s="47"/>
      <c r="U156" s="47"/>
      <c r="V156" s="47"/>
      <c r="W156" s="47"/>
      <c r="X156" s="47"/>
      <c r="Y156" s="48"/>
      <c r="Z156" s="49"/>
      <c r="AA156" s="49"/>
      <c r="AB156" s="49"/>
      <c r="AC156" s="49"/>
      <c r="AD156" s="49"/>
      <c r="AE156" s="49"/>
      <c r="AF156" s="50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6"/>
      <c r="B157" s="198"/>
      <c r="C157" s="199"/>
      <c r="D157" s="51"/>
      <c r="E157" s="51"/>
      <c r="F157" s="51"/>
      <c r="G157" s="51"/>
      <c r="H157" s="51"/>
      <c r="I157" s="51"/>
      <c r="J157" s="51"/>
      <c r="K157" s="51"/>
      <c r="L157" s="52"/>
      <c r="M157" s="52"/>
      <c r="N157" s="52"/>
      <c r="O157" s="52"/>
      <c r="P157" s="52"/>
      <c r="Q157" s="52"/>
      <c r="R157" s="52"/>
      <c r="S157" s="47"/>
      <c r="T157" s="47"/>
      <c r="U157" s="47"/>
      <c r="V157" s="47"/>
      <c r="W157" s="47"/>
      <c r="X157" s="47"/>
      <c r="Y157" s="48"/>
      <c r="Z157" s="49"/>
      <c r="AA157" s="49"/>
      <c r="AB157" s="49"/>
      <c r="AC157" s="49"/>
      <c r="AD157" s="49"/>
      <c r="AE157" s="49"/>
      <c r="AF157" s="50"/>
      <c r="AJ157" s="4"/>
      <c r="AK157" s="4"/>
      <c r="AL157" s="4"/>
      <c r="AM157" s="4"/>
      <c r="AN157" s="4"/>
      <c r="AO157" s="4"/>
      <c r="AP157" s="4"/>
      <c r="AQ157" s="4"/>
    </row>
    <row r="158" spans="1:43" ht="18" customHeight="1" x14ac:dyDescent="0.3">
      <c r="A158" s="16"/>
      <c r="B158" s="198"/>
      <c r="C158" s="199"/>
      <c r="D158" s="169" t="s">
        <v>106</v>
      </c>
      <c r="E158" s="169"/>
      <c r="F158" s="169"/>
      <c r="G158" s="169"/>
      <c r="H158" s="169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69"/>
      <c r="X158" s="169"/>
      <c r="Y158" s="168">
        <f>SUM(Y139:Y157)</f>
        <v>5473000</v>
      </c>
      <c r="Z158" s="168"/>
      <c r="AA158" s="168"/>
      <c r="AB158" s="168"/>
      <c r="AC158" s="168"/>
      <c r="AD158" s="168"/>
      <c r="AE158" s="168"/>
      <c r="AF158" s="168"/>
      <c r="AJ158" s="4"/>
      <c r="AK158" s="4"/>
      <c r="AL158" s="4"/>
      <c r="AM158" s="4"/>
      <c r="AN158" s="4"/>
      <c r="AO158" s="4"/>
      <c r="AP158" s="4" t="s">
        <v>107</v>
      </c>
      <c r="AQ158" s="4"/>
    </row>
    <row r="159" spans="1:43" ht="18" customHeight="1" x14ac:dyDescent="0.3">
      <c r="A159" s="16"/>
      <c r="B159" s="200"/>
      <c r="C159" s="201"/>
      <c r="D159" s="202" t="s">
        <v>108</v>
      </c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3">
        <f>J42-Y158</f>
        <v>27365000</v>
      </c>
      <c r="Z159" s="203"/>
      <c r="AA159" s="203"/>
      <c r="AB159" s="203"/>
      <c r="AC159" s="203"/>
      <c r="AD159" s="203"/>
      <c r="AE159" s="203"/>
      <c r="AF159" s="203"/>
      <c r="AJ159" s="4"/>
      <c r="AK159" s="4"/>
      <c r="AL159" s="4"/>
      <c r="AM159" s="4"/>
      <c r="AN159" s="4"/>
      <c r="AO159" s="4"/>
      <c r="AP159" s="4"/>
      <c r="AQ159" s="4"/>
    </row>
    <row r="160" spans="1:43" ht="3.6" customHeight="1" x14ac:dyDescent="0.3">
      <c r="A160" s="26"/>
      <c r="B160" s="27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9"/>
      <c r="Z160" s="29"/>
      <c r="AA160" s="29"/>
      <c r="AB160" s="29"/>
      <c r="AC160" s="29"/>
      <c r="AD160" s="29"/>
      <c r="AE160" s="29"/>
      <c r="AF160" s="29"/>
      <c r="AG160" s="25"/>
      <c r="AH160" s="25"/>
      <c r="AI160" s="25"/>
      <c r="AJ160" s="30"/>
      <c r="AK160" s="4"/>
      <c r="AL160" s="4"/>
      <c r="AM160" s="4"/>
      <c r="AN160" s="4"/>
      <c r="AO160" s="4"/>
      <c r="AP160" s="4"/>
      <c r="AQ160" s="4"/>
    </row>
    <row r="161" spans="2:43" x14ac:dyDescent="0.3">
      <c r="B161" s="60" t="s">
        <v>109</v>
      </c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2"/>
    </row>
    <row r="162" spans="2:43" ht="187.5" customHeight="1" x14ac:dyDescent="0.3">
      <c r="B162" s="188"/>
      <c r="C162" s="189"/>
      <c r="D162" s="189"/>
      <c r="E162" s="189"/>
      <c r="F162" s="189"/>
      <c r="G162" s="189"/>
      <c r="H162" s="189"/>
      <c r="I162" s="189"/>
      <c r="J162" s="189"/>
      <c r="K162" s="189"/>
      <c r="L162" s="189"/>
      <c r="M162" s="189"/>
      <c r="N162" s="189"/>
      <c r="O162" s="189"/>
      <c r="P162" s="189"/>
      <c r="Q162" s="189"/>
      <c r="R162" s="189"/>
      <c r="S162" s="189"/>
      <c r="T162" s="189"/>
      <c r="U162" s="189"/>
      <c r="V162" s="189"/>
      <c r="W162" s="189"/>
      <c r="X162" s="189"/>
      <c r="Y162" s="189"/>
      <c r="Z162" s="189"/>
      <c r="AA162" s="189"/>
      <c r="AB162" s="189"/>
      <c r="AC162" s="189"/>
      <c r="AD162" s="189"/>
      <c r="AE162" s="189"/>
      <c r="AF162" s="190"/>
      <c r="AQ162" s="5"/>
    </row>
    <row r="163" spans="2:43" ht="3.6" customHeight="1" x14ac:dyDescent="0.3"/>
  </sheetData>
  <mergeCells count="420">
    <mergeCell ref="D150:K150"/>
    <mergeCell ref="L150:R150"/>
    <mergeCell ref="S150:X150"/>
    <mergeCell ref="Y150:AF150"/>
    <mergeCell ref="K75:N75"/>
    <mergeCell ref="O75:Q75"/>
    <mergeCell ref="I76:J76"/>
    <mergeCell ref="K76:N76"/>
    <mergeCell ref="AD88:AF88"/>
    <mergeCell ref="O87:W87"/>
    <mergeCell ref="X87:AF87"/>
    <mergeCell ref="P92:Q92"/>
    <mergeCell ref="I75:J75"/>
    <mergeCell ref="O76:Q76"/>
    <mergeCell ref="S75:X75"/>
    <mergeCell ref="S76:X76"/>
    <mergeCell ref="U88:W88"/>
    <mergeCell ref="S81:X81"/>
    <mergeCell ref="Y81:AF81"/>
    <mergeCell ref="S84:X84"/>
    <mergeCell ref="Y84:AF84"/>
    <mergeCell ref="S85:X85"/>
    <mergeCell ref="Y85:AF85"/>
    <mergeCell ref="O88:P88"/>
    <mergeCell ref="B84:K84"/>
    <mergeCell ref="L84:N84"/>
    <mergeCell ref="O84:Q84"/>
    <mergeCell ref="L138:R138"/>
    <mergeCell ref="B89:I89"/>
    <mergeCell ref="B92:J92"/>
    <mergeCell ref="O81:Q81"/>
    <mergeCell ref="AD122:AF122"/>
    <mergeCell ref="B96:AF96"/>
    <mergeCell ref="AA123:AC123"/>
    <mergeCell ref="AA124:AC124"/>
    <mergeCell ref="B121:Z121"/>
    <mergeCell ref="AA121:AC121"/>
    <mergeCell ref="AD121:AF121"/>
    <mergeCell ref="X88:Y88"/>
    <mergeCell ref="Z88:AC88"/>
    <mergeCell ref="R92:U92"/>
    <mergeCell ref="V92:X92"/>
    <mergeCell ref="Z111:AF111"/>
    <mergeCell ref="B105:AF105"/>
    <mergeCell ref="B101:AF101"/>
    <mergeCell ref="W98:AA98"/>
    <mergeCell ref="AD124:AF124"/>
    <mergeCell ref="Z107:AF107"/>
    <mergeCell ref="Q88:T88"/>
    <mergeCell ref="B111:Y111"/>
    <mergeCell ref="C98:N98"/>
    <mergeCell ref="O98:V98"/>
    <mergeCell ref="B162:AF162"/>
    <mergeCell ref="B99:AF99"/>
    <mergeCell ref="B134:AF134"/>
    <mergeCell ref="AA118:AC118"/>
    <mergeCell ref="AA119:AC119"/>
    <mergeCell ref="AA120:AC120"/>
    <mergeCell ref="Y148:AF148"/>
    <mergeCell ref="Y149:AF149"/>
    <mergeCell ref="Y151:AF151"/>
    <mergeCell ref="B138:C159"/>
    <mergeCell ref="D159:X159"/>
    <mergeCell ref="S142:X142"/>
    <mergeCell ref="S143:X143"/>
    <mergeCell ref="S144:X144"/>
    <mergeCell ref="Y159:AF159"/>
    <mergeCell ref="L145:R145"/>
    <mergeCell ref="L146:R146"/>
    <mergeCell ref="Y140:AF140"/>
    <mergeCell ref="S139:X139"/>
    <mergeCell ref="B136:AF136"/>
    <mergeCell ref="Y141:AF141"/>
    <mergeCell ref="Y142:AF142"/>
    <mergeCell ref="Y143:AF143"/>
    <mergeCell ref="Z113:AF113"/>
    <mergeCell ref="AC103:AF103"/>
    <mergeCell ref="Y139:AF139"/>
    <mergeCell ref="I78:J78"/>
    <mergeCell ref="L74:N74"/>
    <mergeCell ref="O74:Q74"/>
    <mergeCell ref="B128:AF128"/>
    <mergeCell ref="D139:K139"/>
    <mergeCell ref="B126:AF126"/>
    <mergeCell ref="B130:AF130"/>
    <mergeCell ref="B133:D133"/>
    <mergeCell ref="B107:Y107"/>
    <mergeCell ref="AA122:AC122"/>
    <mergeCell ref="AD118:AF118"/>
    <mergeCell ref="AD119:AF119"/>
    <mergeCell ref="AD120:AF120"/>
    <mergeCell ref="B120:Z120"/>
    <mergeCell ref="Z109:AF109"/>
    <mergeCell ref="B109:Y109"/>
    <mergeCell ref="B113:Y113"/>
    <mergeCell ref="B81:H82"/>
    <mergeCell ref="U89:W89"/>
    <mergeCell ref="B124:Z124"/>
    <mergeCell ref="B122:Z122"/>
    <mergeCell ref="S140:X140"/>
    <mergeCell ref="AN140:AT140"/>
    <mergeCell ref="Y158:AF158"/>
    <mergeCell ref="S145:X145"/>
    <mergeCell ref="S146:X146"/>
    <mergeCell ref="S147:X147"/>
    <mergeCell ref="S148:X148"/>
    <mergeCell ref="S149:X149"/>
    <mergeCell ref="S151:X151"/>
    <mergeCell ref="D158:X158"/>
    <mergeCell ref="L147:R147"/>
    <mergeCell ref="L148:R148"/>
    <mergeCell ref="L149:R149"/>
    <mergeCell ref="L151:R151"/>
    <mergeCell ref="Y145:AF145"/>
    <mergeCell ref="Y146:AF146"/>
    <mergeCell ref="Y147:AF147"/>
    <mergeCell ref="D140:K140"/>
    <mergeCell ref="D141:K141"/>
    <mergeCell ref="D142:K142"/>
    <mergeCell ref="D146:K146"/>
    <mergeCell ref="D147:K147"/>
    <mergeCell ref="D145:K145"/>
    <mergeCell ref="D144:K144"/>
    <mergeCell ref="D143:K143"/>
    <mergeCell ref="AB63:AF64"/>
    <mergeCell ref="AB60:AF60"/>
    <mergeCell ref="U62:X62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Q69:R70"/>
    <mergeCell ref="S69:T69"/>
    <mergeCell ref="U69:X69"/>
    <mergeCell ref="Y69:AA69"/>
    <mergeCell ref="AB69:AF70"/>
    <mergeCell ref="S70:T70"/>
    <mergeCell ref="U70:X70"/>
    <mergeCell ref="Y70:AA70"/>
    <mergeCell ref="Y76:AF76"/>
    <mergeCell ref="B72:AF72"/>
    <mergeCell ref="B69:E70"/>
    <mergeCell ref="F69:G70"/>
    <mergeCell ref="H69:I69"/>
    <mergeCell ref="J69:M69"/>
    <mergeCell ref="N69:P69"/>
    <mergeCell ref="H70:I70"/>
    <mergeCell ref="J70:M70"/>
    <mergeCell ref="N70:P70"/>
    <mergeCell ref="AA74:AC74"/>
    <mergeCell ref="AD74:AF74"/>
    <mergeCell ref="S74:Z74"/>
    <mergeCell ref="B74:K74"/>
    <mergeCell ref="B75:H76"/>
    <mergeCell ref="Y75:AF75"/>
    <mergeCell ref="Q65:R66"/>
    <mergeCell ref="S65:T65"/>
    <mergeCell ref="U65:X65"/>
    <mergeCell ref="Y65:AA65"/>
    <mergeCell ref="AB65:AF66"/>
    <mergeCell ref="S66:T66"/>
    <mergeCell ref="U66:X66"/>
    <mergeCell ref="Y66:AA66"/>
    <mergeCell ref="AB67:AF68"/>
    <mergeCell ref="S68:T68"/>
    <mergeCell ref="U68:X68"/>
    <mergeCell ref="Y68:AA68"/>
    <mergeCell ref="Q67:R68"/>
    <mergeCell ref="S67:T67"/>
    <mergeCell ref="U67:X67"/>
    <mergeCell ref="Y67:AA67"/>
    <mergeCell ref="B65:E66"/>
    <mergeCell ref="F65:G66"/>
    <mergeCell ref="H65:I65"/>
    <mergeCell ref="J65:M65"/>
    <mergeCell ref="N65:P65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B11:G11"/>
    <mergeCell ref="AD11:AF11"/>
    <mergeCell ref="AD10:AF10"/>
    <mergeCell ref="Z10:AC10"/>
    <mergeCell ref="X11:Y11"/>
    <mergeCell ref="Z11:AC11"/>
    <mergeCell ref="AA7:AF8"/>
    <mergeCell ref="B3:F8"/>
    <mergeCell ref="P14:S14"/>
    <mergeCell ref="H66:I66"/>
    <mergeCell ref="J66:M66"/>
    <mergeCell ref="N66:P66"/>
    <mergeCell ref="H68:I68"/>
    <mergeCell ref="J68:M68"/>
    <mergeCell ref="N68:P68"/>
    <mergeCell ref="B67:E68"/>
    <mergeCell ref="F67:G68"/>
    <mergeCell ref="H67:I67"/>
    <mergeCell ref="J67:M67"/>
    <mergeCell ref="N67:P67"/>
    <mergeCell ref="B60:E60"/>
    <mergeCell ref="B61:E62"/>
    <mergeCell ref="Y62:AA62"/>
    <mergeCell ref="Q61:R62"/>
    <mergeCell ref="F61:G62"/>
    <mergeCell ref="Q63:R64"/>
    <mergeCell ref="S63:T63"/>
    <mergeCell ref="U63:X63"/>
    <mergeCell ref="Y63:AA63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H62:I62"/>
    <mergeCell ref="J62:M62"/>
    <mergeCell ref="N62:P62"/>
    <mergeCell ref="S62:T62"/>
    <mergeCell ref="H61:I61"/>
    <mergeCell ref="J61:M61"/>
    <mergeCell ref="N61:P61"/>
    <mergeCell ref="S61:T61"/>
    <mergeCell ref="U61:X61"/>
    <mergeCell ref="Y61:AA61"/>
    <mergeCell ref="AB61:AF62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H11:K11"/>
    <mergeCell ref="X10:Y10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V26:AF26"/>
    <mergeCell ref="X20:AA20"/>
    <mergeCell ref="AA22:AF22"/>
    <mergeCell ref="L24:W24"/>
    <mergeCell ref="X24:AF24"/>
    <mergeCell ref="E24:K24"/>
    <mergeCell ref="B24:D24"/>
    <mergeCell ref="B44:I44"/>
    <mergeCell ref="AD40:AF40"/>
    <mergeCell ref="Q40:W40"/>
    <mergeCell ref="AC46:AF46"/>
    <mergeCell ref="P46:S46"/>
    <mergeCell ref="B46:O46"/>
    <mergeCell ref="B47:AF47"/>
    <mergeCell ref="L54:M54"/>
    <mergeCell ref="N54:Q54"/>
    <mergeCell ref="R54:T54"/>
    <mergeCell ref="T46:AB46"/>
    <mergeCell ref="J42:P42"/>
    <mergeCell ref="B42:I42"/>
    <mergeCell ref="X54:Y54"/>
    <mergeCell ref="Z54:AC54"/>
    <mergeCell ref="X39:Y39"/>
    <mergeCell ref="Z39:AC39"/>
    <mergeCell ref="AD39:AF39"/>
    <mergeCell ref="X40:Y40"/>
    <mergeCell ref="Z40:AC40"/>
    <mergeCell ref="AD31:AF31"/>
    <mergeCell ref="B31:F31"/>
    <mergeCell ref="M31:W31"/>
    <mergeCell ref="G31:I31"/>
    <mergeCell ref="J31:L31"/>
    <mergeCell ref="D148:K148"/>
    <mergeCell ref="K18:W18"/>
    <mergeCell ref="AA5:AF6"/>
    <mergeCell ref="AA3:AF4"/>
    <mergeCell ref="G3:Z6"/>
    <mergeCell ref="L55:M55"/>
    <mergeCell ref="N55:Q55"/>
    <mergeCell ref="R55:T55"/>
    <mergeCell ref="B54:D55"/>
    <mergeCell ref="H54:K55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AB20:AF20"/>
    <mergeCell ref="B33:AF33"/>
    <mergeCell ref="B161:AF161"/>
    <mergeCell ref="B115:AF116"/>
    <mergeCell ref="B118:Z118"/>
    <mergeCell ref="B119:Z119"/>
    <mergeCell ref="S138:X138"/>
    <mergeCell ref="Y138:AF138"/>
    <mergeCell ref="E133:V133"/>
    <mergeCell ref="C132:N132"/>
    <mergeCell ref="O132:V132"/>
    <mergeCell ref="W132:AA132"/>
    <mergeCell ref="AB132:AF132"/>
    <mergeCell ref="D138:K138"/>
    <mergeCell ref="Y144:AF144"/>
    <mergeCell ref="L139:R139"/>
    <mergeCell ref="L140:R140"/>
    <mergeCell ref="L141:R141"/>
    <mergeCell ref="L142:R142"/>
    <mergeCell ref="L143:R143"/>
    <mergeCell ref="L144:R144"/>
    <mergeCell ref="W133:AF133"/>
    <mergeCell ref="B123:Z123"/>
    <mergeCell ref="D149:K149"/>
    <mergeCell ref="D151:K151"/>
    <mergeCell ref="S141:X141"/>
    <mergeCell ref="AD123:AF123"/>
    <mergeCell ref="B1:H1"/>
    <mergeCell ref="I1:K1"/>
    <mergeCell ref="L1:M1"/>
    <mergeCell ref="N1:O1"/>
    <mergeCell ref="B94:AF94"/>
    <mergeCell ref="AB98:AF98"/>
    <mergeCell ref="B103:AB103"/>
    <mergeCell ref="P91:Q91"/>
    <mergeCell ref="R91:U91"/>
    <mergeCell ref="V91:X91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T14:V14"/>
    <mergeCell ref="B34:AF37"/>
    <mergeCell ref="X31:Y31"/>
    <mergeCell ref="Z31:AC31"/>
    <mergeCell ref="D152:K152"/>
    <mergeCell ref="D153:K153"/>
    <mergeCell ref="D154:K154"/>
    <mergeCell ref="D155:K155"/>
    <mergeCell ref="D156:K156"/>
    <mergeCell ref="D157:K157"/>
    <mergeCell ref="L152:R152"/>
    <mergeCell ref="L153:R153"/>
    <mergeCell ref="L154:R154"/>
    <mergeCell ref="L155:R155"/>
    <mergeCell ref="L156:R156"/>
    <mergeCell ref="L157:R157"/>
    <mergeCell ref="S152:X152"/>
    <mergeCell ref="S153:X153"/>
    <mergeCell ref="S154:X154"/>
    <mergeCell ref="S155:X155"/>
    <mergeCell ref="S156:X156"/>
    <mergeCell ref="S157:X157"/>
    <mergeCell ref="Y152:AF152"/>
    <mergeCell ref="Y153:AF153"/>
    <mergeCell ref="Y154:AF154"/>
    <mergeCell ref="Y155:AF155"/>
    <mergeCell ref="Y156:AF156"/>
    <mergeCell ref="Y157:AF157"/>
  </mergeCells>
  <conditionalFormatting sqref="B162">
    <cfRule type="containsBlanks" dxfId="62" priority="146">
      <formula>LEN(TRIM(B162))=0</formula>
    </cfRule>
  </conditionalFormatting>
  <conditionalFormatting sqref="B133:D133">
    <cfRule type="containsBlanks" dxfId="61" priority="119">
      <formula>LEN(TRIM(B133))=0</formula>
    </cfRule>
  </conditionalFormatting>
  <conditionalFormatting sqref="B61:E70">
    <cfRule type="containsBlanks" dxfId="60" priority="11">
      <formula>LEN(TRIM(B61))=0</formula>
    </cfRule>
  </conditionalFormatting>
  <conditionalFormatting sqref="B34:AF37">
    <cfRule type="containsBlanks" dxfId="59" priority="29">
      <formula>LEN(TRIM(B34))=0</formula>
    </cfRule>
  </conditionalFormatting>
  <conditionalFormatting sqref="C98:N98">
    <cfRule type="containsBlanks" dxfId="58" priority="19">
      <formula>LEN(TRIM(C98))=0</formula>
    </cfRule>
  </conditionalFormatting>
  <conditionalFormatting sqref="C132:N132">
    <cfRule type="containsBlanks" dxfId="57" priority="18">
      <formula>LEN(TRIM(C132))=0</formula>
    </cfRule>
  </conditionalFormatting>
  <conditionalFormatting sqref="E24:K24">
    <cfRule type="containsBlanks" dxfId="56" priority="114">
      <formula>LEN(TRIM(E24))=0</formula>
    </cfRule>
  </conditionalFormatting>
  <conditionalFormatting sqref="E22:W22 AA22:AF22">
    <cfRule type="containsBlanks" dxfId="55" priority="37">
      <formula>LEN(TRIM(E22))=0</formula>
    </cfRule>
  </conditionalFormatting>
  <conditionalFormatting sqref="G26:J26">
    <cfRule type="containsBlanks" dxfId="54" priority="35">
      <formula>LEN(TRIM(G26))=0</formula>
    </cfRule>
  </conditionalFormatting>
  <conditionalFormatting sqref="H11:K11 H40:J40 L40:N40">
    <cfRule type="containsBlanks" dxfId="53" priority="147">
      <formula>LEN(TRIM(H11))=0</formula>
    </cfRule>
  </conditionalFormatting>
  <conditionalFormatting sqref="H62:P62">
    <cfRule type="containsBlanks" dxfId="52" priority="13">
      <formula>LEN(TRIM(H62))=0</formula>
    </cfRule>
  </conditionalFormatting>
  <conditionalFormatting sqref="H64:P64">
    <cfRule type="containsBlanks" dxfId="51" priority="10">
      <formula>LEN(TRIM(H64))=0</formula>
    </cfRule>
  </conditionalFormatting>
  <conditionalFormatting sqref="H66:P66">
    <cfRule type="containsBlanks" dxfId="50" priority="54">
      <formula>LEN(TRIM(H66))=0</formula>
    </cfRule>
  </conditionalFormatting>
  <conditionalFormatting sqref="H68:P68">
    <cfRule type="containsBlanks" dxfId="49" priority="53">
      <formula>LEN(TRIM(H68))=0</formula>
    </cfRule>
  </conditionalFormatting>
  <conditionalFormatting sqref="H70:P70">
    <cfRule type="containsBlanks" dxfId="48" priority="52">
      <formula>LEN(TRIM(H70))=0</formula>
    </cfRule>
  </conditionalFormatting>
  <conditionalFormatting sqref="H28:AF28">
    <cfRule type="containsBlanks" dxfId="47" priority="32">
      <formula>LEN(TRIM(H28))=0</formula>
    </cfRule>
  </conditionalFormatting>
  <conditionalFormatting sqref="I48:M48 U48:AF48">
    <cfRule type="containsBlanks" dxfId="46" priority="24">
      <formula>LEN(TRIM(I48))=0</formula>
    </cfRule>
  </conditionalFormatting>
  <conditionalFormatting sqref="I1:O2">
    <cfRule type="notContainsBlanks" dxfId="45" priority="3">
      <formula>LEN(TRIM(I1))&gt;0</formula>
    </cfRule>
  </conditionalFormatting>
  <conditionalFormatting sqref="I76:Q76">
    <cfRule type="containsBlanks" dxfId="44" priority="46">
      <formula>LEN(TRIM(I76))=0</formula>
    </cfRule>
  </conditionalFormatting>
  <conditionalFormatting sqref="I79:Q79">
    <cfRule type="containsBlanks" dxfId="43" priority="45">
      <formula>LEN(TRIM(I79))=0</formula>
    </cfRule>
  </conditionalFormatting>
  <conditionalFormatting sqref="I82:Q82">
    <cfRule type="containsBlanks" dxfId="42" priority="44">
      <formula>LEN(TRIM(I82))=0</formula>
    </cfRule>
  </conditionalFormatting>
  <conditionalFormatting sqref="J42:P42">
    <cfRule type="containsBlanks" dxfId="41" priority="2">
      <formula>LEN(TRIM(J42))=0</formula>
    </cfRule>
  </conditionalFormatting>
  <conditionalFormatting sqref="J50:V50 AA50:AF50">
    <cfRule type="containsBlanks" dxfId="40" priority="25">
      <formula>LEN(TRIM(J50))=0</formula>
    </cfRule>
  </conditionalFormatting>
  <conditionalFormatting sqref="J57:Y58">
    <cfRule type="containsBlanks" dxfId="39" priority="21">
      <formula>LEN(TRIM(J57))=0</formula>
    </cfRule>
  </conditionalFormatting>
  <conditionalFormatting sqref="J44:AF44">
    <cfRule type="containsBlanks" dxfId="38" priority="26">
      <formula>LEN(TRIM(J44))=0</formula>
    </cfRule>
  </conditionalFormatting>
  <conditionalFormatting sqref="K18:W18">
    <cfRule type="containsBlanks" dxfId="37" priority="40">
      <formula>LEN(TRIM(K18))=0</formula>
    </cfRule>
  </conditionalFormatting>
  <conditionalFormatting sqref="L26:S26">
    <cfRule type="containsBlanks" dxfId="36" priority="34">
      <formula>LEN(TRIM(L26))=0</formula>
    </cfRule>
  </conditionalFormatting>
  <conditionalFormatting sqref="L55:T55">
    <cfRule type="containsBlanks" dxfId="35" priority="58">
      <formula>LEN(TRIM(L55))=0</formula>
    </cfRule>
  </conditionalFormatting>
  <conditionalFormatting sqref="L20:W20">
    <cfRule type="containsBlanks" dxfId="34" priority="39">
      <formula>LEN(TRIM(L20))=0</formula>
    </cfRule>
  </conditionalFormatting>
  <conditionalFormatting sqref="L139:AF157">
    <cfRule type="containsBlanks" dxfId="33" priority="4">
      <formula>LEN(TRIM(L139))=0</formula>
    </cfRule>
  </conditionalFormatting>
  <conditionalFormatting sqref="N14:V14">
    <cfRule type="containsBlanks" dxfId="32" priority="62">
      <formula>LEN(TRIM(N14))=0</formula>
    </cfRule>
  </conditionalFormatting>
  <conditionalFormatting sqref="O89:AF89">
    <cfRule type="containsBlanks" dxfId="31" priority="42">
      <formula>LEN(TRIM(O89))=0</formula>
    </cfRule>
  </conditionalFormatting>
  <conditionalFormatting sqref="P46:S46 AC46:AF46">
    <cfRule type="containsBlanks" dxfId="30" priority="22">
      <formula>LEN(TRIM(P46))=0</formula>
    </cfRule>
  </conditionalFormatting>
  <conditionalFormatting sqref="P92:X92">
    <cfRule type="containsBlanks" dxfId="29" priority="41">
      <formula>LEN(TRIM(P92))=0</formula>
    </cfRule>
  </conditionalFormatting>
  <conditionalFormatting sqref="S76:X76 S79:X79 S82:X82">
    <cfRule type="containsBlanks" dxfId="28" priority="150">
      <formula>LEN(TRIM(S76))=0</formula>
    </cfRule>
  </conditionalFormatting>
  <conditionalFormatting sqref="S85:X85">
    <cfRule type="containsBlanks" dxfId="27" priority="67">
      <formula>LEN(TRIM(S85))=0</formula>
    </cfRule>
  </conditionalFormatting>
  <conditionalFormatting sqref="S62:AA62">
    <cfRule type="containsBlanks" dxfId="26" priority="12">
      <formula>LEN(TRIM(S62))=0</formula>
    </cfRule>
  </conditionalFormatting>
  <conditionalFormatting sqref="S64:AA64">
    <cfRule type="containsBlanks" dxfId="25" priority="9">
      <formula>LEN(TRIM(S64))=0</formula>
    </cfRule>
  </conditionalFormatting>
  <conditionalFormatting sqref="S66:AA66">
    <cfRule type="containsBlanks" dxfId="24" priority="49">
      <formula>LEN(TRIM(S66))=0</formula>
    </cfRule>
  </conditionalFormatting>
  <conditionalFormatting sqref="S68:AA68">
    <cfRule type="containsBlanks" dxfId="23" priority="48">
      <formula>LEN(TRIM(S68))=0</formula>
    </cfRule>
  </conditionalFormatting>
  <conditionalFormatting sqref="S70:AA70">
    <cfRule type="containsBlanks" dxfId="22" priority="47">
      <formula>LEN(TRIM(S70))=0</formula>
    </cfRule>
  </conditionalFormatting>
  <conditionalFormatting sqref="T52:AF52">
    <cfRule type="containsBlanks" dxfId="21" priority="23">
      <formula>LEN(TRIM(T52))=0</formula>
    </cfRule>
  </conditionalFormatting>
  <conditionalFormatting sqref="V26:AF26">
    <cfRule type="containsBlanks" dxfId="20" priority="33">
      <formula>LEN(TRIM(V26))=0</formula>
    </cfRule>
  </conditionalFormatting>
  <conditionalFormatting sqref="W98:AA98">
    <cfRule type="containsBlanks" dxfId="19" priority="123">
      <formula>LEN(TRIM(W98))=0</formula>
    </cfRule>
  </conditionalFormatting>
  <conditionalFormatting sqref="W132:AA132">
    <cfRule type="containsBlanks" dxfId="18" priority="17">
      <formula>LEN(TRIM(W132))=0</formula>
    </cfRule>
  </conditionalFormatting>
  <conditionalFormatting sqref="W133:AF133">
    <cfRule type="containsBlanks" dxfId="17" priority="16">
      <formula>LEN(TRIM(W133))=0</formula>
    </cfRule>
  </conditionalFormatting>
  <conditionalFormatting sqref="X11:AF11">
    <cfRule type="containsBlanks" dxfId="16" priority="97">
      <formula>LEN(TRIM(X11))=0</formula>
    </cfRule>
  </conditionalFormatting>
  <conditionalFormatting sqref="X14:AF14">
    <cfRule type="containsBlanks" dxfId="15" priority="61">
      <formula>LEN(TRIM(X14))=0</formula>
    </cfRule>
  </conditionalFormatting>
  <conditionalFormatting sqref="X24:AF24">
    <cfRule type="containsBlanks" dxfId="14" priority="36">
      <formula>LEN(TRIM(X24))=0</formula>
    </cfRule>
  </conditionalFormatting>
  <conditionalFormatting sqref="X31:AF31">
    <cfRule type="containsBlanks" dxfId="13" priority="30">
      <formula>LEN(TRIM(X31))=0</formula>
    </cfRule>
  </conditionalFormatting>
  <conditionalFormatting sqref="X40:AF40">
    <cfRule type="containsBlanks" dxfId="12" priority="27">
      <formula>LEN(TRIM(X40))=0</formula>
    </cfRule>
  </conditionalFormatting>
  <conditionalFormatting sqref="X55:AF55">
    <cfRule type="containsBlanks" dxfId="11" priority="57">
      <formula>LEN(TRIM(X55))=0</formula>
    </cfRule>
  </conditionalFormatting>
  <conditionalFormatting sqref="Z42:AF42">
    <cfRule type="containsBlanks" dxfId="10" priority="1">
      <formula>LEN(TRIM(Z42))=0</formula>
    </cfRule>
  </conditionalFormatting>
  <conditionalFormatting sqref="Z58:AF58">
    <cfRule type="containsBlanks" dxfId="9" priority="15">
      <formula>LEN(TRIM(Z58))=0</formula>
    </cfRule>
  </conditionalFormatting>
  <conditionalFormatting sqref="Z107:AF107">
    <cfRule type="containsBlanks" dxfId="8" priority="65">
      <formula>LEN(TRIM(Z107))=0</formula>
    </cfRule>
  </conditionalFormatting>
  <conditionalFormatting sqref="Z109:AF109">
    <cfRule type="containsBlanks" dxfId="7" priority="64">
      <formula>LEN(TRIM(Z109))=0</formula>
    </cfRule>
  </conditionalFormatting>
  <conditionalFormatting sqref="Z111:AF111 Z113:AF113">
    <cfRule type="containsBlanks" dxfId="6" priority="63">
      <formula>LEN(TRIM(Z111))=0</formula>
    </cfRule>
  </conditionalFormatting>
  <conditionalFormatting sqref="AB20:AF20">
    <cfRule type="containsBlanks" dxfId="5" priority="38">
      <formula>LEN(TRIM(AB20))=0</formula>
    </cfRule>
  </conditionalFormatting>
  <conditionalFormatting sqref="AB61:AF70">
    <cfRule type="containsBlanks" dxfId="4" priority="92">
      <formula>LEN(TRIM(AB61))=0</formula>
    </cfRule>
  </conditionalFormatting>
  <conditionalFormatting sqref="AC103:AF103">
    <cfRule type="containsBlanks" dxfId="3" priority="66">
      <formula>LEN(TRIM(AC103))=0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1" max="32" man="1"/>
    <brk id="135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116</xdr:row>
                    <xdr:rowOff>9525</xdr:rowOff>
                  </from>
                  <to>
                    <xdr:col>32</xdr:col>
                    <xdr:colOff>9525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116</xdr:row>
                    <xdr:rowOff>9525</xdr:rowOff>
                  </from>
                  <to>
                    <xdr:col>29</xdr:col>
                    <xdr:colOff>28575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122</xdr:row>
                    <xdr:rowOff>57150</xdr:rowOff>
                  </from>
                  <to>
                    <xdr:col>32</xdr:col>
                    <xdr:colOff>19050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122</xdr:row>
                    <xdr:rowOff>57150</xdr:rowOff>
                  </from>
                  <to>
                    <xdr:col>29</xdr:col>
                    <xdr:colOff>19050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122</xdr:row>
                    <xdr:rowOff>314325</xdr:rowOff>
                  </from>
                  <to>
                    <xdr:col>32</xdr:col>
                    <xdr:colOff>19050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122</xdr:row>
                    <xdr:rowOff>314325</xdr:rowOff>
                  </from>
                  <to>
                    <xdr:col>29</xdr:col>
                    <xdr:colOff>19050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323850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323850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L139:L157 J62:M62 J64:M64 U66:X66 J70:M70 U62:X62 U64:X64 P14:S14 U70:X70 K76:N76 K79:N79 Z55:AC55 Q89:T89 Z89:AC89 R92:U92 Z40:AC40 Z31:AC31 Z14:AC14 Z11:AC11 J66:M66 AC103:AF103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H19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AF47-D3BC-4782-AD5E-B4E371A4F69D}">
  <sheetPr>
    <tabColor theme="8" tint="-0.249977111117893"/>
  </sheetPr>
  <dimension ref="B2:AF35"/>
  <sheetViews>
    <sheetView showGridLines="0" topLeftCell="A28" zoomScale="110" zoomScaleNormal="110" zoomScaleSheetLayoutView="55" workbookViewId="0">
      <selection activeCell="AC56" sqref="AC5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19"/>
      <c r="C2" s="220"/>
      <c r="D2" s="220"/>
      <c r="E2" s="220"/>
      <c r="F2" s="221"/>
      <c r="G2" s="228" t="s">
        <v>0</v>
      </c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30"/>
    </row>
    <row r="3" spans="2:32" ht="11.25" customHeight="1" x14ac:dyDescent="0.25">
      <c r="B3" s="222"/>
      <c r="C3" s="223"/>
      <c r="D3" s="223"/>
      <c r="E3" s="223"/>
      <c r="F3" s="224"/>
      <c r="G3" s="231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3"/>
    </row>
    <row r="4" spans="2:32" ht="11.25" customHeight="1" x14ac:dyDescent="0.25">
      <c r="B4" s="222"/>
      <c r="C4" s="223"/>
      <c r="D4" s="223"/>
      <c r="E4" s="223"/>
      <c r="F4" s="224"/>
      <c r="G4" s="231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3"/>
    </row>
    <row r="5" spans="2:32" ht="11.25" customHeight="1" x14ac:dyDescent="0.25">
      <c r="B5" s="222"/>
      <c r="C5" s="223"/>
      <c r="D5" s="223"/>
      <c r="E5" s="223"/>
      <c r="F5" s="224"/>
      <c r="G5" s="234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6"/>
    </row>
    <row r="6" spans="2:32" ht="15" customHeight="1" x14ac:dyDescent="0.25">
      <c r="B6" s="222"/>
      <c r="C6" s="223"/>
      <c r="D6" s="223"/>
      <c r="E6" s="223"/>
      <c r="F6" s="224"/>
      <c r="G6" s="237" t="s">
        <v>204</v>
      </c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  <c r="U6" s="238"/>
      <c r="V6" s="238"/>
      <c r="W6" s="238"/>
      <c r="X6" s="238"/>
      <c r="Y6" s="238"/>
      <c r="Z6" s="238"/>
      <c r="AA6" s="238"/>
      <c r="AB6" s="238"/>
      <c r="AC6" s="238"/>
      <c r="AD6" s="238"/>
      <c r="AE6" s="238"/>
      <c r="AF6" s="239"/>
    </row>
    <row r="7" spans="2:32" ht="15" customHeight="1" x14ac:dyDescent="0.25">
      <c r="B7" s="225"/>
      <c r="C7" s="226"/>
      <c r="D7" s="226"/>
      <c r="E7" s="226"/>
      <c r="F7" s="227"/>
      <c r="G7" s="240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2"/>
    </row>
    <row r="8" spans="2:32" ht="3.75" customHeight="1" thickBot="1" x14ac:dyDescent="0.3"/>
    <row r="9" spans="2:32" ht="26.25" customHeight="1" thickBot="1" x14ac:dyDescent="0.3">
      <c r="B9" s="243" t="s">
        <v>14</v>
      </c>
      <c r="C9" s="244"/>
      <c r="D9" s="244"/>
      <c r="E9" s="244"/>
      <c r="F9" s="244"/>
      <c r="G9" s="244"/>
      <c r="H9" s="244"/>
      <c r="I9" s="245"/>
      <c r="J9" s="100" t="s">
        <v>215</v>
      </c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2"/>
    </row>
    <row r="10" spans="2:32" ht="3.75" customHeight="1" x14ac:dyDescent="0.25"/>
    <row r="11" spans="2:32" ht="17.25" customHeight="1" x14ac:dyDescent="0.25">
      <c r="B11" s="174" t="s">
        <v>93</v>
      </c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  <c r="Z11" s="175"/>
      <c r="AA11" s="175"/>
      <c r="AB11" s="175"/>
      <c r="AC11" s="175"/>
      <c r="AD11" s="175"/>
      <c r="AE11" s="175"/>
      <c r="AF11" s="176"/>
    </row>
    <row r="12" spans="2:32" ht="3.75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46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  <c r="T13" s="16"/>
      <c r="U13" s="246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8"/>
    </row>
    <row r="14" spans="2:32" ht="30" customHeight="1" thickBot="1" x14ac:dyDescent="0.3">
      <c r="B14" s="249" t="s">
        <v>110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6"/>
      <c r="U14" s="249" t="s">
        <v>111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1" t="s">
        <v>22</v>
      </c>
      <c r="C15" s="252" t="s">
        <v>112</v>
      </c>
      <c r="D15" s="253"/>
      <c r="E15" s="253"/>
      <c r="F15" s="253"/>
      <c r="G15" s="253"/>
      <c r="H15" s="253"/>
      <c r="I15" s="253"/>
      <c r="J15" s="253"/>
      <c r="K15" s="254"/>
      <c r="L15" s="253" t="s">
        <v>113</v>
      </c>
      <c r="M15" s="253"/>
      <c r="N15" s="253"/>
      <c r="O15" s="253"/>
      <c r="P15" s="253"/>
      <c r="Q15" s="253"/>
      <c r="R15" s="253"/>
      <c r="S15" s="254"/>
      <c r="T15" s="1"/>
      <c r="U15" s="31" t="s">
        <v>22</v>
      </c>
      <c r="V15" s="255" t="s">
        <v>114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39.75" customHeight="1" x14ac:dyDescent="0.25">
      <c r="B16" s="24">
        <v>1</v>
      </c>
      <c r="C16" s="258" t="s">
        <v>192</v>
      </c>
      <c r="D16" s="258"/>
      <c r="E16" s="258"/>
      <c r="F16" s="258"/>
      <c r="G16" s="258"/>
      <c r="H16" s="258"/>
      <c r="I16" s="258"/>
      <c r="J16" s="258"/>
      <c r="K16" s="258"/>
      <c r="L16" s="259" t="s">
        <v>205</v>
      </c>
      <c r="M16" s="259"/>
      <c r="N16" s="259"/>
      <c r="O16" s="259"/>
      <c r="P16" s="259"/>
      <c r="Q16" s="259"/>
      <c r="R16" s="259"/>
      <c r="S16" s="259"/>
      <c r="T16" s="2"/>
      <c r="U16" s="24">
        <v>1</v>
      </c>
      <c r="V16" s="260" t="s">
        <v>206</v>
      </c>
      <c r="W16" s="261"/>
      <c r="X16" s="261"/>
      <c r="Y16" s="261"/>
      <c r="Z16" s="261"/>
      <c r="AA16" s="261"/>
      <c r="AB16" s="261"/>
      <c r="AC16" s="261"/>
      <c r="AD16" s="261"/>
      <c r="AE16" s="261"/>
      <c r="AF16" s="262"/>
    </row>
    <row r="17" spans="2:32" ht="38.25" customHeight="1" x14ac:dyDescent="0.25">
      <c r="B17" s="24">
        <v>2</v>
      </c>
      <c r="C17" s="258" t="s">
        <v>193</v>
      </c>
      <c r="D17" s="258"/>
      <c r="E17" s="258"/>
      <c r="F17" s="258"/>
      <c r="G17" s="258"/>
      <c r="H17" s="258"/>
      <c r="I17" s="258"/>
      <c r="J17" s="258"/>
      <c r="K17" s="258"/>
      <c r="L17" s="259" t="s">
        <v>207</v>
      </c>
      <c r="M17" s="259"/>
      <c r="N17" s="259"/>
      <c r="O17" s="259"/>
      <c r="P17" s="259"/>
      <c r="Q17" s="259"/>
      <c r="R17" s="259"/>
      <c r="S17" s="259"/>
      <c r="T17" s="2"/>
      <c r="U17" s="24">
        <v>2</v>
      </c>
      <c r="V17" s="260" t="s">
        <v>206</v>
      </c>
      <c r="W17" s="261"/>
      <c r="X17" s="261"/>
      <c r="Y17" s="261"/>
      <c r="Z17" s="261"/>
      <c r="AA17" s="261"/>
      <c r="AB17" s="261"/>
      <c r="AC17" s="261"/>
      <c r="AD17" s="261"/>
      <c r="AE17" s="261"/>
      <c r="AF17" s="262"/>
    </row>
    <row r="18" spans="2:32" ht="42" customHeight="1" x14ac:dyDescent="0.25">
      <c r="B18" s="24">
        <v>3</v>
      </c>
      <c r="C18" s="258" t="s">
        <v>194</v>
      </c>
      <c r="D18" s="258"/>
      <c r="E18" s="258"/>
      <c r="F18" s="258"/>
      <c r="G18" s="258"/>
      <c r="H18" s="258"/>
      <c r="I18" s="258"/>
      <c r="J18" s="258"/>
      <c r="K18" s="258"/>
      <c r="L18" s="259" t="s">
        <v>208</v>
      </c>
      <c r="M18" s="259"/>
      <c r="N18" s="259"/>
      <c r="O18" s="259"/>
      <c r="P18" s="259"/>
      <c r="Q18" s="259"/>
      <c r="R18" s="259"/>
      <c r="S18" s="259"/>
      <c r="T18" s="2"/>
      <c r="U18" s="24">
        <v>3</v>
      </c>
      <c r="V18" s="260" t="s">
        <v>206</v>
      </c>
      <c r="W18" s="261"/>
      <c r="X18" s="261"/>
      <c r="Y18" s="261"/>
      <c r="Z18" s="261"/>
      <c r="AA18" s="261"/>
      <c r="AB18" s="261"/>
      <c r="AC18" s="261"/>
      <c r="AD18" s="261"/>
      <c r="AE18" s="261"/>
      <c r="AF18" s="262"/>
    </row>
    <row r="19" spans="2:32" ht="56.25" customHeight="1" x14ac:dyDescent="0.25">
      <c r="B19" s="24">
        <v>4</v>
      </c>
      <c r="C19" s="258" t="s">
        <v>195</v>
      </c>
      <c r="D19" s="258"/>
      <c r="E19" s="258"/>
      <c r="F19" s="258"/>
      <c r="G19" s="258"/>
      <c r="H19" s="258"/>
      <c r="I19" s="258"/>
      <c r="J19" s="258"/>
      <c r="K19" s="258"/>
      <c r="L19" s="259" t="s">
        <v>207</v>
      </c>
      <c r="M19" s="259"/>
      <c r="N19" s="259"/>
      <c r="O19" s="259"/>
      <c r="P19" s="259"/>
      <c r="Q19" s="259"/>
      <c r="R19" s="259"/>
      <c r="S19" s="259"/>
      <c r="T19" s="2"/>
      <c r="U19" s="24">
        <v>4</v>
      </c>
      <c r="V19" s="260" t="s">
        <v>206</v>
      </c>
      <c r="W19" s="261"/>
      <c r="X19" s="261"/>
      <c r="Y19" s="261"/>
      <c r="Z19" s="261"/>
      <c r="AA19" s="261"/>
      <c r="AB19" s="261"/>
      <c r="AC19" s="261"/>
      <c r="AD19" s="261"/>
      <c r="AE19" s="261"/>
      <c r="AF19" s="262"/>
    </row>
    <row r="20" spans="2:32" ht="42" customHeight="1" x14ac:dyDescent="0.25">
      <c r="B20" s="24">
        <v>5</v>
      </c>
      <c r="C20" s="258" t="s">
        <v>196</v>
      </c>
      <c r="D20" s="258"/>
      <c r="E20" s="258"/>
      <c r="F20" s="258"/>
      <c r="G20" s="258"/>
      <c r="H20" s="258"/>
      <c r="I20" s="258"/>
      <c r="J20" s="258"/>
      <c r="K20" s="258"/>
      <c r="L20" s="259" t="s">
        <v>209</v>
      </c>
      <c r="M20" s="259"/>
      <c r="N20" s="259"/>
      <c r="O20" s="259"/>
      <c r="P20" s="259"/>
      <c r="Q20" s="259"/>
      <c r="R20" s="259"/>
      <c r="S20" s="259"/>
      <c r="T20" s="2"/>
      <c r="U20" s="24">
        <v>5</v>
      </c>
      <c r="V20" s="260" t="s">
        <v>206</v>
      </c>
      <c r="W20" s="261"/>
      <c r="X20" s="261"/>
      <c r="Y20" s="261"/>
      <c r="Z20" s="261"/>
      <c r="AA20" s="261"/>
      <c r="AB20" s="261"/>
      <c r="AC20" s="261"/>
      <c r="AD20" s="261"/>
      <c r="AE20" s="261"/>
      <c r="AF20" s="262"/>
    </row>
    <row r="21" spans="2:32" ht="45.75" customHeight="1" x14ac:dyDescent="0.25">
      <c r="B21" s="24">
        <v>6</v>
      </c>
      <c r="C21" s="258" t="s">
        <v>197</v>
      </c>
      <c r="D21" s="258"/>
      <c r="E21" s="258"/>
      <c r="F21" s="258"/>
      <c r="G21" s="258"/>
      <c r="H21" s="258"/>
      <c r="I21" s="258"/>
      <c r="J21" s="258"/>
      <c r="K21" s="258"/>
      <c r="L21" s="259" t="s">
        <v>207</v>
      </c>
      <c r="M21" s="259"/>
      <c r="N21" s="259"/>
      <c r="O21" s="259"/>
      <c r="P21" s="259"/>
      <c r="Q21" s="259"/>
      <c r="R21" s="259"/>
      <c r="S21" s="259"/>
      <c r="T21" s="2"/>
      <c r="U21" s="24">
        <v>6</v>
      </c>
      <c r="V21" s="260" t="s">
        <v>206</v>
      </c>
      <c r="W21" s="261"/>
      <c r="X21" s="261"/>
      <c r="Y21" s="261"/>
      <c r="Z21" s="261"/>
      <c r="AA21" s="261"/>
      <c r="AB21" s="261"/>
      <c r="AC21" s="261"/>
      <c r="AD21" s="261"/>
      <c r="AE21" s="261"/>
      <c r="AF21" s="262"/>
    </row>
    <row r="22" spans="2:32" ht="42" customHeight="1" x14ac:dyDescent="0.25">
      <c r="B22" s="24">
        <v>7</v>
      </c>
      <c r="C22" s="258" t="s">
        <v>198</v>
      </c>
      <c r="D22" s="258"/>
      <c r="E22" s="258"/>
      <c r="F22" s="258"/>
      <c r="G22" s="258"/>
      <c r="H22" s="258"/>
      <c r="I22" s="258"/>
      <c r="J22" s="258"/>
      <c r="K22" s="258"/>
      <c r="L22" s="259" t="s">
        <v>210</v>
      </c>
      <c r="M22" s="259"/>
      <c r="N22" s="259"/>
      <c r="O22" s="259"/>
      <c r="P22" s="259"/>
      <c r="Q22" s="259"/>
      <c r="R22" s="259"/>
      <c r="S22" s="259"/>
      <c r="T22" s="2"/>
      <c r="U22" s="24"/>
      <c r="V22" s="260" t="s">
        <v>206</v>
      </c>
      <c r="W22" s="261"/>
      <c r="X22" s="261"/>
      <c r="Y22" s="261"/>
      <c r="Z22" s="261"/>
      <c r="AA22" s="261"/>
      <c r="AB22" s="261"/>
      <c r="AC22" s="261"/>
      <c r="AD22" s="261"/>
      <c r="AE22" s="261"/>
      <c r="AF22" s="262"/>
    </row>
    <row r="23" spans="2:32" ht="42" customHeight="1" x14ac:dyDescent="0.25">
      <c r="B23" s="24">
        <v>8</v>
      </c>
      <c r="C23" s="258" t="s">
        <v>199</v>
      </c>
      <c r="D23" s="258"/>
      <c r="E23" s="258"/>
      <c r="F23" s="258"/>
      <c r="G23" s="258"/>
      <c r="H23" s="258"/>
      <c r="I23" s="258"/>
      <c r="J23" s="258"/>
      <c r="K23" s="258"/>
      <c r="L23" s="259" t="s">
        <v>207</v>
      </c>
      <c r="M23" s="259"/>
      <c r="N23" s="259"/>
      <c r="O23" s="259"/>
      <c r="P23" s="259"/>
      <c r="Q23" s="259"/>
      <c r="R23" s="259"/>
      <c r="S23" s="259"/>
      <c r="T23" s="2"/>
      <c r="U23" s="24">
        <v>7</v>
      </c>
      <c r="V23" s="260" t="s">
        <v>211</v>
      </c>
      <c r="W23" s="261"/>
      <c r="X23" s="261"/>
      <c r="Y23" s="261"/>
      <c r="Z23" s="261"/>
      <c r="AA23" s="261"/>
      <c r="AB23" s="261"/>
      <c r="AC23" s="261"/>
      <c r="AD23" s="261"/>
      <c r="AE23" s="261"/>
      <c r="AF23" s="262"/>
    </row>
    <row r="24" spans="2:32" ht="42" customHeight="1" x14ac:dyDescent="0.25">
      <c r="B24" s="24">
        <v>9</v>
      </c>
      <c r="C24" s="258" t="s">
        <v>200</v>
      </c>
      <c r="D24" s="258"/>
      <c r="E24" s="258"/>
      <c r="F24" s="258"/>
      <c r="G24" s="258"/>
      <c r="H24" s="258"/>
      <c r="I24" s="258"/>
      <c r="J24" s="258"/>
      <c r="K24" s="258"/>
      <c r="L24" s="259" t="s">
        <v>207</v>
      </c>
      <c r="M24" s="259"/>
      <c r="N24" s="259"/>
      <c r="O24" s="259"/>
      <c r="P24" s="259"/>
      <c r="Q24" s="259"/>
      <c r="R24" s="259"/>
      <c r="S24" s="259"/>
      <c r="T24" s="2"/>
      <c r="U24" s="24">
        <v>8</v>
      </c>
      <c r="V24" s="260" t="s">
        <v>206</v>
      </c>
      <c r="W24" s="261"/>
      <c r="X24" s="261"/>
      <c r="Y24" s="261"/>
      <c r="Z24" s="261"/>
      <c r="AA24" s="261"/>
      <c r="AB24" s="261"/>
      <c r="AC24" s="261"/>
      <c r="AD24" s="261"/>
      <c r="AE24" s="261"/>
      <c r="AF24" s="262"/>
    </row>
    <row r="25" spans="2:32" ht="38.25" customHeight="1" x14ac:dyDescent="0.25">
      <c r="B25" s="24">
        <v>10</v>
      </c>
      <c r="C25" s="258" t="s">
        <v>201</v>
      </c>
      <c r="D25" s="258"/>
      <c r="E25" s="258"/>
      <c r="F25" s="258"/>
      <c r="G25" s="258"/>
      <c r="H25" s="258"/>
      <c r="I25" s="258"/>
      <c r="J25" s="258"/>
      <c r="K25" s="258"/>
      <c r="L25" s="259" t="s">
        <v>212</v>
      </c>
      <c r="M25" s="259"/>
      <c r="N25" s="259"/>
      <c r="O25" s="259"/>
      <c r="P25" s="259"/>
      <c r="Q25" s="259"/>
      <c r="R25" s="259"/>
      <c r="S25" s="259"/>
      <c r="T25" s="2"/>
      <c r="U25" s="24">
        <v>9</v>
      </c>
      <c r="V25" s="260" t="s">
        <v>213</v>
      </c>
      <c r="W25" s="261"/>
      <c r="X25" s="261"/>
      <c r="Y25" s="261"/>
      <c r="Z25" s="261"/>
      <c r="AA25" s="261"/>
      <c r="AB25" s="261"/>
      <c r="AC25" s="261"/>
      <c r="AD25" s="261"/>
      <c r="AE25" s="261"/>
      <c r="AF25" s="262"/>
    </row>
    <row r="26" spans="2:32" ht="3.75" customHeight="1" x14ac:dyDescent="0.25"/>
    <row r="27" spans="2:32" ht="15" customHeight="1" x14ac:dyDescent="0.25">
      <c r="B27" s="60" t="s">
        <v>109</v>
      </c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2"/>
    </row>
    <row r="28" spans="2:32" ht="135" customHeight="1" x14ac:dyDescent="0.25">
      <c r="B28" s="188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90"/>
    </row>
    <row r="29" spans="2:32" ht="3.75" customHeight="1" x14ac:dyDescent="0.25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</row>
    <row r="30" spans="2:32" x14ac:dyDescent="0.25">
      <c r="B30" s="266" t="s">
        <v>115</v>
      </c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266"/>
      <c r="AA30" s="266"/>
      <c r="AB30" s="266"/>
      <c r="AC30" s="266"/>
      <c r="AD30" s="266"/>
      <c r="AE30" s="266"/>
      <c r="AF30" s="266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67" t="s">
        <v>116</v>
      </c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 t="s">
        <v>117</v>
      </c>
      <c r="S32" s="267"/>
      <c r="T32" s="267"/>
      <c r="U32" s="267"/>
      <c r="V32" s="267"/>
      <c r="W32" s="267"/>
      <c r="X32" s="267"/>
      <c r="Y32" s="267"/>
      <c r="Z32" s="267"/>
      <c r="AA32" s="267"/>
      <c r="AB32" s="267"/>
      <c r="AC32" s="267"/>
      <c r="AD32" s="267"/>
      <c r="AE32" s="267"/>
      <c r="AF32" s="267"/>
    </row>
    <row r="33" spans="2:32" ht="72" customHeight="1" x14ac:dyDescent="0.3">
      <c r="B33" s="263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5"/>
      <c r="Q33" s="1"/>
      <c r="R33" s="263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  <c r="AD33" s="264"/>
      <c r="AE33" s="264"/>
      <c r="AF33" s="265"/>
    </row>
    <row r="34" spans="2:32" x14ac:dyDescent="0.25">
      <c r="B34" s="68" t="s">
        <v>5</v>
      </c>
      <c r="C34" s="68"/>
      <c r="D34" s="68" t="s">
        <v>6</v>
      </c>
      <c r="E34" s="68"/>
      <c r="F34" s="68"/>
      <c r="G34" s="68"/>
      <c r="H34" s="68" t="s">
        <v>7</v>
      </c>
      <c r="I34" s="68"/>
      <c r="J34" s="68"/>
      <c r="R34" s="68" t="s">
        <v>5</v>
      </c>
      <c r="S34" s="68"/>
      <c r="T34" s="68" t="s">
        <v>6</v>
      </c>
      <c r="U34" s="68"/>
      <c r="V34" s="68"/>
      <c r="W34" s="68"/>
      <c r="X34" s="68" t="s">
        <v>7</v>
      </c>
      <c r="Y34" s="68"/>
      <c r="Z34" s="68"/>
    </row>
    <row r="35" spans="2:32" x14ac:dyDescent="0.25">
      <c r="B35" s="268">
        <v>31</v>
      </c>
      <c r="C35" s="268"/>
      <c r="D35" s="268" t="s">
        <v>216</v>
      </c>
      <c r="E35" s="268"/>
      <c r="F35" s="268"/>
      <c r="G35" s="268"/>
      <c r="H35" s="268">
        <v>2024</v>
      </c>
      <c r="I35" s="268"/>
      <c r="J35" s="268"/>
      <c r="R35" s="268">
        <v>31</v>
      </c>
      <c r="S35" s="268"/>
      <c r="T35" s="268" t="s">
        <v>216</v>
      </c>
      <c r="U35" s="268"/>
      <c r="V35" s="268"/>
      <c r="W35" s="268"/>
      <c r="X35" s="268">
        <v>2024</v>
      </c>
      <c r="Y35" s="268"/>
      <c r="Z35" s="268"/>
    </row>
  </sheetData>
  <mergeCells count="62"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C22:K22"/>
    <mergeCell ref="L22:S22"/>
    <mergeCell ref="V22:AF22"/>
    <mergeCell ref="C23:K23"/>
    <mergeCell ref="L23:S23"/>
    <mergeCell ref="V23:AF23"/>
    <mergeCell ref="C20:K20"/>
    <mergeCell ref="L20:S20"/>
    <mergeCell ref="V20:AF20"/>
    <mergeCell ref="C21:K21"/>
    <mergeCell ref="L21:S21"/>
    <mergeCell ref="V21:AF21"/>
    <mergeCell ref="C18:K18"/>
    <mergeCell ref="L18:S18"/>
    <mergeCell ref="V18:AF18"/>
    <mergeCell ref="C19:K19"/>
    <mergeCell ref="L19:S19"/>
    <mergeCell ref="V19:AF19"/>
    <mergeCell ref="C16:K16"/>
    <mergeCell ref="L16:S16"/>
    <mergeCell ref="V16:AF16"/>
    <mergeCell ref="C17:K17"/>
    <mergeCell ref="L17:S17"/>
    <mergeCell ref="V17:AF17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B35:J35">
    <cfRule type="containsBlanks" dxfId="2" priority="2">
      <formula>LEN(TRIM(B35))=0</formula>
    </cfRule>
  </conditionalFormatting>
  <conditionalFormatting sqref="J9:V9">
    <cfRule type="containsBlanks" dxfId="1" priority="14">
      <formula>LEN(TRIM(J9))=0</formula>
    </cfRule>
  </conditionalFormatting>
  <conditionalFormatting sqref="R35:Z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/>
  <headerFooter>
    <oddFooter>&amp;C&amp;P de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118</v>
      </c>
      <c r="AC4" s="37" t="s">
        <v>5</v>
      </c>
      <c r="AD4" s="37" t="s">
        <v>6</v>
      </c>
      <c r="AE4" s="37" t="s">
        <v>119</v>
      </c>
      <c r="AF4" s="37" t="s">
        <v>120</v>
      </c>
      <c r="AG4" s="37" t="s">
        <v>121</v>
      </c>
      <c r="AH4" s="37" t="s">
        <v>21</v>
      </c>
      <c r="AI4" s="37" t="s">
        <v>24</v>
      </c>
      <c r="AJ4" s="38" t="s">
        <v>122</v>
      </c>
      <c r="AK4" s="37" t="s">
        <v>40</v>
      </c>
      <c r="AL4" s="37" t="s">
        <v>123</v>
      </c>
      <c r="AM4" s="37" t="s">
        <v>50</v>
      </c>
      <c r="AN4" s="39"/>
      <c r="AO4" s="36"/>
      <c r="AP4" s="36"/>
    </row>
    <row r="5" spans="27:42" x14ac:dyDescent="0.25">
      <c r="AA5" s="39"/>
      <c r="AB5" s="39" t="s">
        <v>124</v>
      </c>
      <c r="AC5" s="39">
        <v>1</v>
      </c>
      <c r="AD5" s="39" t="s">
        <v>125</v>
      </c>
      <c r="AE5" s="39">
        <v>2022</v>
      </c>
      <c r="AF5" s="39" t="s">
        <v>126</v>
      </c>
      <c r="AG5" s="39">
        <v>-2022</v>
      </c>
      <c r="AH5" s="39" t="s">
        <v>127</v>
      </c>
      <c r="AI5" s="39" t="s">
        <v>128</v>
      </c>
      <c r="AJ5" s="39" t="s">
        <v>129</v>
      </c>
      <c r="AK5" s="39" t="s">
        <v>130</v>
      </c>
      <c r="AL5" s="39" t="s">
        <v>131</v>
      </c>
      <c r="AM5" s="39" t="s">
        <v>132</v>
      </c>
      <c r="AN5" s="39"/>
      <c r="AO5" s="36"/>
      <c r="AP5" s="36"/>
    </row>
    <row r="6" spans="27:42" x14ac:dyDescent="0.25">
      <c r="AA6" s="39"/>
      <c r="AB6" s="39" t="s">
        <v>133</v>
      </c>
      <c r="AC6" s="39">
        <v>2</v>
      </c>
      <c r="AD6" s="39" t="s">
        <v>134</v>
      </c>
      <c r="AE6" s="39">
        <v>2023</v>
      </c>
      <c r="AF6" s="39" t="s">
        <v>135</v>
      </c>
      <c r="AG6" s="39">
        <v>-2023</v>
      </c>
      <c r="AH6" s="39" t="s">
        <v>136</v>
      </c>
      <c r="AI6" s="39" t="s">
        <v>137</v>
      </c>
      <c r="AJ6" s="39"/>
      <c r="AK6" s="39" t="s">
        <v>138</v>
      </c>
      <c r="AL6" s="39" t="s">
        <v>139</v>
      </c>
      <c r="AM6" s="39" t="s">
        <v>140</v>
      </c>
      <c r="AN6" s="39"/>
      <c r="AO6" s="36"/>
      <c r="AP6" s="36"/>
    </row>
    <row r="7" spans="27:42" x14ac:dyDescent="0.25">
      <c r="AA7" s="39"/>
      <c r="AB7" s="39" t="s">
        <v>141</v>
      </c>
      <c r="AC7" s="39">
        <v>3</v>
      </c>
      <c r="AD7" s="39" t="s">
        <v>142</v>
      </c>
      <c r="AE7" s="39">
        <v>2024</v>
      </c>
      <c r="AF7" s="39" t="s">
        <v>143</v>
      </c>
      <c r="AG7" s="39">
        <v>-2024</v>
      </c>
      <c r="AH7" s="39"/>
      <c r="AI7" s="39" t="s">
        <v>144</v>
      </c>
      <c r="AJ7" s="39"/>
      <c r="AK7" s="39"/>
      <c r="AL7" s="39" t="s">
        <v>145</v>
      </c>
      <c r="AM7" s="39" t="s">
        <v>146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147</v>
      </c>
      <c r="AE8" s="39">
        <v>2025</v>
      </c>
      <c r="AF8" s="39" t="s">
        <v>148</v>
      </c>
      <c r="AG8" s="39">
        <v>-2025</v>
      </c>
      <c r="AH8" s="39"/>
      <c r="AI8" s="39"/>
      <c r="AJ8" s="39"/>
      <c r="AK8" s="39"/>
      <c r="AL8" s="39" t="s">
        <v>149</v>
      </c>
      <c r="AM8" s="39" t="s">
        <v>150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151</v>
      </c>
      <c r="AE9" s="40">
        <v>2026</v>
      </c>
      <c r="AF9" s="39" t="s">
        <v>152</v>
      </c>
      <c r="AG9" s="39"/>
      <c r="AH9" s="39"/>
      <c r="AI9" s="39"/>
      <c r="AJ9" s="39"/>
      <c r="AK9" s="39"/>
      <c r="AL9" s="39" t="s">
        <v>153</v>
      </c>
      <c r="AM9" s="39" t="s">
        <v>154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155</v>
      </c>
      <c r="AE10" s="40">
        <v>2027</v>
      </c>
      <c r="AF10" s="39" t="s">
        <v>156</v>
      </c>
      <c r="AG10" s="39"/>
      <c r="AH10" s="39"/>
      <c r="AI10" s="39"/>
      <c r="AJ10" s="39"/>
      <c r="AK10" s="39"/>
      <c r="AL10" s="39" t="s">
        <v>157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158</v>
      </c>
      <c r="AE11" s="40">
        <v>2028</v>
      </c>
      <c r="AF11" s="39"/>
      <c r="AG11" s="39"/>
      <c r="AH11" s="39"/>
      <c r="AI11" s="39"/>
      <c r="AJ11" s="39"/>
      <c r="AK11" s="39"/>
      <c r="AL11" s="39" t="s">
        <v>159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160</v>
      </c>
      <c r="AE12" s="39"/>
      <c r="AF12" s="39"/>
      <c r="AG12" s="39"/>
      <c r="AH12" s="39"/>
      <c r="AI12" s="39"/>
      <c r="AJ12" s="39"/>
      <c r="AK12" s="39"/>
      <c r="AL12" s="39" t="s">
        <v>161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162</v>
      </c>
      <c r="AE13" s="39"/>
      <c r="AF13" s="39"/>
      <c r="AG13" s="39"/>
      <c r="AH13" s="39"/>
      <c r="AI13" s="39"/>
      <c r="AJ13" s="39"/>
      <c r="AK13" s="39"/>
      <c r="AL13" s="39" t="s">
        <v>163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164</v>
      </c>
      <c r="AE14" s="39"/>
      <c r="AF14" s="39"/>
      <c r="AG14" s="39"/>
      <c r="AH14" s="39"/>
      <c r="AI14" s="39"/>
      <c r="AJ14" s="39"/>
      <c r="AK14" s="39"/>
      <c r="AL14" s="39" t="s">
        <v>165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166</v>
      </c>
      <c r="AE15" s="39"/>
      <c r="AF15" s="39"/>
      <c r="AG15" s="39"/>
      <c r="AH15" s="39"/>
      <c r="AI15" s="39"/>
      <c r="AJ15" s="39"/>
      <c r="AK15" s="39"/>
      <c r="AL15" s="39" t="s">
        <v>167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168</v>
      </c>
      <c r="AE16" s="39"/>
      <c r="AF16" s="39"/>
      <c r="AG16" s="39"/>
      <c r="AH16" s="39"/>
      <c r="AI16" s="39"/>
      <c r="AJ16" s="39"/>
      <c r="AK16" s="39"/>
      <c r="AL16" s="39" t="s">
        <v>169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170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171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172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173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174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175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176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6A906AB354B45A84DCD28E8D0200D" ma:contentTypeVersion="14" ma:contentTypeDescription="Create a new document." ma:contentTypeScope="" ma:versionID="eb3b5ef47c76826e466366d1cc2487de">
  <xsd:schema xmlns:xsd="http://www.w3.org/2001/XMLSchema" xmlns:xs="http://www.w3.org/2001/XMLSchema" xmlns:p="http://schemas.microsoft.com/office/2006/metadata/properties" xmlns:ns3="9102779f-689a-4db0-a204-7434f5d164cc" xmlns:ns4="83065afd-618e-4f22-95dc-4bd3e514a106" targetNamespace="http://schemas.microsoft.com/office/2006/metadata/properties" ma:root="true" ma:fieldsID="a45fbaf0dec96c102d8b3ea313ced346" ns3:_="" ns4:_="">
    <xsd:import namespace="9102779f-689a-4db0-a204-7434f5d164cc"/>
    <xsd:import namespace="83065afd-618e-4f22-95dc-4bd3e514a1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2779f-689a-4db0-a204-7434f5d164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65afd-618e-4f22-95dc-4bd3e514a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065afd-618e-4f22-95dc-4bd3e514a106" xsi:nil="true"/>
  </documentManagement>
</p:properties>
</file>

<file path=customXml/itemProps1.xml><?xml version="1.0" encoding="utf-8"?>
<ds:datastoreItem xmlns:ds="http://schemas.openxmlformats.org/officeDocument/2006/customXml" ds:itemID="{37D289F6-93D5-4458-BFA7-73E2AC382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2779f-689a-4db0-a204-7434f5d164cc"/>
    <ds:schemaRef ds:uri="83065afd-618e-4f22-95dc-4bd3e514a1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purl.org/dc/terms/"/>
    <ds:schemaRef ds:uri="http://schemas.openxmlformats.org/package/2006/metadata/core-properties"/>
    <ds:schemaRef ds:uri="83065afd-618e-4f22-95dc-4bd3e514a106"/>
    <ds:schemaRef ds:uri="9102779f-689a-4db0-a204-7434f5d164c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Heberth Herrera</cp:lastModifiedBy>
  <cp:revision/>
  <dcterms:created xsi:type="dcterms:W3CDTF">2022-03-15T15:53:25Z</dcterms:created>
  <dcterms:modified xsi:type="dcterms:W3CDTF">2024-07-29T14:14:40Z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0x0101008206A906AB354B45A84DCD28E8D0200D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