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madaza\OneDrive - Defensoria del Pueblo\Desktop\SECOP JULIO\"/>
    </mc:Choice>
  </mc:AlternateContent>
  <xr:revisionPtr revIDLastSave="0" documentId="8_{AA43050D-CEFE-41CD-A420-8749E198A2C4}"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150" i="1" l="1"/>
  <c r="Y84" i="1" l="1"/>
  <c r="Y75" i="1" l="1"/>
  <c r="Y78" i="1" s="1"/>
  <c r="Y81" i="1" s="1"/>
</calcChain>
</file>

<file path=xl/sharedStrings.xml><?xml version="1.0" encoding="utf-8"?>
<sst xmlns="http://schemas.openxmlformats.org/spreadsheetml/2006/main" count="401" uniqueCount="243">
  <si>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</si>
  <si>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</si>
  <si>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</si>
  <si>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</si>
  <si>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</si>
  <si>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</si>
  <si>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</si>
  <si>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</si>
  <si>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</si>
  <si>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</si>
  <si>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</si>
  <si>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</si>
  <si>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</si>
  <si>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</si>
  <si>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</si>
  <si>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</si>
  <si>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</si>
  <si>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CD-DP-3940-2023</t>
  </si>
  <si>
    <t>Nombres y apellidos contratista /Razón Social</t>
  </si>
  <si>
    <t>YENNY PATRICIA BEDOYA ECHAVARRIA</t>
  </si>
  <si>
    <t>C.C. o NIT</t>
  </si>
  <si>
    <t>Dirección</t>
  </si>
  <si>
    <t>CARRERA 97B NUMERO 37A27</t>
  </si>
  <si>
    <t>Ciudad</t>
  </si>
  <si>
    <t>MEDELLIN</t>
  </si>
  <si>
    <t>Celular</t>
  </si>
  <si>
    <t>Dirección de correo electrónico</t>
  </si>
  <si>
    <t>ybedoya@defensoria.edu.co</t>
  </si>
  <si>
    <t>Cuenta bancaria</t>
  </si>
  <si>
    <t>De Ahorros</t>
  </si>
  <si>
    <t>No.</t>
  </si>
  <si>
    <t>Banco</t>
  </si>
  <si>
    <t xml:space="preserve">CAJA SOCIAL </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</si>
  <si>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</si>
  <si>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</si>
  <si>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</si>
  <si>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</si>
  <si>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</si>
  <si>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</si>
  <si>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</si>
  <si>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</si>
  <si>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</si>
  <si>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</si>
  <si>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DÍAS</t>
  </si>
  <si>
    <t>Plazo de ejecución</t>
  </si>
  <si>
    <t>Fecha de terminación</t>
  </si>
  <si>
    <t>Valor total del contrato</t>
  </si>
  <si>
    <t>Valor honorarios mensuales</t>
  </si>
  <si>
    <t>Lugar de ejecución</t>
  </si>
  <si>
    <t>Medellín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</si>
  <si>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</si>
  <si>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</si>
  <si>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</si>
  <si>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</si>
  <si>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</si>
  <si>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</si>
  <si>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</si>
  <si>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</si>
  <si>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</si>
  <si>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</si>
  <si>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</si>
  <si>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</si>
  <si>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</si>
  <si>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</si>
  <si>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</si>
  <si>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</si>
  <si>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Compañía Mundial de Seguros S.A.</t>
  </si>
  <si>
    <t>Número de póliza</t>
  </si>
  <si>
    <t>M100216441</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</si>
  <si>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</si>
  <si>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</si>
  <si>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</si>
  <si>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</si>
  <si>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</si>
  <si>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</si>
  <si>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</si>
  <si>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</si>
  <si>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</si>
  <si>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</si>
  <si>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</si>
  <si>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</si>
  <si>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</si>
  <si>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</si>
  <si>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</si>
  <si>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</si>
  <si>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</si>
  <si>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</si>
  <si>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</si>
  <si>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</si>
  <si>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</si>
  <si>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</si>
  <si>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</si>
  <si>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</si>
  <si>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</si>
  <si>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</si>
  <si>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</si>
  <si>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</si>
  <si>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</si>
  <si>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</si>
  <si>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</si>
  <si>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</si>
  <si>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Junio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</si>
  <si>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</si>
  <si>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</si>
  <si>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</si>
  <si>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</si>
  <si>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</si>
  <si>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</si>
  <si>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</si>
  <si>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</si>
  <si>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</si>
  <si>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</si>
  <si>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</si>
  <si>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</si>
  <si>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</si>
  <si>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</si>
  <si>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</si>
  <si>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</si>
  <si>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</si>
  <si>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</si>
  <si>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</si>
  <si>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</si>
  <si>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</si>
  <si>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</si>
  <si>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</si>
  <si>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</si>
  <si>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</si>
  <si>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</si>
  <si>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</si>
  <si>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</si>
  <si>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</si>
  <si>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</si>
  <si>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</si>
  <si>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</si>
  <si>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</si>
  <si>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</si>
  <si>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</si>
  <si>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</si>
  <si>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</si>
  <si>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</si>
  <si>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</si>
  <si>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8º. Pago</t>
  </si>
  <si>
    <t>julio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</si>
  <si>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</si>
  <si>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</si>
  <si>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</si>
  <si>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</si>
  <si>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</si>
  <si>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</si>
  <si>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</si>
  <si>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</si>
  <si>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</si>
  <si>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</si>
  <si>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</si>
  <si>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</si>
  <si>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</si>
  <si>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</si>
  <si>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</si>
  <si>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este mes se enviarón los documentos de pago del mes de junio  de 2024</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</si>
  <si>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</si>
  <si>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</si>
  <si>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se diligencia cada uno de los formatos propuestos por la coordinación de manera clara y fidedigna atendiendo a los principios de etica y verdad en cada uno de las actuaciones, se hacen tramites de la adicion del contrato.</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</si>
  <si>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</si>
  <si>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</si>
  <si>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Este mes se tuvo comunicación constante con la supervisora debido a que sustitui 7 procesos</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</si>
  <si>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</si>
  <si>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</si>
  <si>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 xml:space="preserve">Asistí a todas las 19 audiencias que me fueron notificadas por los despachos
judiciales municipales del Sistema de Responsabilidad para Adolescentes
de Medellín, Antioquia, de las cuales  no se hizo 1 porque el juzgado reprogramo  </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</si>
  <si>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</si>
  <si>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</si>
  <si>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asistí  a cada uno de los 15 turnos asignados ante despachos.</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</si>
  <si>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</si>
  <si>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</si>
  <si>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llegue a tiempo con cada una de las audiciencias e interrogatorios.</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</si>
  <si>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</si>
  <si>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</si>
  <si>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Me reuni con varias de las familias sea de manera presencial o virtual a plantear teorias de casos y posibles soluciones alternas, de igual manera tuve contacto con fiscales para proponer soluciones alternas, realizace una visita a la acogida </t>
  </si>
  <si>
    <t>A cada caso ingresado se le debe diseñar una estrategia jurídic, se verifica en los formatos establecidos para tal fin.</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</si>
  <si>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</si>
  <si>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sostuve comunicación telefonica o personal con mis usuarios y sus familias lo que se represento en 40 asesorias</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</si>
  <si>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</si>
  <si>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</si>
  <si>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asistio a 8 barras academicas, asistí a capacitación presencial en delitos sexuales y a 1 reunión presencial y 1 virtual programada desde coordinación.</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</si>
  <si>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</si>
  <si>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</si>
  <si>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cada una de las asesorias consta o en mensajes de wasaps o en los formatos de entrevistas.</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</si>
  <si>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</si>
  <si>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</si>
  <si>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este mes no se interpusieríon recursos</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</si>
  <si>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</si>
  <si>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</si>
  <si>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</si>
  <si>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</si>
  <si>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N/A</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</si>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</sst>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7" borderId="9" xfId="0"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41</xdr:row>
      <xdr:rowOff>167137</xdr:rowOff>
    </xdr:from>
    <xdr:to>
      <xdr:col>26</xdr:col>
      <xdr:colOff>358</xdr:colOff>
      <xdr:row>41</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37</xdr:row>
      <xdr:rowOff>376563</xdr:rowOff>
    </xdr:from>
    <xdr:to>
      <xdr:col>10</xdr:col>
      <xdr:colOff>202183</xdr:colOff>
      <xdr:row>37</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37</xdr:row>
      <xdr:rowOff>452523</xdr:rowOff>
    </xdr:from>
    <xdr:to>
      <xdr:col>5</xdr:col>
      <xdr:colOff>136947</xdr:colOff>
      <xdr:row>37</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6</xdr:col>
      <xdr:colOff>207169</xdr:colOff>
      <xdr:row>37</xdr:row>
      <xdr:rowOff>200025</xdr:rowOff>
    </xdr:from>
    <xdr:to>
      <xdr:col>10</xdr:col>
      <xdr:colOff>421480</xdr:colOff>
      <xdr:row>37</xdr:row>
      <xdr:rowOff>847725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1445419" y="25393650"/>
          <a:ext cx="1052511" cy="647700"/>
        </a:xfrm>
        <a:prstGeom prst="rect">
          <a:avLst/>
        </a:prstGeom>
      </xdr:spPr>
    </xdr:pic>
    <xdr:clientData/>
  </xdr:twoCellAnchor>
  <xdr:twoCellAnchor editAs="oneCell">
    <xdr:from>
      <xdr:col>19</xdr:col>
      <xdr:colOff>0</xdr:colOff>
      <xdr:row>37</xdr:row>
      <xdr:rowOff>142875</xdr:rowOff>
    </xdr:from>
    <xdr:to>
      <xdr:col>25</xdr:col>
      <xdr:colOff>152400</xdr:colOff>
      <xdr:row>37</xdr:row>
      <xdr:rowOff>790575</xdr:rowOff>
    </xdr:to>
    <xdr:pic>
      <xdr:nvPicPr>
        <xdr:cNvPr id="7" name="Picture 3">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8"/>
        <a:stretch>
          <a:fillRect/>
        </a:stretch>
      </xdr:blipFill>
      <xdr:spPr>
        <a:xfrm>
          <a:off x="4638675" y="25336500"/>
          <a:ext cx="1409700" cy="647700"/>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bedoy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Normal="10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3</v>
      </c>
      <c r="H6" s="159"/>
      <c r="I6" s="159"/>
      <c r="J6" s="159"/>
      <c r="K6" s="159"/>
      <c r="L6" s="159"/>
      <c r="M6" s="159"/>
      <c r="N6" s="159"/>
      <c r="O6" s="159"/>
      <c r="P6" s="159"/>
      <c r="Q6" s="159"/>
      <c r="R6" s="159"/>
      <c r="S6" s="159"/>
      <c r="T6" s="159"/>
      <c r="U6" s="159"/>
      <c r="V6" s="159"/>
      <c r="W6" s="159"/>
      <c r="X6" s="159"/>
      <c r="Y6" s="159"/>
      <c r="Z6" s="159"/>
      <c r="AA6" s="112" t="s">
        <v>4</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9</v>
      </c>
      <c r="I10" s="79"/>
      <c r="J10" s="79"/>
      <c r="K10" s="79"/>
      <c r="L10" s="3"/>
      <c r="M10" s="107" t="s">
        <v>10</v>
      </c>
      <c r="N10" s="107"/>
      <c r="O10" s="107"/>
      <c r="P10" s="107"/>
      <c r="Q10" s="107"/>
      <c r="R10" s="107"/>
      <c r="S10" s="107"/>
      <c r="T10" s="107"/>
      <c r="U10" s="107"/>
      <c r="V10" s="107"/>
      <c r="W10" s="107"/>
      <c r="X10" s="79">
        <v>23</v>
      </c>
      <c r="Y10" s="79">
        <v>26</v>
      </c>
      <c r="Z10" s="79" t="s">
        <v>11</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0" t="s">
        <v>13</v>
      </c>
      <c r="M13" s="161"/>
      <c r="N13" s="79">
        <v>1</v>
      </c>
      <c r="O13" s="79"/>
      <c r="P13" s="79" t="s">
        <v>11</v>
      </c>
      <c r="Q13" s="79"/>
      <c r="R13" s="79"/>
      <c r="S13" s="79"/>
      <c r="T13" s="79">
        <v>2024</v>
      </c>
      <c r="U13" s="79"/>
      <c r="V13" s="79"/>
      <c r="W13" s="7" t="s">
        <v>14</v>
      </c>
      <c r="X13" s="79">
        <v>30</v>
      </c>
      <c r="Y13" s="79"/>
      <c r="Z13" s="79" t="s">
        <v>11</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15</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16</v>
      </c>
      <c r="C17" s="143"/>
      <c r="D17" s="143"/>
      <c r="E17" s="143"/>
      <c r="F17" s="143"/>
      <c r="G17" s="143"/>
      <c r="H17" s="143"/>
      <c r="I17" s="3"/>
      <c r="J17" s="3"/>
      <c r="K17" s="108" t="s">
        <v>17</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18</v>
      </c>
      <c r="C19" s="125"/>
      <c r="D19" s="125"/>
      <c r="E19" s="125"/>
      <c r="F19" s="125"/>
      <c r="G19" s="125"/>
      <c r="H19" s="125"/>
      <c r="I19" s="125"/>
      <c r="J19" s="125"/>
      <c r="K19" s="126"/>
      <c r="L19" s="145" t="s">
        <v>19</v>
      </c>
      <c r="M19" s="146"/>
      <c r="N19" s="146"/>
      <c r="O19" s="146"/>
      <c r="P19" s="146"/>
      <c r="Q19" s="146"/>
      <c r="R19" s="146"/>
      <c r="S19" s="146"/>
      <c r="T19" s="146"/>
      <c r="U19" s="146"/>
      <c r="V19" s="146"/>
      <c r="W19" s="147"/>
      <c r="X19" s="64" t="s">
        <v>20</v>
      </c>
      <c r="Y19" s="65"/>
      <c r="Z19" s="65"/>
      <c r="AA19" s="66"/>
      <c r="AB19" s="131">
        <v>43983036</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21</v>
      </c>
      <c r="C21" s="107"/>
      <c r="D21" s="107"/>
      <c r="E21" s="79" t="s">
        <v>22</v>
      </c>
      <c r="F21" s="79"/>
      <c r="G21" s="79"/>
      <c r="H21" s="79"/>
      <c r="I21" s="79"/>
      <c r="J21" s="79"/>
      <c r="K21" s="79"/>
      <c r="L21" s="79"/>
      <c r="M21" s="79"/>
      <c r="N21" s="79"/>
      <c r="O21" s="79"/>
      <c r="P21" s="79"/>
      <c r="Q21" s="79"/>
      <c r="R21" s="79"/>
      <c r="S21" s="79"/>
      <c r="T21" s="79"/>
      <c r="U21" s="79"/>
      <c r="V21" s="79"/>
      <c r="W21" s="79"/>
      <c r="X21" s="107" t="s">
        <v>23</v>
      </c>
      <c r="Y21" s="107"/>
      <c r="Z21" s="107"/>
      <c r="AA21" s="79" t="s">
        <v>24</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25</v>
      </c>
      <c r="C23" s="107"/>
      <c r="D23" s="107"/>
      <c r="E23" s="142">
        <v>3148482800</v>
      </c>
      <c r="F23" s="142"/>
      <c r="G23" s="142"/>
      <c r="H23" s="142"/>
      <c r="I23" s="142"/>
      <c r="J23" s="142"/>
      <c r="K23" s="142"/>
      <c r="L23" s="107" t="s">
        <v>26</v>
      </c>
      <c r="M23" s="107"/>
      <c r="N23" s="107"/>
      <c r="O23" s="107"/>
      <c r="P23" s="107"/>
      <c r="Q23" s="107"/>
      <c r="R23" s="107"/>
      <c r="S23" s="107"/>
      <c r="T23" s="107"/>
      <c r="U23" s="107"/>
      <c r="V23" s="107"/>
      <c r="W23" s="107"/>
      <c r="X23" s="140" t="s">
        <v>27</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28</v>
      </c>
      <c r="C25" s="107"/>
      <c r="D25" s="107"/>
      <c r="E25" s="107"/>
      <c r="F25" s="107"/>
      <c r="G25" s="79" t="s">
        <v>29</v>
      </c>
      <c r="H25" s="79"/>
      <c r="I25" s="79"/>
      <c r="J25" s="79"/>
      <c r="K25" s="14" t="s">
        <v>30</v>
      </c>
      <c r="L25" s="148">
        <v>24045804218</v>
      </c>
      <c r="M25" s="148"/>
      <c r="N25" s="148"/>
      <c r="O25" s="148"/>
      <c r="P25" s="148"/>
      <c r="Q25" s="148"/>
      <c r="R25" s="148"/>
      <c r="S25" s="148"/>
      <c r="T25" s="107" t="s">
        <v>31</v>
      </c>
      <c r="U25" s="107"/>
      <c r="V25" s="79" t="s">
        <v>32</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33</v>
      </c>
      <c r="C27" s="107"/>
      <c r="D27" s="107"/>
      <c r="E27" s="107"/>
      <c r="F27" s="107"/>
      <c r="G27" s="107"/>
      <c r="H27" s="79" t="s">
        <v>34</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35</v>
      </c>
      <c r="C30" s="107"/>
      <c r="D30" s="107"/>
      <c r="E30" s="107"/>
      <c r="F30" s="107"/>
      <c r="G30" s="67" t="s">
        <v>36</v>
      </c>
      <c r="H30" s="68"/>
      <c r="I30" s="69"/>
      <c r="J30" s="67" t="s">
        <v>37</v>
      </c>
      <c r="K30" s="68"/>
      <c r="L30" s="69"/>
      <c r="M30" s="107" t="s">
        <v>38</v>
      </c>
      <c r="N30" s="107"/>
      <c r="O30" s="107"/>
      <c r="P30" s="107"/>
      <c r="Q30" s="107"/>
      <c r="R30" s="107"/>
      <c r="S30" s="107"/>
      <c r="T30" s="107"/>
      <c r="U30" s="107"/>
      <c r="V30" s="107"/>
      <c r="W30" s="107"/>
      <c r="X30" s="79">
        <v>2</v>
      </c>
      <c r="Y30" s="79"/>
      <c r="Z30" s="79" t="s">
        <v>39</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40</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41</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42</v>
      </c>
      <c r="I38" s="51"/>
      <c r="J38" s="51"/>
      <c r="K38" s="150"/>
      <c r="L38" s="51" t="s">
        <v>43</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44</v>
      </c>
      <c r="C39" s="65"/>
      <c r="D39" s="65"/>
      <c r="E39" s="65"/>
      <c r="F39" s="65"/>
      <c r="G39" s="66"/>
      <c r="H39" s="79">
        <v>12</v>
      </c>
      <c r="I39" s="79"/>
      <c r="J39" s="79"/>
      <c r="K39" s="150"/>
      <c r="L39" s="79">
        <v>29</v>
      </c>
      <c r="M39" s="79"/>
      <c r="N39" s="79"/>
      <c r="O39" s="3"/>
      <c r="P39" s="3"/>
      <c r="Q39" s="107" t="s">
        <v>45</v>
      </c>
      <c r="R39" s="107"/>
      <c r="S39" s="107"/>
      <c r="T39" s="107"/>
      <c r="U39" s="107"/>
      <c r="V39" s="107"/>
      <c r="W39" s="107"/>
      <c r="X39" s="79">
        <v>31</v>
      </c>
      <c r="Y39" s="79"/>
      <c r="Z39" s="79" t="s">
        <v>39</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46</v>
      </c>
      <c r="C41" s="107"/>
      <c r="D41" s="107"/>
      <c r="E41" s="107"/>
      <c r="F41" s="107"/>
      <c r="G41" s="107"/>
      <c r="H41" s="107"/>
      <c r="I41" s="107"/>
      <c r="J41" s="144">
        <v>61815000</v>
      </c>
      <c r="K41" s="144"/>
      <c r="L41" s="144"/>
      <c r="M41" s="144"/>
      <c r="N41" s="144"/>
      <c r="O41" s="144"/>
      <c r="P41" s="144"/>
      <c r="Q41" s="64" t="s">
        <v>47</v>
      </c>
      <c r="R41" s="65"/>
      <c r="S41" s="65"/>
      <c r="T41" s="65"/>
      <c r="U41" s="65"/>
      <c r="V41" s="65"/>
      <c r="W41" s="65"/>
      <c r="X41" s="65"/>
      <c r="Y41" s="66"/>
      <c r="Z41" s="151">
        <v>5011000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48</v>
      </c>
      <c r="C43" s="107"/>
      <c r="D43" s="107"/>
      <c r="E43" s="107"/>
      <c r="F43" s="107"/>
      <c r="G43" s="107"/>
      <c r="H43" s="107"/>
      <c r="I43" s="107"/>
      <c r="J43" s="154" t="s">
        <v>49</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50</v>
      </c>
      <c r="C45" s="143"/>
      <c r="D45" s="143"/>
      <c r="E45" s="143"/>
      <c r="F45" s="143"/>
      <c r="G45" s="143"/>
      <c r="H45" s="143"/>
      <c r="I45" s="143"/>
      <c r="J45" s="143"/>
      <c r="K45" s="143"/>
      <c r="L45" s="143"/>
      <c r="M45" s="143"/>
      <c r="N45" s="143"/>
      <c r="O45" s="143"/>
      <c r="P45" s="79">
        <v>131223</v>
      </c>
      <c r="Q45" s="79"/>
      <c r="R45" s="79"/>
      <c r="S45" s="79"/>
      <c r="T45" s="107" t="s">
        <v>51</v>
      </c>
      <c r="U45" s="107"/>
      <c r="V45" s="107"/>
      <c r="W45" s="107"/>
      <c r="X45" s="107"/>
      <c r="Y45" s="107"/>
      <c r="Z45" s="107"/>
      <c r="AA45" s="107"/>
      <c r="AB45" s="107"/>
      <c r="AC45" s="79">
        <v>119623</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52</v>
      </c>
      <c r="C47" s="107"/>
      <c r="D47" s="107"/>
      <c r="E47" s="107"/>
      <c r="F47" s="107"/>
      <c r="G47" s="107"/>
      <c r="H47" s="107"/>
      <c r="I47" s="79" t="s">
        <v>53</v>
      </c>
      <c r="J47" s="79"/>
      <c r="K47" s="79"/>
      <c r="L47" s="79"/>
      <c r="M47" s="79"/>
      <c r="N47" s="123" t="s">
        <v>54</v>
      </c>
      <c r="O47" s="123"/>
      <c r="P47" s="123"/>
      <c r="Q47" s="123"/>
      <c r="R47" s="123"/>
      <c r="S47" s="123"/>
      <c r="T47" s="123"/>
      <c r="U47" s="79" t="s">
        <v>55</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56</v>
      </c>
      <c r="C49" s="123"/>
      <c r="D49" s="123"/>
      <c r="E49" s="123"/>
      <c r="F49" s="123"/>
      <c r="G49" s="123"/>
      <c r="H49" s="123"/>
      <c r="I49" s="123"/>
      <c r="J49" s="79" t="s">
        <v>57</v>
      </c>
      <c r="K49" s="79"/>
      <c r="L49" s="79"/>
      <c r="M49" s="79"/>
      <c r="N49" s="79"/>
      <c r="O49" s="79"/>
      <c r="P49" s="79"/>
      <c r="Q49" s="79"/>
      <c r="R49" s="79"/>
      <c r="S49" s="79"/>
      <c r="T49" s="79"/>
      <c r="U49" s="79"/>
      <c r="V49" s="79"/>
      <c r="W49" s="107" t="s">
        <v>20</v>
      </c>
      <c r="X49" s="107"/>
      <c r="Y49" s="107"/>
      <c r="Z49" s="107"/>
      <c r="AA49" s="130">
        <v>52412358</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58</v>
      </c>
      <c r="C51" s="125"/>
      <c r="D51" s="125"/>
      <c r="E51" s="125"/>
      <c r="F51" s="125"/>
      <c r="G51" s="125"/>
      <c r="H51" s="125"/>
      <c r="I51" s="125"/>
      <c r="J51" s="125"/>
      <c r="K51" s="125"/>
      <c r="L51" s="125"/>
      <c r="M51" s="125"/>
      <c r="N51" s="125"/>
      <c r="O51" s="125"/>
      <c r="P51" s="125"/>
      <c r="Q51" s="125"/>
      <c r="R51" s="125"/>
      <c r="S51" s="126"/>
      <c r="T51" s="127" t="s">
        <v>59</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60</v>
      </c>
      <c r="C53" s="115"/>
      <c r="D53" s="116"/>
      <c r="E53" s="67" t="s">
        <v>61</v>
      </c>
      <c r="F53" s="68"/>
      <c r="G53" s="69"/>
      <c r="H53" s="120" t="s">
        <v>62</v>
      </c>
      <c r="I53" s="120"/>
      <c r="J53" s="120"/>
      <c r="K53" s="120"/>
      <c r="L53" s="51" t="s">
        <v>5</v>
      </c>
      <c r="M53" s="51"/>
      <c r="N53" s="51" t="s">
        <v>6</v>
      </c>
      <c r="O53" s="51"/>
      <c r="P53" s="51"/>
      <c r="Q53" s="51"/>
      <c r="R53" s="51" t="s">
        <v>7</v>
      </c>
      <c r="S53" s="51"/>
      <c r="T53" s="51"/>
      <c r="U53" s="121" t="s">
        <v>63</v>
      </c>
      <c r="V53" s="121"/>
      <c r="W53" s="121"/>
      <c r="X53" s="51" t="s">
        <v>5</v>
      </c>
      <c r="Y53" s="51"/>
      <c r="Z53" s="51" t="s">
        <v>6</v>
      </c>
      <c r="AA53" s="51"/>
      <c r="AB53" s="51"/>
      <c r="AC53" s="51"/>
      <c r="AD53" s="51" t="s">
        <v>7</v>
      </c>
      <c r="AE53" s="51"/>
      <c r="AF53" s="51"/>
      <c r="AG53" s="11"/>
    </row>
    <row r="54" spans="2:48" x14ac:dyDescent="0.3">
      <c r="B54" s="117"/>
      <c r="C54" s="118"/>
      <c r="D54" s="119"/>
      <c r="E54" s="67" t="s">
        <v>37</v>
      </c>
      <c r="F54" s="68"/>
      <c r="G54" s="69"/>
      <c r="H54" s="120"/>
      <c r="I54" s="120"/>
      <c r="J54" s="120"/>
      <c r="K54" s="120"/>
      <c r="L54" s="79">
        <v>30</v>
      </c>
      <c r="M54" s="79"/>
      <c r="N54" s="79" t="s">
        <v>64</v>
      </c>
      <c r="O54" s="79"/>
      <c r="P54" s="79"/>
      <c r="Q54" s="79"/>
      <c r="R54" s="79">
        <v>2023</v>
      </c>
      <c r="S54" s="79"/>
      <c r="T54" s="79"/>
      <c r="U54" s="121"/>
      <c r="V54" s="121"/>
      <c r="W54" s="121"/>
      <c r="X54" s="79">
        <v>1</v>
      </c>
      <c r="Y54" s="79"/>
      <c r="Z54" s="79" t="s">
        <v>39</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65</v>
      </c>
      <c r="C56" s="107"/>
      <c r="D56" s="107"/>
      <c r="E56" s="107"/>
      <c r="F56" s="107"/>
      <c r="G56" s="107"/>
      <c r="H56" s="107"/>
      <c r="I56" s="107"/>
      <c r="J56" s="79" t="s">
        <v>66</v>
      </c>
      <c r="K56" s="79"/>
      <c r="L56" s="79"/>
      <c r="M56" s="79"/>
      <c r="N56" s="79"/>
      <c r="O56" s="79"/>
      <c r="P56" s="79"/>
      <c r="Q56" s="79"/>
      <c r="R56" s="79"/>
      <c r="S56" s="79"/>
      <c r="T56" s="79"/>
      <c r="U56" s="79"/>
      <c r="V56" s="79"/>
      <c r="W56" s="79"/>
      <c r="X56" s="79"/>
      <c r="Y56" s="79"/>
      <c r="Z56" s="107" t="s">
        <v>67</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68</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69</v>
      </c>
      <c r="C59" s="107"/>
      <c r="D59" s="107"/>
      <c r="E59" s="107"/>
      <c r="F59" s="107" t="s">
        <v>70</v>
      </c>
      <c r="G59" s="107"/>
      <c r="H59" s="107"/>
      <c r="I59" s="107"/>
      <c r="J59" s="107"/>
      <c r="K59" s="107"/>
      <c r="L59" s="107"/>
      <c r="M59" s="107"/>
      <c r="N59" s="107"/>
      <c r="O59" s="107"/>
      <c r="P59" s="107"/>
      <c r="Q59" s="107"/>
      <c r="R59" s="107"/>
      <c r="S59" s="107"/>
      <c r="T59" s="107"/>
      <c r="U59" s="107"/>
      <c r="V59" s="107"/>
      <c r="W59" s="107"/>
      <c r="X59" s="107"/>
      <c r="Y59" s="107"/>
      <c r="Z59" s="107"/>
      <c r="AA59" s="107"/>
      <c r="AB59" s="107" t="s">
        <v>71</v>
      </c>
      <c r="AC59" s="107"/>
      <c r="AD59" s="107"/>
      <c r="AE59" s="107"/>
      <c r="AF59" s="107"/>
      <c r="AG59" s="11"/>
    </row>
    <row r="60" spans="2:48" ht="9" customHeight="1" x14ac:dyDescent="0.3">
      <c r="B60" s="157" t="s">
        <v>72</v>
      </c>
      <c r="C60" s="157"/>
      <c r="D60" s="157"/>
      <c r="E60" s="157"/>
      <c r="F60" s="158" t="s">
        <v>73</v>
      </c>
      <c r="G60" s="158"/>
      <c r="H60" s="51" t="s">
        <v>5</v>
      </c>
      <c r="I60" s="51"/>
      <c r="J60" s="51" t="s">
        <v>6</v>
      </c>
      <c r="K60" s="51"/>
      <c r="L60" s="51"/>
      <c r="M60" s="51"/>
      <c r="N60" s="51" t="s">
        <v>7</v>
      </c>
      <c r="O60" s="51"/>
      <c r="P60" s="51"/>
      <c r="Q60" s="158" t="s">
        <v>74</v>
      </c>
      <c r="R60" s="158"/>
      <c r="S60" s="51" t="s">
        <v>5</v>
      </c>
      <c r="T60" s="51"/>
      <c r="U60" s="51" t="s">
        <v>6</v>
      </c>
      <c r="V60" s="51"/>
      <c r="W60" s="51"/>
      <c r="X60" s="51"/>
      <c r="Y60" s="51" t="s">
        <v>7</v>
      </c>
      <c r="Z60" s="51"/>
      <c r="AA60" s="51"/>
      <c r="AB60" s="149">
        <v>6181500</v>
      </c>
      <c r="AC60" s="149"/>
      <c r="AD60" s="149"/>
      <c r="AE60" s="149"/>
      <c r="AF60" s="149"/>
      <c r="AG60" s="11"/>
    </row>
    <row r="61" spans="2:48" ht="24.75" customHeight="1" x14ac:dyDescent="0.3">
      <c r="B61" s="157"/>
      <c r="C61" s="157"/>
      <c r="D61" s="157"/>
      <c r="E61" s="157"/>
      <c r="F61" s="158"/>
      <c r="G61" s="158"/>
      <c r="H61" s="79">
        <v>1</v>
      </c>
      <c r="I61" s="79"/>
      <c r="J61" s="79" t="s">
        <v>39</v>
      </c>
      <c r="K61" s="79"/>
      <c r="L61" s="79"/>
      <c r="M61" s="79"/>
      <c r="N61" s="79">
        <v>2023</v>
      </c>
      <c r="O61" s="79"/>
      <c r="P61" s="79"/>
      <c r="Q61" s="158"/>
      <c r="R61" s="158"/>
      <c r="S61" s="79">
        <v>30</v>
      </c>
      <c r="T61" s="79"/>
      <c r="U61" s="79" t="s">
        <v>75</v>
      </c>
      <c r="V61" s="79"/>
      <c r="W61" s="79"/>
      <c r="X61" s="79"/>
      <c r="Y61" s="79">
        <v>2025</v>
      </c>
      <c r="Z61" s="79"/>
      <c r="AA61" s="79"/>
      <c r="AB61" s="149"/>
      <c r="AC61" s="149"/>
      <c r="AD61" s="149"/>
      <c r="AE61" s="149"/>
      <c r="AF61" s="149"/>
      <c r="AG61" s="11"/>
    </row>
    <row r="62" spans="2:48" ht="9" customHeight="1" x14ac:dyDescent="0.3">
      <c r="B62" s="157" t="s">
        <v>76</v>
      </c>
      <c r="C62" s="157"/>
      <c r="D62" s="157"/>
      <c r="E62" s="157"/>
      <c r="F62" s="158" t="s">
        <v>73</v>
      </c>
      <c r="G62" s="158"/>
      <c r="H62" s="51" t="s">
        <v>5</v>
      </c>
      <c r="I62" s="51"/>
      <c r="J62" s="51" t="s">
        <v>6</v>
      </c>
      <c r="K62" s="51"/>
      <c r="L62" s="51"/>
      <c r="M62" s="51"/>
      <c r="N62" s="51" t="s">
        <v>7</v>
      </c>
      <c r="O62" s="51"/>
      <c r="P62" s="51"/>
      <c r="Q62" s="158" t="s">
        <v>74</v>
      </c>
      <c r="R62" s="158"/>
      <c r="S62" s="51" t="s">
        <v>5</v>
      </c>
      <c r="T62" s="51"/>
      <c r="U62" s="51" t="s">
        <v>6</v>
      </c>
      <c r="V62" s="51"/>
      <c r="W62" s="51"/>
      <c r="X62" s="51"/>
      <c r="Y62" s="51" t="s">
        <v>7</v>
      </c>
      <c r="Z62" s="51"/>
      <c r="AA62" s="51"/>
      <c r="AB62" s="149">
        <v>12363000</v>
      </c>
      <c r="AC62" s="149"/>
      <c r="AD62" s="149"/>
      <c r="AE62" s="149"/>
      <c r="AF62" s="149"/>
      <c r="AG62" s="11"/>
    </row>
    <row r="63" spans="2:48" ht="24.75" customHeight="1" x14ac:dyDescent="0.3">
      <c r="B63" s="157"/>
      <c r="C63" s="157"/>
      <c r="D63" s="157"/>
      <c r="E63" s="157"/>
      <c r="F63" s="158"/>
      <c r="G63" s="158"/>
      <c r="H63" s="79">
        <v>1</v>
      </c>
      <c r="I63" s="79"/>
      <c r="J63" s="79" t="s">
        <v>39</v>
      </c>
      <c r="K63" s="79"/>
      <c r="L63" s="79"/>
      <c r="M63" s="79"/>
      <c r="N63" s="79">
        <v>2023</v>
      </c>
      <c r="O63" s="79"/>
      <c r="P63" s="79"/>
      <c r="Q63" s="158"/>
      <c r="R63" s="158"/>
      <c r="S63" s="79">
        <v>31</v>
      </c>
      <c r="T63" s="79"/>
      <c r="U63" s="79" t="s">
        <v>39</v>
      </c>
      <c r="V63" s="79"/>
      <c r="W63" s="79"/>
      <c r="X63" s="79"/>
      <c r="Y63" s="79">
        <v>2026</v>
      </c>
      <c r="Z63" s="79"/>
      <c r="AA63" s="79"/>
      <c r="AB63" s="149"/>
      <c r="AC63" s="149"/>
      <c r="AD63" s="149"/>
      <c r="AE63" s="149"/>
      <c r="AF63" s="149"/>
      <c r="AG63" s="11"/>
    </row>
    <row r="64" spans="2:48" ht="9" customHeight="1" x14ac:dyDescent="0.3">
      <c r="B64" s="157" t="s">
        <v>72</v>
      </c>
      <c r="C64" s="157"/>
      <c r="D64" s="157"/>
      <c r="E64" s="157"/>
      <c r="F64" s="158" t="s">
        <v>73</v>
      </c>
      <c r="G64" s="158"/>
      <c r="H64" s="51" t="s">
        <v>5</v>
      </c>
      <c r="I64" s="51"/>
      <c r="J64" s="51" t="s">
        <v>6</v>
      </c>
      <c r="K64" s="51"/>
      <c r="L64" s="51"/>
      <c r="M64" s="51"/>
      <c r="N64" s="51" t="s">
        <v>7</v>
      </c>
      <c r="O64" s="51"/>
      <c r="P64" s="51"/>
      <c r="Q64" s="158" t="s">
        <v>74</v>
      </c>
      <c r="R64" s="158"/>
      <c r="S64" s="51" t="s">
        <v>5</v>
      </c>
      <c r="T64" s="51"/>
      <c r="U64" s="51" t="s">
        <v>6</v>
      </c>
      <c r="V64" s="51"/>
      <c r="W64" s="51"/>
      <c r="X64" s="51"/>
      <c r="Y64" s="51" t="s">
        <v>7</v>
      </c>
      <c r="Z64" s="51"/>
      <c r="AA64" s="51"/>
      <c r="AB64" s="149"/>
      <c r="AC64" s="149"/>
      <c r="AD64" s="149"/>
      <c r="AE64" s="149"/>
      <c r="AF64" s="149"/>
      <c r="AG64" s="11"/>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1"/>
    </row>
    <row r="66" spans="2:33" ht="9" customHeight="1" x14ac:dyDescent="0.3">
      <c r="B66" s="157" t="s">
        <v>76</v>
      </c>
      <c r="C66" s="157"/>
      <c r="D66" s="157"/>
      <c r="E66" s="157"/>
      <c r="F66" s="158" t="s">
        <v>73</v>
      </c>
      <c r="G66" s="158"/>
      <c r="H66" s="51" t="s">
        <v>5</v>
      </c>
      <c r="I66" s="51"/>
      <c r="J66" s="51" t="s">
        <v>6</v>
      </c>
      <c r="K66" s="51"/>
      <c r="L66" s="51"/>
      <c r="M66" s="51"/>
      <c r="N66" s="51" t="s">
        <v>7</v>
      </c>
      <c r="O66" s="51"/>
      <c r="P66" s="51"/>
      <c r="Q66" s="158" t="s">
        <v>74</v>
      </c>
      <c r="R66" s="158"/>
      <c r="S66" s="51" t="s">
        <v>5</v>
      </c>
      <c r="T66" s="51"/>
      <c r="U66" s="51" t="s">
        <v>6</v>
      </c>
      <c r="V66" s="51"/>
      <c r="W66" s="51"/>
      <c r="X66" s="51"/>
      <c r="Y66" s="51" t="s">
        <v>7</v>
      </c>
      <c r="Z66" s="51"/>
      <c r="AA66" s="51"/>
      <c r="AB66" s="149"/>
      <c r="AC66" s="149"/>
      <c r="AD66" s="149"/>
      <c r="AE66" s="149"/>
      <c r="AF66" s="149"/>
      <c r="AG66" s="11"/>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1"/>
    </row>
    <row r="68" spans="2:33" ht="9" customHeight="1" x14ac:dyDescent="0.3">
      <c r="B68" s="157"/>
      <c r="C68" s="157"/>
      <c r="D68" s="157"/>
      <c r="E68" s="157"/>
      <c r="F68" s="158" t="s">
        <v>73</v>
      </c>
      <c r="G68" s="158"/>
      <c r="H68" s="51" t="s">
        <v>5</v>
      </c>
      <c r="I68" s="51"/>
      <c r="J68" s="51" t="s">
        <v>6</v>
      </c>
      <c r="K68" s="51"/>
      <c r="L68" s="51"/>
      <c r="M68" s="51"/>
      <c r="N68" s="51" t="s">
        <v>7</v>
      </c>
      <c r="O68" s="51"/>
      <c r="P68" s="51"/>
      <c r="Q68" s="158" t="s">
        <v>74</v>
      </c>
      <c r="R68" s="158"/>
      <c r="S68" s="51" t="s">
        <v>5</v>
      </c>
      <c r="T68" s="51"/>
      <c r="U68" s="51" t="s">
        <v>6</v>
      </c>
      <c r="V68" s="51"/>
      <c r="W68" s="51"/>
      <c r="X68" s="51"/>
      <c r="Y68" s="51" t="s">
        <v>7</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77</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78</v>
      </c>
      <c r="C73" s="185"/>
      <c r="D73" s="185"/>
      <c r="E73" s="185"/>
      <c r="F73" s="185"/>
      <c r="G73" s="185"/>
      <c r="H73" s="185"/>
      <c r="I73" s="185"/>
      <c r="J73" s="185"/>
      <c r="K73" s="186"/>
      <c r="L73" s="67" t="s">
        <v>36</v>
      </c>
      <c r="M73" s="68"/>
      <c r="N73" s="69"/>
      <c r="O73" s="67" t="s">
        <v>37</v>
      </c>
      <c r="P73" s="68"/>
      <c r="Q73" s="69"/>
      <c r="R73" s="3"/>
      <c r="S73" s="184" t="s">
        <v>79</v>
      </c>
      <c r="T73" s="185"/>
      <c r="U73" s="185"/>
      <c r="V73" s="185"/>
      <c r="W73" s="185"/>
      <c r="X73" s="185"/>
      <c r="Y73" s="185"/>
      <c r="Z73" s="186"/>
      <c r="AA73" s="67" t="s">
        <v>36</v>
      </c>
      <c r="AB73" s="68"/>
      <c r="AC73" s="69"/>
      <c r="AD73" s="67" t="s">
        <v>37</v>
      </c>
      <c r="AE73" s="68"/>
      <c r="AF73" s="69"/>
      <c r="AG73" s="11"/>
    </row>
    <row r="74" spans="2:33" ht="15" customHeight="1" x14ac:dyDescent="0.3">
      <c r="B74" s="107" t="s">
        <v>80</v>
      </c>
      <c r="C74" s="107"/>
      <c r="D74" s="107"/>
      <c r="E74" s="107"/>
      <c r="F74" s="107"/>
      <c r="G74" s="107"/>
      <c r="H74" s="107"/>
      <c r="I74" s="51" t="s">
        <v>5</v>
      </c>
      <c r="J74" s="51"/>
      <c r="K74" s="51" t="s">
        <v>6</v>
      </c>
      <c r="L74" s="51"/>
      <c r="M74" s="51"/>
      <c r="N74" s="51"/>
      <c r="O74" s="51" t="s">
        <v>7</v>
      </c>
      <c r="P74" s="51"/>
      <c r="Q74" s="51"/>
      <c r="R74" s="3"/>
      <c r="S74" s="107" t="s">
        <v>81</v>
      </c>
      <c r="T74" s="107"/>
      <c r="U74" s="107"/>
      <c r="V74" s="107"/>
      <c r="W74" s="107"/>
      <c r="X74" s="107"/>
      <c r="Y74" s="107" t="s">
        <v>82</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v>1536000</v>
      </c>
      <c r="T75" s="73"/>
      <c r="U75" s="73"/>
      <c r="V75" s="73"/>
      <c r="W75" s="73"/>
      <c r="X75" s="73"/>
      <c r="Y75" s="163">
        <f>IF(S75="","", J41+S75)</f>
        <v>63351000</v>
      </c>
      <c r="Z75" s="164"/>
      <c r="AA75" s="164"/>
      <c r="AB75" s="164"/>
      <c r="AC75" s="164"/>
      <c r="AD75" s="164"/>
      <c r="AE75" s="164"/>
      <c r="AF75" s="1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83</v>
      </c>
      <c r="C77" s="107"/>
      <c r="D77" s="107"/>
      <c r="E77" s="107"/>
      <c r="F77" s="107"/>
      <c r="G77" s="107"/>
      <c r="H77" s="107"/>
      <c r="I77" s="51" t="s">
        <v>5</v>
      </c>
      <c r="J77" s="51"/>
      <c r="K77" s="51" t="s">
        <v>6</v>
      </c>
      <c r="L77" s="51"/>
      <c r="M77" s="51"/>
      <c r="N77" s="51"/>
      <c r="O77" s="51" t="s">
        <v>7</v>
      </c>
      <c r="P77" s="51"/>
      <c r="Q77" s="51"/>
      <c r="R77" s="3"/>
      <c r="S77" s="107" t="s">
        <v>84</v>
      </c>
      <c r="T77" s="107"/>
      <c r="U77" s="107"/>
      <c r="V77" s="107"/>
      <c r="W77" s="107"/>
      <c r="X77" s="107"/>
      <c r="Y77" s="107" t="s">
        <v>82</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3" t="str">
        <f>IF(S78="","", Y75+S78)</f>
        <v/>
      </c>
      <c r="Z78" s="164"/>
      <c r="AA78" s="164"/>
      <c r="AB78" s="164"/>
      <c r="AC78" s="164"/>
      <c r="AD78" s="164"/>
      <c r="AE78" s="164"/>
      <c r="AF78" s="1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85</v>
      </c>
      <c r="C80" s="107"/>
      <c r="D80" s="107"/>
      <c r="E80" s="107"/>
      <c r="F80" s="107"/>
      <c r="G80" s="107"/>
      <c r="H80" s="107"/>
      <c r="I80" s="51" t="s">
        <v>5</v>
      </c>
      <c r="J80" s="51"/>
      <c r="K80" s="51" t="s">
        <v>6</v>
      </c>
      <c r="L80" s="51"/>
      <c r="M80" s="51"/>
      <c r="N80" s="51"/>
      <c r="O80" s="51" t="s">
        <v>7</v>
      </c>
      <c r="P80" s="51"/>
      <c r="Q80" s="51"/>
      <c r="R80" s="3"/>
      <c r="S80" s="107" t="s">
        <v>86</v>
      </c>
      <c r="T80" s="107"/>
      <c r="U80" s="107"/>
      <c r="V80" s="107"/>
      <c r="W80" s="107"/>
      <c r="X80" s="107"/>
      <c r="Y80" s="107" t="s">
        <v>82</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87</v>
      </c>
      <c r="C83" s="185"/>
      <c r="D83" s="185"/>
      <c r="E83" s="185"/>
      <c r="F83" s="185"/>
      <c r="G83" s="185"/>
      <c r="H83" s="185"/>
      <c r="I83" s="185"/>
      <c r="J83" s="185"/>
      <c r="K83" s="186"/>
      <c r="L83" s="67" t="s">
        <v>36</v>
      </c>
      <c r="M83" s="68"/>
      <c r="N83" s="69"/>
      <c r="O83" s="67" t="s">
        <v>37</v>
      </c>
      <c r="P83" s="68"/>
      <c r="Q83" s="69"/>
      <c r="R83" s="3"/>
      <c r="S83" s="107" t="s">
        <v>88</v>
      </c>
      <c r="T83" s="107"/>
      <c r="U83" s="107"/>
      <c r="V83" s="107"/>
      <c r="W83" s="107"/>
      <c r="X83" s="107"/>
      <c r="Y83" s="107" t="s">
        <v>89</v>
      </c>
      <c r="Z83" s="107"/>
      <c r="AA83" s="107"/>
      <c r="AB83" s="107"/>
      <c r="AC83" s="107"/>
      <c r="AD83" s="107"/>
      <c r="AE83" s="107"/>
      <c r="AF83" s="107"/>
      <c r="AG83" s="11"/>
    </row>
    <row r="84" spans="2:61" ht="15" customHeight="1" x14ac:dyDescent="0.3">
      <c r="P84" s="3"/>
      <c r="Q84" s="3"/>
      <c r="R84" s="3"/>
      <c r="S84" s="73"/>
      <c r="T84" s="73"/>
      <c r="U84" s="73"/>
      <c r="V84" s="73"/>
      <c r="W84" s="73"/>
      <c r="X84" s="73"/>
      <c r="Y84" s="163" t="str">
        <f>IF(S84="","", J41+S75+S78+S81-S84)</f>
        <v/>
      </c>
      <c r="Z84" s="164"/>
      <c r="AA84" s="164"/>
      <c r="AB84" s="164"/>
      <c r="AC84" s="164"/>
      <c r="AD84" s="164"/>
      <c r="AE84" s="164"/>
      <c r="AF84" s="1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73</v>
      </c>
      <c r="P86" s="92"/>
      <c r="Q86" s="92"/>
      <c r="R86" s="92"/>
      <c r="S86" s="92"/>
      <c r="T86" s="92"/>
      <c r="U86" s="92"/>
      <c r="V86" s="92"/>
      <c r="W86" s="199"/>
      <c r="X86" s="200" t="s">
        <v>90</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198"/>
      <c r="X87" s="194" t="s">
        <v>5</v>
      </c>
      <c r="Y87" s="51"/>
      <c r="Z87" s="51" t="s">
        <v>6</v>
      </c>
      <c r="AA87" s="51"/>
      <c r="AB87" s="51"/>
      <c r="AC87" s="51"/>
      <c r="AD87" s="51" t="s">
        <v>7</v>
      </c>
      <c r="AE87" s="51"/>
      <c r="AF87" s="51"/>
      <c r="AG87" s="11"/>
    </row>
    <row r="88" spans="2:61" ht="15" customHeight="1" x14ac:dyDescent="0.3">
      <c r="B88" s="187" t="s">
        <v>91</v>
      </c>
      <c r="C88" s="187"/>
      <c r="D88" s="187"/>
      <c r="E88" s="187"/>
      <c r="F88" s="187"/>
      <c r="G88" s="187"/>
      <c r="H88" s="187"/>
      <c r="I88" s="187"/>
      <c r="J88" s="67" t="s">
        <v>61</v>
      </c>
      <c r="K88" s="69"/>
      <c r="L88" s="67" t="s">
        <v>37</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92</v>
      </c>
      <c r="C91" s="135"/>
      <c r="D91" s="135"/>
      <c r="E91" s="135"/>
      <c r="F91" s="135"/>
      <c r="G91" s="135"/>
      <c r="H91" s="135"/>
      <c r="I91" s="135"/>
      <c r="J91" s="136"/>
      <c r="K91" s="67" t="s">
        <v>61</v>
      </c>
      <c r="L91" s="69"/>
      <c r="M91" s="67" t="s">
        <v>37</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93</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94</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95</v>
      </c>
      <c r="C97" s="94" t="s">
        <v>19</v>
      </c>
      <c r="D97" s="94"/>
      <c r="E97" s="94"/>
      <c r="F97" s="94"/>
      <c r="G97" s="94"/>
      <c r="H97" s="94"/>
      <c r="I97" s="94"/>
      <c r="J97" s="94"/>
      <c r="K97" s="94"/>
      <c r="L97" s="94"/>
      <c r="M97" s="94"/>
      <c r="N97" s="94"/>
      <c r="O97" s="95" t="s">
        <v>96</v>
      </c>
      <c r="P97" s="95"/>
      <c r="Q97" s="95"/>
      <c r="R97" s="95"/>
      <c r="S97" s="95"/>
      <c r="T97" s="95"/>
      <c r="U97" s="95"/>
      <c r="V97" s="95"/>
      <c r="W97" s="96">
        <v>43983036</v>
      </c>
      <c r="X97" s="96"/>
      <c r="Y97" s="96"/>
      <c r="Z97" s="96"/>
      <c r="AA97" s="96"/>
      <c r="AB97" s="46" t="s">
        <v>97</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98</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5" t="s">
        <v>99</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100</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101</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102</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103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237800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104</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304400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105</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10000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106</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v>552200</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107</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108</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61</v>
      </c>
      <c r="AB117" s="65"/>
      <c r="AC117" s="66"/>
      <c r="AD117" s="64" t="s">
        <v>109</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110</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61</v>
      </c>
      <c r="AB118" s="68"/>
      <c r="AC118" s="69"/>
      <c r="AD118" s="67" t="s">
        <v>109</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111</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61</v>
      </c>
      <c r="AB119" s="65"/>
      <c r="AC119" s="66"/>
      <c r="AD119" s="64" t="s">
        <v>109</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112</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61</v>
      </c>
      <c r="AB120" s="192"/>
      <c r="AC120" s="193"/>
      <c r="AD120" s="191" t="s">
        <v>109</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113</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61</v>
      </c>
      <c r="AB121" s="65"/>
      <c r="AC121" s="66"/>
      <c r="AD121" s="64" t="s">
        <v>109</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114</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61</v>
      </c>
      <c r="AB122" s="192"/>
      <c r="AC122" s="193"/>
      <c r="AD122" s="191" t="s">
        <v>109</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115</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61</v>
      </c>
      <c r="AB123" s="65"/>
      <c r="AC123" s="66"/>
      <c r="AD123" s="64" t="s">
        <v>109</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116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117</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118</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95</v>
      </c>
      <c r="C131" s="94" t="s">
        <v>57</v>
      </c>
      <c r="D131" s="94"/>
      <c r="E131" s="94"/>
      <c r="F131" s="94"/>
      <c r="G131" s="94"/>
      <c r="H131" s="94"/>
      <c r="I131" s="94"/>
      <c r="J131" s="94"/>
      <c r="K131" s="94"/>
      <c r="L131" s="94"/>
      <c r="M131" s="94"/>
      <c r="N131" s="94"/>
      <c r="O131" s="95" t="s">
        <v>96</v>
      </c>
      <c r="P131" s="95"/>
      <c r="Q131" s="95"/>
      <c r="R131" s="95"/>
      <c r="S131" s="95"/>
      <c r="T131" s="95"/>
      <c r="U131" s="95"/>
      <c r="V131" s="95"/>
      <c r="W131" s="96" t="s">
        <v>119</v>
      </c>
      <c r="X131" s="96"/>
      <c r="Y131" s="96"/>
      <c r="Z131" s="96"/>
      <c r="AA131" s="96"/>
      <c r="AB131" s="97" t="s">
        <v>120</v>
      </c>
      <c r="AC131" s="97"/>
      <c r="AD131" s="97"/>
      <c r="AE131" s="97"/>
      <c r="AF131" s="98"/>
      <c r="AJ131" s="4"/>
      <c r="AK131" s="4"/>
      <c r="AL131" s="4"/>
      <c r="AM131" s="4"/>
      <c r="AN131" s="4"/>
      <c r="AO131" s="4"/>
      <c r="AP131" s="4"/>
      <c r="AQ131" s="4"/>
    </row>
    <row r="132" spans="1:46" ht="15" customHeight="1" x14ac:dyDescent="0.3">
      <c r="B132" s="59" t="s">
        <v>121</v>
      </c>
      <c r="C132" s="60"/>
      <c r="D132" s="60"/>
      <c r="E132" s="93" t="s">
        <v>122</v>
      </c>
      <c r="F132" s="93"/>
      <c r="G132" s="93"/>
      <c r="H132" s="93"/>
      <c r="I132" s="93"/>
      <c r="J132" s="93"/>
      <c r="K132" s="93"/>
      <c r="L132" s="93"/>
      <c r="M132" s="93"/>
      <c r="N132" s="93"/>
      <c r="O132" s="93"/>
      <c r="P132" s="93"/>
      <c r="Q132" s="93"/>
      <c r="R132" s="93"/>
      <c r="S132" s="93"/>
      <c r="T132" s="93"/>
      <c r="U132" s="93"/>
      <c r="V132" s="93"/>
      <c r="W132" s="102" t="s">
        <v>19</v>
      </c>
      <c r="X132" s="102"/>
      <c r="Y132" s="102"/>
      <c r="Z132" s="102"/>
      <c r="AA132" s="102"/>
      <c r="AB132" s="102"/>
      <c r="AC132" s="102"/>
      <c r="AD132" s="102"/>
      <c r="AE132" s="102"/>
      <c r="AF132" s="103"/>
      <c r="AG132" s="3"/>
      <c r="AH132" s="3"/>
      <c r="AI132" s="3"/>
      <c r="AK132" s="4"/>
      <c r="AL132" s="4"/>
      <c r="AM132" s="4"/>
      <c r="AN132" s="4"/>
      <c r="AO132" s="4"/>
      <c r="AP132" s="4"/>
      <c r="AQ132" s="4"/>
    </row>
    <row r="133" spans="1:46" ht="66.75" customHeight="1" x14ac:dyDescent="0.3">
      <c r="B133" s="170" t="s">
        <v>123</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124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125</v>
      </c>
      <c r="C137" s="176"/>
      <c r="D137" s="92" t="s">
        <v>126</v>
      </c>
      <c r="E137" s="92"/>
      <c r="F137" s="92"/>
      <c r="G137" s="92"/>
      <c r="H137" s="92"/>
      <c r="I137" s="92"/>
      <c r="J137" s="92"/>
      <c r="K137" s="92"/>
      <c r="L137" s="92" t="s">
        <v>127</v>
      </c>
      <c r="M137" s="92"/>
      <c r="N137" s="92"/>
      <c r="O137" s="92"/>
      <c r="P137" s="92"/>
      <c r="Q137" s="92"/>
      <c r="R137" s="92"/>
      <c r="S137" s="92" t="s">
        <v>128</v>
      </c>
      <c r="T137" s="92"/>
      <c r="U137" s="92"/>
      <c r="V137" s="92"/>
      <c r="W137" s="92"/>
      <c r="X137" s="92"/>
      <c r="Y137" s="92" t="s">
        <v>129</v>
      </c>
      <c r="Z137" s="92"/>
      <c r="AA137" s="92"/>
      <c r="AB137" s="92"/>
      <c r="AC137" s="92"/>
      <c r="AD137" s="92"/>
      <c r="AE137" s="92"/>
      <c r="AF137" s="92"/>
      <c r="AJ137" s="4"/>
      <c r="AK137" s="4"/>
      <c r="AL137" s="4"/>
      <c r="AM137" s="4"/>
      <c r="AN137" s="4"/>
      <c r="AO137" s="4"/>
      <c r="AP137" s="4"/>
      <c r="AQ137" s="4"/>
    </row>
    <row r="138" spans="1:46" ht="18" customHeight="1" x14ac:dyDescent="0.3">
      <c r="A138" s="17"/>
      <c r="B138" s="177"/>
      <c r="C138" s="178"/>
      <c r="D138" s="52" t="s">
        <v>130</v>
      </c>
      <c r="E138" s="52"/>
      <c r="F138" s="52"/>
      <c r="G138" s="52"/>
      <c r="H138" s="52"/>
      <c r="I138" s="52"/>
      <c r="J138" s="52"/>
      <c r="K138" s="52"/>
      <c r="L138" s="79" t="s">
        <v>39</v>
      </c>
      <c r="M138" s="79"/>
      <c r="N138" s="79"/>
      <c r="O138" s="79"/>
      <c r="P138" s="79"/>
      <c r="Q138" s="79"/>
      <c r="R138" s="79"/>
      <c r="S138" s="77">
        <v>29</v>
      </c>
      <c r="T138" s="77"/>
      <c r="U138" s="77"/>
      <c r="V138" s="77"/>
      <c r="W138" s="77"/>
      <c r="X138" s="77"/>
      <c r="Y138" s="99">
        <v>4596500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7"/>
      <c r="C139" s="178"/>
      <c r="D139" s="52" t="s">
        <v>131</v>
      </c>
      <c r="E139" s="52"/>
      <c r="F139" s="52"/>
      <c r="G139" s="52"/>
      <c r="H139" s="52"/>
      <c r="I139" s="52"/>
      <c r="J139" s="52"/>
      <c r="K139" s="52"/>
      <c r="L139" s="79" t="s">
        <v>132</v>
      </c>
      <c r="M139" s="79"/>
      <c r="N139" s="79"/>
      <c r="O139" s="79"/>
      <c r="P139" s="79"/>
      <c r="Q139" s="79"/>
      <c r="R139" s="79"/>
      <c r="S139" s="77">
        <v>30</v>
      </c>
      <c r="T139" s="77"/>
      <c r="U139" s="77"/>
      <c r="V139" s="77"/>
      <c r="W139" s="77"/>
      <c r="X139" s="77"/>
      <c r="Y139" s="99">
        <v>4755000</v>
      </c>
      <c r="Z139" s="100"/>
      <c r="AA139" s="100"/>
      <c r="AB139" s="100"/>
      <c r="AC139" s="100"/>
      <c r="AD139" s="100"/>
      <c r="AE139" s="100"/>
      <c r="AF139" s="101"/>
      <c r="AJ139" s="4"/>
      <c r="AK139" s="4"/>
      <c r="AL139" s="4"/>
      <c r="AM139" s="4"/>
      <c r="AN139" s="165"/>
      <c r="AO139" s="165"/>
      <c r="AP139" s="165"/>
      <c r="AQ139" s="165"/>
      <c r="AR139" s="165"/>
      <c r="AS139" s="165"/>
      <c r="AT139" s="165"/>
    </row>
    <row r="140" spans="1:46" ht="18" customHeight="1" x14ac:dyDescent="0.3">
      <c r="A140" s="17"/>
      <c r="B140" s="177"/>
      <c r="C140" s="178"/>
      <c r="D140" s="52" t="s">
        <v>133</v>
      </c>
      <c r="E140" s="52"/>
      <c r="F140" s="52"/>
      <c r="G140" s="52"/>
      <c r="H140" s="52"/>
      <c r="I140" s="52"/>
      <c r="J140" s="52"/>
      <c r="K140" s="52"/>
      <c r="L140" s="79" t="s">
        <v>134</v>
      </c>
      <c r="M140" s="79"/>
      <c r="N140" s="79"/>
      <c r="O140" s="79"/>
      <c r="P140" s="79"/>
      <c r="Q140" s="79"/>
      <c r="R140" s="79"/>
      <c r="S140" s="77">
        <v>30</v>
      </c>
      <c r="T140" s="77"/>
      <c r="U140" s="77"/>
      <c r="V140" s="77"/>
      <c r="W140" s="77"/>
      <c r="X140" s="77"/>
      <c r="Y140" s="99">
        <v>4755000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7"/>
      <c r="C141" s="178"/>
      <c r="D141" s="52" t="s">
        <v>135</v>
      </c>
      <c r="E141" s="52"/>
      <c r="F141" s="52"/>
      <c r="G141" s="52"/>
      <c r="H141" s="52"/>
      <c r="I141" s="52"/>
      <c r="J141" s="52"/>
      <c r="K141" s="52"/>
      <c r="L141" s="79" t="s">
        <v>136</v>
      </c>
      <c r="M141" s="79"/>
      <c r="N141" s="79"/>
      <c r="O141" s="79"/>
      <c r="P141" s="79"/>
      <c r="Q141" s="79"/>
      <c r="R141" s="79"/>
      <c r="S141" s="77">
        <v>30</v>
      </c>
      <c r="T141" s="77"/>
      <c r="U141" s="77"/>
      <c r="V141" s="77"/>
      <c r="W141" s="77"/>
      <c r="X141" s="77"/>
      <c r="Y141" s="99">
        <v>4755000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7"/>
      <c r="C142" s="178"/>
      <c r="D142" s="52" t="s">
        <v>137</v>
      </c>
      <c r="E142" s="52"/>
      <c r="F142" s="52"/>
      <c r="G142" s="52"/>
      <c r="H142" s="52"/>
      <c r="I142" s="52"/>
      <c r="J142" s="52"/>
      <c r="K142" s="52"/>
      <c r="L142" s="79" t="s">
        <v>75</v>
      </c>
      <c r="M142" s="79"/>
      <c r="N142" s="79"/>
      <c r="O142" s="79"/>
      <c r="P142" s="79"/>
      <c r="Q142" s="79"/>
      <c r="R142" s="79"/>
      <c r="S142" s="77">
        <v>30</v>
      </c>
      <c r="T142" s="77"/>
      <c r="U142" s="77"/>
      <c r="V142" s="77"/>
      <c r="W142" s="77"/>
      <c r="X142" s="77"/>
      <c r="Y142" s="99">
        <v>4755000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7"/>
      <c r="C143" s="178"/>
      <c r="D143" s="52" t="s">
        <v>138</v>
      </c>
      <c r="E143" s="52"/>
      <c r="F143" s="52"/>
      <c r="G143" s="52"/>
      <c r="H143" s="52"/>
      <c r="I143" s="52"/>
      <c r="J143" s="52"/>
      <c r="K143" s="52"/>
      <c r="L143" s="79" t="s">
        <v>139</v>
      </c>
      <c r="M143" s="79"/>
      <c r="N143" s="79"/>
      <c r="O143" s="79"/>
      <c r="P143" s="79"/>
      <c r="Q143" s="79"/>
      <c r="R143" s="79"/>
      <c r="S143" s="77">
        <v>30</v>
      </c>
      <c r="T143" s="77"/>
      <c r="U143" s="77"/>
      <c r="V143" s="77"/>
      <c r="W143" s="77"/>
      <c r="X143" s="77"/>
      <c r="Y143" s="99">
        <v>4755000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7"/>
      <c r="C144" s="178"/>
      <c r="D144" s="52" t="s">
        <v>140</v>
      </c>
      <c r="E144" s="52"/>
      <c r="F144" s="52"/>
      <c r="G144" s="52"/>
      <c r="H144" s="52"/>
      <c r="I144" s="52"/>
      <c r="J144" s="52"/>
      <c r="K144" s="52"/>
      <c r="L144" s="79" t="s">
        <v>101</v>
      </c>
      <c r="M144" s="79"/>
      <c r="N144" s="79"/>
      <c r="O144" s="79"/>
      <c r="P144" s="79"/>
      <c r="Q144" s="79"/>
      <c r="R144" s="79"/>
      <c r="S144" s="77">
        <v>30</v>
      </c>
      <c r="T144" s="77"/>
      <c r="U144" s="77"/>
      <c r="V144" s="77"/>
      <c r="W144" s="77"/>
      <c r="X144" s="77"/>
      <c r="Y144" s="99">
        <v>4755000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7"/>
      <c r="C145" s="178"/>
      <c r="D145" s="52" t="s">
        <v>141</v>
      </c>
      <c r="E145" s="52"/>
      <c r="F145" s="52"/>
      <c r="G145" s="52"/>
      <c r="H145" s="52"/>
      <c r="I145" s="52"/>
      <c r="J145" s="52"/>
      <c r="K145" s="52"/>
      <c r="L145" s="79" t="s">
        <v>142</v>
      </c>
      <c r="M145" s="79"/>
      <c r="N145" s="79"/>
      <c r="O145" s="79"/>
      <c r="P145" s="79"/>
      <c r="Q145" s="79"/>
      <c r="R145" s="79"/>
      <c r="S145" s="77">
        <v>30</v>
      </c>
      <c r="T145" s="77"/>
      <c r="U145" s="77"/>
      <c r="V145" s="77"/>
      <c r="W145" s="77"/>
      <c r="X145" s="77"/>
      <c r="Y145" s="99">
        <v>5011000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77"/>
      <c r="C146" s="178"/>
      <c r="D146" s="52" t="s">
        <v>143</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7"/>
      <c r="C147" s="178"/>
      <c r="D147" s="52" t="s">
        <v>144</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7"/>
      <c r="C148" s="178"/>
      <c r="D148" s="52" t="s">
        <v>145</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7"/>
      <c r="C149" s="178"/>
      <c r="D149" s="52" t="s">
        <v>146</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7"/>
      <c r="C150" s="178"/>
      <c r="D150" s="113" t="s">
        <v>147</v>
      </c>
      <c r="E150" s="113"/>
      <c r="F150" s="113"/>
      <c r="G150" s="113"/>
      <c r="H150" s="113"/>
      <c r="I150" s="113"/>
      <c r="J150" s="113"/>
      <c r="K150" s="113"/>
      <c r="L150" s="113"/>
      <c r="M150" s="113"/>
      <c r="N150" s="113"/>
      <c r="O150" s="113"/>
      <c r="P150" s="113"/>
      <c r="Q150" s="113"/>
      <c r="R150" s="113"/>
      <c r="S150" s="113"/>
      <c r="T150" s="113"/>
      <c r="U150" s="113"/>
      <c r="V150" s="113"/>
      <c r="W150" s="113"/>
      <c r="X150" s="113"/>
      <c r="Y150" s="166">
        <f>Y138+Y139+Y140+Y141+Y142+Y143+Y144+Y145+Y146+Y147+Y148+Y149</f>
        <v>38137500</v>
      </c>
      <c r="Z150" s="166"/>
      <c r="AA150" s="166"/>
      <c r="AB150" s="166"/>
      <c r="AC150" s="166"/>
      <c r="AD150" s="166"/>
      <c r="AE150" s="166"/>
      <c r="AF150" s="166"/>
      <c r="AJ150" s="4"/>
      <c r="AK150" s="4"/>
      <c r="AL150" s="4"/>
      <c r="AM150" s="4"/>
      <c r="AN150" s="4"/>
      <c r="AO150" s="4"/>
      <c r="AP150" s="4" t="s">
        <v>148</v>
      </c>
      <c r="AQ150" s="4"/>
    </row>
    <row r="151" spans="1:43" ht="18" customHeight="1" x14ac:dyDescent="0.3">
      <c r="A151" s="17"/>
      <c r="B151" s="179"/>
      <c r="C151" s="180"/>
      <c r="D151" s="181" t="s">
        <v>149</v>
      </c>
      <c r="E151" s="181"/>
      <c r="F151" s="181"/>
      <c r="G151" s="181"/>
      <c r="H151" s="181"/>
      <c r="I151" s="181"/>
      <c r="J151" s="181"/>
      <c r="K151" s="181"/>
      <c r="L151" s="181"/>
      <c r="M151" s="181"/>
      <c r="N151" s="181"/>
      <c r="O151" s="181"/>
      <c r="P151" s="181"/>
      <c r="Q151" s="181"/>
      <c r="R151" s="181"/>
      <c r="S151" s="181"/>
      <c r="T151" s="181"/>
      <c r="U151" s="181"/>
      <c r="V151" s="181"/>
      <c r="W151" s="181"/>
      <c r="X151" s="181"/>
      <c r="Y151" s="182">
        <v>25213500</v>
      </c>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150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39320E9F-E201-4241-8BAA-23F136D583F6}"/>
    <hyperlink ref="T51" r:id="rId2" xr:uid="{94C94107-9D71-1042-90A8-961ABF67CA5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0"/>
  <sheetViews>
    <sheetView showGridLines="0" topLeftCell="A18" zoomScaleNormal="100" zoomScaleSheetLayoutView="55" workbookViewId="0">
      <selection activeCell="AI20" sqref="AI20"/>
    </sheetView>
  </sheetViews>
  <sheetFormatPr baseColWidth="10" defaultColWidth="11.42578125" defaultRowHeight="15" x14ac:dyDescent="0.25"/>
  <cols>
    <col min="1" max="1" width="2.85546875" customWidth="1"/>
    <col min="2" max="10" width="3.140625" customWidth="1"/>
    <col min="11" max="11" width="8.140625" customWidth="1"/>
    <col min="12" max="18" width="3.140625" customWidth="1"/>
    <col min="19" max="19" width="8.28515625" customWidth="1"/>
    <col min="20" max="31" width="3.140625" customWidth="1"/>
    <col min="32" max="32" width="9.42578125" customWidth="1"/>
    <col min="33" max="33" width="2.85546875" customWidth="1"/>
  </cols>
  <sheetData>
    <row r="2" spans="2:32" ht="11.25" customHeight="1" x14ac:dyDescent="0.25">
      <c r="B2" s="238"/>
      <c r="C2" s="239"/>
      <c r="D2" s="239"/>
      <c r="E2" s="239"/>
      <c r="F2" s="240"/>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41"/>
      <c r="C3" s="242"/>
      <c r="D3" s="242"/>
      <c r="E3" s="242"/>
      <c r="F3" s="243"/>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41"/>
      <c r="C4" s="242"/>
      <c r="D4" s="242"/>
      <c r="E4" s="242"/>
      <c r="F4" s="243"/>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41"/>
      <c r="C5" s="242"/>
      <c r="D5" s="242"/>
      <c r="E5" s="242"/>
      <c r="F5" s="243"/>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3.1" customHeight="1" x14ac:dyDescent="0.25">
      <c r="B6" s="241"/>
      <c r="C6" s="242"/>
      <c r="D6" s="242"/>
      <c r="E6" s="242"/>
      <c r="F6" s="243"/>
      <c r="G6" s="223" t="s">
        <v>151</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3.1" customHeight="1" x14ac:dyDescent="0.25">
      <c r="B7" s="244"/>
      <c r="C7" s="245"/>
      <c r="D7" s="245"/>
      <c r="E7" s="245"/>
      <c r="F7" s="246"/>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32" t="s">
        <v>16</v>
      </c>
      <c r="C9" s="233"/>
      <c r="D9" s="233"/>
      <c r="E9" s="233"/>
      <c r="F9" s="233"/>
      <c r="G9" s="233"/>
      <c r="H9" s="233"/>
      <c r="I9" s="234"/>
      <c r="J9" s="229" t="s">
        <v>17</v>
      </c>
      <c r="K9" s="230"/>
      <c r="L9" s="230"/>
      <c r="M9" s="230"/>
      <c r="N9" s="230"/>
      <c r="O9" s="230"/>
      <c r="P9" s="230"/>
      <c r="Q9" s="230"/>
      <c r="R9" s="230"/>
      <c r="S9" s="230"/>
      <c r="T9" s="230"/>
      <c r="U9" s="230"/>
      <c r="V9" s="231"/>
    </row>
    <row r="10" spans="2:32" ht="3.6" customHeight="1" x14ac:dyDescent="0.25"/>
    <row r="11" spans="2:32" ht="17.25" customHeight="1" x14ac:dyDescent="0.25">
      <c r="B11" s="56" t="s">
        <v>116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152</v>
      </c>
      <c r="C14" s="248"/>
      <c r="D14" s="248"/>
      <c r="E14" s="248"/>
      <c r="F14" s="248"/>
      <c r="G14" s="248"/>
      <c r="H14" s="248"/>
      <c r="I14" s="248"/>
      <c r="J14" s="248"/>
      <c r="K14" s="248"/>
      <c r="L14" s="248"/>
      <c r="M14" s="248"/>
      <c r="N14" s="248"/>
      <c r="O14" s="248"/>
      <c r="P14" s="248"/>
      <c r="Q14" s="248"/>
      <c r="R14" s="248"/>
      <c r="S14" s="249"/>
      <c r="T14" s="17"/>
      <c r="U14" s="247" t="s">
        <v>153</v>
      </c>
      <c r="V14" s="248"/>
      <c r="W14" s="248"/>
      <c r="X14" s="248"/>
      <c r="Y14" s="248"/>
      <c r="Z14" s="248"/>
      <c r="AA14" s="248"/>
      <c r="AB14" s="248"/>
      <c r="AC14" s="248"/>
      <c r="AD14" s="248"/>
      <c r="AE14" s="248"/>
      <c r="AF14" s="249"/>
    </row>
    <row r="15" spans="2:32" ht="18" customHeight="1" x14ac:dyDescent="0.3">
      <c r="B15" s="32" t="s">
        <v>30</v>
      </c>
      <c r="C15" s="235" t="s">
        <v>154</v>
      </c>
      <c r="D15" s="236"/>
      <c r="E15" s="236"/>
      <c r="F15" s="236"/>
      <c r="G15" s="236"/>
      <c r="H15" s="236"/>
      <c r="I15" s="236"/>
      <c r="J15" s="236"/>
      <c r="K15" s="237"/>
      <c r="L15" s="236" t="s">
        <v>155</v>
      </c>
      <c r="M15" s="236"/>
      <c r="N15" s="236"/>
      <c r="O15" s="236"/>
      <c r="P15" s="236"/>
      <c r="Q15" s="236"/>
      <c r="R15" s="236"/>
      <c r="S15" s="237"/>
      <c r="T15" s="1"/>
      <c r="U15" s="32" t="s">
        <v>30</v>
      </c>
      <c r="V15" s="253" t="s">
        <v>156</v>
      </c>
      <c r="W15" s="254"/>
      <c r="X15" s="254"/>
      <c r="Y15" s="254"/>
      <c r="Z15" s="254"/>
      <c r="AA15" s="254"/>
      <c r="AB15" s="254"/>
      <c r="AC15" s="254"/>
      <c r="AD15" s="254"/>
      <c r="AE15" s="254"/>
      <c r="AF15" s="255"/>
    </row>
    <row r="16" spans="2:32" ht="136.5" customHeight="1" x14ac:dyDescent="0.25">
      <c r="B16" s="25">
        <v>1</v>
      </c>
      <c r="C16" s="207" t="s">
        <v>157</v>
      </c>
      <c r="D16" s="207"/>
      <c r="E16" s="207"/>
      <c r="F16" s="207"/>
      <c r="G16" s="207"/>
      <c r="H16" s="207"/>
      <c r="I16" s="207"/>
      <c r="J16" s="207"/>
      <c r="K16" s="207"/>
      <c r="L16" s="207" t="s">
        <v>158</v>
      </c>
      <c r="M16" s="207"/>
      <c r="N16" s="207"/>
      <c r="O16" s="207"/>
      <c r="P16" s="207"/>
      <c r="Q16" s="207"/>
      <c r="R16" s="207"/>
      <c r="S16" s="207"/>
      <c r="T16" s="2"/>
      <c r="U16" s="25">
        <v>1</v>
      </c>
      <c r="V16" s="204" t="s">
        <v>159</v>
      </c>
      <c r="W16" s="205"/>
      <c r="X16" s="205"/>
      <c r="Y16" s="205"/>
      <c r="Z16" s="205"/>
      <c r="AA16" s="205"/>
      <c r="AB16" s="205"/>
      <c r="AC16" s="205"/>
      <c r="AD16" s="205"/>
      <c r="AE16" s="205"/>
      <c r="AF16" s="206"/>
    </row>
    <row r="17" spans="2:32" ht="117.75" customHeight="1" x14ac:dyDescent="0.25">
      <c r="B17" s="25">
        <v>2</v>
      </c>
      <c r="C17" s="207" t="s">
        <v>160</v>
      </c>
      <c r="D17" s="207"/>
      <c r="E17" s="207"/>
      <c r="F17" s="207"/>
      <c r="G17" s="207"/>
      <c r="H17" s="207"/>
      <c r="I17" s="207"/>
      <c r="J17" s="207"/>
      <c r="K17" s="207"/>
      <c r="L17" s="207" t="s">
        <v>161</v>
      </c>
      <c r="M17" s="207"/>
      <c r="N17" s="207"/>
      <c r="O17" s="207"/>
      <c r="P17" s="207"/>
      <c r="Q17" s="207"/>
      <c r="R17" s="207"/>
      <c r="S17" s="207"/>
      <c r="T17" s="2"/>
      <c r="U17" s="25">
        <v>2</v>
      </c>
      <c r="V17" s="204" t="s">
        <v>162</v>
      </c>
      <c r="W17" s="205"/>
      <c r="X17" s="205"/>
      <c r="Y17" s="205"/>
      <c r="Z17" s="205"/>
      <c r="AA17" s="205"/>
      <c r="AB17" s="205"/>
      <c r="AC17" s="205"/>
      <c r="AD17" s="205"/>
      <c r="AE17" s="205"/>
      <c r="AF17" s="206"/>
    </row>
    <row r="18" spans="2:32" ht="78" customHeight="1" x14ac:dyDescent="0.25">
      <c r="B18" s="25">
        <v>3</v>
      </c>
      <c r="C18" s="207" t="s">
        <v>163</v>
      </c>
      <c r="D18" s="207"/>
      <c r="E18" s="207"/>
      <c r="F18" s="207"/>
      <c r="G18" s="207"/>
      <c r="H18" s="207"/>
      <c r="I18" s="207"/>
      <c r="J18" s="207"/>
      <c r="K18" s="207"/>
      <c r="L18" s="207" t="s">
        <v>164</v>
      </c>
      <c r="M18" s="207"/>
      <c r="N18" s="207"/>
      <c r="O18" s="207"/>
      <c r="P18" s="207"/>
      <c r="Q18" s="207"/>
      <c r="R18" s="207"/>
      <c r="S18" s="207"/>
      <c r="T18" s="2"/>
      <c r="U18" s="25">
        <v>3</v>
      </c>
      <c r="V18" s="204" t="s">
        <v>165</v>
      </c>
      <c r="W18" s="205"/>
      <c r="X18" s="205"/>
      <c r="Y18" s="205"/>
      <c r="Z18" s="205"/>
      <c r="AA18" s="205"/>
      <c r="AB18" s="205"/>
      <c r="AC18" s="205"/>
      <c r="AD18" s="205"/>
      <c r="AE18" s="205"/>
      <c r="AF18" s="206"/>
    </row>
    <row r="19" spans="2:32" ht="111.75" customHeight="1" x14ac:dyDescent="0.25">
      <c r="B19" s="25">
        <v>4</v>
      </c>
      <c r="C19" s="207" t="s">
        <v>166</v>
      </c>
      <c r="D19" s="207"/>
      <c r="E19" s="207"/>
      <c r="F19" s="207"/>
      <c r="G19" s="207"/>
      <c r="H19" s="207"/>
      <c r="I19" s="207"/>
      <c r="J19" s="207"/>
      <c r="K19" s="207"/>
      <c r="L19" s="207" t="s">
        <v>167</v>
      </c>
      <c r="M19" s="207"/>
      <c r="N19" s="207"/>
      <c r="O19" s="207"/>
      <c r="P19" s="207"/>
      <c r="Q19" s="207"/>
      <c r="R19" s="207"/>
      <c r="S19" s="207"/>
      <c r="T19" s="2"/>
      <c r="U19" s="25">
        <v>4</v>
      </c>
      <c r="V19" s="204" t="s">
        <v>168</v>
      </c>
      <c r="W19" s="205"/>
      <c r="X19" s="205"/>
      <c r="Y19" s="205"/>
      <c r="Z19" s="205"/>
      <c r="AA19" s="205"/>
      <c r="AB19" s="205"/>
      <c r="AC19" s="205"/>
      <c r="AD19" s="205"/>
      <c r="AE19" s="205"/>
      <c r="AF19" s="206"/>
    </row>
    <row r="20" spans="2:32" ht="119.25" customHeight="1" x14ac:dyDescent="0.25">
      <c r="B20" s="25">
        <v>5</v>
      </c>
      <c r="C20" s="207" t="s">
        <v>169</v>
      </c>
      <c r="D20" s="207"/>
      <c r="E20" s="207"/>
      <c r="F20" s="207"/>
      <c r="G20" s="207"/>
      <c r="H20" s="207"/>
      <c r="I20" s="207"/>
      <c r="J20" s="207"/>
      <c r="K20" s="207"/>
      <c r="L20" s="207" t="s">
        <v>170</v>
      </c>
      <c r="M20" s="207"/>
      <c r="N20" s="207"/>
      <c r="O20" s="207"/>
      <c r="P20" s="207"/>
      <c r="Q20" s="207"/>
      <c r="R20" s="207"/>
      <c r="S20" s="207"/>
      <c r="T20" s="2"/>
      <c r="U20" s="25">
        <v>5</v>
      </c>
      <c r="V20" s="204" t="s">
        <v>171</v>
      </c>
      <c r="W20" s="205"/>
      <c r="X20" s="205"/>
      <c r="Y20" s="205"/>
      <c r="Z20" s="205"/>
      <c r="AA20" s="205"/>
      <c r="AB20" s="205"/>
      <c r="AC20" s="205"/>
      <c r="AD20" s="205"/>
      <c r="AE20" s="205"/>
      <c r="AF20" s="206"/>
    </row>
    <row r="21" spans="2:32" ht="115.5" customHeight="1" x14ac:dyDescent="0.25">
      <c r="B21" s="25">
        <v>6</v>
      </c>
      <c r="C21" s="207" t="s">
        <v>172</v>
      </c>
      <c r="D21" s="207"/>
      <c r="E21" s="207"/>
      <c r="F21" s="207"/>
      <c r="G21" s="207"/>
      <c r="H21" s="207"/>
      <c r="I21" s="207"/>
      <c r="J21" s="207"/>
      <c r="K21" s="207"/>
      <c r="L21" s="207" t="s">
        <v>173</v>
      </c>
      <c r="M21" s="207"/>
      <c r="N21" s="207"/>
      <c r="O21" s="207"/>
      <c r="P21" s="207"/>
      <c r="Q21" s="207"/>
      <c r="R21" s="207"/>
      <c r="S21" s="207"/>
      <c r="T21" s="2"/>
      <c r="U21" s="25">
        <v>6</v>
      </c>
      <c r="V21" s="204" t="s">
        <v>174</v>
      </c>
      <c r="W21" s="205"/>
      <c r="X21" s="205"/>
      <c r="Y21" s="205"/>
      <c r="Z21" s="205"/>
      <c r="AA21" s="205"/>
      <c r="AB21" s="205"/>
      <c r="AC21" s="205"/>
      <c r="AD21" s="205"/>
      <c r="AE21" s="205"/>
      <c r="AF21" s="206"/>
    </row>
    <row r="22" spans="2:32" ht="125.25" customHeight="1" x14ac:dyDescent="0.25">
      <c r="B22" s="25">
        <v>7</v>
      </c>
      <c r="C22" s="207" t="s">
        <v>175</v>
      </c>
      <c r="D22" s="207"/>
      <c r="E22" s="207"/>
      <c r="F22" s="207"/>
      <c r="G22" s="207"/>
      <c r="H22" s="207"/>
      <c r="I22" s="207"/>
      <c r="J22" s="207"/>
      <c r="K22" s="207"/>
      <c r="L22" s="207" t="s">
        <v>176</v>
      </c>
      <c r="M22" s="207"/>
      <c r="N22" s="207"/>
      <c r="O22" s="207"/>
      <c r="P22" s="207"/>
      <c r="Q22" s="207"/>
      <c r="R22" s="207"/>
      <c r="S22" s="207"/>
      <c r="T22" s="2"/>
      <c r="U22" s="25">
        <v>7</v>
      </c>
      <c r="V22" s="204" t="s">
        <v>177</v>
      </c>
      <c r="W22" s="205"/>
      <c r="X22" s="205"/>
      <c r="Y22" s="205"/>
      <c r="Z22" s="205"/>
      <c r="AA22" s="205"/>
      <c r="AB22" s="205"/>
      <c r="AC22" s="205"/>
      <c r="AD22" s="205"/>
      <c r="AE22" s="205"/>
      <c r="AF22" s="206"/>
    </row>
    <row r="23" spans="2:32" ht="120.75" customHeight="1" x14ac:dyDescent="0.25">
      <c r="B23" s="25">
        <v>8</v>
      </c>
      <c r="C23" s="207" t="s">
        <v>178</v>
      </c>
      <c r="D23" s="207"/>
      <c r="E23" s="207"/>
      <c r="F23" s="207"/>
      <c r="G23" s="207"/>
      <c r="H23" s="207"/>
      <c r="I23" s="207"/>
      <c r="J23" s="207"/>
      <c r="K23" s="207"/>
      <c r="L23" s="207" t="s">
        <v>179</v>
      </c>
      <c r="M23" s="207"/>
      <c r="N23" s="207"/>
      <c r="O23" s="207"/>
      <c r="P23" s="207"/>
      <c r="Q23" s="207"/>
      <c r="R23" s="207"/>
      <c r="S23" s="207"/>
      <c r="T23" s="2"/>
      <c r="U23" s="25">
        <v>8</v>
      </c>
      <c r="V23" s="204" t="s">
        <v>180</v>
      </c>
      <c r="W23" s="205"/>
      <c r="X23" s="205"/>
      <c r="Y23" s="205"/>
      <c r="Z23" s="205"/>
      <c r="AA23" s="205"/>
      <c r="AB23" s="205"/>
      <c r="AC23" s="205"/>
      <c r="AD23" s="205"/>
      <c r="AE23" s="205"/>
      <c r="AF23" s="206"/>
    </row>
    <row r="24" spans="2:32" ht="105.75" customHeight="1" x14ac:dyDescent="0.25">
      <c r="B24" s="25">
        <v>9</v>
      </c>
      <c r="C24" s="207" t="s">
        <v>181</v>
      </c>
      <c r="D24" s="207"/>
      <c r="E24" s="207"/>
      <c r="F24" s="207"/>
      <c r="G24" s="207"/>
      <c r="H24" s="207"/>
      <c r="I24" s="207"/>
      <c r="J24" s="207"/>
      <c r="K24" s="207"/>
      <c r="L24" s="207" t="s">
        <v>182</v>
      </c>
      <c r="M24" s="207"/>
      <c r="N24" s="207"/>
      <c r="O24" s="207"/>
      <c r="P24" s="207"/>
      <c r="Q24" s="207"/>
      <c r="R24" s="207"/>
      <c r="S24" s="207"/>
      <c r="T24" s="2"/>
      <c r="U24" s="25">
        <v>9</v>
      </c>
      <c r="V24" s="204" t="s">
        <v>183</v>
      </c>
      <c r="W24" s="205"/>
      <c r="X24" s="205"/>
      <c r="Y24" s="205"/>
      <c r="Z24" s="205"/>
      <c r="AA24" s="205"/>
      <c r="AB24" s="205"/>
      <c r="AC24" s="205"/>
      <c r="AD24" s="205"/>
      <c r="AE24" s="205"/>
      <c r="AF24" s="206"/>
    </row>
    <row r="25" spans="2:32" ht="119.25" customHeight="1" x14ac:dyDescent="0.25">
      <c r="B25" s="25">
        <v>10</v>
      </c>
      <c r="C25" s="207" t="s">
        <v>184</v>
      </c>
      <c r="D25" s="207"/>
      <c r="E25" s="207"/>
      <c r="F25" s="207"/>
      <c r="G25" s="207"/>
      <c r="H25" s="207"/>
      <c r="I25" s="207"/>
      <c r="J25" s="207"/>
      <c r="K25" s="207"/>
      <c r="L25" s="207" t="s">
        <v>185</v>
      </c>
      <c r="M25" s="207"/>
      <c r="N25" s="207"/>
      <c r="O25" s="207"/>
      <c r="P25" s="207"/>
      <c r="Q25" s="207"/>
      <c r="R25" s="207"/>
      <c r="S25" s="207"/>
      <c r="T25" s="2"/>
      <c r="U25" s="25">
        <v>10</v>
      </c>
      <c r="V25" s="204" t="s">
        <v>186</v>
      </c>
      <c r="W25" s="205"/>
      <c r="X25" s="205"/>
      <c r="Y25" s="205"/>
      <c r="Z25" s="205"/>
      <c r="AA25" s="205"/>
      <c r="AB25" s="205"/>
      <c r="AC25" s="205"/>
      <c r="AD25" s="205"/>
      <c r="AE25" s="205"/>
      <c r="AF25" s="206"/>
    </row>
    <row r="26" spans="2:32" ht="91.5" customHeight="1" x14ac:dyDescent="0.25">
      <c r="B26" s="25">
        <v>11</v>
      </c>
      <c r="C26" s="207" t="s">
        <v>187</v>
      </c>
      <c r="D26" s="207"/>
      <c r="E26" s="207"/>
      <c r="F26" s="207"/>
      <c r="G26" s="207"/>
      <c r="H26" s="207"/>
      <c r="I26" s="207"/>
      <c r="J26" s="207"/>
      <c r="K26" s="207"/>
      <c r="L26" s="204" t="s">
        <v>188</v>
      </c>
      <c r="M26" s="205"/>
      <c r="N26" s="205"/>
      <c r="O26" s="205"/>
      <c r="P26" s="205"/>
      <c r="Q26" s="205"/>
      <c r="R26" s="205"/>
      <c r="S26" s="206"/>
      <c r="T26" s="2"/>
      <c r="U26" s="25">
        <v>11</v>
      </c>
      <c r="V26" s="256" t="s">
        <v>189</v>
      </c>
      <c r="W26" s="257"/>
      <c r="X26" s="257"/>
      <c r="Y26" s="257"/>
      <c r="Z26" s="257"/>
      <c r="AA26" s="257"/>
      <c r="AB26" s="257"/>
      <c r="AC26" s="257"/>
      <c r="AD26" s="257"/>
      <c r="AE26" s="257"/>
      <c r="AF26" s="258"/>
    </row>
    <row r="27" spans="2:32" ht="79.5" customHeight="1" x14ac:dyDescent="0.25">
      <c r="B27" s="25">
        <v>12</v>
      </c>
      <c r="C27" s="207" t="s">
        <v>190</v>
      </c>
      <c r="D27" s="207"/>
      <c r="E27" s="207"/>
      <c r="F27" s="207"/>
      <c r="G27" s="207"/>
      <c r="H27" s="207"/>
      <c r="I27" s="207"/>
      <c r="J27" s="207"/>
      <c r="K27" s="207"/>
      <c r="L27" s="204" t="s">
        <v>170</v>
      </c>
      <c r="M27" s="205"/>
      <c r="N27" s="205"/>
      <c r="O27" s="205"/>
      <c r="P27" s="205"/>
      <c r="Q27" s="205"/>
      <c r="R27" s="205"/>
      <c r="S27" s="206"/>
      <c r="T27" s="2"/>
      <c r="U27" s="25">
        <v>12</v>
      </c>
      <c r="V27" s="256" t="s">
        <v>191</v>
      </c>
      <c r="W27" s="257"/>
      <c r="X27" s="257"/>
      <c r="Y27" s="257"/>
      <c r="Z27" s="257"/>
      <c r="AA27" s="257"/>
      <c r="AB27" s="257"/>
      <c r="AC27" s="257"/>
      <c r="AD27" s="257"/>
      <c r="AE27" s="257"/>
      <c r="AF27" s="258"/>
    </row>
    <row r="28" spans="2:32" ht="93" customHeight="1" x14ac:dyDescent="0.25">
      <c r="B28" s="25">
        <v>13</v>
      </c>
      <c r="C28" s="207" t="s">
        <v>192</v>
      </c>
      <c r="D28" s="207"/>
      <c r="E28" s="207"/>
      <c r="F28" s="207"/>
      <c r="G28" s="207"/>
      <c r="H28" s="207"/>
      <c r="I28" s="207"/>
      <c r="J28" s="207"/>
      <c r="K28" s="207"/>
      <c r="L28" s="204" t="s">
        <v>193</v>
      </c>
      <c r="M28" s="205"/>
      <c r="N28" s="205"/>
      <c r="O28" s="205"/>
      <c r="P28" s="205"/>
      <c r="Q28" s="205"/>
      <c r="R28" s="205"/>
      <c r="S28" s="206"/>
      <c r="T28" s="2"/>
      <c r="U28" s="25">
        <v>13</v>
      </c>
      <c r="V28" s="256" t="s">
        <v>194</v>
      </c>
      <c r="W28" s="257"/>
      <c r="X28" s="257"/>
      <c r="Y28" s="257"/>
      <c r="Z28" s="257"/>
      <c r="AA28" s="257"/>
      <c r="AB28" s="257"/>
      <c r="AC28" s="257"/>
      <c r="AD28" s="257"/>
      <c r="AE28" s="257"/>
      <c r="AF28" s="258"/>
    </row>
    <row r="29" spans="2:32" ht="107.25" customHeight="1" x14ac:dyDescent="0.25">
      <c r="B29" s="25">
        <v>14</v>
      </c>
      <c r="C29" s="207" t="s">
        <v>195</v>
      </c>
      <c r="D29" s="207"/>
      <c r="E29" s="207"/>
      <c r="F29" s="207"/>
      <c r="G29" s="207"/>
      <c r="H29" s="207"/>
      <c r="I29" s="207"/>
      <c r="J29" s="207"/>
      <c r="K29" s="207"/>
      <c r="L29" s="207" t="s">
        <v>193</v>
      </c>
      <c r="M29" s="207"/>
      <c r="N29" s="207"/>
      <c r="O29" s="207"/>
      <c r="P29" s="207"/>
      <c r="Q29" s="207"/>
      <c r="R29" s="207"/>
      <c r="S29" s="207"/>
      <c r="T29" s="2"/>
      <c r="U29" s="25">
        <v>14</v>
      </c>
      <c r="V29" s="256" t="s">
        <v>196</v>
      </c>
      <c r="W29" s="257"/>
      <c r="X29" s="257"/>
      <c r="Y29" s="257"/>
      <c r="Z29" s="257"/>
      <c r="AA29" s="257"/>
      <c r="AB29" s="257"/>
      <c r="AC29" s="257"/>
      <c r="AD29" s="257"/>
      <c r="AE29" s="257"/>
      <c r="AF29" s="258"/>
    </row>
    <row r="30" spans="2:32" ht="42" customHeight="1" x14ac:dyDescent="0.25">
      <c r="B30" s="25"/>
      <c r="C30" s="207"/>
      <c r="D30" s="207"/>
      <c r="E30" s="207"/>
      <c r="F30" s="207"/>
      <c r="G30" s="207"/>
      <c r="H30" s="207"/>
      <c r="I30" s="207"/>
      <c r="J30" s="207"/>
      <c r="K30" s="207"/>
      <c r="L30" s="207"/>
      <c r="M30" s="207"/>
      <c r="N30" s="207"/>
      <c r="O30" s="207"/>
      <c r="P30" s="207"/>
      <c r="Q30" s="207"/>
      <c r="R30" s="207"/>
      <c r="S30" s="207"/>
      <c r="T30" s="2"/>
      <c r="U30" s="25"/>
      <c r="V30" s="259"/>
      <c r="W30" s="260"/>
      <c r="X30" s="260"/>
      <c r="Y30" s="260"/>
      <c r="Z30" s="260"/>
      <c r="AA30" s="260"/>
      <c r="AB30" s="260"/>
      <c r="AC30" s="260"/>
      <c r="AD30" s="260"/>
      <c r="AE30" s="260"/>
      <c r="AF30" s="261"/>
    </row>
    <row r="31" spans="2:32" ht="3.6" customHeight="1" x14ac:dyDescent="0.25"/>
    <row r="32" spans="2:32" ht="15" customHeight="1" x14ac:dyDescent="0.25">
      <c r="B32" s="43" t="s">
        <v>150</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row>
    <row r="33" spans="2:32" ht="135" customHeight="1" x14ac:dyDescent="0.25">
      <c r="B33" s="167"/>
      <c r="C33" s="168"/>
      <c r="D33" s="168"/>
      <c r="E33" s="168"/>
      <c r="F33" s="168"/>
      <c r="G33" s="168"/>
      <c r="H33" s="168"/>
      <c r="I33" s="168"/>
      <c r="J33" s="168"/>
      <c r="K33" s="168"/>
      <c r="L33" s="168"/>
      <c r="M33" s="168"/>
      <c r="N33" s="168"/>
      <c r="O33" s="168"/>
      <c r="P33" s="168"/>
      <c r="Q33" s="168"/>
      <c r="R33" s="168"/>
      <c r="S33" s="168"/>
      <c r="T33" s="168"/>
      <c r="U33" s="168"/>
      <c r="V33" s="168"/>
      <c r="W33" s="168"/>
      <c r="X33" s="168"/>
      <c r="Y33" s="168"/>
      <c r="Z33" s="168"/>
      <c r="AA33" s="168"/>
      <c r="AB33" s="168"/>
      <c r="AC33" s="168"/>
      <c r="AD33" s="168"/>
      <c r="AE33" s="168"/>
      <c r="AF33" s="169"/>
    </row>
    <row r="34" spans="2:32" ht="3.6" customHeight="1" x14ac:dyDescent="0.25">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row>
    <row r="35" spans="2:32" x14ac:dyDescent="0.25">
      <c r="B35" s="208" t="s">
        <v>197</v>
      </c>
      <c r="C35" s="208"/>
      <c r="D35" s="208"/>
      <c r="E35" s="208"/>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8"/>
    </row>
    <row r="36" spans="2:32" ht="6" customHeight="1" x14ac:dyDescent="0.3">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2:32" ht="16.5" x14ac:dyDescent="0.3">
      <c r="B37" s="213" t="s">
        <v>198</v>
      </c>
      <c r="C37" s="213"/>
      <c r="D37" s="213"/>
      <c r="E37" s="213"/>
      <c r="F37" s="213"/>
      <c r="G37" s="213"/>
      <c r="H37" s="213"/>
      <c r="I37" s="213"/>
      <c r="J37" s="213"/>
      <c r="K37" s="213"/>
      <c r="L37" s="213"/>
      <c r="M37" s="213"/>
      <c r="N37" s="213"/>
      <c r="O37" s="213"/>
      <c r="P37" s="213"/>
      <c r="Q37" s="213"/>
      <c r="R37" s="213" t="s">
        <v>199</v>
      </c>
      <c r="S37" s="213"/>
      <c r="T37" s="213"/>
      <c r="U37" s="213"/>
      <c r="V37" s="213"/>
      <c r="W37" s="213"/>
      <c r="X37" s="213"/>
      <c r="Y37" s="213"/>
      <c r="Z37" s="213"/>
      <c r="AA37" s="213"/>
      <c r="AB37" s="213"/>
      <c r="AC37" s="213"/>
      <c r="AD37" s="213"/>
      <c r="AE37" s="213"/>
      <c r="AF37" s="213"/>
    </row>
    <row r="38" spans="2:32" ht="72" customHeight="1" x14ac:dyDescent="0.3">
      <c r="B38" s="210"/>
      <c r="C38" s="211"/>
      <c r="D38" s="211"/>
      <c r="E38" s="211"/>
      <c r="F38" s="211"/>
      <c r="G38" s="211"/>
      <c r="H38" s="211"/>
      <c r="I38" s="211"/>
      <c r="J38" s="211"/>
      <c r="K38" s="211"/>
      <c r="L38" s="211"/>
      <c r="M38" s="211"/>
      <c r="N38" s="211"/>
      <c r="O38" s="211"/>
      <c r="P38" s="212"/>
      <c r="Q38" s="1"/>
      <c r="R38" s="210"/>
      <c r="S38" s="211"/>
      <c r="T38" s="211"/>
      <c r="U38" s="211"/>
      <c r="V38" s="211"/>
      <c r="W38" s="211"/>
      <c r="X38" s="211"/>
      <c r="Y38" s="211"/>
      <c r="Z38" s="211"/>
      <c r="AA38" s="211"/>
      <c r="AB38" s="211"/>
      <c r="AC38" s="211"/>
      <c r="AD38" s="211"/>
      <c r="AE38" s="211"/>
      <c r="AF38" s="212"/>
    </row>
    <row r="39" spans="2:32" x14ac:dyDescent="0.25">
      <c r="B39" s="51" t="s">
        <v>5</v>
      </c>
      <c r="C39" s="51"/>
      <c r="D39" s="51" t="s">
        <v>6</v>
      </c>
      <c r="E39" s="51"/>
      <c r="F39" s="51"/>
      <c r="G39" s="51"/>
      <c r="H39" s="51" t="s">
        <v>7</v>
      </c>
      <c r="I39" s="51"/>
      <c r="J39" s="51"/>
      <c r="R39" s="51" t="s">
        <v>5</v>
      </c>
      <c r="S39" s="51"/>
      <c r="T39" s="51" t="s">
        <v>6</v>
      </c>
      <c r="U39" s="51"/>
      <c r="V39" s="51"/>
      <c r="W39" s="51"/>
      <c r="X39" s="51" t="s">
        <v>7</v>
      </c>
      <c r="Y39" s="51"/>
      <c r="Z39" s="51"/>
    </row>
    <row r="40" spans="2:32" x14ac:dyDescent="0.25">
      <c r="B40" s="209">
        <v>23</v>
      </c>
      <c r="C40" s="209"/>
      <c r="D40" s="209" t="s">
        <v>142</v>
      </c>
      <c r="E40" s="209"/>
      <c r="F40" s="209"/>
      <c r="G40" s="209"/>
      <c r="H40" s="209">
        <v>2024</v>
      </c>
      <c r="I40" s="209"/>
      <c r="J40" s="209"/>
      <c r="R40" s="79">
        <v>23</v>
      </c>
      <c r="S40" s="79"/>
      <c r="T40" s="79" t="s">
        <v>11</v>
      </c>
      <c r="U40" s="79"/>
      <c r="V40" s="79"/>
      <c r="W40" s="79"/>
      <c r="X40" s="79">
        <v>2024</v>
      </c>
      <c r="Y40" s="79"/>
      <c r="Z40" s="79"/>
    </row>
  </sheetData>
  <mergeCells count="77">
    <mergeCell ref="C26:K26"/>
    <mergeCell ref="C30:K30"/>
    <mergeCell ref="L30:S30"/>
    <mergeCell ref="V30:AF30"/>
    <mergeCell ref="C16:K16"/>
    <mergeCell ref="C21:K21"/>
    <mergeCell ref="L21:S21"/>
    <mergeCell ref="V21:AF21"/>
    <mergeCell ref="C22:K22"/>
    <mergeCell ref="L22:S22"/>
    <mergeCell ref="C23:K23"/>
    <mergeCell ref="V26:AF26"/>
    <mergeCell ref="C24:K24"/>
    <mergeCell ref="L24:S24"/>
    <mergeCell ref="V24:AF24"/>
    <mergeCell ref="L23:S23"/>
    <mergeCell ref="R37:AF37"/>
    <mergeCell ref="B32:AF32"/>
    <mergeCell ref="B33:AF33"/>
    <mergeCell ref="C25:K25"/>
    <mergeCell ref="C29:K29"/>
    <mergeCell ref="L29:S29"/>
    <mergeCell ref="C28:K28"/>
    <mergeCell ref="L28:S28"/>
    <mergeCell ref="V29:AF29"/>
    <mergeCell ref="C27:K27"/>
    <mergeCell ref="L27:S27"/>
    <mergeCell ref="V27:AF27"/>
    <mergeCell ref="V28:AF28"/>
    <mergeCell ref="L26:S26"/>
    <mergeCell ref="L25:S25"/>
    <mergeCell ref="V25:AF25"/>
    <mergeCell ref="G2:AF5"/>
    <mergeCell ref="G6:AF7"/>
    <mergeCell ref="J9:V9"/>
    <mergeCell ref="B9:I9"/>
    <mergeCell ref="C15:K15"/>
    <mergeCell ref="B2:F7"/>
    <mergeCell ref="U14:AF14"/>
    <mergeCell ref="B14:S14"/>
    <mergeCell ref="B13:S13"/>
    <mergeCell ref="U13:AF13"/>
    <mergeCell ref="V15:AF15"/>
    <mergeCell ref="L15:S15"/>
    <mergeCell ref="B11:AF11"/>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V23:AF23"/>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T40:W40</xm:sqref>
        </x14:dataValidation>
        <x14:dataValidation type="list" allowBlank="1" showInputMessage="1" showErrorMessage="1" promptTitle="DÍA" prompt="Escoja el día" xr:uid="{F5123225-1082-48DC-83AE-D0D1EFFEAFDF}">
          <x14:formula1>
            <xm:f>'Texto validación'!$AC$5:$AC$35</xm:f>
          </x14:formula1>
          <xm:sqref>R40:S40</xm:sqref>
        </x14:dataValidation>
        <x14:dataValidation type="list" allowBlank="1" showInputMessage="1" showErrorMessage="1" promptTitle="AÑO" prompt="Escoja el año correspondiente" xr:uid="{7E9D2DBF-91D0-43A8-A157-421B634DD488}">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200</v>
      </c>
      <c r="AC4" s="38" t="s">
        <v>5</v>
      </c>
      <c r="AD4" s="38" t="s">
        <v>6</v>
      </c>
      <c r="AE4" s="38" t="s">
        <v>201</v>
      </c>
      <c r="AF4" s="38" t="s">
        <v>202</v>
      </c>
      <c r="AG4" s="38" t="s">
        <v>203</v>
      </c>
      <c r="AH4" s="38" t="s">
        <v>28</v>
      </c>
      <c r="AI4" s="38" t="s">
        <v>33</v>
      </c>
      <c r="AJ4" s="39" t="s">
        <v>204</v>
      </c>
      <c r="AK4" s="38" t="s">
        <v>52</v>
      </c>
      <c r="AL4" s="38" t="s">
        <v>205</v>
      </c>
      <c r="AM4" s="38" t="s">
        <v>69</v>
      </c>
      <c r="AN4" s="40"/>
      <c r="AO4" s="37"/>
      <c r="AP4" s="37"/>
    </row>
    <row r="5" spans="27:42" x14ac:dyDescent="0.25">
      <c r="AA5" s="40"/>
      <c r="AB5" s="40" t="s">
        <v>9</v>
      </c>
      <c r="AC5" s="40">
        <v>1</v>
      </c>
      <c r="AD5" s="40" t="s">
        <v>132</v>
      </c>
      <c r="AE5" s="40">
        <v>2022</v>
      </c>
      <c r="AF5" s="40" t="s">
        <v>206</v>
      </c>
      <c r="AG5" s="40">
        <v>-2022</v>
      </c>
      <c r="AH5" s="40" t="s">
        <v>29</v>
      </c>
      <c r="AI5" s="40" t="s">
        <v>207</v>
      </c>
      <c r="AJ5" s="40" t="s">
        <v>208</v>
      </c>
      <c r="AK5" s="40" t="s">
        <v>53</v>
      </c>
      <c r="AL5" s="40" t="s">
        <v>209</v>
      </c>
      <c r="AM5" s="40" t="s">
        <v>72</v>
      </c>
      <c r="AN5" s="40"/>
      <c r="AO5" s="37"/>
      <c r="AP5" s="37"/>
    </row>
    <row r="6" spans="27:42" x14ac:dyDescent="0.25">
      <c r="AA6" s="40"/>
      <c r="AB6" s="40" t="s">
        <v>210</v>
      </c>
      <c r="AC6" s="40">
        <v>2</v>
      </c>
      <c r="AD6" s="40" t="s">
        <v>134</v>
      </c>
      <c r="AE6" s="40">
        <v>2023</v>
      </c>
      <c r="AF6" s="40" t="s">
        <v>211</v>
      </c>
      <c r="AG6" s="40">
        <v>-2023</v>
      </c>
      <c r="AH6" s="40" t="s">
        <v>212</v>
      </c>
      <c r="AI6" s="40" t="s">
        <v>34</v>
      </c>
      <c r="AJ6" s="40"/>
      <c r="AK6" s="40" t="s">
        <v>213</v>
      </c>
      <c r="AL6" s="40" t="s">
        <v>214</v>
      </c>
      <c r="AM6" s="40" t="s">
        <v>76</v>
      </c>
      <c r="AN6" s="40"/>
      <c r="AO6" s="37"/>
      <c r="AP6" s="37"/>
    </row>
    <row r="7" spans="27:42" x14ac:dyDescent="0.25">
      <c r="AA7" s="40"/>
      <c r="AB7" s="40" t="s">
        <v>215</v>
      </c>
      <c r="AC7" s="40">
        <v>3</v>
      </c>
      <c r="AD7" s="40" t="s">
        <v>136</v>
      </c>
      <c r="AE7" s="40">
        <v>2024</v>
      </c>
      <c r="AF7" s="40" t="s">
        <v>216</v>
      </c>
      <c r="AG7" s="40">
        <v>-2024</v>
      </c>
      <c r="AH7" s="40"/>
      <c r="AI7" s="40" t="s">
        <v>217</v>
      </c>
      <c r="AJ7" s="40"/>
      <c r="AK7" s="40"/>
      <c r="AL7" s="40" t="s">
        <v>218</v>
      </c>
      <c r="AM7" s="40" t="s">
        <v>219</v>
      </c>
      <c r="AN7" s="40"/>
      <c r="AO7" s="37"/>
      <c r="AP7" s="37"/>
    </row>
    <row r="8" spans="27:42" x14ac:dyDescent="0.25">
      <c r="AA8" s="40"/>
      <c r="AB8" s="40"/>
      <c r="AC8" s="40">
        <v>4</v>
      </c>
      <c r="AD8" s="40" t="s">
        <v>75</v>
      </c>
      <c r="AE8" s="40">
        <v>2025</v>
      </c>
      <c r="AF8" s="40" t="s">
        <v>220</v>
      </c>
      <c r="AG8" s="40">
        <v>-2025</v>
      </c>
      <c r="AH8" s="40"/>
      <c r="AI8" s="40"/>
      <c r="AJ8" s="40"/>
      <c r="AK8" s="40"/>
      <c r="AL8" s="40" t="s">
        <v>221</v>
      </c>
      <c r="AM8" s="40" t="s">
        <v>222</v>
      </c>
      <c r="AN8" s="40"/>
      <c r="AO8" s="37"/>
      <c r="AP8" s="37"/>
    </row>
    <row r="9" spans="27:42" x14ac:dyDescent="0.25">
      <c r="AA9" s="40"/>
      <c r="AB9" s="40"/>
      <c r="AC9" s="40">
        <v>5</v>
      </c>
      <c r="AD9" s="40" t="s">
        <v>139</v>
      </c>
      <c r="AE9" s="41">
        <v>2026</v>
      </c>
      <c r="AF9" s="40" t="s">
        <v>223</v>
      </c>
      <c r="AG9" s="40"/>
      <c r="AH9" s="40"/>
      <c r="AI9" s="40"/>
      <c r="AJ9" s="40"/>
      <c r="AK9" s="40"/>
      <c r="AL9" s="40" t="s">
        <v>224</v>
      </c>
      <c r="AM9" s="40" t="s">
        <v>225</v>
      </c>
      <c r="AN9" s="40"/>
      <c r="AO9" s="37"/>
      <c r="AP9" s="37"/>
    </row>
    <row r="10" spans="27:42" x14ac:dyDescent="0.25">
      <c r="AA10" s="40"/>
      <c r="AB10" s="40"/>
      <c r="AC10" s="40">
        <v>6</v>
      </c>
      <c r="AD10" s="40" t="s">
        <v>101</v>
      </c>
      <c r="AE10" s="41">
        <v>2027</v>
      </c>
      <c r="AF10" s="40" t="s">
        <v>226</v>
      </c>
      <c r="AG10" s="40"/>
      <c r="AH10" s="40"/>
      <c r="AI10" s="40"/>
      <c r="AJ10" s="40"/>
      <c r="AK10" s="40"/>
      <c r="AL10" s="40" t="s">
        <v>227</v>
      </c>
      <c r="AM10" s="40"/>
      <c r="AN10" s="40"/>
      <c r="AO10" s="37"/>
      <c r="AP10" s="37"/>
    </row>
    <row r="11" spans="27:42" x14ac:dyDescent="0.25">
      <c r="AA11" s="40"/>
      <c r="AB11" s="40"/>
      <c r="AC11" s="40">
        <v>7</v>
      </c>
      <c r="AD11" s="40" t="s">
        <v>11</v>
      </c>
      <c r="AE11" s="41">
        <v>2028</v>
      </c>
      <c r="AF11" s="40"/>
      <c r="AG11" s="40"/>
      <c r="AH11" s="40"/>
      <c r="AI11" s="40"/>
      <c r="AJ11" s="40"/>
      <c r="AK11" s="40"/>
      <c r="AL11" s="40" t="s">
        <v>228</v>
      </c>
      <c r="AM11" s="40"/>
      <c r="AN11" s="40"/>
      <c r="AO11" s="37"/>
      <c r="AP11" s="37"/>
    </row>
    <row r="12" spans="27:42" x14ac:dyDescent="0.25">
      <c r="AA12" s="40"/>
      <c r="AB12" s="40"/>
      <c r="AC12" s="40">
        <v>8</v>
      </c>
      <c r="AD12" s="40" t="s">
        <v>229</v>
      </c>
      <c r="AE12" s="40"/>
      <c r="AF12" s="40"/>
      <c r="AG12" s="40"/>
      <c r="AH12" s="40"/>
      <c r="AI12" s="40"/>
      <c r="AJ12" s="40"/>
      <c r="AK12" s="40"/>
      <c r="AL12" s="40" t="s">
        <v>230</v>
      </c>
      <c r="AM12" s="40"/>
      <c r="AN12" s="40"/>
      <c r="AO12" s="37"/>
      <c r="AP12" s="37"/>
    </row>
    <row r="13" spans="27:42" x14ac:dyDescent="0.25">
      <c r="AA13" s="40"/>
      <c r="AB13" s="40"/>
      <c r="AC13" s="40">
        <v>9</v>
      </c>
      <c r="AD13" s="40" t="s">
        <v>231</v>
      </c>
      <c r="AE13" s="40"/>
      <c r="AF13" s="40"/>
      <c r="AG13" s="40"/>
      <c r="AH13" s="40"/>
      <c r="AI13" s="40"/>
      <c r="AJ13" s="40"/>
      <c r="AK13" s="40"/>
      <c r="AL13" s="40" t="s">
        <v>66</v>
      </c>
      <c r="AM13" s="40"/>
      <c r="AN13" s="40"/>
      <c r="AO13" s="37"/>
      <c r="AP13" s="37"/>
    </row>
    <row r="14" spans="27:42" x14ac:dyDescent="0.25">
      <c r="AA14" s="40"/>
      <c r="AB14" s="40"/>
      <c r="AC14" s="40">
        <v>10</v>
      </c>
      <c r="AD14" s="40" t="s">
        <v>232</v>
      </c>
      <c r="AE14" s="40"/>
      <c r="AF14" s="40"/>
      <c r="AG14" s="40"/>
      <c r="AH14" s="40"/>
      <c r="AI14" s="40"/>
      <c r="AJ14" s="40"/>
      <c r="AK14" s="40"/>
      <c r="AL14" s="40" t="s">
        <v>233</v>
      </c>
      <c r="AM14" s="40"/>
      <c r="AN14" s="40"/>
      <c r="AO14" s="37"/>
      <c r="AP14" s="37"/>
    </row>
    <row r="15" spans="27:42" x14ac:dyDescent="0.25">
      <c r="AA15" s="40"/>
      <c r="AB15" s="40"/>
      <c r="AC15" s="40">
        <v>11</v>
      </c>
      <c r="AD15" s="40" t="s">
        <v>64</v>
      </c>
      <c r="AE15" s="40"/>
      <c r="AF15" s="40"/>
      <c r="AG15" s="40"/>
      <c r="AH15" s="40"/>
      <c r="AI15" s="40"/>
      <c r="AJ15" s="40"/>
      <c r="AK15" s="40"/>
      <c r="AL15" s="40" t="s">
        <v>234</v>
      </c>
      <c r="AM15" s="40"/>
      <c r="AN15" s="40"/>
      <c r="AO15" s="37"/>
      <c r="AP15" s="37"/>
    </row>
    <row r="16" spans="27:42" x14ac:dyDescent="0.25">
      <c r="AA16" s="40"/>
      <c r="AB16" s="40"/>
      <c r="AC16" s="40">
        <v>12</v>
      </c>
      <c r="AD16" s="40" t="s">
        <v>39</v>
      </c>
      <c r="AE16" s="40"/>
      <c r="AF16" s="40"/>
      <c r="AG16" s="40"/>
      <c r="AH16" s="40"/>
      <c r="AI16" s="40"/>
      <c r="AJ16" s="40"/>
      <c r="AK16" s="40"/>
      <c r="AL16" s="40" t="s">
        <v>235</v>
      </c>
      <c r="AM16" s="40"/>
      <c r="AN16" s="40"/>
      <c r="AO16" s="37"/>
      <c r="AP16" s="37"/>
    </row>
    <row r="17" spans="27:42" x14ac:dyDescent="0.25">
      <c r="AA17" s="40"/>
      <c r="AB17" s="40"/>
      <c r="AC17" s="40">
        <v>13</v>
      </c>
      <c r="AD17" s="40"/>
      <c r="AE17" s="40"/>
      <c r="AF17" s="40"/>
      <c r="AG17" s="40"/>
      <c r="AH17" s="40"/>
      <c r="AI17" s="40"/>
      <c r="AJ17" s="40"/>
      <c r="AK17" s="40"/>
      <c r="AL17" s="40" t="s">
        <v>236</v>
      </c>
      <c r="AM17" s="40"/>
      <c r="AN17" s="40"/>
      <c r="AO17" s="37"/>
      <c r="AP17" s="37"/>
    </row>
    <row r="18" spans="27:42" x14ac:dyDescent="0.25">
      <c r="AA18" s="40"/>
      <c r="AB18" s="40"/>
      <c r="AC18" s="40">
        <v>14</v>
      </c>
      <c r="AD18" s="40"/>
      <c r="AE18" s="40"/>
      <c r="AF18" s="40"/>
      <c r="AG18" s="40"/>
      <c r="AH18" s="40"/>
      <c r="AI18" s="40"/>
      <c r="AJ18" s="40"/>
      <c r="AK18" s="40"/>
      <c r="AL18" s="40" t="s">
        <v>237</v>
      </c>
      <c r="AM18" s="40"/>
      <c r="AN18" s="40"/>
      <c r="AO18" s="37"/>
      <c r="AP18" s="37"/>
    </row>
    <row r="19" spans="27:42" x14ac:dyDescent="0.25">
      <c r="AA19" s="40"/>
      <c r="AB19" s="40"/>
      <c r="AC19" s="40">
        <v>15</v>
      </c>
      <c r="AD19" s="40"/>
      <c r="AE19" s="40"/>
      <c r="AF19" s="40"/>
      <c r="AG19" s="40"/>
      <c r="AH19" s="40"/>
      <c r="AI19" s="40"/>
      <c r="AJ19" s="40"/>
      <c r="AK19" s="40"/>
      <c r="AL19" s="40" t="s">
        <v>238</v>
      </c>
      <c r="AM19" s="40"/>
      <c r="AN19" s="40"/>
      <c r="AO19" s="37"/>
      <c r="AP19" s="37"/>
    </row>
    <row r="20" spans="27:42" x14ac:dyDescent="0.25">
      <c r="AA20" s="40"/>
      <c r="AB20" s="40"/>
      <c r="AC20" s="40">
        <v>16</v>
      </c>
      <c r="AD20" s="40"/>
      <c r="AE20" s="40"/>
      <c r="AF20" s="40"/>
      <c r="AG20" s="40"/>
      <c r="AH20" s="40"/>
      <c r="AI20" s="40"/>
      <c r="AJ20" s="40"/>
      <c r="AK20" s="40"/>
      <c r="AL20" s="40" t="s">
        <v>239</v>
      </c>
      <c r="AM20" s="40"/>
      <c r="AN20" s="40"/>
      <c r="AO20" s="37"/>
      <c r="AP20" s="37"/>
    </row>
    <row r="21" spans="27:42" x14ac:dyDescent="0.25">
      <c r="AA21" s="40"/>
      <c r="AB21" s="40"/>
      <c r="AC21" s="40">
        <v>17</v>
      </c>
      <c r="AD21" s="40"/>
      <c r="AE21" s="40"/>
      <c r="AF21" s="40"/>
      <c r="AG21" s="40"/>
      <c r="AH21" s="40"/>
      <c r="AI21" s="40"/>
      <c r="AJ21" s="40"/>
      <c r="AK21" s="40"/>
      <c r="AL21" s="40" t="s">
        <v>240</v>
      </c>
      <c r="AM21" s="40"/>
      <c r="AN21" s="40"/>
      <c r="AO21" s="37"/>
      <c r="AP21" s="37"/>
    </row>
    <row r="22" spans="27:42" x14ac:dyDescent="0.25">
      <c r="AA22" s="40"/>
      <c r="AB22" s="40"/>
      <c r="AC22" s="40">
        <v>18</v>
      </c>
      <c r="AD22" s="40"/>
      <c r="AE22" s="40"/>
      <c r="AF22" s="40"/>
      <c r="AG22" s="40"/>
      <c r="AH22" s="40"/>
      <c r="AI22" s="40"/>
      <c r="AJ22" s="40"/>
      <c r="AK22" s="40"/>
      <c r="AL22" s="40" t="s">
        <v>241</v>
      </c>
      <c r="AM22" s="40"/>
      <c r="AN22" s="40"/>
      <c r="AO22" s="37"/>
      <c r="AP22" s="37"/>
    </row>
    <row r="23" spans="27:42" x14ac:dyDescent="0.25">
      <c r="AA23" s="40"/>
      <c r="AB23" s="40"/>
      <c r="AC23" s="40">
        <v>19</v>
      </c>
      <c r="AD23" s="40"/>
      <c r="AE23" s="40"/>
      <c r="AF23" s="40"/>
      <c r="AG23" s="40"/>
      <c r="AH23" s="40"/>
      <c r="AI23" s="40"/>
      <c r="AJ23" s="40"/>
      <c r="AK23" s="40"/>
      <c r="AL23" s="40" t="s">
        <v>242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http://purl.org/dc/dcmitype/"/>
    <ds:schemaRef ds:uri="d0c44bf4-9f42-4aab-bea8-3874168f77d4"/>
    <ds:schemaRef ds:uri="http://schemas.microsoft.com/office/2006/metadata/properties"/>
    <ds:schemaRef ds:uri="http://purl.org/dc/terms/"/>
    <ds:schemaRef ds:uri="http://schemas.microsoft.com/office/2006/documentManagement/types"/>
    <ds:schemaRef ds:uri="a167331c-937b-46fe-a0d2-e718c142b915"/>
    <ds:schemaRef ds:uri="http://schemas.openxmlformats.org/package/2006/metadata/core-properties"/>
    <ds:schemaRef ds:uri="http://schemas.microsoft.com/sharepoint/v3"/>
    <ds:schemaRef ds:uri="http://www.w3.org/XML/1998/namespace"/>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Daza</cp:lastModifiedBy>
  <cp:revision/>
  <dcterms:created xsi:type="dcterms:W3CDTF">2022-03-15T15:53:25Z</dcterms:created>
  <dcterms:modified xsi:type="dcterms:W3CDTF">2024-07-23T14:58:53Z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