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educaciongovco-my.sharepoint.com/personal/dceballos_mineducacion_gov_co/Documents/Contrato MEN/4. Informes/2024/Informe 8/Soportes/Proceso RESPEL/"/>
    </mc:Choice>
  </mc:AlternateContent>
  <xr:revisionPtr revIDLastSave="4" documentId="8_{A8B6B2F9-C79C-4948-8A79-09E44267074D}" xr6:coauthVersionLast="47" xr6:coauthVersionMax="47" xr10:uidLastSave="{C3D3602D-D3E9-4B97-9D3A-7345257A3CB9}"/>
  <bookViews>
    <workbookView xWindow="-120" yWindow="-120" windowWidth="20730" windowHeight="11040" xr2:uid="{2013B6F1-6BB1-4600-A981-EDEEA787189B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G12" i="1"/>
  <c r="G11" i="1"/>
  <c r="G10" i="1"/>
  <c r="G9" i="1"/>
  <c r="G8" i="1"/>
  <c r="G7" i="1"/>
  <c r="E14" i="1"/>
  <c r="G6" i="1"/>
  <c r="G15" i="1" l="1"/>
</calcChain>
</file>

<file path=xl/sharedStrings.xml><?xml version="1.0" encoding="utf-8"?>
<sst xmlns="http://schemas.openxmlformats.org/spreadsheetml/2006/main" count="27" uniqueCount="27">
  <si>
    <t xml:space="preserve">MINISTERIO DE EDUCACIÓN NACIONAL
FORMATO DE COTIZACION </t>
  </si>
  <si>
    <t>ITEM</t>
  </si>
  <si>
    <t>RESIDUO</t>
  </si>
  <si>
    <t>DESCRIPCIÓN</t>
  </si>
  <si>
    <t xml:space="preserve">CANTIDAD EN KILOS PROMEDIO </t>
  </si>
  <si>
    <t>VALOR POR KILO</t>
  </si>
  <si>
    <t>VALOR TOTAL X 12 MESES</t>
  </si>
  <si>
    <t>(12 MESES)</t>
  </si>
  <si>
    <t>Y12 
TONNER</t>
  </si>
  <si>
    <t>Cartuchos, Tóner, Tintas, Cintas de Impresoras</t>
  </si>
  <si>
    <t>A1180
RESIDUOS APARATOS ELECTRICOS Y ELECTRÓNICOS - BALASTROS</t>
  </si>
  <si>
    <t>Residuos de Aparatos Eléctricos y Electrónicos que son dados de baja</t>
  </si>
  <si>
    <t>Y29 
LUMINARIAS</t>
  </si>
  <si>
    <t>Luminarias</t>
  </si>
  <si>
    <t>A4140
ELEMENTOS CONTAMINADOS CON HIDROCARBUROS</t>
  </si>
  <si>
    <t>Residuos incinerables (incluídos elementos de protección personal contaminados, tarros contaminados, residuos contaminantes)</t>
  </si>
  <si>
    <t>A4130
SÓLIDOS CONTAMINADOS CON QUÍMICOS</t>
  </si>
  <si>
    <t xml:space="preserve">Sólidos como envases, elementos de protección personal y otros, contaminados con químicos utilizados </t>
  </si>
  <si>
    <t>Y31
CD, DVD, DISQUETES</t>
  </si>
  <si>
    <t>Tarjetas de circuitos, CDS, DVD, Disquetes, cables</t>
  </si>
  <si>
    <t>Y3
MEDICAMENTOS</t>
  </si>
  <si>
    <t>Medicamentos vencidos resultantes de cambio de botiquines</t>
  </si>
  <si>
    <t>Y1
BIOSANITARIOS</t>
  </si>
  <si>
    <t>Residuos de tipo biológico que han estado en contacto con fluidos corporales producto de atención de primeros auxilios.</t>
  </si>
  <si>
    <t>TOTAL RESIDUOS GENERADOS</t>
  </si>
  <si>
    <t>TOTAL PROPUESTA ECONÓMICA</t>
  </si>
  <si>
    <t>PRESTAR EL SERVICIO DE RECOLECCIÓN, TRANSPORTE, TRATAMIENTO Y/O DISPOSICIÓN FINAL ADECUADA DE LOS RESIDUOS PELIGROSOS Y DE MANEJO DIFERENCIADO (RAEE) GENERADOS POR EL MINISTERIO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</si>
</sst>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"/>
    <numFmt numFmtId="166" formatCode="_-* #,##0.0_-;\-* #,##0.0_-;_-* &quot;-&quot;_-;_-@_-"/>
    <numFmt numFmtId="167" formatCode="_(* #,##0.0_);_(* \(#,##0.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7" fillId="0" borderId="5" xfId="0" applyFont="1" applyBorder="1" applyAlignment="1">
      <alignment horizontal="justify" vertical="center" wrapText="1"/>
    </xf>
    <xf numFmtId="166" fontId="0" fillId="2" borderId="10" xfId="2" applyNumberFormat="1" applyFont="1" applyFill="1" applyBorder="1" applyAlignment="1" applyProtection="1">
      <alignment vertical="center"/>
    </xf>
    <xf numFmtId="165" fontId="7" fillId="0" borderId="5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66" fontId="0" fillId="0" borderId="10" xfId="2" applyNumberFormat="1" applyFont="1" applyBorder="1" applyAlignment="1" applyProtection="1">
      <alignment vertical="center"/>
    </xf>
    <xf numFmtId="167" fontId="2" fillId="0" borderId="5" xfId="1" applyNumberFormat="1" applyFont="1" applyBorder="1" applyAlignment="1" applyProtection="1">
      <alignment vertical="center"/>
    </xf>
    <xf numFmtId="0" fontId="0" fillId="0" borderId="5" xfId="0" applyBorder="1" applyProtection="1">
      <protection locked="0"/>
    </xf>
    <xf numFmtId="167" fontId="0" fillId="0" borderId="6" xfId="0" applyNumberFormat="1" applyBorder="1"/>
    <xf numFmtId="165" fontId="0" fillId="0" borderId="15" xfId="0" applyNumberFormat="1" applyBorder="1" applyAlignment="1">
      <alignment horizont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3" borderId="8" xfId="3" applyNumberFormat="1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3" applyNumberFormat="1" applyFont="1" applyFill="1" applyBorder="1" applyAlignment="1" applyProtection="1">
      <alignment horizontal="center" vertical="center" wrapText="1"/>
    </xf>
    <xf numFmtId="165" fontId="8" fillId="3" borderId="8" xfId="0" applyNumberFormat="1" applyFont="1" applyFill="1" applyBorder="1" applyAlignment="1">
      <alignment horizontal="center" vertical="center" wrapText="1"/>
    </xf>
    <xf numFmtId="165" fontId="8" fillId="3" borderId="6" xfId="0" applyNumberFormat="1" applyFont="1" applyFill="1" applyBorder="1" applyAlignment="1">
      <alignment horizontal="center" vertical="center" wrapText="1"/>
    </xf>
    <xf numFmtId="165" fontId="8" fillId="3" borderId="5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58468-C509-49B1-90A3-AB345BA8146B}">
  <dimension ref="A1:H16"/>
  <sheetViews>
    <sheetView tabSelected="1" workbookViewId="0">
      <selection activeCell="I4" sqref="I4"/>
    </sheetView>
  </sheetViews>
  <sheetFormatPr baseColWidth="10" defaultColWidth="11.42578125" defaultRowHeight="15" x14ac:dyDescent="0.25"/>
  <cols>
    <col min="1" max="1" width="5.28515625" style="2" customWidth="1"/>
    <col min="2" max="2" width="7" style="2" bestFit="1" customWidth="1"/>
    <col min="3" max="3" width="28.5703125" style="2" customWidth="1"/>
    <col min="4" max="4" width="36.28515625" style="2" customWidth="1"/>
    <col min="5" max="5" width="17.85546875" style="2" customWidth="1"/>
    <col min="6" max="7" width="12.28515625" style="2" customWidth="1"/>
    <col min="8" max="8" width="7.42578125" style="2" customWidth="1"/>
    <col min="9" max="11" width="11.42578125" style="2"/>
    <col min="12" max="13" width="16.85546875" style="2" customWidth="1"/>
    <col min="14" max="14" width="36.5703125" style="2" customWidth="1"/>
    <col min="15" max="16384" width="11.42578125" style="2"/>
  </cols>
  <sheetData>
    <row r="1" spans="1:8" ht="15.75" thickBot="1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0" t="s">
        <v>0</v>
      </c>
      <c r="C2" s="21"/>
      <c r="D2" s="21"/>
      <c r="E2" s="21"/>
      <c r="F2" s="21"/>
      <c r="G2" s="22"/>
      <c r="H2" s="1"/>
    </row>
    <row r="3" spans="1:8" ht="15.75" x14ac:dyDescent="0.25">
      <c r="A3" s="1"/>
      <c r="B3" s="23" t="s">
        <v>26</v>
      </c>
      <c r="C3" s="24"/>
      <c r="D3" s="24"/>
      <c r="E3" s="24"/>
      <c r="F3" s="24"/>
      <c r="G3" s="25"/>
      <c r="H3" s="1"/>
    </row>
    <row r="4" spans="1:8" ht="47.25" x14ac:dyDescent="0.25">
      <c r="A4" s="1"/>
      <c r="B4" s="26" t="s">
        <v>1</v>
      </c>
      <c r="C4" s="27" t="s">
        <v>2</v>
      </c>
      <c r="D4" s="28" t="s">
        <v>3</v>
      </c>
      <c r="E4" s="29" t="s">
        <v>4</v>
      </c>
      <c r="F4" s="33" t="s">
        <v>5</v>
      </c>
      <c r="G4" s="34" t="s">
        <v>6</v>
      </c>
      <c r="H4" s="1"/>
    </row>
    <row r="5" spans="1:8" ht="15.75" x14ac:dyDescent="0.25">
      <c r="A5" s="1"/>
      <c r="B5" s="30"/>
      <c r="C5" s="31"/>
      <c r="D5" s="27"/>
      <c r="E5" s="32" t="s">
        <v>7</v>
      </c>
      <c r="F5" s="35"/>
      <c r="G5" s="34"/>
      <c r="H5" s="1"/>
    </row>
    <row r="6" spans="1:8" ht="30" x14ac:dyDescent="0.25">
      <c r="A6" s="1"/>
      <c r="B6" s="3">
        <v>1</v>
      </c>
      <c r="C6" s="4" t="s">
        <v>8</v>
      </c>
      <c r="D6" s="5" t="s">
        <v>9</v>
      </c>
      <c r="E6" s="6">
        <v>84</v>
      </c>
      <c r="F6" s="7"/>
      <c r="G6" s="8">
        <f>F6*E6</f>
        <v>0</v>
      </c>
      <c r="H6" s="1"/>
    </row>
    <row r="7" spans="1:8" ht="60" x14ac:dyDescent="0.25">
      <c r="A7" s="1"/>
      <c r="B7" s="3">
        <v>2</v>
      </c>
      <c r="C7" s="4" t="s">
        <v>10</v>
      </c>
      <c r="D7" s="5" t="s">
        <v>11</v>
      </c>
      <c r="E7" s="6">
        <v>4000</v>
      </c>
      <c r="F7" s="7"/>
      <c r="G7" s="8">
        <f t="shared" ref="G7:G13" si="0">F7*E7</f>
        <v>0</v>
      </c>
      <c r="H7" s="1"/>
    </row>
    <row r="8" spans="1:8" ht="30" x14ac:dyDescent="0.25">
      <c r="A8" s="1"/>
      <c r="B8" s="3">
        <v>3</v>
      </c>
      <c r="C8" s="4" t="s">
        <v>12</v>
      </c>
      <c r="D8" s="5" t="s">
        <v>13</v>
      </c>
      <c r="E8" s="6">
        <v>1</v>
      </c>
      <c r="F8" s="7"/>
      <c r="G8" s="8">
        <f t="shared" si="0"/>
        <v>0</v>
      </c>
      <c r="H8" s="1"/>
    </row>
    <row r="9" spans="1:8" ht="60" x14ac:dyDescent="0.25">
      <c r="A9" s="1"/>
      <c r="B9" s="3">
        <v>4</v>
      </c>
      <c r="C9" s="4" t="s">
        <v>14</v>
      </c>
      <c r="D9" s="5" t="s">
        <v>15</v>
      </c>
      <c r="E9" s="6">
        <v>100</v>
      </c>
      <c r="F9" s="7"/>
      <c r="G9" s="8">
        <f t="shared" si="0"/>
        <v>0</v>
      </c>
      <c r="H9" s="1"/>
    </row>
    <row r="10" spans="1:8" ht="45" x14ac:dyDescent="0.25">
      <c r="A10" s="1"/>
      <c r="B10" s="3">
        <v>5</v>
      </c>
      <c r="C10" s="4" t="s">
        <v>16</v>
      </c>
      <c r="D10" s="5" t="s">
        <v>17</v>
      </c>
      <c r="E10" s="6">
        <v>59</v>
      </c>
      <c r="F10" s="7"/>
      <c r="G10" s="8">
        <f t="shared" si="0"/>
        <v>0</v>
      </c>
      <c r="H10" s="1"/>
    </row>
    <row r="11" spans="1:8" ht="30" x14ac:dyDescent="0.25">
      <c r="A11" s="1"/>
      <c r="B11" s="3">
        <v>6</v>
      </c>
      <c r="C11" s="4" t="s">
        <v>18</v>
      </c>
      <c r="D11" s="5" t="s">
        <v>19</v>
      </c>
      <c r="E11" s="6">
        <v>50</v>
      </c>
      <c r="F11" s="7"/>
      <c r="G11" s="8">
        <f t="shared" si="0"/>
        <v>0</v>
      </c>
      <c r="H11" s="1"/>
    </row>
    <row r="12" spans="1:8" ht="30" x14ac:dyDescent="0.25">
      <c r="A12" s="1"/>
      <c r="B12" s="3">
        <v>7</v>
      </c>
      <c r="C12" s="9" t="s">
        <v>20</v>
      </c>
      <c r="D12" s="5" t="s">
        <v>21</v>
      </c>
      <c r="E12" s="10">
        <v>5</v>
      </c>
      <c r="F12" s="7"/>
      <c r="G12" s="8">
        <f t="shared" si="0"/>
        <v>0</v>
      </c>
      <c r="H12" s="1"/>
    </row>
    <row r="13" spans="1:8" ht="60" x14ac:dyDescent="0.25">
      <c r="A13" s="1"/>
      <c r="B13" s="3">
        <v>8</v>
      </c>
      <c r="C13" s="9" t="s">
        <v>22</v>
      </c>
      <c r="D13" s="5" t="s">
        <v>23</v>
      </c>
      <c r="E13" s="10">
        <v>2</v>
      </c>
      <c r="F13" s="7"/>
      <c r="G13" s="8">
        <f t="shared" si="0"/>
        <v>0</v>
      </c>
      <c r="H13" s="1"/>
    </row>
    <row r="14" spans="1:8" ht="15" customHeight="1" x14ac:dyDescent="0.25">
      <c r="A14" s="1"/>
      <c r="B14" s="15" t="s">
        <v>24</v>
      </c>
      <c r="C14" s="16"/>
      <c r="D14" s="17"/>
      <c r="E14" s="11">
        <f>SUM(E6:E13)</f>
        <v>4301</v>
      </c>
      <c r="F14" s="12"/>
      <c r="G14" s="13"/>
      <c r="H14" s="1"/>
    </row>
    <row r="15" spans="1:8" ht="19.5" thickBot="1" x14ac:dyDescent="0.35">
      <c r="A15" s="1"/>
      <c r="B15" s="18" t="s">
        <v>25</v>
      </c>
      <c r="C15" s="19"/>
      <c r="D15" s="19"/>
      <c r="E15" s="19"/>
      <c r="F15" s="19"/>
      <c r="G15" s="14">
        <f>SUM(G6:G13)</f>
        <v>0</v>
      </c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</sheetData>
  <mergeCells count="9">
    <mergeCell ref="B14:D14"/>
    <mergeCell ref="B15:F15"/>
    <mergeCell ref="B2:G2"/>
    <mergeCell ref="B3:G3"/>
    <mergeCell ref="B4:B5"/>
    <mergeCell ref="C4:C5"/>
    <mergeCell ref="D4:D5"/>
    <mergeCell ref="F4:F5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 Orange</dc:creator>
  <cp:keywords/>
  <dc:description/>
  <cp:lastModifiedBy>David Alejandro Ceballos Guaneme</cp:lastModifiedBy>
  <cp:revision/>
  <dcterms:created xsi:type="dcterms:W3CDTF">2023-04-14T22:07:38Z</dcterms:created>
  <dcterms:modified xsi:type="dcterms:W3CDTF">2024-08-27T21:57:47Z</dcterms:modified>
  <cp:category/>
  <cp:contentStatus/>
</cp:coreProperties>
</file>