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Coordinador.Proyecto\Downloads\"/>
    </mc:Choice>
  </mc:AlternateContent>
  <xr:revisionPtr revIDLastSave="0" documentId="13_ncr:1_{704C89EF-5E4C-40F2-BD6C-82CF253EFE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utorizados correo" sheetId="1" r:id="rId1"/>
    <sheet name="ACTIVOS 2022-23" sheetId="2" state="hidden" r:id="rId2"/>
    <sheet name=" ACTIVOS  JULIO" sheetId="3" state="hidden" r:id="rId3"/>
    <sheet name="ACTIVOS AGOSTO" sheetId="4" state="hidden" r:id="rId4"/>
    <sheet name="ACTIVOS SEPTIEMBRE" sheetId="5" state="hidden" r:id="rId5"/>
    <sheet name="ACTIVOS OCTUBRE" sheetId="6" state="hidden" r:id="rId6"/>
    <sheet name="ACTIVOS NOVIEMBRE" sheetId="7" state="hidden" r:id="rId7"/>
    <sheet name="ACTIVOS ENERO2023" sheetId="8" state="hidden" r:id="rId8"/>
    <sheet name="ACTIVOS FEBRERO2023 " sheetId="9" state="hidden" r:id="rId9"/>
    <sheet name="ACTIVOS MARZO2023 " sheetId="10" state="hidden" r:id="rId10"/>
    <sheet name="ACTIVOS ABRIL2023 " sheetId="11" state="hidden" r:id="rId11"/>
    <sheet name="ACTIVOS MAYO2023 " sheetId="12" state="hidden" r:id="rId12"/>
    <sheet name="ACTIVOS JUNIO2023 " sheetId="13" state="hidden" r:id="rId13"/>
    <sheet name="ACTIVOS JULIO2023 " sheetId="14" state="hidden" r:id="rId14"/>
    <sheet name="ACTIVOS AGOSTO2023 " sheetId="15" state="hidden" r:id="rId15"/>
    <sheet name="ACTIVOS SEPTIEMBRE2023 " sheetId="16" state="hidden" r:id="rId16"/>
    <sheet name="ACTIVOS OCTUBRE2023 " sheetId="17" state="hidden" r:id="rId17"/>
    <sheet name="ACTIVOS NOVIEMBRE2023 " sheetId="18" state="hidden" r:id="rId18"/>
    <sheet name="ENERO2024" sheetId="19" state="hidden" r:id="rId19"/>
    <sheet name="FEBRERO2024" sheetId="20" state="hidden" r:id="rId20"/>
    <sheet name="MARZO2024" sheetId="21" state="hidden" r:id="rId21"/>
    <sheet name="JULIO2024" sheetId="22" r:id="rId22"/>
  </sheets>
  <definedNames>
    <definedName name="_xlnm._FilterDatabase" localSheetId="0" hidden="1">'Autorizados correo'!$A$2:$T$32</definedName>
    <definedName name="Z_B6564B39_073C_4461_B58B_B6B03BC41E79_.wvu.FilterData" localSheetId="16" hidden="1">'ACTIVOS OCTUBRE2023 '!$A$1:$L$19</definedName>
  </definedNames>
  <calcPr calcId="191029"/>
  <customWorkbookViews>
    <customWorkbookView name="Filtro 1" guid="{B6564B39-073C-4461-B58B-B6B03BC41E79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22" l="1"/>
  <c r="K14" i="22"/>
  <c r="K13" i="22"/>
  <c r="K12" i="22"/>
  <c r="K11" i="22"/>
  <c r="K10" i="22"/>
  <c r="K9" i="22"/>
  <c r="K8" i="22"/>
  <c r="K7" i="22"/>
  <c r="K6" i="22"/>
  <c r="K5" i="22"/>
  <c r="K4" i="22"/>
  <c r="K3" i="22"/>
  <c r="I16" i="22" s="1"/>
  <c r="K16" i="21"/>
  <c r="K15" i="21"/>
  <c r="K14" i="21"/>
  <c r="K13" i="21"/>
  <c r="K12" i="21"/>
  <c r="K11" i="21"/>
  <c r="K10" i="21"/>
  <c r="K9" i="21"/>
  <c r="K8" i="21"/>
  <c r="K7" i="21"/>
  <c r="K6" i="21"/>
  <c r="K5" i="21"/>
  <c r="K4" i="21"/>
  <c r="K3" i="21"/>
  <c r="I17" i="21" s="1"/>
  <c r="K16" i="20"/>
  <c r="K15" i="20"/>
  <c r="K14" i="20"/>
  <c r="K13" i="20"/>
  <c r="K12" i="20"/>
  <c r="K11" i="20"/>
  <c r="K10" i="20"/>
  <c r="K9" i="20"/>
  <c r="K8" i="20"/>
  <c r="K7" i="20"/>
  <c r="K6" i="20"/>
  <c r="K5" i="20"/>
  <c r="K4" i="20"/>
  <c r="K3" i="20"/>
  <c r="I17" i="20" s="1"/>
  <c r="K16" i="19"/>
  <c r="K15" i="19"/>
  <c r="K14" i="19"/>
  <c r="K13" i="19"/>
  <c r="K12" i="19"/>
  <c r="K11" i="19"/>
  <c r="K10" i="19"/>
  <c r="K9" i="19"/>
  <c r="K8" i="19"/>
  <c r="K7" i="19"/>
  <c r="K6" i="19"/>
  <c r="K5" i="19"/>
  <c r="K4" i="19"/>
  <c r="K3" i="19"/>
  <c r="I17" i="19" s="1"/>
  <c r="K18" i="18"/>
  <c r="K17" i="18"/>
  <c r="K16" i="18"/>
  <c r="K15" i="18"/>
  <c r="K14" i="18"/>
  <c r="K13" i="18"/>
  <c r="K12" i="18"/>
  <c r="K11" i="18"/>
  <c r="K10" i="18"/>
  <c r="K9" i="18"/>
  <c r="K8" i="18"/>
  <c r="K7" i="18"/>
  <c r="K6" i="18"/>
  <c r="I19" i="18" s="1"/>
  <c r="K5" i="18"/>
  <c r="K4" i="18"/>
  <c r="K3" i="18"/>
  <c r="K18" i="17"/>
  <c r="K17" i="17"/>
  <c r="K16" i="17"/>
  <c r="K15" i="17"/>
  <c r="K14" i="17"/>
  <c r="K13" i="17"/>
  <c r="K12" i="17"/>
  <c r="K11" i="17"/>
  <c r="K10" i="17"/>
  <c r="K9" i="17"/>
  <c r="K8" i="17"/>
  <c r="K7" i="17"/>
  <c r="K6" i="17"/>
  <c r="K5" i="17"/>
  <c r="K4" i="17"/>
  <c r="K3" i="17"/>
  <c r="I19" i="17" s="1"/>
  <c r="K16" i="16"/>
  <c r="K15" i="16"/>
  <c r="K14" i="16"/>
  <c r="K13" i="16"/>
  <c r="K12" i="16"/>
  <c r="K11" i="16"/>
  <c r="K10" i="16"/>
  <c r="K9" i="16"/>
  <c r="K8" i="16"/>
  <c r="K7" i="16"/>
  <c r="K6" i="16"/>
  <c r="K5" i="16"/>
  <c r="K4" i="16"/>
  <c r="K3" i="16"/>
  <c r="I18" i="16" s="1"/>
  <c r="I18" i="15"/>
  <c r="G18" i="15"/>
  <c r="K16" i="15"/>
  <c r="K15" i="15"/>
  <c r="K14" i="15"/>
  <c r="K13" i="15"/>
  <c r="K12" i="15"/>
  <c r="K11" i="15"/>
  <c r="K10" i="15"/>
  <c r="K9" i="15"/>
  <c r="K8" i="15"/>
  <c r="K7" i="15"/>
  <c r="K6" i="15"/>
  <c r="K5" i="15"/>
  <c r="K4" i="15"/>
  <c r="K3" i="15"/>
  <c r="G20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K6" i="14"/>
  <c r="K5" i="14"/>
  <c r="K4" i="14"/>
  <c r="K3" i="14"/>
  <c r="I20" i="14" s="1"/>
  <c r="J17" i="13"/>
  <c r="H17" i="13"/>
  <c r="K16" i="13"/>
  <c r="K15" i="13"/>
  <c r="K14" i="13"/>
  <c r="K13" i="13"/>
  <c r="K12" i="13"/>
  <c r="K11" i="13"/>
  <c r="K10" i="13"/>
  <c r="K9" i="13"/>
  <c r="K8" i="13"/>
  <c r="K7" i="13"/>
  <c r="K6" i="13"/>
  <c r="K17" i="13" s="1"/>
  <c r="J17" i="12"/>
  <c r="H17" i="12"/>
  <c r="K16" i="12"/>
  <c r="K15" i="12"/>
  <c r="K14" i="12"/>
  <c r="K13" i="12"/>
  <c r="K12" i="12"/>
  <c r="K11" i="12"/>
  <c r="K10" i="12"/>
  <c r="K9" i="12"/>
  <c r="K8" i="12"/>
  <c r="K7" i="12"/>
  <c r="K17" i="12" s="1"/>
  <c r="K6" i="12"/>
  <c r="J17" i="11"/>
  <c r="H17" i="11"/>
  <c r="K16" i="11"/>
  <c r="K15" i="11"/>
  <c r="K14" i="11"/>
  <c r="K13" i="11"/>
  <c r="K12" i="11"/>
  <c r="K11" i="11"/>
  <c r="K10" i="11"/>
  <c r="K9" i="11"/>
  <c r="K8" i="11"/>
  <c r="K7" i="11"/>
  <c r="K6" i="11"/>
  <c r="K17" i="11" s="1"/>
  <c r="J16" i="10"/>
  <c r="H16" i="10"/>
  <c r="K15" i="10"/>
  <c r="K14" i="10"/>
  <c r="K13" i="10"/>
  <c r="K12" i="10"/>
  <c r="K11" i="10"/>
  <c r="K10" i="10"/>
  <c r="K16" i="10" s="1"/>
  <c r="K9" i="10"/>
  <c r="K8" i="10"/>
  <c r="K7" i="10"/>
  <c r="K6" i="10"/>
  <c r="J16" i="9"/>
  <c r="H16" i="9"/>
  <c r="K15" i="9"/>
  <c r="K14" i="9"/>
  <c r="K13" i="9"/>
  <c r="K12" i="9"/>
  <c r="K11" i="9"/>
  <c r="K10" i="9"/>
  <c r="K9" i="9"/>
  <c r="K8" i="9"/>
  <c r="K7" i="9"/>
  <c r="K6" i="9"/>
  <c r="K16" i="9" s="1"/>
  <c r="K27" i="8"/>
  <c r="K26" i="8"/>
  <c r="K25" i="8"/>
  <c r="H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20" i="8" s="1"/>
  <c r="J22" i="7"/>
  <c r="H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22" i="7" s="1"/>
  <c r="J22" i="6"/>
  <c r="H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22" i="6" s="1"/>
  <c r="K7" i="6"/>
  <c r="K6" i="6"/>
  <c r="J22" i="5"/>
  <c r="H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22" i="5" s="1"/>
  <c r="J19" i="4"/>
  <c r="K18" i="4"/>
  <c r="K17" i="4"/>
  <c r="K16" i="4"/>
  <c r="K15" i="4"/>
  <c r="K14" i="4"/>
  <c r="K13" i="4"/>
  <c r="K12" i="4"/>
  <c r="K11" i="4"/>
  <c r="K10" i="4"/>
  <c r="K9" i="4"/>
  <c r="K8" i="4"/>
  <c r="K7" i="4"/>
  <c r="K19" i="4" s="1"/>
  <c r="K6" i="4"/>
  <c r="J22" i="3"/>
  <c r="H22" i="3"/>
  <c r="L22" i="3" s="1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22" i="3" s="1"/>
  <c r="L19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2" authorId="0" shapeId="0" xr:uid="{00000000-0006-0000-0000-000003000000}">
      <text>
        <r>
          <rPr>
            <sz val="10"/>
            <color rgb="FF000000"/>
            <rFont val="Arial"/>
            <scheme val="minor"/>
          </rPr>
          <t>9 años
	-Tatiana Lotero Corrales</t>
        </r>
      </text>
    </comment>
    <comment ref="C13" authorId="0" shapeId="0" xr:uid="{00000000-0006-0000-0000-000002000000}">
      <text>
        <r>
          <rPr>
            <sz val="10"/>
            <color rgb="FF000000"/>
            <rFont val="Arial"/>
            <scheme val="minor"/>
          </rPr>
          <t>10 años
	-Tatiana Lotero Corrales</t>
        </r>
      </text>
    </comment>
    <comment ref="C15" authorId="0" shapeId="0" xr:uid="{00000000-0006-0000-0000-000001000000}">
      <text>
        <r>
          <rPr>
            <sz val="10"/>
            <color rgb="FF000000"/>
            <rFont val="Arial"/>
            <scheme val="minor"/>
          </rPr>
          <t>10 AÑOS
	-Tatiana Lotero Corrales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15" authorId="0" shapeId="0" xr:uid="{00000000-0006-0000-1500-000001000000}">
      <text>
        <r>
          <rPr>
            <sz val="10"/>
            <color rgb="FF000000"/>
            <rFont val="Arial"/>
            <scheme val="minor"/>
          </rPr>
          <t>Junio y Julio
	-Andrés Felipe Barrera Molina</t>
        </r>
      </text>
    </comment>
  </commentList>
</comments>
</file>

<file path=xl/sharedStrings.xml><?xml version="1.0" encoding="utf-8"?>
<sst xmlns="http://schemas.openxmlformats.org/spreadsheetml/2006/main" count="1892" uniqueCount="246">
  <si>
    <t>Autorizados por CARDER</t>
  </si>
  <si>
    <t>No.</t>
  </si>
  <si>
    <t>NOMBRE Y APELLIDO</t>
  </si>
  <si>
    <t>I.D</t>
  </si>
  <si>
    <t>PARENTESCO</t>
  </si>
  <si>
    <t xml:space="preserve">ESTADO </t>
  </si>
  <si>
    <t>EMMANUEL OSPINA GALLEGO</t>
  </si>
  <si>
    <t>ACTIVO</t>
  </si>
  <si>
    <t>SOFIA CANO MARTÍNEZ</t>
  </si>
  <si>
    <t>Hija</t>
  </si>
  <si>
    <t>ACTIVA</t>
  </si>
  <si>
    <t>Jenny Alejandra García Romero</t>
  </si>
  <si>
    <t>esposa</t>
  </si>
  <si>
    <t>GRADUADA</t>
  </si>
  <si>
    <t>Simón López García</t>
  </si>
  <si>
    <t>hijo</t>
  </si>
  <si>
    <t>Velasquez Medina Danna Isabella</t>
  </si>
  <si>
    <t xml:space="preserve">NO CONTINUO </t>
  </si>
  <si>
    <t>Velasquez Medina Daniel</t>
  </si>
  <si>
    <t>Manuela Vega Restrepo</t>
  </si>
  <si>
    <t>Thaliana Vega Restrepo</t>
  </si>
  <si>
    <t xml:space="preserve">NO PUDO CONTINUAR POR CIERRE DE GRUPO </t>
  </si>
  <si>
    <t>JHON ALEJANDRO OSPINA RUIZ</t>
  </si>
  <si>
    <t>HIJO</t>
  </si>
  <si>
    <t>LAURA CAMILA BLANDON FUQUENES</t>
  </si>
  <si>
    <t>HIJA DE ALEJANDRA FUQ</t>
  </si>
  <si>
    <t xml:space="preserve">Luisa Fernanda Rodriguez Gonzalez </t>
  </si>
  <si>
    <t>Sofia osorio Henao</t>
  </si>
  <si>
    <t xml:space="preserve">Hija de Lina henao </t>
  </si>
  <si>
    <t>JULIAN DAVID MONSALVE TORO</t>
  </si>
  <si>
    <t>Hijo de Julian Monsalve</t>
  </si>
  <si>
    <t>HENAO HERNANDEZ LINA MARCELA</t>
  </si>
  <si>
    <t>ANGIE GABRIELA MURILLO ARENAS</t>
  </si>
  <si>
    <t>funcionario</t>
  </si>
  <si>
    <t>NO</t>
  </si>
  <si>
    <t>DIANA FERNANDA BUENO SALAZAR</t>
  </si>
  <si>
    <t>EDICKSON GIRALDO SANCHEZ</t>
  </si>
  <si>
    <t>GABRIELA CAMPO LÓPEZ</t>
  </si>
  <si>
    <t>hija de Yuddy Marcela Lopez</t>
  </si>
  <si>
    <t>JHON JAIRO RAMIREZ ARANA</t>
  </si>
  <si>
    <t>JOSE DAVID ZAPATA RAMIREZ</t>
  </si>
  <si>
    <t>Hijo de Lina Marcela Ramirez C.</t>
  </si>
  <si>
    <t>JUAN MARTIN LAM GOMEZ</t>
  </si>
  <si>
    <t>Hijo de Natalia Gómez</t>
  </si>
  <si>
    <t>LINA MARCELA RAMIREZ PAREJA</t>
  </si>
  <si>
    <t>LUCIANA JARAMILLO LONDOÑO</t>
  </si>
  <si>
    <t>Hija de Carlos Fabian Jaramillo</t>
  </si>
  <si>
    <t>MAIRA ALEJANDRA OCAMPO RÁMIREZ</t>
  </si>
  <si>
    <t>Conyuge de Edickson Giraldo</t>
  </si>
  <si>
    <t>PAULA ANDREA MURILLO TABORDA</t>
  </si>
  <si>
    <t>PEDRO PABLO LONDOÑO BEDOYA</t>
  </si>
  <si>
    <t>Hijo de Diana Marcela Bedoya</t>
  </si>
  <si>
    <t>RICARDO ANDRES ECHEVERRY GOMEZ</t>
  </si>
  <si>
    <t>Conyuge de Paula Murillo</t>
  </si>
  <si>
    <t>RICARDO ANDRÉS MORENO GUTIERREZ</t>
  </si>
  <si>
    <t>Hijo de Isaias Moreno</t>
  </si>
  <si>
    <t xml:space="preserve">ACTIVO </t>
  </si>
  <si>
    <t>ROSA ELVIRA FONSECA ACUÑA</t>
  </si>
  <si>
    <t>SEBASTIAN RAMIREZ BEDOYA</t>
  </si>
  <si>
    <t>Hijo de Jhon Jairo Ramírez</t>
  </si>
  <si>
    <t>ESTUDIANTES ACTIVOS 2022</t>
  </si>
  <si>
    <t xml:space="preserve">ACTIVOS </t>
  </si>
  <si>
    <t>SI</t>
  </si>
  <si>
    <t>LUCELY CARMONA ARENAS</t>
  </si>
  <si>
    <t>KAREN LIZETH OCHOA CARMONA</t>
  </si>
  <si>
    <t>Luz Viviana Figueroa Perez</t>
  </si>
  <si>
    <t>Juan David Osorio Velasquez</t>
  </si>
  <si>
    <t>Emmanuel Santiago Cruz Suárez</t>
  </si>
  <si>
    <t xml:space="preserve">SI </t>
  </si>
  <si>
    <t>Nataly María Gómez Rodríguez</t>
  </si>
  <si>
    <t>MEJIA PENILLA NICOLAS</t>
  </si>
  <si>
    <t>ESTUDIANTES ACTIVOS 2023</t>
  </si>
  <si>
    <t>VEGA RESTREPO THALIANA</t>
  </si>
  <si>
    <t>JUAN CAMILO OCAMPO ECHEVERRI</t>
  </si>
  <si>
    <t>CONVENIO CARDER - COLOMBO AMERICANO PEREIRA CARTAGO</t>
  </si>
  <si>
    <t>Nombre del estudiante</t>
  </si>
  <si>
    <t>Programa</t>
  </si>
  <si>
    <t>Jornada</t>
  </si>
  <si>
    <t>Nota curso anterior</t>
  </si>
  <si>
    <t>Curso</t>
  </si>
  <si>
    <t>Costo del curso</t>
  </si>
  <si>
    <t>Costo del curso con DCTO 25%</t>
  </si>
  <si>
    <t>Textos</t>
  </si>
  <si>
    <t>Costo de Textos</t>
  </si>
  <si>
    <t>Total Ciclo</t>
  </si>
  <si>
    <t>Novedad</t>
  </si>
  <si>
    <t>Teens</t>
  </si>
  <si>
    <t>Sabados 8:30am - 12:20pm</t>
  </si>
  <si>
    <t>Teens 6</t>
  </si>
  <si>
    <t>OK</t>
  </si>
  <si>
    <t>PreTeens</t>
  </si>
  <si>
    <t>Sabados 10:40am - 1:00pm</t>
  </si>
  <si>
    <t>N/A</t>
  </si>
  <si>
    <t>Pre Teens 1</t>
  </si>
  <si>
    <t>Move It 1</t>
  </si>
  <si>
    <t>Semi Intensivo</t>
  </si>
  <si>
    <t>Sabados 2:00pm - 5:45pm</t>
  </si>
  <si>
    <t>Curso 1</t>
  </si>
  <si>
    <t>Life 1</t>
  </si>
  <si>
    <t xml:space="preserve">Teens </t>
  </si>
  <si>
    <t>Viernes 3:30pm - 7:20pm</t>
  </si>
  <si>
    <t>Teens 1</t>
  </si>
  <si>
    <t>Curso 6</t>
  </si>
  <si>
    <t>Life 2B</t>
  </si>
  <si>
    <t>Curso 10</t>
  </si>
  <si>
    <t xml:space="preserve">Kids </t>
  </si>
  <si>
    <t xml:space="preserve">Sábados 8:00am - 10:30am </t>
  </si>
  <si>
    <t>Kids 1</t>
  </si>
  <si>
    <t>English Code 1</t>
  </si>
  <si>
    <t>Carlos Andrés Hernández Zuluaga</t>
  </si>
  <si>
    <t>Curso 7</t>
  </si>
  <si>
    <t>Hanna Giraldo Ávila</t>
  </si>
  <si>
    <t xml:space="preserve">Sabados 8:30 am - 12:20 pm </t>
  </si>
  <si>
    <t xml:space="preserve">Teens 12 </t>
  </si>
  <si>
    <t>Victoria Giraldo Ávila</t>
  </si>
  <si>
    <t xml:space="preserve">Miercoles 4:00 pm - 6:30 pm </t>
  </si>
  <si>
    <t>Kids 4</t>
  </si>
  <si>
    <t xml:space="preserve">Viernes 3:30 pm - 7:20 pm </t>
  </si>
  <si>
    <t>Teens 8</t>
  </si>
  <si>
    <t>Teens 3</t>
  </si>
  <si>
    <t>Viernes 4:30pm - 6:30pm</t>
  </si>
  <si>
    <t xml:space="preserve">MEDINA CORDOBA SIMON ss perdio el curso </t>
  </si>
  <si>
    <t>TEENS 7</t>
  </si>
  <si>
    <t xml:space="preserve">Move it 3 </t>
  </si>
  <si>
    <t>PRETEENS 1</t>
  </si>
  <si>
    <t xml:space="preserve">CURSO 2 </t>
  </si>
  <si>
    <t xml:space="preserve">TEENS 2 </t>
  </si>
  <si>
    <t>CURSO 7</t>
  </si>
  <si>
    <t>CURSO 11</t>
  </si>
  <si>
    <t>KIDS 1</t>
  </si>
  <si>
    <t>TEENS 9</t>
  </si>
  <si>
    <t>TEENS 4</t>
  </si>
  <si>
    <t xml:space="preserve">Move it 2 </t>
  </si>
  <si>
    <t xml:space="preserve">KIDS 1 </t>
  </si>
  <si>
    <t xml:space="preserve">Semi intensivo </t>
  </si>
  <si>
    <t xml:space="preserve">Curso 1 </t>
  </si>
  <si>
    <t xml:space="preserve">Life 1 </t>
  </si>
  <si>
    <t>Intensivo</t>
  </si>
  <si>
    <t xml:space="preserve">Lunes a jueves 9:45-12:00 pm </t>
  </si>
  <si>
    <t xml:space="preserve">Curso 13 </t>
  </si>
  <si>
    <t>Curso 14</t>
  </si>
  <si>
    <t>Curso 15</t>
  </si>
  <si>
    <t>TEENS 8</t>
  </si>
  <si>
    <t>PRETEENS 2</t>
  </si>
  <si>
    <t xml:space="preserve">MOVE IT 1 </t>
  </si>
  <si>
    <t>TEENS 3</t>
  </si>
  <si>
    <t>Ingresa el 20 de febrero 2023</t>
  </si>
  <si>
    <t>CURSO 12</t>
  </si>
  <si>
    <t xml:space="preserve">LIFE 4 </t>
  </si>
  <si>
    <t xml:space="preserve">Viernes 3:30 - 6:00 pm </t>
  </si>
  <si>
    <t>TEENS 10</t>
  </si>
  <si>
    <t>TEENS 5</t>
  </si>
  <si>
    <t>KIDS 2</t>
  </si>
  <si>
    <t>CURSO 2</t>
  </si>
  <si>
    <t>CURSO 16</t>
  </si>
  <si>
    <t xml:space="preserve">Pre kids </t>
  </si>
  <si>
    <t>PRE KIDS 1</t>
  </si>
  <si>
    <t xml:space="preserve">English code starter </t>
  </si>
  <si>
    <t>TOTAL</t>
  </si>
  <si>
    <t>Perdio el curso por inasistencia</t>
  </si>
  <si>
    <t>No desea continuar con las clases</t>
  </si>
  <si>
    <t>4.0</t>
  </si>
  <si>
    <t>JENNY ALEJANDRA GARCÍA ROMERO</t>
  </si>
  <si>
    <t>CURSO 13</t>
  </si>
  <si>
    <t>SIMÓN LÓPEZ GARCÍA</t>
  </si>
  <si>
    <t>DANNA ISABELLA VELASQUEZ MEDINA</t>
  </si>
  <si>
    <t>TEENS 11</t>
  </si>
  <si>
    <t>DANIEL VELASQUEZ MEDINA</t>
  </si>
  <si>
    <t>TEENS 6</t>
  </si>
  <si>
    <t>MANUELA VEGA RESTREPO</t>
  </si>
  <si>
    <t>CURSO 3</t>
  </si>
  <si>
    <t>NATALY MARÍA GÓMEZ RODRÍGUEZ</t>
  </si>
  <si>
    <t>THALIANA VEGA RESTREPO</t>
  </si>
  <si>
    <t>CURSO 4</t>
  </si>
  <si>
    <t>LIFE 1B</t>
  </si>
  <si>
    <t xml:space="preserve">Ingresa por examen de clasificacion </t>
  </si>
  <si>
    <t>CONVENIO CARDER - COLOMBO AMERICANO PEREIRA</t>
  </si>
  <si>
    <t>MOVE IT 4</t>
  </si>
  <si>
    <t>PRETEENS 3</t>
  </si>
  <si>
    <t>CURSO 14</t>
  </si>
  <si>
    <t>KIDS 3</t>
  </si>
  <si>
    <t>TEENS 12</t>
  </si>
  <si>
    <t>MOVE IT 3</t>
  </si>
  <si>
    <t>PRE KIDS 2</t>
  </si>
  <si>
    <t>CURSO 5</t>
  </si>
  <si>
    <t>OSORIO HENAO SOFIA</t>
  </si>
  <si>
    <t xml:space="preserve">Sabados 2:00 - 4:30 pm </t>
  </si>
  <si>
    <t>ENGLISH CODE 1</t>
  </si>
  <si>
    <t>RODRIGUEZ GONZALES LUISA FERNANDA</t>
  </si>
  <si>
    <t>INTENSIVO</t>
  </si>
  <si>
    <t xml:space="preserve">Lunes a jueves 6:45 - 9:00 pm </t>
  </si>
  <si>
    <t xml:space="preserve">CURSO 1 </t>
  </si>
  <si>
    <t>LIFE 1</t>
  </si>
  <si>
    <t>BLANDON FUQUENES LAURA CAMILA</t>
  </si>
  <si>
    <t xml:space="preserve">Lunes a jueves 9:45 - 12:00 m </t>
  </si>
  <si>
    <t>CURSO 1</t>
  </si>
  <si>
    <t>BLANDON FUQUENES SARAH</t>
  </si>
  <si>
    <t>LIFE 3</t>
  </si>
  <si>
    <t xml:space="preserve">TOTAL </t>
  </si>
  <si>
    <t>CURSO 15</t>
  </si>
  <si>
    <t>YOUNG ADVANCED 1</t>
  </si>
  <si>
    <t>FOCUS</t>
  </si>
  <si>
    <t>OSPINA GALLEGO EMMANUEL</t>
  </si>
  <si>
    <t>CANO MARTINEZ SOFIA</t>
  </si>
  <si>
    <t>GARCIA ROMERO JENNY ALEJANDRA</t>
  </si>
  <si>
    <t>LOPEZ GARCIA SIMON</t>
  </si>
  <si>
    <t>VELASQUEZ MEDINA DANNA ISABELLA</t>
  </si>
  <si>
    <t>VELASQUEZ MEDINA DANIEL</t>
  </si>
  <si>
    <t>VEGA RESTREPO MANUELA</t>
  </si>
  <si>
    <t>OSPINA RUIZ JHON ALEJANDRO</t>
  </si>
  <si>
    <t xml:space="preserve">Super intensivo </t>
  </si>
  <si>
    <t xml:space="preserve">Lunes a viernes 8:00 - 12:00m </t>
  </si>
  <si>
    <t>BRAVO SALAZAR CATALINA</t>
  </si>
  <si>
    <t>LIFE 5A</t>
  </si>
  <si>
    <t>CURSO 17</t>
  </si>
  <si>
    <t>PRETEENS 4</t>
  </si>
  <si>
    <t>KIDS 4</t>
  </si>
  <si>
    <t>ENGISH CODE 2</t>
  </si>
  <si>
    <t>YOUNG ADVANCED 2</t>
  </si>
  <si>
    <t>PRE KIDS 3</t>
  </si>
  <si>
    <t>APLAZO</t>
  </si>
  <si>
    <t>CURSO 6</t>
  </si>
  <si>
    <t>LIFE 2B</t>
  </si>
  <si>
    <t>MONSALVE TORO JULIAN DAVID</t>
  </si>
  <si>
    <t xml:space="preserve">TEENS 7 </t>
  </si>
  <si>
    <t>CURSO 8</t>
  </si>
  <si>
    <t>Por autorizacion de la CARDER, se toma el saldo de curso aplazadode JHON OSPINA para Luisa FERNANDA rODRIGUEZ</t>
  </si>
  <si>
    <t>Young Advanced</t>
  </si>
  <si>
    <t>MOVE IT 2</t>
  </si>
  <si>
    <t>KIDS 5</t>
  </si>
  <si>
    <t>Viernes 3:30pm - 6:00pm</t>
  </si>
  <si>
    <t>BUENO SALAZAR DIANA FERNANDA</t>
  </si>
  <si>
    <t xml:space="preserve">ZAPATA RAMIREZ JOSE DAVID </t>
  </si>
  <si>
    <t xml:space="preserve">LAM GOMAZ JUAN MARTIN </t>
  </si>
  <si>
    <t xml:space="preserve">Preteens </t>
  </si>
  <si>
    <t>sabados 2:00 . 4:30 pm</t>
  </si>
  <si>
    <t xml:space="preserve">PRETEENS 1 </t>
  </si>
  <si>
    <t xml:space="preserve">JARAMILLO LONDOÑO LUCIANA </t>
  </si>
  <si>
    <t>LONDOÑO BEDOYA PEDRO PABLO</t>
  </si>
  <si>
    <t>Prekids</t>
  </si>
  <si>
    <t>PREKIDS 1</t>
  </si>
  <si>
    <t>FONSECA ACUÑA ROSA ELVIRA</t>
  </si>
  <si>
    <t>MORENO GUTIERREZ RICARDO ANDRES</t>
  </si>
  <si>
    <t>Martes a viernes 9:45 - 12:00</t>
  </si>
  <si>
    <t xml:space="preserve">CURSO 7 </t>
  </si>
  <si>
    <t xml:space="preserve">Junio y julio por facturar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</si>
</sst>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#,##0;\(#,##0\)"/>
  </numFmts>
  <fonts count="24" x14ac:knownFonts="1">
    <font>
      <sz val="10"/>
      <color rgb="FF000000"/>
      <name val="Arial"/>
      <scheme val="minor"/>
    </font>
    <font>
      <b/>
      <sz val="11"/>
      <color theme="1"/>
      <name val="Calibri"/>
    </font>
    <font>
      <sz val="10"/>
      <name val="Arial"/>
    </font>
    <font>
      <sz val="11"/>
      <color theme="1"/>
      <name val="Calibri"/>
    </font>
    <font>
      <sz val="11"/>
      <color rgb="FF222222"/>
      <name val="Calibri"/>
    </font>
    <font>
      <sz val="11"/>
      <color rgb="FF000000"/>
      <name val="Calibri"/>
    </font>
    <font>
      <sz val="10"/>
      <color theme="1"/>
      <name val="Arial"/>
    </font>
    <font>
      <sz val="10"/>
      <color rgb="FF000000"/>
      <name val="Arial"/>
    </font>
    <font>
      <sz val="11"/>
      <color theme="1"/>
      <name val="Arial"/>
    </font>
    <font>
      <sz val="10"/>
      <color rgb="FF222222"/>
      <name val="Arial"/>
    </font>
    <font>
      <sz val="10"/>
      <color theme="1"/>
      <name val="Arial"/>
    </font>
    <font>
      <sz val="10"/>
      <color rgb="FF222222"/>
      <name val="Arial"/>
    </font>
    <font>
      <sz val="10"/>
      <color theme="1"/>
      <name val="Arial"/>
      <scheme val="minor"/>
    </font>
    <font>
      <sz val="9"/>
      <color rgb="FF222222"/>
      <name val="Arial"/>
    </font>
    <font>
      <sz val="9"/>
      <color rgb="FF202124"/>
      <name val="Arial"/>
    </font>
    <font>
      <sz val="10"/>
      <color rgb="FF000000"/>
      <name val="Roboto"/>
    </font>
    <font>
      <b/>
      <sz val="10"/>
      <color theme="1"/>
      <name val="Arial"/>
      <scheme val="minor"/>
    </font>
    <font>
      <b/>
      <sz val="10"/>
      <color theme="1"/>
      <name val="Arial"/>
    </font>
    <font>
      <b/>
      <sz val="15"/>
      <color theme="1"/>
      <name val="Calibri"/>
    </font>
    <font>
      <b/>
      <sz val="10"/>
      <color rgb="FFFFFFFF"/>
      <name val="Arial"/>
      <scheme val="minor"/>
    </font>
    <font>
      <b/>
      <sz val="15"/>
      <color rgb="FF000000"/>
      <name val="Calibri"/>
    </font>
    <font>
      <b/>
      <sz val="11"/>
      <color rgb="FF000000"/>
      <name val="Calibri"/>
    </font>
    <font>
      <sz val="10"/>
      <color rgb="FF000000"/>
      <name val="Arial"/>
      <scheme val="minor"/>
    </font>
    <font>
      <b/>
      <sz val="10"/>
      <color rgb="FF000000"/>
      <name val="Arial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5A6BD"/>
        <bgColor rgb="FFD5A6BD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AD9D6"/>
        <bgColor rgb="FFFAD9D6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rgb="FFFF0000"/>
      </patternFill>
    </fill>
    <fill>
      <patternFill patternType="solid">
        <fgColor rgb="FFCFE2F3"/>
        <bgColor rgb="FFCFE2F3"/>
      </patternFill>
    </fill>
    <fill>
      <patternFill patternType="solid">
        <fgColor rgb="FF0000FF"/>
        <bgColor rgb="FF0000FF"/>
      </patternFill>
    </fill>
    <fill>
      <patternFill patternType="solid">
        <fgColor rgb="FF93EA93"/>
        <bgColor rgb="FF93EA93"/>
      </patternFill>
    </fill>
    <fill>
      <patternFill patternType="solid">
        <fgColor rgb="FFF1C232"/>
        <bgColor rgb="FFF1C232"/>
      </patternFill>
    </fill>
    <fill>
      <patternFill patternType="solid">
        <fgColor rgb="FFEA9999"/>
        <bgColor rgb="FFEA9999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3" fillId="0" borderId="0" xfId="0" applyFont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3" fillId="2" borderId="0" xfId="0" applyFont="1" applyFill="1"/>
    <xf numFmtId="0" fontId="3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4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4" xfId="0" applyFont="1" applyBorder="1"/>
    <xf numFmtId="0" fontId="7" fillId="0" borderId="4" xfId="0" applyFont="1" applyBorder="1" applyAlignment="1">
      <alignment horizontal="right"/>
    </xf>
    <xf numFmtId="0" fontId="7" fillId="3" borderId="4" xfId="0" applyFont="1" applyFill="1" applyBorder="1"/>
    <xf numFmtId="0" fontId="7" fillId="3" borderId="4" xfId="0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8" fillId="2" borderId="8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9" fillId="4" borderId="11" xfId="0" applyFont="1" applyFill="1" applyBorder="1"/>
    <xf numFmtId="0" fontId="9" fillId="4" borderId="12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  <xf numFmtId="3" fontId="9" fillId="4" borderId="0" xfId="0" applyNumberFormat="1" applyFont="1" applyFill="1" applyAlignment="1">
      <alignment horizontal="center"/>
    </xf>
    <xf numFmtId="0" fontId="10" fillId="4" borderId="11" xfId="0" applyFont="1" applyFill="1" applyBorder="1"/>
    <xf numFmtId="0" fontId="10" fillId="0" borderId="12" xfId="0" applyFont="1" applyBorder="1" applyAlignment="1">
      <alignment horizontal="center"/>
    </xf>
    <xf numFmtId="0" fontId="9" fillId="4" borderId="14" xfId="0" applyFont="1" applyFill="1" applyBorder="1"/>
    <xf numFmtId="0" fontId="9" fillId="4" borderId="4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6" fillId="4" borderId="14" xfId="0" applyFont="1" applyFill="1" applyBorder="1"/>
    <xf numFmtId="0" fontId="10" fillId="0" borderId="4" xfId="0" applyFont="1" applyBorder="1"/>
    <xf numFmtId="0" fontId="11" fillId="4" borderId="14" xfId="0" applyFont="1" applyFill="1" applyBorder="1"/>
    <xf numFmtId="0" fontId="6" fillId="4" borderId="16" xfId="0" applyFont="1" applyFill="1" applyBorder="1"/>
    <xf numFmtId="0" fontId="10" fillId="0" borderId="17" xfId="0" applyFont="1" applyBorder="1"/>
    <xf numFmtId="0" fontId="10" fillId="0" borderId="18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9" fillId="4" borderId="4" xfId="0" applyFont="1" applyFill="1" applyBorder="1"/>
    <xf numFmtId="0" fontId="10" fillId="0" borderId="4" xfId="0" applyFont="1" applyBorder="1" applyAlignment="1">
      <alignment horizontal="center"/>
    </xf>
    <xf numFmtId="0" fontId="10" fillId="4" borderId="4" xfId="0" applyFont="1" applyFill="1" applyBorder="1"/>
    <xf numFmtId="0" fontId="6" fillId="4" borderId="4" xfId="0" applyFont="1" applyFill="1" applyBorder="1"/>
    <xf numFmtId="0" fontId="11" fillId="4" borderId="4" xfId="0" applyFont="1" applyFill="1" applyBorder="1"/>
    <xf numFmtId="0" fontId="12" fillId="4" borderId="4" xfId="0" applyFont="1" applyFill="1" applyBorder="1"/>
    <xf numFmtId="0" fontId="12" fillId="0" borderId="4" xfId="0" applyFont="1" applyBorder="1"/>
    <xf numFmtId="0" fontId="12" fillId="0" borderId="4" xfId="0" applyFont="1" applyBorder="1" applyAlignment="1">
      <alignment horizontal="center"/>
    </xf>
    <xf numFmtId="0" fontId="3" fillId="4" borderId="4" xfId="0" applyFont="1" applyFill="1" applyBorder="1"/>
    <xf numFmtId="0" fontId="3" fillId="0" borderId="4" xfId="0" applyFont="1" applyBorder="1"/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1" fillId="7" borderId="4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left"/>
    </xf>
    <xf numFmtId="0" fontId="3" fillId="7" borderId="4" xfId="0" applyFont="1" applyFill="1" applyBorder="1" applyAlignment="1">
      <alignment horizontal="center"/>
    </xf>
    <xf numFmtId="164" fontId="3" fillId="7" borderId="4" xfId="0" applyNumberFormat="1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12" fillId="7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2" fillId="4" borderId="0" xfId="0" applyFont="1" applyFill="1"/>
    <xf numFmtId="164" fontId="12" fillId="7" borderId="4" xfId="0" applyNumberFormat="1" applyFont="1" applyFill="1" applyBorder="1" applyAlignment="1">
      <alignment horizontal="center"/>
    </xf>
    <xf numFmtId="0" fontId="14" fillId="7" borderId="4" xfId="0" applyFont="1" applyFill="1" applyBorder="1" applyAlignment="1">
      <alignment horizontal="left"/>
    </xf>
    <xf numFmtId="0" fontId="12" fillId="7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3" fillId="7" borderId="4" xfId="0" applyFont="1" applyFill="1" applyBorder="1" applyAlignment="1">
      <alignment horizontal="left"/>
    </xf>
    <xf numFmtId="0" fontId="12" fillId="0" borderId="0" xfId="0" applyFont="1"/>
    <xf numFmtId="0" fontId="12" fillId="8" borderId="4" xfId="0" applyFont="1" applyFill="1" applyBorder="1" applyAlignment="1">
      <alignment horizontal="center"/>
    </xf>
    <xf numFmtId="0" fontId="6" fillId="7" borderId="4" xfId="0" applyFont="1" applyFill="1" applyBorder="1"/>
    <xf numFmtId="0" fontId="6" fillId="7" borderId="4" xfId="0" applyFont="1" applyFill="1" applyBorder="1" applyAlignment="1">
      <alignment horizontal="center"/>
    </xf>
    <xf numFmtId="0" fontId="15" fillId="7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1" fillId="7" borderId="4" xfId="0" applyFont="1" applyFill="1" applyBorder="1"/>
    <xf numFmtId="0" fontId="6" fillId="0" borderId="0" xfId="0" applyFont="1"/>
    <xf numFmtId="164" fontId="6" fillId="7" borderId="4" xfId="0" applyNumberFormat="1" applyFont="1" applyFill="1" applyBorder="1" applyAlignment="1">
      <alignment horizontal="center"/>
    </xf>
    <xf numFmtId="0" fontId="6" fillId="4" borderId="0" xfId="0" applyFont="1" applyFill="1"/>
    <xf numFmtId="0" fontId="1" fillId="9" borderId="4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left"/>
    </xf>
    <xf numFmtId="0" fontId="3" fillId="9" borderId="4" xfId="0" applyFont="1" applyFill="1" applyBorder="1" applyAlignment="1">
      <alignment horizontal="center"/>
    </xf>
    <xf numFmtId="164" fontId="12" fillId="9" borderId="4" xfId="0" applyNumberFormat="1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3" fontId="12" fillId="7" borderId="4" xfId="0" applyNumberFormat="1" applyFont="1" applyFill="1" applyBorder="1" applyAlignment="1">
      <alignment horizontal="center"/>
    </xf>
    <xf numFmtId="0" fontId="12" fillId="7" borderId="4" xfId="0" applyFont="1" applyFill="1" applyBorder="1"/>
    <xf numFmtId="0" fontId="12" fillId="8" borderId="4" xfId="0" applyFont="1" applyFill="1" applyBorder="1"/>
    <xf numFmtId="0" fontId="6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left"/>
    </xf>
    <xf numFmtId="164" fontId="3" fillId="4" borderId="4" xfId="0" applyNumberFormat="1" applyFont="1" applyFill="1" applyBorder="1" applyAlignment="1">
      <alignment horizontal="center"/>
    </xf>
    <xf numFmtId="164" fontId="12" fillId="4" borderId="4" xfId="0" applyNumberFormat="1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3" fillId="7" borderId="4" xfId="0" applyFont="1" applyFill="1" applyBorder="1"/>
    <xf numFmtId="0" fontId="13" fillId="7" borderId="19" xfId="0" applyFont="1" applyFill="1" applyBorder="1"/>
    <xf numFmtId="0" fontId="3" fillId="7" borderId="19" xfId="0" applyFont="1" applyFill="1" applyBorder="1"/>
    <xf numFmtId="0" fontId="9" fillId="7" borderId="19" xfId="0" applyFont="1" applyFill="1" applyBorder="1"/>
    <xf numFmtId="0" fontId="10" fillId="7" borderId="19" xfId="0" applyFont="1" applyFill="1" applyBorder="1"/>
    <xf numFmtId="0" fontId="6" fillId="0" borderId="4" xfId="0" applyFont="1" applyBorder="1"/>
    <xf numFmtId="0" fontId="6" fillId="8" borderId="4" xfId="0" applyFont="1" applyFill="1" applyBorder="1"/>
    <xf numFmtId="164" fontId="3" fillId="0" borderId="4" xfId="0" applyNumberFormat="1" applyFont="1" applyBorder="1" applyAlignment="1">
      <alignment horizontal="center"/>
    </xf>
    <xf numFmtId="164" fontId="12" fillId="0" borderId="4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17" fillId="8" borderId="4" xfId="0" applyFont="1" applyFill="1" applyBorder="1"/>
    <xf numFmtId="0" fontId="1" fillId="11" borderId="4" xfId="0" applyFont="1" applyFill="1" applyBorder="1" applyAlignment="1">
      <alignment wrapText="1"/>
    </xf>
    <xf numFmtId="0" fontId="1" fillId="11" borderId="4" xfId="0" applyFont="1" applyFill="1" applyBorder="1" applyAlignment="1">
      <alignment horizont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/>
    </xf>
    <xf numFmtId="0" fontId="13" fillId="0" borderId="4" xfId="0" applyFont="1" applyBorder="1" applyAlignment="1">
      <alignment horizontal="left"/>
    </xf>
    <xf numFmtId="0" fontId="13" fillId="0" borderId="19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9" fillId="0" borderId="19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3" fillId="7" borderId="19" xfId="0" applyFont="1" applyFill="1" applyBorder="1" applyAlignment="1">
      <alignment horizontal="left"/>
    </xf>
    <xf numFmtId="0" fontId="3" fillId="7" borderId="19" xfId="0" applyFont="1" applyFill="1" applyBorder="1" applyAlignment="1">
      <alignment horizontal="left"/>
    </xf>
    <xf numFmtId="0" fontId="9" fillId="7" borderId="19" xfId="0" applyFont="1" applyFill="1" applyBorder="1" applyAlignment="1">
      <alignment horizontal="left"/>
    </xf>
    <xf numFmtId="0" fontId="10" fillId="7" borderId="19" xfId="0" applyFont="1" applyFill="1" applyBorder="1" applyAlignment="1">
      <alignment horizontal="left"/>
    </xf>
    <xf numFmtId="0" fontId="6" fillId="7" borderId="4" xfId="0" applyFont="1" applyFill="1" applyBorder="1" applyAlignment="1">
      <alignment horizontal="left"/>
    </xf>
    <xf numFmtId="0" fontId="21" fillId="11" borderId="4" xfId="0" applyFont="1" applyFill="1" applyBorder="1" applyAlignment="1">
      <alignment wrapText="1"/>
    </xf>
    <xf numFmtId="0" fontId="21" fillId="11" borderId="4" xfId="0" applyFont="1" applyFill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0" xfId="0" applyFont="1"/>
    <xf numFmtId="0" fontId="6" fillId="8" borderId="4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left"/>
    </xf>
    <xf numFmtId="0" fontId="3" fillId="13" borderId="4" xfId="0" applyFont="1" applyFill="1" applyBorder="1" applyAlignment="1">
      <alignment horizontal="center"/>
    </xf>
    <xf numFmtId="0" fontId="13" fillId="13" borderId="19" xfId="0" applyFont="1" applyFill="1" applyBorder="1" applyAlignment="1">
      <alignment horizontal="left"/>
    </xf>
    <xf numFmtId="0" fontId="12" fillId="13" borderId="4" xfId="0" applyFont="1" applyFill="1" applyBorder="1" applyAlignment="1">
      <alignment horizontal="center"/>
    </xf>
    <xf numFmtId="0" fontId="3" fillId="13" borderId="19" xfId="0" applyFont="1" applyFill="1" applyBorder="1" applyAlignment="1">
      <alignment horizontal="left"/>
    </xf>
    <xf numFmtId="0" fontId="9" fillId="13" borderId="19" xfId="0" applyFont="1" applyFill="1" applyBorder="1" applyAlignment="1">
      <alignment horizontal="left"/>
    </xf>
    <xf numFmtId="0" fontId="10" fillId="13" borderId="19" xfId="0" applyFont="1" applyFill="1" applyBorder="1" applyAlignment="1">
      <alignment horizontal="left"/>
    </xf>
    <xf numFmtId="0" fontId="6" fillId="13" borderId="4" xfId="0" applyFont="1" applyFill="1" applyBorder="1" applyAlignment="1">
      <alignment horizontal="center"/>
    </xf>
    <xf numFmtId="0" fontId="15" fillId="13" borderId="4" xfId="0" applyFont="1" applyFill="1" applyBorder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6" fillId="13" borderId="4" xfId="0" applyFont="1" applyFill="1" applyBorder="1" applyAlignment="1">
      <alignment horizontal="left"/>
    </xf>
    <xf numFmtId="0" fontId="6" fillId="15" borderId="4" xfId="0" applyFont="1" applyFill="1" applyBorder="1" applyAlignment="1">
      <alignment horizontal="left"/>
    </xf>
    <xf numFmtId="0" fontId="6" fillId="15" borderId="4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left"/>
    </xf>
    <xf numFmtId="0" fontId="13" fillId="3" borderId="4" xfId="0" applyFont="1" applyFill="1" applyBorder="1" applyAlignment="1">
      <alignment horizontal="left"/>
    </xf>
    <xf numFmtId="0" fontId="12" fillId="3" borderId="4" xfId="0" applyFont="1" applyFill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12" fillId="0" borderId="4" xfId="0" applyNumberFormat="1" applyFont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left"/>
    </xf>
    <xf numFmtId="0" fontId="12" fillId="3" borderId="4" xfId="0" applyFont="1" applyFill="1" applyBorder="1"/>
    <xf numFmtId="0" fontId="6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left"/>
    </xf>
    <xf numFmtId="0" fontId="22" fillId="3" borderId="4" xfId="0" applyFont="1" applyFill="1" applyBorder="1" applyAlignment="1">
      <alignment horizontal="center"/>
    </xf>
    <xf numFmtId="165" fontId="3" fillId="4" borderId="4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8" fillId="6" borderId="5" xfId="0" applyFont="1" applyFill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8" fillId="6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/>
    </xf>
    <xf numFmtId="0" fontId="16" fillId="0" borderId="1" xfId="0" applyFont="1" applyBorder="1" applyAlignment="1">
      <alignment horizontal="right"/>
    </xf>
    <xf numFmtId="0" fontId="18" fillId="10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right"/>
    </xf>
    <xf numFmtId="0" fontId="19" fillId="12" borderId="1" xfId="0" applyFont="1" applyFill="1" applyBorder="1"/>
    <xf numFmtId="0" fontId="20" fillId="10" borderId="1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right"/>
    </xf>
    <xf numFmtId="165" fontId="19" fillId="12" borderId="1" xfId="0" applyNumberFormat="1" applyFont="1" applyFill="1" applyBorder="1"/>
    <xf numFmtId="165" fontId="3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</sheetPr>
  <dimension ref="A1:T948"/>
  <sheetViews>
    <sheetView tabSelected="1" workbookViewId="0">
      <selection activeCell="G30" sqref="G30"/>
    </sheetView>
  </sheetViews>
  <sheetFormatPr baseColWidth="10" defaultColWidth="12.5703125" defaultRowHeight="15.75" customHeight="1" x14ac:dyDescent="0.2"/>
  <cols>
    <col min="1" max="1" width="4.28515625" customWidth="1"/>
    <col min="2" max="2" width="34.140625" customWidth="1"/>
    <col min="3" max="3" width="11" bestFit="1" customWidth="1"/>
    <col min="4" max="4" width="25" customWidth="1"/>
  </cols>
  <sheetData>
    <row r="1" spans="1:20" ht="15" x14ac:dyDescent="0.25">
      <c r="A1" s="151" t="s">
        <v>0</v>
      </c>
      <c r="B1" s="152"/>
      <c r="C1" s="152"/>
      <c r="D1" s="152"/>
      <c r="E1" s="15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" x14ac:dyDescent="0.25">
      <c r="A2" s="2" t="s">
        <v>1</v>
      </c>
      <c r="B2" s="3" t="s">
        <v>2</v>
      </c>
      <c r="C2" s="2" t="s">
        <v>3</v>
      </c>
      <c r="D2" s="2" t="s">
        <v>4</v>
      </c>
      <c r="E2" s="4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" x14ac:dyDescent="0.25">
      <c r="A3" s="5">
        <v>1</v>
      </c>
      <c r="B3" s="6" t="s">
        <v>6</v>
      </c>
      <c r="C3" s="7">
        <v>1089611585</v>
      </c>
      <c r="D3" s="8"/>
      <c r="E3" s="1" t="s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5" x14ac:dyDescent="0.25">
      <c r="A4" s="5">
        <v>2</v>
      </c>
      <c r="B4" s="6" t="s">
        <v>8</v>
      </c>
      <c r="C4" s="7">
        <v>1089617764</v>
      </c>
      <c r="D4" s="8" t="s">
        <v>9</v>
      </c>
      <c r="E4" s="1" t="s">
        <v>10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" hidden="1" x14ac:dyDescent="0.25">
      <c r="A5" s="5">
        <v>3</v>
      </c>
      <c r="B5" s="9" t="s">
        <v>11</v>
      </c>
      <c r="C5" s="10">
        <v>42158857</v>
      </c>
      <c r="D5" s="5" t="s">
        <v>12</v>
      </c>
      <c r="E5" s="1" t="s">
        <v>13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5" x14ac:dyDescent="0.25">
      <c r="A6" s="5">
        <v>4</v>
      </c>
      <c r="B6" s="6" t="s">
        <v>14</v>
      </c>
      <c r="C6" s="7">
        <v>1097128588</v>
      </c>
      <c r="D6" s="8" t="s">
        <v>15</v>
      </c>
      <c r="E6" s="1" t="s">
        <v>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" hidden="1" x14ac:dyDescent="0.25">
      <c r="A7" s="5">
        <v>5</v>
      </c>
      <c r="B7" s="11" t="s">
        <v>16</v>
      </c>
      <c r="C7" s="5">
        <v>1030140681</v>
      </c>
      <c r="D7" s="5"/>
      <c r="E7" s="1" t="s">
        <v>17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" x14ac:dyDescent="0.25">
      <c r="A8" s="5">
        <v>6</v>
      </c>
      <c r="B8" s="12" t="s">
        <v>18</v>
      </c>
      <c r="C8" s="8">
        <v>1085720160</v>
      </c>
      <c r="D8" s="8"/>
      <c r="E8" s="1" t="s">
        <v>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" x14ac:dyDescent="0.25">
      <c r="A9" s="5">
        <v>7</v>
      </c>
      <c r="B9" s="6" t="s">
        <v>19</v>
      </c>
      <c r="C9" s="7">
        <v>1089620444</v>
      </c>
      <c r="D9" s="8"/>
      <c r="E9" s="1" t="s">
        <v>10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" hidden="1" x14ac:dyDescent="0.25">
      <c r="A10" s="5">
        <v>8</v>
      </c>
      <c r="B10" s="9" t="s">
        <v>20</v>
      </c>
      <c r="C10" s="10">
        <v>1089941581</v>
      </c>
      <c r="D10" s="5"/>
      <c r="E10" s="1" t="s">
        <v>21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" hidden="1" x14ac:dyDescent="0.25">
      <c r="A11" s="5">
        <v>9</v>
      </c>
      <c r="B11" s="11" t="s">
        <v>22</v>
      </c>
      <c r="C11" s="13">
        <v>1089601911</v>
      </c>
      <c r="D11" s="5" t="s">
        <v>23</v>
      </c>
      <c r="E11" s="1" t="s">
        <v>17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" hidden="1" x14ac:dyDescent="0.25">
      <c r="A12" s="5">
        <v>10</v>
      </c>
      <c r="B12" s="14" t="s">
        <v>24</v>
      </c>
      <c r="C12" s="15">
        <v>1088036764</v>
      </c>
      <c r="D12" s="16" t="s">
        <v>25</v>
      </c>
      <c r="E12" s="1" t="s">
        <v>17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" hidden="1" x14ac:dyDescent="0.25">
      <c r="A13" s="5">
        <v>11</v>
      </c>
      <c r="B13" s="11" t="s">
        <v>26</v>
      </c>
      <c r="C13" s="5">
        <v>42152143</v>
      </c>
      <c r="D13" s="5"/>
      <c r="E13" s="1" t="s">
        <v>17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" hidden="1" x14ac:dyDescent="0.25">
      <c r="A14" s="5">
        <v>12</v>
      </c>
      <c r="B14" s="11" t="s">
        <v>27</v>
      </c>
      <c r="C14" s="5">
        <v>1089623962</v>
      </c>
      <c r="D14" s="5" t="s">
        <v>28</v>
      </c>
      <c r="E14" s="1" t="s">
        <v>17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" x14ac:dyDescent="0.25">
      <c r="A15" s="5">
        <v>13</v>
      </c>
      <c r="B15" s="6" t="s">
        <v>29</v>
      </c>
      <c r="C15" s="7">
        <v>1089609156</v>
      </c>
      <c r="D15" s="8" t="s">
        <v>30</v>
      </c>
      <c r="E15" s="1" t="s">
        <v>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" hidden="1" x14ac:dyDescent="0.25">
      <c r="A16" s="5">
        <v>14</v>
      </c>
      <c r="B16" s="17" t="s">
        <v>31</v>
      </c>
      <c r="C16" s="5">
        <v>1088292882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" hidden="1" x14ac:dyDescent="0.25">
      <c r="A17" s="5">
        <v>15</v>
      </c>
      <c r="B17" s="18" t="s">
        <v>32</v>
      </c>
      <c r="C17" s="19">
        <v>1004679250</v>
      </c>
      <c r="D17" s="18" t="s">
        <v>33</v>
      </c>
      <c r="E17" s="1" t="s">
        <v>34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" x14ac:dyDescent="0.25">
      <c r="A18" s="5">
        <v>16</v>
      </c>
      <c r="B18" s="20" t="s">
        <v>35</v>
      </c>
      <c r="C18" s="21">
        <v>30412611</v>
      </c>
      <c r="D18" s="20" t="s">
        <v>33</v>
      </c>
      <c r="E18" s="1" t="s">
        <v>10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" hidden="1" x14ac:dyDescent="0.25">
      <c r="A19" s="5">
        <v>17</v>
      </c>
      <c r="B19" s="18" t="s">
        <v>36</v>
      </c>
      <c r="C19" s="19">
        <v>14566080</v>
      </c>
      <c r="D19" s="18" t="s">
        <v>33</v>
      </c>
      <c r="E19" s="1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" hidden="1" x14ac:dyDescent="0.25">
      <c r="A20" s="5">
        <v>18</v>
      </c>
      <c r="B20" s="18" t="s">
        <v>37</v>
      </c>
      <c r="C20" s="19">
        <v>1029622949</v>
      </c>
      <c r="D20" s="18" t="s">
        <v>38</v>
      </c>
      <c r="E20" s="1" t="s">
        <v>34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" hidden="1" x14ac:dyDescent="0.25">
      <c r="A21" s="13">
        <v>19</v>
      </c>
      <c r="B21" s="18" t="s">
        <v>39</v>
      </c>
      <c r="C21" s="19">
        <v>10129398</v>
      </c>
      <c r="D21" s="18" t="s">
        <v>33</v>
      </c>
      <c r="E21" s="1" t="s">
        <v>34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" x14ac:dyDescent="0.25">
      <c r="A22" s="5">
        <v>20</v>
      </c>
      <c r="B22" s="20" t="s">
        <v>40</v>
      </c>
      <c r="C22" s="21">
        <v>1089627246</v>
      </c>
      <c r="D22" s="20" t="s">
        <v>41</v>
      </c>
      <c r="E22" s="1" t="s">
        <v>7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" x14ac:dyDescent="0.25">
      <c r="A23" s="5">
        <v>21</v>
      </c>
      <c r="B23" s="20" t="s">
        <v>42</v>
      </c>
      <c r="C23" s="21">
        <v>1089619368</v>
      </c>
      <c r="D23" s="20" t="s">
        <v>43</v>
      </c>
      <c r="E23" s="1" t="s">
        <v>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" hidden="1" x14ac:dyDescent="0.25">
      <c r="A24" s="5">
        <v>22</v>
      </c>
      <c r="B24" s="18" t="s">
        <v>44</v>
      </c>
      <c r="C24" s="19">
        <v>1089745440</v>
      </c>
      <c r="D24" s="18" t="s">
        <v>33</v>
      </c>
      <c r="E24" s="1" t="s">
        <v>34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" x14ac:dyDescent="0.25">
      <c r="A25" s="5">
        <v>23</v>
      </c>
      <c r="B25" s="20" t="s">
        <v>45</v>
      </c>
      <c r="C25" s="21">
        <v>1088322771</v>
      </c>
      <c r="D25" s="20" t="s">
        <v>46</v>
      </c>
      <c r="E25" s="1" t="s">
        <v>10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" hidden="1" x14ac:dyDescent="0.25">
      <c r="A26" s="5">
        <v>24</v>
      </c>
      <c r="B26" s="18" t="s">
        <v>47</v>
      </c>
      <c r="C26" s="19">
        <v>1088317709</v>
      </c>
      <c r="D26" s="18" t="s">
        <v>48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" hidden="1" x14ac:dyDescent="0.25">
      <c r="A27" s="5">
        <v>25</v>
      </c>
      <c r="B27" s="18" t="s">
        <v>49</v>
      </c>
      <c r="C27" s="19">
        <v>1088028308</v>
      </c>
      <c r="D27" s="18" t="s">
        <v>33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" x14ac:dyDescent="0.25">
      <c r="A28" s="5">
        <v>26</v>
      </c>
      <c r="B28" s="20" t="s">
        <v>50</v>
      </c>
      <c r="C28" s="21">
        <v>1089635076</v>
      </c>
      <c r="D28" s="20" t="s">
        <v>51</v>
      </c>
      <c r="E28" s="1" t="s">
        <v>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" hidden="1" x14ac:dyDescent="0.25">
      <c r="A29" s="5">
        <v>27</v>
      </c>
      <c r="B29" s="18" t="s">
        <v>52</v>
      </c>
      <c r="C29" s="19">
        <v>10007088</v>
      </c>
      <c r="D29" s="18" t="s">
        <v>53</v>
      </c>
      <c r="E29" s="1" t="s">
        <v>34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" x14ac:dyDescent="0.25">
      <c r="A30" s="5">
        <v>28</v>
      </c>
      <c r="B30" s="20" t="s">
        <v>54</v>
      </c>
      <c r="C30" s="21">
        <v>1112128863</v>
      </c>
      <c r="D30" s="20" t="s">
        <v>55</v>
      </c>
      <c r="E30" s="1" t="s">
        <v>56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" x14ac:dyDescent="0.25">
      <c r="A31" s="5">
        <v>29</v>
      </c>
      <c r="B31" s="20" t="s">
        <v>57</v>
      </c>
      <c r="C31" s="21">
        <v>1065833448</v>
      </c>
      <c r="D31" s="20" t="s">
        <v>33</v>
      </c>
      <c r="E31" s="1" t="s">
        <v>10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" hidden="1" x14ac:dyDescent="0.25">
      <c r="A32" s="5">
        <v>30</v>
      </c>
      <c r="B32" s="18" t="s">
        <v>58</v>
      </c>
      <c r="C32" s="19">
        <v>1089932328</v>
      </c>
      <c r="D32" s="18" t="s">
        <v>59</v>
      </c>
      <c r="E32" s="1" t="s">
        <v>34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" x14ac:dyDescent="0.25">
      <c r="A33" s="22"/>
      <c r="B33" s="23"/>
      <c r="C33" s="22"/>
      <c r="D33" s="2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" x14ac:dyDescent="0.25">
      <c r="A34" s="22"/>
      <c r="B34" s="23"/>
      <c r="C34" s="22"/>
      <c r="D34" s="2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" x14ac:dyDescent="0.25">
      <c r="A35" s="22"/>
      <c r="B35" s="23"/>
      <c r="C35" s="22"/>
      <c r="D35" s="2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" x14ac:dyDescent="0.25">
      <c r="A36" s="22"/>
      <c r="B36" s="23"/>
      <c r="C36" s="22"/>
      <c r="D36" s="2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" x14ac:dyDescent="0.25">
      <c r="A37" s="22"/>
      <c r="B37" s="23"/>
      <c r="C37" s="22"/>
      <c r="D37" s="2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" x14ac:dyDescent="0.25">
      <c r="A38" s="22"/>
      <c r="B38" s="23"/>
      <c r="C38" s="22"/>
      <c r="D38" s="2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" x14ac:dyDescent="0.25">
      <c r="A39" s="22"/>
      <c r="B39" s="23"/>
      <c r="C39" s="22"/>
      <c r="D39" s="2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" x14ac:dyDescent="0.25">
      <c r="A40" s="22"/>
      <c r="B40" s="23"/>
      <c r="C40" s="22"/>
      <c r="D40" s="2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" x14ac:dyDescent="0.25">
      <c r="A41" s="22"/>
      <c r="B41" s="23"/>
      <c r="C41" s="22"/>
      <c r="D41" s="2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" x14ac:dyDescent="0.25">
      <c r="A42" s="22"/>
      <c r="B42" s="23"/>
      <c r="C42" s="22"/>
      <c r="D42" s="2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" x14ac:dyDescent="0.25">
      <c r="A43" s="22"/>
      <c r="B43" s="23"/>
      <c r="C43" s="22"/>
      <c r="D43" s="2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" x14ac:dyDescent="0.25">
      <c r="A44" s="22"/>
      <c r="B44" s="23"/>
      <c r="C44" s="22"/>
      <c r="D44" s="2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" x14ac:dyDescent="0.25">
      <c r="A45" s="22"/>
      <c r="B45" s="23"/>
      <c r="C45" s="22"/>
      <c r="D45" s="2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" x14ac:dyDescent="0.25">
      <c r="A46" s="22"/>
      <c r="B46" s="23"/>
      <c r="C46" s="22"/>
      <c r="D46" s="2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" x14ac:dyDescent="0.25">
      <c r="A47" s="22"/>
      <c r="B47" s="23"/>
      <c r="C47" s="22"/>
      <c r="D47" s="2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" x14ac:dyDescent="0.25">
      <c r="A48" s="22"/>
      <c r="B48" s="23"/>
      <c r="C48" s="22"/>
      <c r="D48" s="2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" x14ac:dyDescent="0.25">
      <c r="A49" s="22"/>
      <c r="B49" s="23"/>
      <c r="C49" s="22"/>
      <c r="D49" s="2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" x14ac:dyDescent="0.25">
      <c r="A50" s="22"/>
      <c r="B50" s="23"/>
      <c r="C50" s="22"/>
      <c r="D50" s="2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" x14ac:dyDescent="0.25">
      <c r="A51" s="22"/>
      <c r="B51" s="23"/>
      <c r="C51" s="22"/>
      <c r="D51" s="2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" x14ac:dyDescent="0.25">
      <c r="A52" s="22"/>
      <c r="B52" s="23"/>
      <c r="C52" s="22"/>
      <c r="D52" s="2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" x14ac:dyDescent="0.25">
      <c r="A53" s="22"/>
      <c r="B53" s="23"/>
      <c r="C53" s="22"/>
      <c r="D53" s="2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" x14ac:dyDescent="0.25">
      <c r="A54" s="22"/>
      <c r="B54" s="23"/>
      <c r="C54" s="22"/>
      <c r="D54" s="2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" x14ac:dyDescent="0.25">
      <c r="A55" s="22"/>
      <c r="B55" s="23"/>
      <c r="C55" s="22"/>
      <c r="D55" s="2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" x14ac:dyDescent="0.25">
      <c r="A56" s="22"/>
      <c r="B56" s="23"/>
      <c r="C56" s="22"/>
      <c r="D56" s="2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" x14ac:dyDescent="0.25">
      <c r="A57" s="22"/>
      <c r="B57" s="23"/>
      <c r="C57" s="22"/>
      <c r="D57" s="2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" x14ac:dyDescent="0.25">
      <c r="A58" s="22"/>
      <c r="B58" s="23"/>
      <c r="C58" s="22"/>
      <c r="D58" s="2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" x14ac:dyDescent="0.25">
      <c r="A59" s="22"/>
      <c r="B59" s="23"/>
      <c r="C59" s="22"/>
      <c r="D59" s="2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" x14ac:dyDescent="0.25">
      <c r="A60" s="22"/>
      <c r="B60" s="23"/>
      <c r="C60" s="22"/>
      <c r="D60" s="2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" x14ac:dyDescent="0.25">
      <c r="A61" s="22"/>
      <c r="B61" s="23"/>
      <c r="C61" s="22"/>
      <c r="D61" s="2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" x14ac:dyDescent="0.25">
      <c r="A62" s="22"/>
      <c r="B62" s="23"/>
      <c r="C62" s="22"/>
      <c r="D62" s="2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" x14ac:dyDescent="0.25">
      <c r="A63" s="22"/>
      <c r="B63" s="23"/>
      <c r="C63" s="22"/>
      <c r="D63" s="2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" x14ac:dyDescent="0.25">
      <c r="A64" s="22"/>
      <c r="B64" s="23"/>
      <c r="C64" s="22"/>
      <c r="D64" s="2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" x14ac:dyDescent="0.25">
      <c r="A65" s="22"/>
      <c r="B65" s="23"/>
      <c r="C65" s="22"/>
      <c r="D65" s="2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" x14ac:dyDescent="0.25">
      <c r="A66" s="22"/>
      <c r="B66" s="23"/>
      <c r="C66" s="22"/>
      <c r="D66" s="2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" x14ac:dyDescent="0.25">
      <c r="A67" s="22"/>
      <c r="B67" s="23"/>
      <c r="C67" s="22"/>
      <c r="D67" s="2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" x14ac:dyDescent="0.25">
      <c r="A68" s="22"/>
      <c r="B68" s="23"/>
      <c r="C68" s="22"/>
      <c r="D68" s="2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" x14ac:dyDescent="0.25">
      <c r="A69" s="22"/>
      <c r="B69" s="23"/>
      <c r="C69" s="22"/>
      <c r="D69" s="2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" x14ac:dyDescent="0.25">
      <c r="A70" s="22"/>
      <c r="B70" s="23"/>
      <c r="C70" s="22"/>
      <c r="D70" s="2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" x14ac:dyDescent="0.25">
      <c r="A71" s="22"/>
      <c r="B71" s="23"/>
      <c r="C71" s="22"/>
      <c r="D71" s="2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" x14ac:dyDescent="0.25">
      <c r="A72" s="22"/>
      <c r="B72" s="23"/>
      <c r="C72" s="22"/>
      <c r="D72" s="2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" x14ac:dyDescent="0.25">
      <c r="A73" s="22"/>
      <c r="B73" s="23"/>
      <c r="C73" s="22"/>
      <c r="D73" s="2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" x14ac:dyDescent="0.25">
      <c r="A74" s="22"/>
      <c r="B74" s="23"/>
      <c r="C74" s="22"/>
      <c r="D74" s="2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" x14ac:dyDescent="0.25">
      <c r="A75" s="22"/>
      <c r="B75" s="23"/>
      <c r="C75" s="22"/>
      <c r="D75" s="2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" x14ac:dyDescent="0.25">
      <c r="A76" s="22"/>
      <c r="B76" s="23"/>
      <c r="C76" s="22"/>
      <c r="D76" s="2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" x14ac:dyDescent="0.25">
      <c r="A77" s="22"/>
      <c r="B77" s="23"/>
      <c r="C77" s="22"/>
      <c r="D77" s="2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" x14ac:dyDescent="0.25">
      <c r="A78" s="22"/>
      <c r="B78" s="23"/>
      <c r="C78" s="22"/>
      <c r="D78" s="2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" x14ac:dyDescent="0.25">
      <c r="A79" s="22"/>
      <c r="B79" s="23"/>
      <c r="C79" s="22"/>
      <c r="D79" s="2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" x14ac:dyDescent="0.25">
      <c r="A80" s="22"/>
      <c r="B80" s="23"/>
      <c r="C80" s="22"/>
      <c r="D80" s="2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" x14ac:dyDescent="0.25">
      <c r="A81" s="22"/>
      <c r="B81" s="23"/>
      <c r="C81" s="22"/>
      <c r="D81" s="2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" x14ac:dyDescent="0.25">
      <c r="A82" s="22"/>
      <c r="B82" s="23"/>
      <c r="C82" s="22"/>
      <c r="D82" s="2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" x14ac:dyDescent="0.25">
      <c r="A83" s="22"/>
      <c r="B83" s="23"/>
      <c r="C83" s="22"/>
      <c r="D83" s="2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" x14ac:dyDescent="0.25">
      <c r="A84" s="22"/>
      <c r="B84" s="23"/>
      <c r="C84" s="22"/>
      <c r="D84" s="2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" x14ac:dyDescent="0.25">
      <c r="A85" s="22"/>
      <c r="B85" s="23"/>
      <c r="C85" s="22"/>
      <c r="D85" s="2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" x14ac:dyDescent="0.25">
      <c r="A86" s="22"/>
      <c r="B86" s="23"/>
      <c r="C86" s="22"/>
      <c r="D86" s="2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" x14ac:dyDescent="0.25">
      <c r="A87" s="22"/>
      <c r="B87" s="23"/>
      <c r="C87" s="22"/>
      <c r="D87" s="2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" x14ac:dyDescent="0.25">
      <c r="A88" s="22"/>
      <c r="B88" s="23"/>
      <c r="C88" s="22"/>
      <c r="D88" s="2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" x14ac:dyDescent="0.25">
      <c r="A89" s="22"/>
      <c r="B89" s="23"/>
      <c r="C89" s="22"/>
      <c r="D89" s="2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" x14ac:dyDescent="0.25">
      <c r="A90" s="22"/>
      <c r="B90" s="23"/>
      <c r="C90" s="22"/>
      <c r="D90" s="2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" x14ac:dyDescent="0.25">
      <c r="A91" s="22"/>
      <c r="B91" s="23"/>
      <c r="C91" s="22"/>
      <c r="D91" s="2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" x14ac:dyDescent="0.25">
      <c r="A92" s="22"/>
      <c r="B92" s="23"/>
      <c r="C92" s="22"/>
      <c r="D92" s="2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" x14ac:dyDescent="0.25">
      <c r="A93" s="22"/>
      <c r="B93" s="23"/>
      <c r="C93" s="22"/>
      <c r="D93" s="2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" x14ac:dyDescent="0.25">
      <c r="A94" s="22"/>
      <c r="B94" s="23"/>
      <c r="C94" s="22"/>
      <c r="D94" s="2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" x14ac:dyDescent="0.25">
      <c r="A95" s="22"/>
      <c r="B95" s="23"/>
      <c r="C95" s="22"/>
      <c r="D95" s="2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" x14ac:dyDescent="0.25">
      <c r="A96" s="22"/>
      <c r="B96" s="23"/>
      <c r="C96" s="22"/>
      <c r="D96" s="2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" x14ac:dyDescent="0.25">
      <c r="A97" s="22"/>
      <c r="B97" s="23"/>
      <c r="C97" s="22"/>
      <c r="D97" s="2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" x14ac:dyDescent="0.25">
      <c r="A98" s="22"/>
      <c r="B98" s="23"/>
      <c r="C98" s="22"/>
      <c r="D98" s="2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" x14ac:dyDescent="0.25">
      <c r="A99" s="22"/>
      <c r="B99" s="23"/>
      <c r="C99" s="22"/>
      <c r="D99" s="2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" x14ac:dyDescent="0.25">
      <c r="A100" s="22"/>
      <c r="B100" s="23"/>
      <c r="C100" s="22"/>
      <c r="D100" s="2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" x14ac:dyDescent="0.25">
      <c r="A101" s="22"/>
      <c r="B101" s="23"/>
      <c r="C101" s="22"/>
      <c r="D101" s="2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" x14ac:dyDescent="0.25">
      <c r="A102" s="22"/>
      <c r="B102" s="23"/>
      <c r="C102" s="22"/>
      <c r="D102" s="2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" x14ac:dyDescent="0.25">
      <c r="A103" s="22"/>
      <c r="B103" s="23"/>
      <c r="C103" s="22"/>
      <c r="D103" s="2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" x14ac:dyDescent="0.25">
      <c r="A104" s="22"/>
      <c r="B104" s="23"/>
      <c r="C104" s="22"/>
      <c r="D104" s="2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" x14ac:dyDescent="0.25">
      <c r="A105" s="22"/>
      <c r="B105" s="23"/>
      <c r="C105" s="22"/>
      <c r="D105" s="2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" x14ac:dyDescent="0.25">
      <c r="A106" s="22"/>
      <c r="B106" s="23"/>
      <c r="C106" s="22"/>
      <c r="D106" s="2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" x14ac:dyDescent="0.25">
      <c r="A107" s="22"/>
      <c r="B107" s="23"/>
      <c r="C107" s="22"/>
      <c r="D107" s="2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" x14ac:dyDescent="0.25">
      <c r="A108" s="22"/>
      <c r="B108" s="23"/>
      <c r="C108" s="22"/>
      <c r="D108" s="2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" x14ac:dyDescent="0.25">
      <c r="A109" s="22"/>
      <c r="B109" s="23"/>
      <c r="C109" s="22"/>
      <c r="D109" s="2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" x14ac:dyDescent="0.25">
      <c r="A110" s="22"/>
      <c r="B110" s="23"/>
      <c r="C110" s="22"/>
      <c r="D110" s="2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" x14ac:dyDescent="0.25">
      <c r="A111" s="22"/>
      <c r="B111" s="23"/>
      <c r="C111" s="22"/>
      <c r="D111" s="2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" x14ac:dyDescent="0.25">
      <c r="A112" s="22"/>
      <c r="B112" s="23"/>
      <c r="C112" s="22"/>
      <c r="D112" s="2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" x14ac:dyDescent="0.25">
      <c r="A113" s="22"/>
      <c r="B113" s="23"/>
      <c r="C113" s="22"/>
      <c r="D113" s="2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" x14ac:dyDescent="0.25">
      <c r="A114" s="22"/>
      <c r="B114" s="23"/>
      <c r="C114" s="22"/>
      <c r="D114" s="2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" x14ac:dyDescent="0.25">
      <c r="A115" s="22"/>
      <c r="B115" s="23"/>
      <c r="C115" s="22"/>
      <c r="D115" s="2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" x14ac:dyDescent="0.25">
      <c r="A116" s="22"/>
      <c r="B116" s="23"/>
      <c r="C116" s="22"/>
      <c r="D116" s="2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" x14ac:dyDescent="0.25">
      <c r="A117" s="22"/>
      <c r="B117" s="23"/>
      <c r="C117" s="22"/>
      <c r="D117" s="2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" x14ac:dyDescent="0.25">
      <c r="A118" s="22"/>
      <c r="B118" s="23"/>
      <c r="C118" s="22"/>
      <c r="D118" s="2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" x14ac:dyDescent="0.25">
      <c r="A119" s="22"/>
      <c r="B119" s="23"/>
      <c r="C119" s="22"/>
      <c r="D119" s="2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" x14ac:dyDescent="0.25">
      <c r="A120" s="22"/>
      <c r="B120" s="23"/>
      <c r="C120" s="22"/>
      <c r="D120" s="2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" x14ac:dyDescent="0.25">
      <c r="A121" s="22"/>
      <c r="B121" s="23"/>
      <c r="C121" s="22"/>
      <c r="D121" s="2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" x14ac:dyDescent="0.25">
      <c r="A122" s="22"/>
      <c r="B122" s="23"/>
      <c r="C122" s="22"/>
      <c r="D122" s="2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" x14ac:dyDescent="0.25">
      <c r="A123" s="22"/>
      <c r="B123" s="23"/>
      <c r="C123" s="22"/>
      <c r="D123" s="2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" x14ac:dyDescent="0.25">
      <c r="A124" s="22"/>
      <c r="B124" s="23"/>
      <c r="C124" s="22"/>
      <c r="D124" s="2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" x14ac:dyDescent="0.25">
      <c r="A125" s="22"/>
      <c r="B125" s="23"/>
      <c r="C125" s="22"/>
      <c r="D125" s="2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" x14ac:dyDescent="0.25">
      <c r="A126" s="22"/>
      <c r="B126" s="23"/>
      <c r="C126" s="22"/>
      <c r="D126" s="2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" x14ac:dyDescent="0.25">
      <c r="A127" s="22"/>
      <c r="B127" s="23"/>
      <c r="C127" s="22"/>
      <c r="D127" s="2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" x14ac:dyDescent="0.25">
      <c r="A128" s="22"/>
      <c r="B128" s="23"/>
      <c r="C128" s="22"/>
      <c r="D128" s="2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" x14ac:dyDescent="0.25">
      <c r="A129" s="22"/>
      <c r="B129" s="23"/>
      <c r="C129" s="22"/>
      <c r="D129" s="2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" x14ac:dyDescent="0.25">
      <c r="A130" s="22"/>
      <c r="B130" s="23"/>
      <c r="C130" s="22"/>
      <c r="D130" s="2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" x14ac:dyDescent="0.25">
      <c r="A131" s="22"/>
      <c r="B131" s="23"/>
      <c r="C131" s="22"/>
      <c r="D131" s="2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" x14ac:dyDescent="0.25">
      <c r="A132" s="22"/>
      <c r="B132" s="23"/>
      <c r="C132" s="22"/>
      <c r="D132" s="2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" x14ac:dyDescent="0.25">
      <c r="A133" s="22"/>
      <c r="B133" s="23"/>
      <c r="C133" s="22"/>
      <c r="D133" s="2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" x14ac:dyDescent="0.25">
      <c r="A134" s="22"/>
      <c r="B134" s="23"/>
      <c r="C134" s="22"/>
      <c r="D134" s="2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" x14ac:dyDescent="0.25">
      <c r="A135" s="22"/>
      <c r="B135" s="23"/>
      <c r="C135" s="22"/>
      <c r="D135" s="2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" x14ac:dyDescent="0.25">
      <c r="A136" s="22"/>
      <c r="B136" s="23"/>
      <c r="C136" s="22"/>
      <c r="D136" s="2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" x14ac:dyDescent="0.25">
      <c r="A137" s="22"/>
      <c r="B137" s="23"/>
      <c r="C137" s="22"/>
      <c r="D137" s="2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" x14ac:dyDescent="0.25">
      <c r="A138" s="22"/>
      <c r="B138" s="23"/>
      <c r="C138" s="22"/>
      <c r="D138" s="2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" x14ac:dyDescent="0.25">
      <c r="A139" s="22"/>
      <c r="B139" s="23"/>
      <c r="C139" s="22"/>
      <c r="D139" s="2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" x14ac:dyDescent="0.25">
      <c r="A140" s="22"/>
      <c r="B140" s="23"/>
      <c r="C140" s="22"/>
      <c r="D140" s="2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" x14ac:dyDescent="0.25">
      <c r="A141" s="22"/>
      <c r="B141" s="23"/>
      <c r="C141" s="22"/>
      <c r="D141" s="2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" x14ac:dyDescent="0.25">
      <c r="A142" s="22"/>
      <c r="B142" s="23"/>
      <c r="C142" s="22"/>
      <c r="D142" s="2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" x14ac:dyDescent="0.25">
      <c r="A143" s="22"/>
      <c r="B143" s="23"/>
      <c r="C143" s="22"/>
      <c r="D143" s="2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" x14ac:dyDescent="0.25">
      <c r="A144" s="22"/>
      <c r="B144" s="23"/>
      <c r="C144" s="22"/>
      <c r="D144" s="2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" x14ac:dyDescent="0.25">
      <c r="A145" s="22"/>
      <c r="B145" s="23"/>
      <c r="C145" s="22"/>
      <c r="D145" s="2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" x14ac:dyDescent="0.25">
      <c r="A146" s="22"/>
      <c r="B146" s="23"/>
      <c r="C146" s="22"/>
      <c r="D146" s="2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" x14ac:dyDescent="0.25">
      <c r="A147" s="22"/>
      <c r="B147" s="23"/>
      <c r="C147" s="22"/>
      <c r="D147" s="2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" x14ac:dyDescent="0.25">
      <c r="A148" s="22"/>
      <c r="B148" s="23"/>
      <c r="C148" s="22"/>
      <c r="D148" s="2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" x14ac:dyDescent="0.25">
      <c r="A149" s="22"/>
      <c r="B149" s="23"/>
      <c r="C149" s="22"/>
      <c r="D149" s="2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" x14ac:dyDescent="0.25">
      <c r="A150" s="22"/>
      <c r="B150" s="23"/>
      <c r="C150" s="22"/>
      <c r="D150" s="2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" x14ac:dyDescent="0.25">
      <c r="A151" s="22"/>
      <c r="B151" s="23"/>
      <c r="C151" s="22"/>
      <c r="D151" s="2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" x14ac:dyDescent="0.25">
      <c r="A152" s="22"/>
      <c r="B152" s="23"/>
      <c r="C152" s="22"/>
      <c r="D152" s="2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" x14ac:dyDescent="0.25">
      <c r="A153" s="22"/>
      <c r="B153" s="23"/>
      <c r="C153" s="22"/>
      <c r="D153" s="2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" x14ac:dyDescent="0.25">
      <c r="A154" s="22"/>
      <c r="B154" s="23"/>
      <c r="C154" s="22"/>
      <c r="D154" s="2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" x14ac:dyDescent="0.25">
      <c r="A155" s="22"/>
      <c r="B155" s="23"/>
      <c r="C155" s="22"/>
      <c r="D155" s="2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" x14ac:dyDescent="0.25">
      <c r="A156" s="22"/>
      <c r="B156" s="23"/>
      <c r="C156" s="22"/>
      <c r="D156" s="2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" x14ac:dyDescent="0.25">
      <c r="A157" s="22"/>
      <c r="B157" s="23"/>
      <c r="C157" s="22"/>
      <c r="D157" s="2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" x14ac:dyDescent="0.25">
      <c r="A158" s="22"/>
      <c r="B158" s="23"/>
      <c r="C158" s="22"/>
      <c r="D158" s="2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" x14ac:dyDescent="0.25">
      <c r="A159" s="22"/>
      <c r="B159" s="23"/>
      <c r="C159" s="22"/>
      <c r="D159" s="2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" x14ac:dyDescent="0.25">
      <c r="A160" s="22"/>
      <c r="B160" s="23"/>
      <c r="C160" s="22"/>
      <c r="D160" s="2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" x14ac:dyDescent="0.25">
      <c r="A161" s="22"/>
      <c r="B161" s="23"/>
      <c r="C161" s="22"/>
      <c r="D161" s="2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" x14ac:dyDescent="0.25">
      <c r="A162" s="22"/>
      <c r="B162" s="23"/>
      <c r="C162" s="22"/>
      <c r="D162" s="2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" x14ac:dyDescent="0.25">
      <c r="A163" s="22"/>
      <c r="B163" s="23"/>
      <c r="C163" s="22"/>
      <c r="D163" s="2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" x14ac:dyDescent="0.25">
      <c r="A164" s="22"/>
      <c r="B164" s="23"/>
      <c r="C164" s="22"/>
      <c r="D164" s="2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" x14ac:dyDescent="0.25">
      <c r="A165" s="22"/>
      <c r="B165" s="23"/>
      <c r="C165" s="22"/>
      <c r="D165" s="2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" x14ac:dyDescent="0.25">
      <c r="A166" s="22"/>
      <c r="B166" s="23"/>
      <c r="C166" s="22"/>
      <c r="D166" s="2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" x14ac:dyDescent="0.25">
      <c r="A167" s="22"/>
      <c r="B167" s="23"/>
      <c r="C167" s="22"/>
      <c r="D167" s="2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" x14ac:dyDescent="0.25">
      <c r="A168" s="22"/>
      <c r="B168" s="23"/>
      <c r="C168" s="22"/>
      <c r="D168" s="2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" x14ac:dyDescent="0.25">
      <c r="A169" s="22"/>
      <c r="B169" s="23"/>
      <c r="C169" s="22"/>
      <c r="D169" s="2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" x14ac:dyDescent="0.25">
      <c r="A170" s="22"/>
      <c r="B170" s="23"/>
      <c r="C170" s="22"/>
      <c r="D170" s="2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" x14ac:dyDescent="0.25">
      <c r="A171" s="22"/>
      <c r="B171" s="23"/>
      <c r="C171" s="22"/>
      <c r="D171" s="2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" x14ac:dyDescent="0.25">
      <c r="A172" s="22"/>
      <c r="B172" s="23"/>
      <c r="C172" s="22"/>
      <c r="D172" s="2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" x14ac:dyDescent="0.25">
      <c r="A173" s="22"/>
      <c r="B173" s="23"/>
      <c r="C173" s="22"/>
      <c r="D173" s="2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" x14ac:dyDescent="0.25">
      <c r="A174" s="22"/>
      <c r="B174" s="23"/>
      <c r="C174" s="22"/>
      <c r="D174" s="2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" x14ac:dyDescent="0.25">
      <c r="A175" s="22"/>
      <c r="B175" s="23"/>
      <c r="C175" s="22"/>
      <c r="D175" s="2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" x14ac:dyDescent="0.25">
      <c r="A176" s="22"/>
      <c r="B176" s="23"/>
      <c r="C176" s="22"/>
      <c r="D176" s="2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" x14ac:dyDescent="0.25">
      <c r="A177" s="22"/>
      <c r="B177" s="23"/>
      <c r="C177" s="22"/>
      <c r="D177" s="2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" x14ac:dyDescent="0.25">
      <c r="A178" s="22"/>
      <c r="B178" s="23"/>
      <c r="C178" s="22"/>
      <c r="D178" s="2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" x14ac:dyDescent="0.25">
      <c r="A179" s="22"/>
      <c r="B179" s="23"/>
      <c r="C179" s="22"/>
      <c r="D179" s="2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" x14ac:dyDescent="0.25">
      <c r="A180" s="22"/>
      <c r="B180" s="23"/>
      <c r="C180" s="22"/>
      <c r="D180" s="2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" x14ac:dyDescent="0.25">
      <c r="A181" s="22"/>
      <c r="B181" s="23"/>
      <c r="C181" s="22"/>
      <c r="D181" s="2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" x14ac:dyDescent="0.25">
      <c r="A182" s="22"/>
      <c r="B182" s="23"/>
      <c r="C182" s="22"/>
      <c r="D182" s="2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" x14ac:dyDescent="0.25">
      <c r="A183" s="22"/>
      <c r="B183" s="23"/>
      <c r="C183" s="22"/>
      <c r="D183" s="2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" x14ac:dyDescent="0.25">
      <c r="A184" s="22"/>
      <c r="B184" s="23"/>
      <c r="C184" s="22"/>
      <c r="D184" s="2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" x14ac:dyDescent="0.25">
      <c r="A185" s="22"/>
      <c r="B185" s="23"/>
      <c r="C185" s="22"/>
      <c r="D185" s="2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" x14ac:dyDescent="0.25">
      <c r="A186" s="22"/>
      <c r="B186" s="23"/>
      <c r="C186" s="22"/>
      <c r="D186" s="2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" x14ac:dyDescent="0.25">
      <c r="A187" s="22"/>
      <c r="B187" s="23"/>
      <c r="C187" s="22"/>
      <c r="D187" s="2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" x14ac:dyDescent="0.25">
      <c r="A188" s="22"/>
      <c r="B188" s="23"/>
      <c r="C188" s="22"/>
      <c r="D188" s="2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" x14ac:dyDescent="0.25">
      <c r="A189" s="22"/>
      <c r="B189" s="23"/>
      <c r="C189" s="22"/>
      <c r="D189" s="2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" x14ac:dyDescent="0.25">
      <c r="A190" s="22"/>
      <c r="B190" s="23"/>
      <c r="C190" s="22"/>
      <c r="D190" s="2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" x14ac:dyDescent="0.25">
      <c r="A191" s="22"/>
      <c r="B191" s="23"/>
      <c r="C191" s="22"/>
      <c r="D191" s="2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" x14ac:dyDescent="0.25">
      <c r="A192" s="22"/>
      <c r="B192" s="23"/>
      <c r="C192" s="22"/>
      <c r="D192" s="2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" x14ac:dyDescent="0.25">
      <c r="A193" s="22"/>
      <c r="B193" s="23"/>
      <c r="C193" s="22"/>
      <c r="D193" s="2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" x14ac:dyDescent="0.25">
      <c r="A194" s="22"/>
      <c r="B194" s="23"/>
      <c r="C194" s="22"/>
      <c r="D194" s="2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" x14ac:dyDescent="0.25">
      <c r="A195" s="22"/>
      <c r="B195" s="23"/>
      <c r="C195" s="22"/>
      <c r="D195" s="2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" x14ac:dyDescent="0.25">
      <c r="A196" s="22"/>
      <c r="B196" s="23"/>
      <c r="C196" s="22"/>
      <c r="D196" s="2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" x14ac:dyDescent="0.25">
      <c r="A197" s="22"/>
      <c r="B197" s="23"/>
      <c r="C197" s="22"/>
      <c r="D197" s="2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" x14ac:dyDescent="0.25">
      <c r="A198" s="22"/>
      <c r="B198" s="23"/>
      <c r="C198" s="22"/>
      <c r="D198" s="2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" x14ac:dyDescent="0.25">
      <c r="A199" s="22"/>
      <c r="B199" s="23"/>
      <c r="C199" s="22"/>
      <c r="D199" s="2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" x14ac:dyDescent="0.25">
      <c r="A200" s="22"/>
      <c r="B200" s="23"/>
      <c r="C200" s="22"/>
      <c r="D200" s="2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" x14ac:dyDescent="0.25">
      <c r="A201" s="22"/>
      <c r="B201" s="23"/>
      <c r="C201" s="22"/>
      <c r="D201" s="2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" x14ac:dyDescent="0.25">
      <c r="A202" s="22"/>
      <c r="B202" s="23"/>
      <c r="C202" s="22"/>
      <c r="D202" s="2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" x14ac:dyDescent="0.25">
      <c r="A203" s="22"/>
      <c r="B203" s="23"/>
      <c r="C203" s="22"/>
      <c r="D203" s="2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" x14ac:dyDescent="0.25">
      <c r="A204" s="22"/>
      <c r="B204" s="23"/>
      <c r="C204" s="22"/>
      <c r="D204" s="2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" x14ac:dyDescent="0.25">
      <c r="A205" s="22"/>
      <c r="B205" s="23"/>
      <c r="C205" s="22"/>
      <c r="D205" s="2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" x14ac:dyDescent="0.25">
      <c r="A206" s="22"/>
      <c r="B206" s="23"/>
      <c r="C206" s="22"/>
      <c r="D206" s="2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" x14ac:dyDescent="0.25">
      <c r="A207" s="22"/>
      <c r="B207" s="23"/>
      <c r="C207" s="22"/>
      <c r="D207" s="2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" x14ac:dyDescent="0.25">
      <c r="A208" s="22"/>
      <c r="B208" s="23"/>
      <c r="C208" s="22"/>
      <c r="D208" s="2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" x14ac:dyDescent="0.25">
      <c r="A209" s="22"/>
      <c r="B209" s="23"/>
      <c r="C209" s="22"/>
      <c r="D209" s="2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" x14ac:dyDescent="0.25">
      <c r="A210" s="22"/>
      <c r="B210" s="23"/>
      <c r="C210" s="22"/>
      <c r="D210" s="2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" x14ac:dyDescent="0.25">
      <c r="A211" s="22"/>
      <c r="B211" s="23"/>
      <c r="C211" s="22"/>
      <c r="D211" s="2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" x14ac:dyDescent="0.25">
      <c r="A212" s="22"/>
      <c r="B212" s="23"/>
      <c r="C212" s="22"/>
      <c r="D212" s="2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" x14ac:dyDescent="0.25">
      <c r="A213" s="22"/>
      <c r="B213" s="23"/>
      <c r="C213" s="22"/>
      <c r="D213" s="2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" x14ac:dyDescent="0.25">
      <c r="A214" s="22"/>
      <c r="B214" s="23"/>
      <c r="C214" s="22"/>
      <c r="D214" s="2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" x14ac:dyDescent="0.25">
      <c r="A215" s="22"/>
      <c r="B215" s="23"/>
      <c r="C215" s="22"/>
      <c r="D215" s="2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" x14ac:dyDescent="0.25">
      <c r="A216" s="22"/>
      <c r="B216" s="23"/>
      <c r="C216" s="22"/>
      <c r="D216" s="2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" x14ac:dyDescent="0.25">
      <c r="A217" s="22"/>
      <c r="B217" s="23"/>
      <c r="C217" s="22"/>
      <c r="D217" s="2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" x14ac:dyDescent="0.25">
      <c r="A218" s="22"/>
      <c r="B218" s="23"/>
      <c r="C218" s="22"/>
      <c r="D218" s="2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" x14ac:dyDescent="0.25">
      <c r="A219" s="22"/>
      <c r="B219" s="23"/>
      <c r="C219" s="22"/>
      <c r="D219" s="2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" x14ac:dyDescent="0.25">
      <c r="A220" s="22"/>
      <c r="B220" s="23"/>
      <c r="C220" s="22"/>
      <c r="D220" s="2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" x14ac:dyDescent="0.25">
      <c r="A221" s="22"/>
      <c r="B221" s="23"/>
      <c r="C221" s="22"/>
      <c r="D221" s="2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" x14ac:dyDescent="0.25">
      <c r="A222" s="22"/>
      <c r="B222" s="23"/>
      <c r="C222" s="22"/>
      <c r="D222" s="2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" x14ac:dyDescent="0.25">
      <c r="A223" s="22"/>
      <c r="B223" s="23"/>
      <c r="C223" s="22"/>
      <c r="D223" s="2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" x14ac:dyDescent="0.25">
      <c r="A224" s="22"/>
      <c r="B224" s="23"/>
      <c r="C224" s="22"/>
      <c r="D224" s="2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" x14ac:dyDescent="0.25">
      <c r="A225" s="22"/>
      <c r="B225" s="23"/>
      <c r="C225" s="22"/>
      <c r="D225" s="2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" x14ac:dyDescent="0.25">
      <c r="A226" s="22"/>
      <c r="B226" s="23"/>
      <c r="C226" s="22"/>
      <c r="D226" s="2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" x14ac:dyDescent="0.25">
      <c r="A227" s="22"/>
      <c r="B227" s="23"/>
      <c r="C227" s="22"/>
      <c r="D227" s="2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" x14ac:dyDescent="0.25">
      <c r="A228" s="22"/>
      <c r="B228" s="23"/>
      <c r="C228" s="22"/>
      <c r="D228" s="2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" x14ac:dyDescent="0.25">
      <c r="A229" s="22"/>
      <c r="B229" s="23"/>
      <c r="C229" s="22"/>
      <c r="D229" s="2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" x14ac:dyDescent="0.25">
      <c r="A230" s="22"/>
      <c r="B230" s="23"/>
      <c r="C230" s="22"/>
      <c r="D230" s="2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" x14ac:dyDescent="0.25">
      <c r="A231" s="22"/>
      <c r="B231" s="23"/>
      <c r="C231" s="22"/>
      <c r="D231" s="2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" x14ac:dyDescent="0.25">
      <c r="A232" s="22"/>
      <c r="B232" s="23"/>
      <c r="C232" s="22"/>
      <c r="D232" s="2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" x14ac:dyDescent="0.25">
      <c r="A233" s="22"/>
      <c r="B233" s="23"/>
      <c r="C233" s="22"/>
      <c r="D233" s="2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" x14ac:dyDescent="0.25">
      <c r="A234" s="22"/>
      <c r="B234" s="23"/>
      <c r="C234" s="22"/>
      <c r="D234" s="2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" x14ac:dyDescent="0.25">
      <c r="A235" s="22"/>
      <c r="B235" s="23"/>
      <c r="C235" s="22"/>
      <c r="D235" s="2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" x14ac:dyDescent="0.25">
      <c r="A236" s="22"/>
      <c r="B236" s="23"/>
      <c r="C236" s="22"/>
      <c r="D236" s="2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" x14ac:dyDescent="0.25">
      <c r="A237" s="22"/>
      <c r="B237" s="23"/>
      <c r="C237" s="22"/>
      <c r="D237" s="2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" x14ac:dyDescent="0.25">
      <c r="A238" s="22"/>
      <c r="B238" s="23"/>
      <c r="C238" s="22"/>
      <c r="D238" s="2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" x14ac:dyDescent="0.25">
      <c r="A239" s="22"/>
      <c r="B239" s="23"/>
      <c r="C239" s="22"/>
      <c r="D239" s="2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" x14ac:dyDescent="0.25">
      <c r="A240" s="22"/>
      <c r="B240" s="23"/>
      <c r="C240" s="22"/>
      <c r="D240" s="2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" x14ac:dyDescent="0.25">
      <c r="A241" s="22"/>
      <c r="B241" s="23"/>
      <c r="C241" s="22"/>
      <c r="D241" s="2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" x14ac:dyDescent="0.25">
      <c r="A242" s="22"/>
      <c r="B242" s="23"/>
      <c r="C242" s="22"/>
      <c r="D242" s="2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" x14ac:dyDescent="0.25">
      <c r="A243" s="22"/>
      <c r="B243" s="23"/>
      <c r="C243" s="22"/>
      <c r="D243" s="2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" x14ac:dyDescent="0.25">
      <c r="A244" s="22"/>
      <c r="B244" s="23"/>
      <c r="C244" s="22"/>
      <c r="D244" s="2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" x14ac:dyDescent="0.25">
      <c r="A245" s="22"/>
      <c r="B245" s="23"/>
      <c r="C245" s="22"/>
      <c r="D245" s="2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" x14ac:dyDescent="0.25">
      <c r="A246" s="22"/>
      <c r="B246" s="23"/>
      <c r="C246" s="22"/>
      <c r="D246" s="2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" x14ac:dyDescent="0.25">
      <c r="A247" s="22"/>
      <c r="B247" s="23"/>
      <c r="C247" s="22"/>
      <c r="D247" s="2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" x14ac:dyDescent="0.25">
      <c r="A248" s="22"/>
      <c r="B248" s="23"/>
      <c r="C248" s="22"/>
      <c r="D248" s="2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" x14ac:dyDescent="0.25">
      <c r="A249" s="22"/>
      <c r="B249" s="23"/>
      <c r="C249" s="22"/>
      <c r="D249" s="2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" x14ac:dyDescent="0.25">
      <c r="A250" s="22"/>
      <c r="B250" s="23"/>
      <c r="C250" s="22"/>
      <c r="D250" s="2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" x14ac:dyDescent="0.25">
      <c r="A251" s="22"/>
      <c r="B251" s="23"/>
      <c r="C251" s="22"/>
      <c r="D251" s="2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" x14ac:dyDescent="0.25">
      <c r="A252" s="22"/>
      <c r="B252" s="23"/>
      <c r="C252" s="22"/>
      <c r="D252" s="2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" x14ac:dyDescent="0.25">
      <c r="A253" s="22"/>
      <c r="B253" s="23"/>
      <c r="C253" s="22"/>
      <c r="D253" s="2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" x14ac:dyDescent="0.25">
      <c r="A254" s="22"/>
      <c r="B254" s="23"/>
      <c r="C254" s="22"/>
      <c r="D254" s="2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" x14ac:dyDescent="0.25">
      <c r="A255" s="22"/>
      <c r="B255" s="23"/>
      <c r="C255" s="22"/>
      <c r="D255" s="2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" x14ac:dyDescent="0.25">
      <c r="A256" s="22"/>
      <c r="B256" s="23"/>
      <c r="C256" s="22"/>
      <c r="D256" s="2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" x14ac:dyDescent="0.25">
      <c r="A257" s="22"/>
      <c r="B257" s="23"/>
      <c r="C257" s="22"/>
      <c r="D257" s="2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" x14ac:dyDescent="0.25">
      <c r="A258" s="22"/>
      <c r="B258" s="23"/>
      <c r="C258" s="22"/>
      <c r="D258" s="2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" x14ac:dyDescent="0.25">
      <c r="A259" s="22"/>
      <c r="B259" s="23"/>
      <c r="C259" s="22"/>
      <c r="D259" s="2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" x14ac:dyDescent="0.25">
      <c r="A260" s="22"/>
      <c r="B260" s="23"/>
      <c r="C260" s="22"/>
      <c r="D260" s="2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" x14ac:dyDescent="0.25">
      <c r="A261" s="22"/>
      <c r="B261" s="23"/>
      <c r="C261" s="22"/>
      <c r="D261" s="2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" x14ac:dyDescent="0.25">
      <c r="A262" s="22"/>
      <c r="B262" s="23"/>
      <c r="C262" s="22"/>
      <c r="D262" s="2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" x14ac:dyDescent="0.25">
      <c r="A263" s="22"/>
      <c r="B263" s="23"/>
      <c r="C263" s="22"/>
      <c r="D263" s="2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" x14ac:dyDescent="0.25">
      <c r="A264" s="22"/>
      <c r="B264" s="23"/>
      <c r="C264" s="22"/>
      <c r="D264" s="2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" x14ac:dyDescent="0.25">
      <c r="A265" s="22"/>
      <c r="B265" s="23"/>
      <c r="C265" s="22"/>
      <c r="D265" s="2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" x14ac:dyDescent="0.25">
      <c r="A266" s="22"/>
      <c r="B266" s="23"/>
      <c r="C266" s="22"/>
      <c r="D266" s="2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" x14ac:dyDescent="0.25">
      <c r="A267" s="22"/>
      <c r="B267" s="23"/>
      <c r="C267" s="22"/>
      <c r="D267" s="2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" x14ac:dyDescent="0.25">
      <c r="A268" s="22"/>
      <c r="B268" s="23"/>
      <c r="C268" s="22"/>
      <c r="D268" s="2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" x14ac:dyDescent="0.25">
      <c r="A269" s="22"/>
      <c r="B269" s="23"/>
      <c r="C269" s="22"/>
      <c r="D269" s="2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" x14ac:dyDescent="0.25">
      <c r="A270" s="22"/>
      <c r="B270" s="23"/>
      <c r="C270" s="22"/>
      <c r="D270" s="2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" x14ac:dyDescent="0.25">
      <c r="A271" s="22"/>
      <c r="B271" s="23"/>
      <c r="C271" s="22"/>
      <c r="D271" s="2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" x14ac:dyDescent="0.25">
      <c r="A272" s="22"/>
      <c r="B272" s="23"/>
      <c r="C272" s="22"/>
      <c r="D272" s="2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" x14ac:dyDescent="0.25">
      <c r="A273" s="22"/>
      <c r="B273" s="23"/>
      <c r="C273" s="22"/>
      <c r="D273" s="2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" x14ac:dyDescent="0.25">
      <c r="A274" s="22"/>
      <c r="B274" s="23"/>
      <c r="C274" s="22"/>
      <c r="D274" s="2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" x14ac:dyDescent="0.25">
      <c r="A275" s="22"/>
      <c r="B275" s="23"/>
      <c r="C275" s="22"/>
      <c r="D275" s="2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" x14ac:dyDescent="0.25">
      <c r="A276" s="22"/>
      <c r="B276" s="23"/>
      <c r="C276" s="22"/>
      <c r="D276" s="2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" x14ac:dyDescent="0.25">
      <c r="A277" s="22"/>
      <c r="B277" s="23"/>
      <c r="C277" s="22"/>
      <c r="D277" s="2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" x14ac:dyDescent="0.25">
      <c r="A278" s="22"/>
      <c r="B278" s="23"/>
      <c r="C278" s="22"/>
      <c r="D278" s="2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" x14ac:dyDescent="0.25">
      <c r="A279" s="22"/>
      <c r="B279" s="23"/>
      <c r="C279" s="22"/>
      <c r="D279" s="2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" x14ac:dyDescent="0.25">
      <c r="A280" s="22"/>
      <c r="B280" s="23"/>
      <c r="C280" s="22"/>
      <c r="D280" s="2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" x14ac:dyDescent="0.25">
      <c r="A281" s="22"/>
      <c r="B281" s="23"/>
      <c r="C281" s="22"/>
      <c r="D281" s="2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" x14ac:dyDescent="0.25">
      <c r="A282" s="22"/>
      <c r="B282" s="23"/>
      <c r="C282" s="22"/>
      <c r="D282" s="2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" x14ac:dyDescent="0.25">
      <c r="A283" s="22"/>
      <c r="B283" s="23"/>
      <c r="C283" s="22"/>
      <c r="D283" s="2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" x14ac:dyDescent="0.25">
      <c r="A284" s="22"/>
      <c r="B284" s="23"/>
      <c r="C284" s="22"/>
      <c r="D284" s="2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" x14ac:dyDescent="0.25">
      <c r="A285" s="22"/>
      <c r="B285" s="23"/>
      <c r="C285" s="22"/>
      <c r="D285" s="2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" x14ac:dyDescent="0.25">
      <c r="A286" s="22"/>
      <c r="B286" s="23"/>
      <c r="C286" s="22"/>
      <c r="D286" s="2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" x14ac:dyDescent="0.25">
      <c r="A287" s="22"/>
      <c r="B287" s="23"/>
      <c r="C287" s="22"/>
      <c r="D287" s="2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" x14ac:dyDescent="0.25">
      <c r="A288" s="22"/>
      <c r="B288" s="23"/>
      <c r="C288" s="22"/>
      <c r="D288" s="2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" x14ac:dyDescent="0.25">
      <c r="A289" s="22"/>
      <c r="B289" s="23"/>
      <c r="C289" s="22"/>
      <c r="D289" s="2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" x14ac:dyDescent="0.25">
      <c r="A290" s="22"/>
      <c r="B290" s="23"/>
      <c r="C290" s="22"/>
      <c r="D290" s="2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" x14ac:dyDescent="0.25">
      <c r="A291" s="22"/>
      <c r="B291" s="23"/>
      <c r="C291" s="22"/>
      <c r="D291" s="2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" x14ac:dyDescent="0.25">
      <c r="A292" s="22"/>
      <c r="B292" s="23"/>
      <c r="C292" s="22"/>
      <c r="D292" s="2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" x14ac:dyDescent="0.25">
      <c r="A293" s="22"/>
      <c r="B293" s="23"/>
      <c r="C293" s="22"/>
      <c r="D293" s="2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" x14ac:dyDescent="0.25">
      <c r="A294" s="22"/>
      <c r="B294" s="23"/>
      <c r="C294" s="22"/>
      <c r="D294" s="2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" x14ac:dyDescent="0.25">
      <c r="A295" s="22"/>
      <c r="B295" s="23"/>
      <c r="C295" s="22"/>
      <c r="D295" s="2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" x14ac:dyDescent="0.25">
      <c r="A296" s="22"/>
      <c r="B296" s="23"/>
      <c r="C296" s="22"/>
      <c r="D296" s="2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" x14ac:dyDescent="0.25">
      <c r="A297" s="22"/>
      <c r="B297" s="23"/>
      <c r="C297" s="22"/>
      <c r="D297" s="2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" x14ac:dyDescent="0.25">
      <c r="A298" s="22"/>
      <c r="B298" s="23"/>
      <c r="C298" s="22"/>
      <c r="D298" s="2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" x14ac:dyDescent="0.25">
      <c r="A299" s="22"/>
      <c r="B299" s="23"/>
      <c r="C299" s="22"/>
      <c r="D299" s="2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" x14ac:dyDescent="0.25">
      <c r="A300" s="22"/>
      <c r="B300" s="23"/>
      <c r="C300" s="22"/>
      <c r="D300" s="2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" x14ac:dyDescent="0.25">
      <c r="A301" s="22"/>
      <c r="B301" s="23"/>
      <c r="C301" s="22"/>
      <c r="D301" s="2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" x14ac:dyDescent="0.25">
      <c r="A302" s="22"/>
      <c r="B302" s="23"/>
      <c r="C302" s="22"/>
      <c r="D302" s="2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" x14ac:dyDescent="0.25">
      <c r="A303" s="22"/>
      <c r="B303" s="23"/>
      <c r="C303" s="22"/>
      <c r="D303" s="2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" x14ac:dyDescent="0.25">
      <c r="A304" s="22"/>
      <c r="B304" s="23"/>
      <c r="C304" s="22"/>
      <c r="D304" s="2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" x14ac:dyDescent="0.25">
      <c r="A305" s="22"/>
      <c r="B305" s="23"/>
      <c r="C305" s="22"/>
      <c r="D305" s="2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" x14ac:dyDescent="0.25">
      <c r="A306" s="22"/>
      <c r="B306" s="23"/>
      <c r="C306" s="22"/>
      <c r="D306" s="2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" x14ac:dyDescent="0.25">
      <c r="A307" s="22"/>
      <c r="B307" s="23"/>
      <c r="C307" s="22"/>
      <c r="D307" s="2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" x14ac:dyDescent="0.25">
      <c r="A308" s="22"/>
      <c r="B308" s="23"/>
      <c r="C308" s="22"/>
      <c r="D308" s="2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" x14ac:dyDescent="0.25">
      <c r="A309" s="22"/>
      <c r="B309" s="23"/>
      <c r="C309" s="22"/>
      <c r="D309" s="2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" x14ac:dyDescent="0.25">
      <c r="A310" s="22"/>
      <c r="B310" s="23"/>
      <c r="C310" s="22"/>
      <c r="D310" s="2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" x14ac:dyDescent="0.25">
      <c r="A311" s="22"/>
      <c r="B311" s="23"/>
      <c r="C311" s="22"/>
      <c r="D311" s="2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" x14ac:dyDescent="0.25">
      <c r="A312" s="22"/>
      <c r="B312" s="23"/>
      <c r="C312" s="22"/>
      <c r="D312" s="2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" x14ac:dyDescent="0.25">
      <c r="A313" s="22"/>
      <c r="B313" s="23"/>
      <c r="C313" s="22"/>
      <c r="D313" s="2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" x14ac:dyDescent="0.25">
      <c r="A314" s="22"/>
      <c r="B314" s="23"/>
      <c r="C314" s="22"/>
      <c r="D314" s="2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" x14ac:dyDescent="0.25">
      <c r="A315" s="22"/>
      <c r="B315" s="23"/>
      <c r="C315" s="22"/>
      <c r="D315" s="2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" x14ac:dyDescent="0.25">
      <c r="A316" s="22"/>
      <c r="B316" s="23"/>
      <c r="C316" s="22"/>
      <c r="D316" s="2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" x14ac:dyDescent="0.25">
      <c r="A317" s="22"/>
      <c r="B317" s="23"/>
      <c r="C317" s="22"/>
      <c r="D317" s="2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" x14ac:dyDescent="0.25">
      <c r="A318" s="22"/>
      <c r="B318" s="23"/>
      <c r="C318" s="22"/>
      <c r="D318" s="2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" x14ac:dyDescent="0.25">
      <c r="A319" s="22"/>
      <c r="B319" s="23"/>
      <c r="C319" s="22"/>
      <c r="D319" s="2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" x14ac:dyDescent="0.25">
      <c r="A320" s="22"/>
      <c r="B320" s="23"/>
      <c r="C320" s="22"/>
      <c r="D320" s="2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" x14ac:dyDescent="0.25">
      <c r="A321" s="22"/>
      <c r="B321" s="23"/>
      <c r="C321" s="22"/>
      <c r="D321" s="2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" x14ac:dyDescent="0.25">
      <c r="A322" s="22"/>
      <c r="B322" s="23"/>
      <c r="C322" s="22"/>
      <c r="D322" s="2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" x14ac:dyDescent="0.25">
      <c r="A323" s="22"/>
      <c r="B323" s="23"/>
      <c r="C323" s="22"/>
      <c r="D323" s="2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" x14ac:dyDescent="0.25">
      <c r="A324" s="22"/>
      <c r="B324" s="23"/>
      <c r="C324" s="22"/>
      <c r="D324" s="2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" x14ac:dyDescent="0.25">
      <c r="A325" s="22"/>
      <c r="B325" s="23"/>
      <c r="C325" s="22"/>
      <c r="D325" s="2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" x14ac:dyDescent="0.25">
      <c r="A326" s="22"/>
      <c r="B326" s="23"/>
      <c r="C326" s="22"/>
      <c r="D326" s="2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" x14ac:dyDescent="0.25">
      <c r="A327" s="22"/>
      <c r="B327" s="23"/>
      <c r="C327" s="22"/>
      <c r="D327" s="2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" x14ac:dyDescent="0.25">
      <c r="A328" s="22"/>
      <c r="B328" s="23"/>
      <c r="C328" s="22"/>
      <c r="D328" s="2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" x14ac:dyDescent="0.25">
      <c r="A329" s="22"/>
      <c r="B329" s="23"/>
      <c r="C329" s="22"/>
      <c r="D329" s="2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" x14ac:dyDescent="0.25">
      <c r="A330" s="22"/>
      <c r="B330" s="23"/>
      <c r="C330" s="22"/>
      <c r="D330" s="2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" x14ac:dyDescent="0.25">
      <c r="A331" s="22"/>
      <c r="B331" s="23"/>
      <c r="C331" s="22"/>
      <c r="D331" s="2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" x14ac:dyDescent="0.25">
      <c r="A332" s="22"/>
      <c r="B332" s="23"/>
      <c r="C332" s="22"/>
      <c r="D332" s="2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" x14ac:dyDescent="0.25">
      <c r="A333" s="22"/>
      <c r="B333" s="23"/>
      <c r="C333" s="22"/>
      <c r="D333" s="2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" x14ac:dyDescent="0.25">
      <c r="A334" s="22"/>
      <c r="B334" s="23"/>
      <c r="C334" s="22"/>
      <c r="D334" s="2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" x14ac:dyDescent="0.25">
      <c r="A335" s="22"/>
      <c r="B335" s="23"/>
      <c r="C335" s="22"/>
      <c r="D335" s="2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" x14ac:dyDescent="0.25">
      <c r="A336" s="22"/>
      <c r="B336" s="23"/>
      <c r="C336" s="22"/>
      <c r="D336" s="2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" x14ac:dyDescent="0.25">
      <c r="A337" s="22"/>
      <c r="B337" s="23"/>
      <c r="C337" s="22"/>
      <c r="D337" s="2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" x14ac:dyDescent="0.25">
      <c r="A338" s="22"/>
      <c r="B338" s="23"/>
      <c r="C338" s="22"/>
      <c r="D338" s="2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" x14ac:dyDescent="0.25">
      <c r="A339" s="22"/>
      <c r="B339" s="23"/>
      <c r="C339" s="22"/>
      <c r="D339" s="2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" x14ac:dyDescent="0.25">
      <c r="A340" s="22"/>
      <c r="B340" s="23"/>
      <c r="C340" s="22"/>
      <c r="D340" s="2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" x14ac:dyDescent="0.25">
      <c r="A341" s="22"/>
      <c r="B341" s="23"/>
      <c r="C341" s="22"/>
      <c r="D341" s="2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" x14ac:dyDescent="0.25">
      <c r="A342" s="22"/>
      <c r="B342" s="23"/>
      <c r="C342" s="22"/>
      <c r="D342" s="2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" x14ac:dyDescent="0.25">
      <c r="A343" s="22"/>
      <c r="B343" s="23"/>
      <c r="C343" s="22"/>
      <c r="D343" s="2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" x14ac:dyDescent="0.25">
      <c r="A344" s="22"/>
      <c r="B344" s="23"/>
      <c r="C344" s="22"/>
      <c r="D344" s="2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" x14ac:dyDescent="0.25">
      <c r="A345" s="22"/>
      <c r="B345" s="23"/>
      <c r="C345" s="22"/>
      <c r="D345" s="2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" x14ac:dyDescent="0.25">
      <c r="A346" s="22"/>
      <c r="B346" s="23"/>
      <c r="C346" s="22"/>
      <c r="D346" s="2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" x14ac:dyDescent="0.25">
      <c r="A347" s="22"/>
      <c r="B347" s="23"/>
      <c r="C347" s="22"/>
      <c r="D347" s="2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" x14ac:dyDescent="0.25">
      <c r="A348" s="22"/>
      <c r="B348" s="23"/>
      <c r="C348" s="22"/>
      <c r="D348" s="2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" x14ac:dyDescent="0.25">
      <c r="A349" s="22"/>
      <c r="B349" s="23"/>
      <c r="C349" s="22"/>
      <c r="D349" s="2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" x14ac:dyDescent="0.25">
      <c r="A350" s="22"/>
      <c r="B350" s="23"/>
      <c r="C350" s="22"/>
      <c r="D350" s="2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" x14ac:dyDescent="0.25">
      <c r="A351" s="22"/>
      <c r="B351" s="23"/>
      <c r="C351" s="22"/>
      <c r="D351" s="2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" x14ac:dyDescent="0.25">
      <c r="A352" s="22"/>
      <c r="B352" s="23"/>
      <c r="C352" s="22"/>
      <c r="D352" s="2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" x14ac:dyDescent="0.25">
      <c r="A353" s="22"/>
      <c r="B353" s="23"/>
      <c r="C353" s="22"/>
      <c r="D353" s="2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" x14ac:dyDescent="0.25">
      <c r="A354" s="22"/>
      <c r="B354" s="23"/>
      <c r="C354" s="22"/>
      <c r="D354" s="2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" x14ac:dyDescent="0.25">
      <c r="A355" s="22"/>
      <c r="B355" s="23"/>
      <c r="C355" s="22"/>
      <c r="D355" s="2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" x14ac:dyDescent="0.25">
      <c r="A356" s="22"/>
      <c r="B356" s="23"/>
      <c r="C356" s="22"/>
      <c r="D356" s="2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" x14ac:dyDescent="0.25">
      <c r="A357" s="22"/>
      <c r="B357" s="23"/>
      <c r="C357" s="22"/>
      <c r="D357" s="2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" x14ac:dyDescent="0.25">
      <c r="A358" s="22"/>
      <c r="B358" s="23"/>
      <c r="C358" s="22"/>
      <c r="D358" s="2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" x14ac:dyDescent="0.25">
      <c r="A359" s="22"/>
      <c r="B359" s="23"/>
      <c r="C359" s="22"/>
      <c r="D359" s="2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" x14ac:dyDescent="0.25">
      <c r="A360" s="22"/>
      <c r="B360" s="23"/>
      <c r="C360" s="22"/>
      <c r="D360" s="2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" x14ac:dyDescent="0.25">
      <c r="A361" s="22"/>
      <c r="B361" s="23"/>
      <c r="C361" s="22"/>
      <c r="D361" s="2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" x14ac:dyDescent="0.25">
      <c r="A362" s="22"/>
      <c r="B362" s="23"/>
      <c r="C362" s="22"/>
      <c r="D362" s="2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" x14ac:dyDescent="0.25">
      <c r="A363" s="22"/>
      <c r="B363" s="23"/>
      <c r="C363" s="22"/>
      <c r="D363" s="2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" x14ac:dyDescent="0.25">
      <c r="A364" s="22"/>
      <c r="B364" s="23"/>
      <c r="C364" s="22"/>
      <c r="D364" s="2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" x14ac:dyDescent="0.25">
      <c r="A365" s="22"/>
      <c r="B365" s="23"/>
      <c r="C365" s="22"/>
      <c r="D365" s="2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" x14ac:dyDescent="0.25">
      <c r="A366" s="22"/>
      <c r="B366" s="23"/>
      <c r="C366" s="22"/>
      <c r="D366" s="2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" x14ac:dyDescent="0.25">
      <c r="A367" s="22"/>
      <c r="B367" s="23"/>
      <c r="C367" s="22"/>
      <c r="D367" s="2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" x14ac:dyDescent="0.25">
      <c r="A368" s="22"/>
      <c r="B368" s="23"/>
      <c r="C368" s="22"/>
      <c r="D368" s="2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" x14ac:dyDescent="0.25">
      <c r="A369" s="22"/>
      <c r="B369" s="23"/>
      <c r="C369" s="22"/>
      <c r="D369" s="2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" x14ac:dyDescent="0.25">
      <c r="A370" s="22"/>
      <c r="B370" s="23"/>
      <c r="C370" s="22"/>
      <c r="D370" s="2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" x14ac:dyDescent="0.25">
      <c r="A371" s="22"/>
      <c r="B371" s="23"/>
      <c r="C371" s="22"/>
      <c r="D371" s="2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" x14ac:dyDescent="0.25">
      <c r="A372" s="22"/>
      <c r="B372" s="23"/>
      <c r="C372" s="22"/>
      <c r="D372" s="2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" x14ac:dyDescent="0.25">
      <c r="A373" s="22"/>
      <c r="B373" s="23"/>
      <c r="C373" s="22"/>
      <c r="D373" s="2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" x14ac:dyDescent="0.25">
      <c r="A374" s="22"/>
      <c r="B374" s="23"/>
      <c r="C374" s="22"/>
      <c r="D374" s="2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" x14ac:dyDescent="0.25">
      <c r="A375" s="22"/>
      <c r="B375" s="23"/>
      <c r="C375" s="22"/>
      <c r="D375" s="2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" x14ac:dyDescent="0.25">
      <c r="A376" s="22"/>
      <c r="B376" s="23"/>
      <c r="C376" s="22"/>
      <c r="D376" s="2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" x14ac:dyDescent="0.25">
      <c r="A377" s="22"/>
      <c r="B377" s="23"/>
      <c r="C377" s="22"/>
      <c r="D377" s="2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" x14ac:dyDescent="0.25">
      <c r="A378" s="22"/>
      <c r="B378" s="23"/>
      <c r="C378" s="22"/>
      <c r="D378" s="2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" x14ac:dyDescent="0.25">
      <c r="A379" s="22"/>
      <c r="B379" s="23"/>
      <c r="C379" s="22"/>
      <c r="D379" s="2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" x14ac:dyDescent="0.25">
      <c r="A380" s="22"/>
      <c r="B380" s="23"/>
      <c r="C380" s="22"/>
      <c r="D380" s="2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" x14ac:dyDescent="0.25">
      <c r="A381" s="22"/>
      <c r="B381" s="23"/>
      <c r="C381" s="22"/>
      <c r="D381" s="2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" x14ac:dyDescent="0.25">
      <c r="A382" s="22"/>
      <c r="B382" s="23"/>
      <c r="C382" s="22"/>
      <c r="D382" s="2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" x14ac:dyDescent="0.25">
      <c r="A383" s="22"/>
      <c r="B383" s="23"/>
      <c r="C383" s="22"/>
      <c r="D383" s="2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" x14ac:dyDescent="0.25">
      <c r="A384" s="22"/>
      <c r="B384" s="23"/>
      <c r="C384" s="22"/>
      <c r="D384" s="2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" x14ac:dyDescent="0.25">
      <c r="A385" s="22"/>
      <c r="B385" s="23"/>
      <c r="C385" s="22"/>
      <c r="D385" s="2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" x14ac:dyDescent="0.25">
      <c r="A386" s="22"/>
      <c r="B386" s="23"/>
      <c r="C386" s="22"/>
      <c r="D386" s="2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" x14ac:dyDescent="0.25">
      <c r="A387" s="22"/>
      <c r="B387" s="23"/>
      <c r="C387" s="22"/>
      <c r="D387" s="2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" x14ac:dyDescent="0.25">
      <c r="A388" s="22"/>
      <c r="B388" s="23"/>
      <c r="C388" s="22"/>
      <c r="D388" s="2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" x14ac:dyDescent="0.25">
      <c r="A389" s="22"/>
      <c r="B389" s="23"/>
      <c r="C389" s="22"/>
      <c r="D389" s="2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" x14ac:dyDescent="0.25">
      <c r="A390" s="22"/>
      <c r="B390" s="23"/>
      <c r="C390" s="22"/>
      <c r="D390" s="2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" x14ac:dyDescent="0.25">
      <c r="A391" s="22"/>
      <c r="B391" s="23"/>
      <c r="C391" s="22"/>
      <c r="D391" s="2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" x14ac:dyDescent="0.25">
      <c r="A392" s="22"/>
      <c r="B392" s="23"/>
      <c r="C392" s="22"/>
      <c r="D392" s="2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" x14ac:dyDescent="0.25">
      <c r="A393" s="22"/>
      <c r="B393" s="23"/>
      <c r="C393" s="22"/>
      <c r="D393" s="2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" x14ac:dyDescent="0.25">
      <c r="A394" s="22"/>
      <c r="B394" s="23"/>
      <c r="C394" s="22"/>
      <c r="D394" s="2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" x14ac:dyDescent="0.25">
      <c r="A395" s="22"/>
      <c r="B395" s="23"/>
      <c r="C395" s="22"/>
      <c r="D395" s="2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" x14ac:dyDescent="0.25">
      <c r="A396" s="22"/>
      <c r="B396" s="23"/>
      <c r="C396" s="22"/>
      <c r="D396" s="2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" x14ac:dyDescent="0.25">
      <c r="A397" s="22"/>
      <c r="B397" s="23"/>
      <c r="C397" s="22"/>
      <c r="D397" s="2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" x14ac:dyDescent="0.25">
      <c r="A398" s="22"/>
      <c r="B398" s="23"/>
      <c r="C398" s="22"/>
      <c r="D398" s="2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" x14ac:dyDescent="0.25">
      <c r="A399" s="22"/>
      <c r="B399" s="23"/>
      <c r="C399" s="22"/>
      <c r="D399" s="2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" x14ac:dyDescent="0.25">
      <c r="A400" s="22"/>
      <c r="B400" s="23"/>
      <c r="C400" s="22"/>
      <c r="D400" s="2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" x14ac:dyDescent="0.25">
      <c r="A401" s="22"/>
      <c r="B401" s="23"/>
      <c r="C401" s="22"/>
      <c r="D401" s="2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" x14ac:dyDescent="0.25">
      <c r="A402" s="22"/>
      <c r="B402" s="23"/>
      <c r="C402" s="22"/>
      <c r="D402" s="2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" x14ac:dyDescent="0.25">
      <c r="A403" s="22"/>
      <c r="B403" s="23"/>
      <c r="C403" s="22"/>
      <c r="D403" s="2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" x14ac:dyDescent="0.25">
      <c r="A404" s="22"/>
      <c r="B404" s="23"/>
      <c r="C404" s="22"/>
      <c r="D404" s="2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" x14ac:dyDescent="0.25">
      <c r="A405" s="22"/>
      <c r="B405" s="23"/>
      <c r="C405" s="22"/>
      <c r="D405" s="2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" x14ac:dyDescent="0.25">
      <c r="A406" s="22"/>
      <c r="B406" s="23"/>
      <c r="C406" s="22"/>
      <c r="D406" s="2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" x14ac:dyDescent="0.25">
      <c r="A407" s="22"/>
      <c r="B407" s="23"/>
      <c r="C407" s="22"/>
      <c r="D407" s="2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" x14ac:dyDescent="0.25">
      <c r="A408" s="22"/>
      <c r="B408" s="23"/>
      <c r="C408" s="22"/>
      <c r="D408" s="2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" x14ac:dyDescent="0.25">
      <c r="A409" s="22"/>
      <c r="B409" s="23"/>
      <c r="C409" s="22"/>
      <c r="D409" s="2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" x14ac:dyDescent="0.25">
      <c r="A410" s="22"/>
      <c r="B410" s="23"/>
      <c r="C410" s="22"/>
      <c r="D410" s="2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" x14ac:dyDescent="0.25">
      <c r="A411" s="22"/>
      <c r="B411" s="23"/>
      <c r="C411" s="22"/>
      <c r="D411" s="2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" x14ac:dyDescent="0.25">
      <c r="A412" s="22"/>
      <c r="B412" s="23"/>
      <c r="C412" s="22"/>
      <c r="D412" s="2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" x14ac:dyDescent="0.25">
      <c r="A413" s="22"/>
      <c r="B413" s="23"/>
      <c r="C413" s="22"/>
      <c r="D413" s="2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" x14ac:dyDescent="0.25">
      <c r="A414" s="22"/>
      <c r="B414" s="23"/>
      <c r="C414" s="22"/>
      <c r="D414" s="2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" x14ac:dyDescent="0.25">
      <c r="A415" s="22"/>
      <c r="B415" s="23"/>
      <c r="C415" s="22"/>
      <c r="D415" s="2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" x14ac:dyDescent="0.25">
      <c r="A416" s="22"/>
      <c r="B416" s="23"/>
      <c r="C416" s="22"/>
      <c r="D416" s="2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" x14ac:dyDescent="0.25">
      <c r="A417" s="22"/>
      <c r="B417" s="23"/>
      <c r="C417" s="22"/>
      <c r="D417" s="2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" x14ac:dyDescent="0.25">
      <c r="A418" s="22"/>
      <c r="B418" s="23"/>
      <c r="C418" s="22"/>
      <c r="D418" s="2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" x14ac:dyDescent="0.25">
      <c r="A419" s="22"/>
      <c r="B419" s="23"/>
      <c r="C419" s="22"/>
      <c r="D419" s="2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" x14ac:dyDescent="0.25">
      <c r="A420" s="22"/>
      <c r="B420" s="23"/>
      <c r="C420" s="22"/>
      <c r="D420" s="2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" x14ac:dyDescent="0.25">
      <c r="A421" s="22"/>
      <c r="B421" s="23"/>
      <c r="C421" s="22"/>
      <c r="D421" s="2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" x14ac:dyDescent="0.25">
      <c r="A422" s="22"/>
      <c r="B422" s="23"/>
      <c r="C422" s="22"/>
      <c r="D422" s="2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" x14ac:dyDescent="0.25">
      <c r="A423" s="22"/>
      <c r="B423" s="23"/>
      <c r="C423" s="22"/>
      <c r="D423" s="2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" x14ac:dyDescent="0.25">
      <c r="A424" s="22"/>
      <c r="B424" s="23"/>
      <c r="C424" s="22"/>
      <c r="D424" s="2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" x14ac:dyDescent="0.25">
      <c r="A425" s="22"/>
      <c r="B425" s="23"/>
      <c r="C425" s="22"/>
      <c r="D425" s="2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" x14ac:dyDescent="0.25">
      <c r="A426" s="22"/>
      <c r="B426" s="23"/>
      <c r="C426" s="22"/>
      <c r="D426" s="2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" x14ac:dyDescent="0.25">
      <c r="A427" s="22"/>
      <c r="B427" s="23"/>
      <c r="C427" s="22"/>
      <c r="D427" s="2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" x14ac:dyDescent="0.25">
      <c r="A428" s="22"/>
      <c r="B428" s="23"/>
      <c r="C428" s="22"/>
      <c r="D428" s="2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" x14ac:dyDescent="0.25">
      <c r="A429" s="22"/>
      <c r="B429" s="23"/>
      <c r="C429" s="22"/>
      <c r="D429" s="2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" x14ac:dyDescent="0.25">
      <c r="A430" s="22"/>
      <c r="B430" s="23"/>
      <c r="C430" s="22"/>
      <c r="D430" s="2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" x14ac:dyDescent="0.25">
      <c r="A431" s="22"/>
      <c r="B431" s="23"/>
      <c r="C431" s="22"/>
      <c r="D431" s="2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" x14ac:dyDescent="0.25">
      <c r="A432" s="22"/>
      <c r="B432" s="23"/>
      <c r="C432" s="22"/>
      <c r="D432" s="2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" x14ac:dyDescent="0.25">
      <c r="A433" s="22"/>
      <c r="B433" s="23"/>
      <c r="C433" s="22"/>
      <c r="D433" s="2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" x14ac:dyDescent="0.25">
      <c r="A434" s="22"/>
      <c r="B434" s="23"/>
      <c r="C434" s="22"/>
      <c r="D434" s="2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" x14ac:dyDescent="0.25">
      <c r="A435" s="22"/>
      <c r="B435" s="23"/>
      <c r="C435" s="22"/>
      <c r="D435" s="2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" x14ac:dyDescent="0.25">
      <c r="A436" s="22"/>
      <c r="B436" s="23"/>
      <c r="C436" s="22"/>
      <c r="D436" s="2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" x14ac:dyDescent="0.25">
      <c r="A437" s="22"/>
      <c r="B437" s="23"/>
      <c r="C437" s="22"/>
      <c r="D437" s="2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" x14ac:dyDescent="0.25">
      <c r="A438" s="22"/>
      <c r="B438" s="23"/>
      <c r="C438" s="22"/>
      <c r="D438" s="2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" x14ac:dyDescent="0.25">
      <c r="A439" s="22"/>
      <c r="B439" s="23"/>
      <c r="C439" s="22"/>
      <c r="D439" s="2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" x14ac:dyDescent="0.25">
      <c r="A440" s="22"/>
      <c r="B440" s="23"/>
      <c r="C440" s="22"/>
      <c r="D440" s="2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" x14ac:dyDescent="0.25">
      <c r="A441" s="22"/>
      <c r="B441" s="23"/>
      <c r="C441" s="22"/>
      <c r="D441" s="2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" x14ac:dyDescent="0.25">
      <c r="A442" s="22"/>
      <c r="B442" s="23"/>
      <c r="C442" s="22"/>
      <c r="D442" s="2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" x14ac:dyDescent="0.25">
      <c r="A443" s="22"/>
      <c r="B443" s="23"/>
      <c r="C443" s="22"/>
      <c r="D443" s="2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" x14ac:dyDescent="0.25">
      <c r="A444" s="22"/>
      <c r="B444" s="23"/>
      <c r="C444" s="22"/>
      <c r="D444" s="2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" x14ac:dyDescent="0.25">
      <c r="A445" s="22"/>
      <c r="B445" s="23"/>
      <c r="C445" s="22"/>
      <c r="D445" s="2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" x14ac:dyDescent="0.25">
      <c r="A446" s="22"/>
      <c r="B446" s="23"/>
      <c r="C446" s="22"/>
      <c r="D446" s="2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" x14ac:dyDescent="0.25">
      <c r="A447" s="22"/>
      <c r="B447" s="23"/>
      <c r="C447" s="22"/>
      <c r="D447" s="2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" x14ac:dyDescent="0.25">
      <c r="A448" s="22"/>
      <c r="B448" s="23"/>
      <c r="C448" s="22"/>
      <c r="D448" s="2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" x14ac:dyDescent="0.25">
      <c r="A449" s="22"/>
      <c r="B449" s="23"/>
      <c r="C449" s="22"/>
      <c r="D449" s="2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" x14ac:dyDescent="0.25">
      <c r="A450" s="22"/>
      <c r="B450" s="23"/>
      <c r="C450" s="22"/>
      <c r="D450" s="2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" x14ac:dyDescent="0.25">
      <c r="A451" s="22"/>
      <c r="B451" s="23"/>
      <c r="C451" s="22"/>
      <c r="D451" s="2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" x14ac:dyDescent="0.25">
      <c r="A452" s="22"/>
      <c r="B452" s="23"/>
      <c r="C452" s="22"/>
      <c r="D452" s="2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" x14ac:dyDescent="0.25">
      <c r="A453" s="22"/>
      <c r="B453" s="23"/>
      <c r="C453" s="22"/>
      <c r="D453" s="2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" x14ac:dyDescent="0.25">
      <c r="A454" s="22"/>
      <c r="B454" s="23"/>
      <c r="C454" s="22"/>
      <c r="D454" s="2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" x14ac:dyDescent="0.25">
      <c r="A455" s="22"/>
      <c r="B455" s="23"/>
      <c r="C455" s="22"/>
      <c r="D455" s="2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" x14ac:dyDescent="0.25">
      <c r="A456" s="22"/>
      <c r="B456" s="23"/>
      <c r="C456" s="22"/>
      <c r="D456" s="2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" x14ac:dyDescent="0.25">
      <c r="A457" s="22"/>
      <c r="B457" s="23"/>
      <c r="C457" s="22"/>
      <c r="D457" s="2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" x14ac:dyDescent="0.25">
      <c r="A458" s="22"/>
      <c r="B458" s="23"/>
      <c r="C458" s="22"/>
      <c r="D458" s="2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" x14ac:dyDescent="0.25">
      <c r="A459" s="22"/>
      <c r="B459" s="23"/>
      <c r="C459" s="22"/>
      <c r="D459" s="2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" x14ac:dyDescent="0.25">
      <c r="A460" s="22"/>
      <c r="B460" s="23"/>
      <c r="C460" s="22"/>
      <c r="D460" s="2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" x14ac:dyDescent="0.25">
      <c r="A461" s="22"/>
      <c r="B461" s="23"/>
      <c r="C461" s="22"/>
      <c r="D461" s="2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" x14ac:dyDescent="0.25">
      <c r="A462" s="22"/>
      <c r="B462" s="23"/>
      <c r="C462" s="22"/>
      <c r="D462" s="2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" x14ac:dyDescent="0.25">
      <c r="A463" s="22"/>
      <c r="B463" s="23"/>
      <c r="C463" s="22"/>
      <c r="D463" s="2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" x14ac:dyDescent="0.25">
      <c r="A464" s="22"/>
      <c r="B464" s="23"/>
      <c r="C464" s="22"/>
      <c r="D464" s="2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" x14ac:dyDescent="0.25">
      <c r="A465" s="22"/>
      <c r="B465" s="23"/>
      <c r="C465" s="22"/>
      <c r="D465" s="2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" x14ac:dyDescent="0.25">
      <c r="A466" s="22"/>
      <c r="B466" s="23"/>
      <c r="C466" s="22"/>
      <c r="D466" s="2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" x14ac:dyDescent="0.25">
      <c r="A467" s="22"/>
      <c r="B467" s="23"/>
      <c r="C467" s="22"/>
      <c r="D467" s="2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" x14ac:dyDescent="0.25">
      <c r="A468" s="22"/>
      <c r="B468" s="23"/>
      <c r="C468" s="22"/>
      <c r="D468" s="2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" x14ac:dyDescent="0.25">
      <c r="A469" s="22"/>
      <c r="B469" s="23"/>
      <c r="C469" s="22"/>
      <c r="D469" s="2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" x14ac:dyDescent="0.25">
      <c r="A470" s="22"/>
      <c r="B470" s="23"/>
      <c r="C470" s="22"/>
      <c r="D470" s="2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" x14ac:dyDescent="0.25">
      <c r="A471" s="22"/>
      <c r="B471" s="23"/>
      <c r="C471" s="22"/>
      <c r="D471" s="2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" x14ac:dyDescent="0.25">
      <c r="A472" s="22"/>
      <c r="B472" s="23"/>
      <c r="C472" s="22"/>
      <c r="D472" s="2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" x14ac:dyDescent="0.25">
      <c r="A473" s="22"/>
      <c r="B473" s="23"/>
      <c r="C473" s="22"/>
      <c r="D473" s="2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" x14ac:dyDescent="0.25">
      <c r="A474" s="22"/>
      <c r="B474" s="23"/>
      <c r="C474" s="22"/>
      <c r="D474" s="2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" x14ac:dyDescent="0.25">
      <c r="A475" s="22"/>
      <c r="B475" s="23"/>
      <c r="C475" s="22"/>
      <c r="D475" s="2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" x14ac:dyDescent="0.25">
      <c r="A476" s="22"/>
      <c r="B476" s="23"/>
      <c r="C476" s="22"/>
      <c r="D476" s="2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" x14ac:dyDescent="0.25">
      <c r="A477" s="22"/>
      <c r="B477" s="23"/>
      <c r="C477" s="22"/>
      <c r="D477" s="2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" x14ac:dyDescent="0.25">
      <c r="A478" s="22"/>
      <c r="B478" s="23"/>
      <c r="C478" s="22"/>
      <c r="D478" s="2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" x14ac:dyDescent="0.25">
      <c r="A479" s="22"/>
      <c r="B479" s="23"/>
      <c r="C479" s="22"/>
      <c r="D479" s="2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" x14ac:dyDescent="0.25">
      <c r="A480" s="22"/>
      <c r="B480" s="23"/>
      <c r="C480" s="22"/>
      <c r="D480" s="2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" x14ac:dyDescent="0.25">
      <c r="A481" s="22"/>
      <c r="B481" s="23"/>
      <c r="C481" s="22"/>
      <c r="D481" s="2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" x14ac:dyDescent="0.25">
      <c r="A482" s="22"/>
      <c r="B482" s="23"/>
      <c r="C482" s="22"/>
      <c r="D482" s="2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" x14ac:dyDescent="0.25">
      <c r="A483" s="22"/>
      <c r="B483" s="23"/>
      <c r="C483" s="22"/>
      <c r="D483" s="2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" x14ac:dyDescent="0.25">
      <c r="A484" s="22"/>
      <c r="B484" s="23"/>
      <c r="C484" s="22"/>
      <c r="D484" s="2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" x14ac:dyDescent="0.25">
      <c r="A485" s="22"/>
      <c r="B485" s="23"/>
      <c r="C485" s="22"/>
      <c r="D485" s="2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" x14ac:dyDescent="0.25">
      <c r="A486" s="22"/>
      <c r="B486" s="23"/>
      <c r="C486" s="22"/>
      <c r="D486" s="2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" x14ac:dyDescent="0.25">
      <c r="A487" s="22"/>
      <c r="B487" s="23"/>
      <c r="C487" s="22"/>
      <c r="D487" s="2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" x14ac:dyDescent="0.25">
      <c r="A488" s="22"/>
      <c r="B488" s="23"/>
      <c r="C488" s="22"/>
      <c r="D488" s="2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" x14ac:dyDescent="0.25">
      <c r="A489" s="22"/>
      <c r="B489" s="23"/>
      <c r="C489" s="22"/>
      <c r="D489" s="2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" x14ac:dyDescent="0.25">
      <c r="A490" s="22"/>
      <c r="B490" s="23"/>
      <c r="C490" s="22"/>
      <c r="D490" s="2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" x14ac:dyDescent="0.25">
      <c r="A491" s="22"/>
      <c r="B491" s="23"/>
      <c r="C491" s="22"/>
      <c r="D491" s="2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" x14ac:dyDescent="0.25">
      <c r="A492" s="22"/>
      <c r="B492" s="23"/>
      <c r="C492" s="22"/>
      <c r="D492" s="2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" x14ac:dyDescent="0.25">
      <c r="A493" s="22"/>
      <c r="B493" s="23"/>
      <c r="C493" s="22"/>
      <c r="D493" s="2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" x14ac:dyDescent="0.25">
      <c r="A494" s="22"/>
      <c r="B494" s="23"/>
      <c r="C494" s="22"/>
      <c r="D494" s="2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" x14ac:dyDescent="0.25">
      <c r="A495" s="22"/>
      <c r="B495" s="23"/>
      <c r="C495" s="22"/>
      <c r="D495" s="2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" x14ac:dyDescent="0.25">
      <c r="A496" s="22"/>
      <c r="B496" s="23"/>
      <c r="C496" s="22"/>
      <c r="D496" s="2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" x14ac:dyDescent="0.25">
      <c r="A497" s="22"/>
      <c r="B497" s="23"/>
      <c r="C497" s="22"/>
      <c r="D497" s="2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" x14ac:dyDescent="0.25">
      <c r="A498" s="22"/>
      <c r="B498" s="23"/>
      <c r="C498" s="22"/>
      <c r="D498" s="2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" x14ac:dyDescent="0.25">
      <c r="A499" s="22"/>
      <c r="B499" s="23"/>
      <c r="C499" s="22"/>
      <c r="D499" s="2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" x14ac:dyDescent="0.25">
      <c r="A500" s="22"/>
      <c r="B500" s="23"/>
      <c r="C500" s="22"/>
      <c r="D500" s="2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" x14ac:dyDescent="0.25">
      <c r="A501" s="22"/>
      <c r="B501" s="23"/>
      <c r="C501" s="22"/>
      <c r="D501" s="2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" x14ac:dyDescent="0.25">
      <c r="A502" s="22"/>
      <c r="B502" s="23"/>
      <c r="C502" s="22"/>
      <c r="D502" s="2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" x14ac:dyDescent="0.25">
      <c r="A503" s="22"/>
      <c r="B503" s="23"/>
      <c r="C503" s="22"/>
      <c r="D503" s="2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" x14ac:dyDescent="0.25">
      <c r="A504" s="22"/>
      <c r="B504" s="23"/>
      <c r="C504" s="22"/>
      <c r="D504" s="2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" x14ac:dyDescent="0.25">
      <c r="A505" s="22"/>
      <c r="B505" s="23"/>
      <c r="C505" s="22"/>
      <c r="D505" s="2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" x14ac:dyDescent="0.25">
      <c r="A506" s="22"/>
      <c r="B506" s="23"/>
      <c r="C506" s="22"/>
      <c r="D506" s="2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" x14ac:dyDescent="0.25">
      <c r="A507" s="22"/>
      <c r="B507" s="23"/>
      <c r="C507" s="22"/>
      <c r="D507" s="2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" x14ac:dyDescent="0.25">
      <c r="A508" s="22"/>
      <c r="B508" s="23"/>
      <c r="C508" s="22"/>
      <c r="D508" s="2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" x14ac:dyDescent="0.25">
      <c r="A509" s="22"/>
      <c r="B509" s="23"/>
      <c r="C509" s="22"/>
      <c r="D509" s="2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" x14ac:dyDescent="0.25">
      <c r="A510" s="22"/>
      <c r="B510" s="23"/>
      <c r="C510" s="22"/>
      <c r="D510" s="2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" x14ac:dyDescent="0.25">
      <c r="A511" s="22"/>
      <c r="B511" s="23"/>
      <c r="C511" s="22"/>
      <c r="D511" s="2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" x14ac:dyDescent="0.25">
      <c r="A512" s="22"/>
      <c r="B512" s="23"/>
      <c r="C512" s="22"/>
      <c r="D512" s="2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" x14ac:dyDescent="0.25">
      <c r="A513" s="22"/>
      <c r="B513" s="23"/>
      <c r="C513" s="22"/>
      <c r="D513" s="2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" x14ac:dyDescent="0.25">
      <c r="A514" s="22"/>
      <c r="B514" s="23"/>
      <c r="C514" s="22"/>
      <c r="D514" s="2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" x14ac:dyDescent="0.25">
      <c r="A515" s="22"/>
      <c r="B515" s="23"/>
      <c r="C515" s="22"/>
      <c r="D515" s="2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" x14ac:dyDescent="0.25">
      <c r="A516" s="22"/>
      <c r="B516" s="23"/>
      <c r="C516" s="22"/>
      <c r="D516" s="2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" x14ac:dyDescent="0.25">
      <c r="A517" s="22"/>
      <c r="B517" s="23"/>
      <c r="C517" s="22"/>
      <c r="D517" s="2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" x14ac:dyDescent="0.25">
      <c r="A518" s="22"/>
      <c r="B518" s="23"/>
      <c r="C518" s="22"/>
      <c r="D518" s="2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" x14ac:dyDescent="0.25">
      <c r="A519" s="22"/>
      <c r="B519" s="23"/>
      <c r="C519" s="22"/>
      <c r="D519" s="2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" x14ac:dyDescent="0.25">
      <c r="A520" s="22"/>
      <c r="B520" s="23"/>
      <c r="C520" s="22"/>
      <c r="D520" s="2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" x14ac:dyDescent="0.25">
      <c r="A521" s="22"/>
      <c r="B521" s="23"/>
      <c r="C521" s="22"/>
      <c r="D521" s="2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" x14ac:dyDescent="0.25">
      <c r="A522" s="22"/>
      <c r="B522" s="23"/>
      <c r="C522" s="22"/>
      <c r="D522" s="2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" x14ac:dyDescent="0.25">
      <c r="A523" s="22"/>
      <c r="B523" s="23"/>
      <c r="C523" s="22"/>
      <c r="D523" s="2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" x14ac:dyDescent="0.25">
      <c r="A524" s="22"/>
      <c r="B524" s="23"/>
      <c r="C524" s="22"/>
      <c r="D524" s="2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" x14ac:dyDescent="0.25">
      <c r="A525" s="22"/>
      <c r="B525" s="23"/>
      <c r="C525" s="22"/>
      <c r="D525" s="2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" x14ac:dyDescent="0.25">
      <c r="A526" s="22"/>
      <c r="B526" s="23"/>
      <c r="C526" s="22"/>
      <c r="D526" s="2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" x14ac:dyDescent="0.25">
      <c r="A527" s="22"/>
      <c r="B527" s="23"/>
      <c r="C527" s="22"/>
      <c r="D527" s="2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" x14ac:dyDescent="0.25">
      <c r="A528" s="22"/>
      <c r="B528" s="23"/>
      <c r="C528" s="22"/>
      <c r="D528" s="2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" x14ac:dyDescent="0.25">
      <c r="A529" s="22"/>
      <c r="B529" s="23"/>
      <c r="C529" s="22"/>
      <c r="D529" s="2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" x14ac:dyDescent="0.25">
      <c r="A530" s="22"/>
      <c r="B530" s="23"/>
      <c r="C530" s="22"/>
      <c r="D530" s="2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" x14ac:dyDescent="0.25">
      <c r="A531" s="22"/>
      <c r="B531" s="23"/>
      <c r="C531" s="22"/>
      <c r="D531" s="2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" x14ac:dyDescent="0.25">
      <c r="A532" s="22"/>
      <c r="B532" s="23"/>
      <c r="C532" s="22"/>
      <c r="D532" s="2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" x14ac:dyDescent="0.25">
      <c r="A533" s="22"/>
      <c r="B533" s="23"/>
      <c r="C533" s="22"/>
      <c r="D533" s="2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" x14ac:dyDescent="0.25">
      <c r="A534" s="22"/>
      <c r="B534" s="23"/>
      <c r="C534" s="22"/>
      <c r="D534" s="2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" x14ac:dyDescent="0.25">
      <c r="A535" s="22"/>
      <c r="B535" s="23"/>
      <c r="C535" s="22"/>
      <c r="D535" s="2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" x14ac:dyDescent="0.25">
      <c r="A536" s="22"/>
      <c r="B536" s="23"/>
      <c r="C536" s="22"/>
      <c r="D536" s="2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" x14ac:dyDescent="0.25">
      <c r="A537" s="22"/>
      <c r="B537" s="23"/>
      <c r="C537" s="22"/>
      <c r="D537" s="2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" x14ac:dyDescent="0.25">
      <c r="A538" s="22"/>
      <c r="B538" s="23"/>
      <c r="C538" s="22"/>
      <c r="D538" s="2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" x14ac:dyDescent="0.25">
      <c r="A539" s="22"/>
      <c r="B539" s="23"/>
      <c r="C539" s="22"/>
      <c r="D539" s="2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" x14ac:dyDescent="0.25">
      <c r="A540" s="22"/>
      <c r="B540" s="23"/>
      <c r="C540" s="22"/>
      <c r="D540" s="2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" x14ac:dyDescent="0.25">
      <c r="A541" s="22"/>
      <c r="B541" s="23"/>
      <c r="C541" s="22"/>
      <c r="D541" s="2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" x14ac:dyDescent="0.25">
      <c r="A542" s="22"/>
      <c r="B542" s="23"/>
      <c r="C542" s="22"/>
      <c r="D542" s="2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" x14ac:dyDescent="0.25">
      <c r="A543" s="22"/>
      <c r="B543" s="23"/>
      <c r="C543" s="22"/>
      <c r="D543" s="2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" x14ac:dyDescent="0.25">
      <c r="A544" s="22"/>
      <c r="B544" s="23"/>
      <c r="C544" s="22"/>
      <c r="D544" s="2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" x14ac:dyDescent="0.25">
      <c r="A545" s="22"/>
      <c r="B545" s="23"/>
      <c r="C545" s="22"/>
      <c r="D545" s="2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" x14ac:dyDescent="0.25">
      <c r="A546" s="22"/>
      <c r="B546" s="23"/>
      <c r="C546" s="22"/>
      <c r="D546" s="2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" x14ac:dyDescent="0.25">
      <c r="A547" s="22"/>
      <c r="B547" s="23"/>
      <c r="C547" s="22"/>
      <c r="D547" s="2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" x14ac:dyDescent="0.25">
      <c r="A548" s="22"/>
      <c r="B548" s="23"/>
      <c r="C548" s="22"/>
      <c r="D548" s="2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" x14ac:dyDescent="0.25">
      <c r="A549" s="22"/>
      <c r="B549" s="23"/>
      <c r="C549" s="22"/>
      <c r="D549" s="2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" x14ac:dyDescent="0.25">
      <c r="A550" s="22"/>
      <c r="B550" s="23"/>
      <c r="C550" s="22"/>
      <c r="D550" s="2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" x14ac:dyDescent="0.25">
      <c r="A551" s="22"/>
      <c r="B551" s="23"/>
      <c r="C551" s="22"/>
      <c r="D551" s="2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" x14ac:dyDescent="0.25">
      <c r="A552" s="22"/>
      <c r="B552" s="23"/>
      <c r="C552" s="22"/>
      <c r="D552" s="2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" x14ac:dyDescent="0.25">
      <c r="A553" s="22"/>
      <c r="B553" s="23"/>
      <c r="C553" s="22"/>
      <c r="D553" s="2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" x14ac:dyDescent="0.25">
      <c r="A554" s="22"/>
      <c r="B554" s="23"/>
      <c r="C554" s="22"/>
      <c r="D554" s="2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" x14ac:dyDescent="0.25">
      <c r="A555" s="22"/>
      <c r="B555" s="23"/>
      <c r="C555" s="22"/>
      <c r="D555" s="2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" x14ac:dyDescent="0.25">
      <c r="A556" s="22"/>
      <c r="B556" s="23"/>
      <c r="C556" s="22"/>
      <c r="D556" s="2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" x14ac:dyDescent="0.25">
      <c r="A557" s="22"/>
      <c r="B557" s="23"/>
      <c r="C557" s="22"/>
      <c r="D557" s="2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" x14ac:dyDescent="0.25">
      <c r="A558" s="22"/>
      <c r="B558" s="23"/>
      <c r="C558" s="22"/>
      <c r="D558" s="2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" x14ac:dyDescent="0.25">
      <c r="A559" s="22"/>
      <c r="B559" s="23"/>
      <c r="C559" s="22"/>
      <c r="D559" s="2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" x14ac:dyDescent="0.25">
      <c r="A560" s="22"/>
      <c r="B560" s="23"/>
      <c r="C560" s="22"/>
      <c r="D560" s="2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" x14ac:dyDescent="0.25">
      <c r="A561" s="22"/>
      <c r="B561" s="23"/>
      <c r="C561" s="22"/>
      <c r="D561" s="2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" x14ac:dyDescent="0.25">
      <c r="A562" s="22"/>
      <c r="B562" s="23"/>
      <c r="C562" s="22"/>
      <c r="D562" s="2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" x14ac:dyDescent="0.25">
      <c r="A563" s="22"/>
      <c r="B563" s="23"/>
      <c r="C563" s="22"/>
      <c r="D563" s="2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" x14ac:dyDescent="0.25">
      <c r="A564" s="22"/>
      <c r="B564" s="23"/>
      <c r="C564" s="22"/>
      <c r="D564" s="2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" x14ac:dyDescent="0.25">
      <c r="A565" s="22"/>
      <c r="B565" s="23"/>
      <c r="C565" s="22"/>
      <c r="D565" s="2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" x14ac:dyDescent="0.25">
      <c r="A566" s="22"/>
      <c r="B566" s="23"/>
      <c r="C566" s="22"/>
      <c r="D566" s="2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" x14ac:dyDescent="0.25">
      <c r="A567" s="22"/>
      <c r="B567" s="23"/>
      <c r="C567" s="22"/>
      <c r="D567" s="2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" x14ac:dyDescent="0.25">
      <c r="A568" s="22"/>
      <c r="B568" s="23"/>
      <c r="C568" s="22"/>
      <c r="D568" s="2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" x14ac:dyDescent="0.25">
      <c r="A569" s="22"/>
      <c r="B569" s="23"/>
      <c r="C569" s="22"/>
      <c r="D569" s="2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" x14ac:dyDescent="0.25">
      <c r="A570" s="22"/>
      <c r="B570" s="23"/>
      <c r="C570" s="22"/>
      <c r="D570" s="2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" x14ac:dyDescent="0.25">
      <c r="A571" s="22"/>
      <c r="B571" s="23"/>
      <c r="C571" s="22"/>
      <c r="D571" s="2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" x14ac:dyDescent="0.25">
      <c r="A572" s="22"/>
      <c r="B572" s="23"/>
      <c r="C572" s="22"/>
      <c r="D572" s="2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" x14ac:dyDescent="0.25">
      <c r="A573" s="22"/>
      <c r="B573" s="23"/>
      <c r="C573" s="22"/>
      <c r="D573" s="2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" x14ac:dyDescent="0.25">
      <c r="A574" s="22"/>
      <c r="B574" s="23"/>
      <c r="C574" s="22"/>
      <c r="D574" s="2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" x14ac:dyDescent="0.25">
      <c r="A575" s="22"/>
      <c r="B575" s="23"/>
      <c r="C575" s="22"/>
      <c r="D575" s="2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" x14ac:dyDescent="0.25">
      <c r="A576" s="22"/>
      <c r="B576" s="23"/>
      <c r="C576" s="22"/>
      <c r="D576" s="2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" x14ac:dyDescent="0.25">
      <c r="A577" s="22"/>
      <c r="B577" s="23"/>
      <c r="C577" s="22"/>
      <c r="D577" s="2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" x14ac:dyDescent="0.25">
      <c r="A578" s="22"/>
      <c r="B578" s="23"/>
      <c r="C578" s="22"/>
      <c r="D578" s="2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" x14ac:dyDescent="0.25">
      <c r="A579" s="22"/>
      <c r="B579" s="23"/>
      <c r="C579" s="22"/>
      <c r="D579" s="2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" x14ac:dyDescent="0.25">
      <c r="A580" s="22"/>
      <c r="B580" s="23"/>
      <c r="C580" s="22"/>
      <c r="D580" s="2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" x14ac:dyDescent="0.25">
      <c r="A581" s="22"/>
      <c r="B581" s="23"/>
      <c r="C581" s="22"/>
      <c r="D581" s="2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" x14ac:dyDescent="0.25">
      <c r="A582" s="22"/>
      <c r="B582" s="23"/>
      <c r="C582" s="22"/>
      <c r="D582" s="2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" x14ac:dyDescent="0.25">
      <c r="A583" s="22"/>
      <c r="B583" s="23"/>
      <c r="C583" s="22"/>
      <c r="D583" s="2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" x14ac:dyDescent="0.25">
      <c r="A584" s="22"/>
      <c r="B584" s="23"/>
      <c r="C584" s="22"/>
      <c r="D584" s="2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" x14ac:dyDescent="0.25">
      <c r="A585" s="22"/>
      <c r="B585" s="23"/>
      <c r="C585" s="22"/>
      <c r="D585" s="2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" x14ac:dyDescent="0.25">
      <c r="A586" s="22"/>
      <c r="B586" s="23"/>
      <c r="C586" s="22"/>
      <c r="D586" s="2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" x14ac:dyDescent="0.25">
      <c r="A587" s="22"/>
      <c r="B587" s="23"/>
      <c r="C587" s="22"/>
      <c r="D587" s="2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" x14ac:dyDescent="0.25">
      <c r="A588" s="22"/>
      <c r="B588" s="23"/>
      <c r="C588" s="22"/>
      <c r="D588" s="2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" x14ac:dyDescent="0.25">
      <c r="A589" s="22"/>
      <c r="B589" s="23"/>
      <c r="C589" s="22"/>
      <c r="D589" s="2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" x14ac:dyDescent="0.25">
      <c r="A590" s="22"/>
      <c r="B590" s="23"/>
      <c r="C590" s="22"/>
      <c r="D590" s="2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" x14ac:dyDescent="0.25">
      <c r="A591" s="22"/>
      <c r="B591" s="23"/>
      <c r="C591" s="22"/>
      <c r="D591" s="2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" x14ac:dyDescent="0.25">
      <c r="A592" s="22"/>
      <c r="B592" s="23"/>
      <c r="C592" s="22"/>
      <c r="D592" s="2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" x14ac:dyDescent="0.25">
      <c r="A593" s="22"/>
      <c r="B593" s="23"/>
      <c r="C593" s="22"/>
      <c r="D593" s="2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" x14ac:dyDescent="0.25">
      <c r="A594" s="22"/>
      <c r="B594" s="23"/>
      <c r="C594" s="22"/>
      <c r="D594" s="2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" x14ac:dyDescent="0.25">
      <c r="A595" s="22"/>
      <c r="B595" s="23"/>
      <c r="C595" s="22"/>
      <c r="D595" s="2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" x14ac:dyDescent="0.25">
      <c r="A596" s="22"/>
      <c r="B596" s="23"/>
      <c r="C596" s="22"/>
      <c r="D596" s="2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" x14ac:dyDescent="0.25">
      <c r="A597" s="22"/>
      <c r="B597" s="23"/>
      <c r="C597" s="22"/>
      <c r="D597" s="2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" x14ac:dyDescent="0.25">
      <c r="A598" s="22"/>
      <c r="B598" s="23"/>
      <c r="C598" s="22"/>
      <c r="D598" s="2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" x14ac:dyDescent="0.25">
      <c r="A599" s="22"/>
      <c r="B599" s="23"/>
      <c r="C599" s="22"/>
      <c r="D599" s="2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" x14ac:dyDescent="0.25">
      <c r="A600" s="22"/>
      <c r="B600" s="23"/>
      <c r="C600" s="22"/>
      <c r="D600" s="2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" x14ac:dyDescent="0.25">
      <c r="A601" s="22"/>
      <c r="B601" s="23"/>
      <c r="C601" s="22"/>
      <c r="D601" s="2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" x14ac:dyDescent="0.25">
      <c r="A602" s="22"/>
      <c r="B602" s="23"/>
      <c r="C602" s="22"/>
      <c r="D602" s="2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" x14ac:dyDescent="0.25">
      <c r="A603" s="22"/>
      <c r="B603" s="23"/>
      <c r="C603" s="22"/>
      <c r="D603" s="2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" x14ac:dyDescent="0.25">
      <c r="A604" s="22"/>
      <c r="B604" s="23"/>
      <c r="C604" s="22"/>
      <c r="D604" s="2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" x14ac:dyDescent="0.25">
      <c r="A605" s="22"/>
      <c r="B605" s="23"/>
      <c r="C605" s="22"/>
      <c r="D605" s="2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" x14ac:dyDescent="0.25">
      <c r="A606" s="22"/>
      <c r="B606" s="23"/>
      <c r="C606" s="22"/>
      <c r="D606" s="2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" x14ac:dyDescent="0.25">
      <c r="A607" s="22"/>
      <c r="B607" s="23"/>
      <c r="C607" s="22"/>
      <c r="D607" s="2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" x14ac:dyDescent="0.25">
      <c r="A608" s="22"/>
      <c r="B608" s="23"/>
      <c r="C608" s="22"/>
      <c r="D608" s="2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" x14ac:dyDescent="0.25">
      <c r="A609" s="22"/>
      <c r="B609" s="23"/>
      <c r="C609" s="22"/>
      <c r="D609" s="2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" x14ac:dyDescent="0.25">
      <c r="A610" s="22"/>
      <c r="B610" s="23"/>
      <c r="C610" s="22"/>
      <c r="D610" s="2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" x14ac:dyDescent="0.25">
      <c r="A611" s="22"/>
      <c r="B611" s="23"/>
      <c r="C611" s="22"/>
      <c r="D611" s="2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" x14ac:dyDescent="0.25">
      <c r="A612" s="22"/>
      <c r="B612" s="23"/>
      <c r="C612" s="22"/>
      <c r="D612" s="2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" x14ac:dyDescent="0.25">
      <c r="A613" s="22"/>
      <c r="B613" s="23"/>
      <c r="C613" s="22"/>
      <c r="D613" s="2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" x14ac:dyDescent="0.25">
      <c r="A614" s="22"/>
      <c r="B614" s="23"/>
      <c r="C614" s="22"/>
      <c r="D614" s="2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" x14ac:dyDescent="0.25">
      <c r="A615" s="22"/>
      <c r="B615" s="23"/>
      <c r="C615" s="22"/>
      <c r="D615" s="2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" x14ac:dyDescent="0.25">
      <c r="A616" s="22"/>
      <c r="B616" s="23"/>
      <c r="C616" s="22"/>
      <c r="D616" s="2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" x14ac:dyDescent="0.25">
      <c r="A617" s="22"/>
      <c r="B617" s="23"/>
      <c r="C617" s="22"/>
      <c r="D617" s="2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" x14ac:dyDescent="0.25">
      <c r="A618" s="22"/>
      <c r="B618" s="23"/>
      <c r="C618" s="22"/>
      <c r="D618" s="2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" x14ac:dyDescent="0.25">
      <c r="A619" s="22"/>
      <c r="B619" s="23"/>
      <c r="C619" s="22"/>
      <c r="D619" s="2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" x14ac:dyDescent="0.25">
      <c r="A620" s="22"/>
      <c r="B620" s="23"/>
      <c r="C620" s="22"/>
      <c r="D620" s="2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" x14ac:dyDescent="0.25">
      <c r="A621" s="22"/>
      <c r="B621" s="23"/>
      <c r="C621" s="22"/>
      <c r="D621" s="2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" x14ac:dyDescent="0.25">
      <c r="A622" s="22"/>
      <c r="B622" s="23"/>
      <c r="C622" s="22"/>
      <c r="D622" s="2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" x14ac:dyDescent="0.25">
      <c r="A623" s="22"/>
      <c r="B623" s="23"/>
      <c r="C623" s="22"/>
      <c r="D623" s="2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" x14ac:dyDescent="0.25">
      <c r="A624" s="22"/>
      <c r="B624" s="23"/>
      <c r="C624" s="22"/>
      <c r="D624" s="2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" x14ac:dyDescent="0.25">
      <c r="A625" s="22"/>
      <c r="B625" s="23"/>
      <c r="C625" s="22"/>
      <c r="D625" s="2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" x14ac:dyDescent="0.25">
      <c r="A626" s="22"/>
      <c r="B626" s="23"/>
      <c r="C626" s="22"/>
      <c r="D626" s="2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" x14ac:dyDescent="0.25">
      <c r="A627" s="22"/>
      <c r="B627" s="23"/>
      <c r="C627" s="22"/>
      <c r="D627" s="2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" x14ac:dyDescent="0.25">
      <c r="A628" s="22"/>
      <c r="B628" s="23"/>
      <c r="C628" s="22"/>
      <c r="D628" s="2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" x14ac:dyDescent="0.25">
      <c r="A629" s="22"/>
      <c r="B629" s="23"/>
      <c r="C629" s="22"/>
      <c r="D629" s="2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" x14ac:dyDescent="0.25">
      <c r="A630" s="22"/>
      <c r="B630" s="23"/>
      <c r="C630" s="22"/>
      <c r="D630" s="2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" x14ac:dyDescent="0.25">
      <c r="A631" s="22"/>
      <c r="B631" s="23"/>
      <c r="C631" s="22"/>
      <c r="D631" s="2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" x14ac:dyDescent="0.25">
      <c r="A632" s="22"/>
      <c r="B632" s="23"/>
      <c r="C632" s="22"/>
      <c r="D632" s="2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" x14ac:dyDescent="0.25">
      <c r="A633" s="22"/>
      <c r="B633" s="23"/>
      <c r="C633" s="22"/>
      <c r="D633" s="2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" x14ac:dyDescent="0.25">
      <c r="A634" s="22"/>
      <c r="B634" s="23"/>
      <c r="C634" s="22"/>
      <c r="D634" s="2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" x14ac:dyDescent="0.25">
      <c r="A635" s="22"/>
      <c r="B635" s="23"/>
      <c r="C635" s="22"/>
      <c r="D635" s="2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" x14ac:dyDescent="0.25">
      <c r="A636" s="22"/>
      <c r="B636" s="23"/>
      <c r="C636" s="22"/>
      <c r="D636" s="2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" x14ac:dyDescent="0.25">
      <c r="A637" s="22"/>
      <c r="B637" s="23"/>
      <c r="C637" s="22"/>
      <c r="D637" s="2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" x14ac:dyDescent="0.25">
      <c r="A638" s="22"/>
      <c r="B638" s="23"/>
      <c r="C638" s="22"/>
      <c r="D638" s="2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" x14ac:dyDescent="0.25">
      <c r="A639" s="22"/>
      <c r="B639" s="23"/>
      <c r="C639" s="22"/>
      <c r="D639" s="2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" x14ac:dyDescent="0.25">
      <c r="A640" s="22"/>
      <c r="B640" s="23"/>
      <c r="C640" s="22"/>
      <c r="D640" s="2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" x14ac:dyDescent="0.25">
      <c r="A641" s="22"/>
      <c r="B641" s="23"/>
      <c r="C641" s="22"/>
      <c r="D641" s="2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" x14ac:dyDescent="0.25">
      <c r="A642" s="22"/>
      <c r="B642" s="23"/>
      <c r="C642" s="22"/>
      <c r="D642" s="2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" x14ac:dyDescent="0.25">
      <c r="A643" s="22"/>
      <c r="B643" s="23"/>
      <c r="C643" s="22"/>
      <c r="D643" s="2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" x14ac:dyDescent="0.25">
      <c r="A644" s="22"/>
      <c r="B644" s="23"/>
      <c r="C644" s="22"/>
      <c r="D644" s="2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" x14ac:dyDescent="0.25">
      <c r="A645" s="22"/>
      <c r="B645" s="23"/>
      <c r="C645" s="22"/>
      <c r="D645" s="2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" x14ac:dyDescent="0.25">
      <c r="A646" s="22"/>
      <c r="B646" s="23"/>
      <c r="C646" s="22"/>
      <c r="D646" s="2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" x14ac:dyDescent="0.25">
      <c r="A647" s="22"/>
      <c r="B647" s="23"/>
      <c r="C647" s="22"/>
      <c r="D647" s="2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" x14ac:dyDescent="0.25">
      <c r="A648" s="22"/>
      <c r="B648" s="23"/>
      <c r="C648" s="22"/>
      <c r="D648" s="2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" x14ac:dyDescent="0.25">
      <c r="A649" s="22"/>
      <c r="B649" s="23"/>
      <c r="C649" s="22"/>
      <c r="D649" s="2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" x14ac:dyDescent="0.25">
      <c r="A650" s="22"/>
      <c r="B650" s="23"/>
      <c r="C650" s="22"/>
      <c r="D650" s="2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" x14ac:dyDescent="0.25">
      <c r="A651" s="22"/>
      <c r="B651" s="23"/>
      <c r="C651" s="22"/>
      <c r="D651" s="2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" x14ac:dyDescent="0.25">
      <c r="A652" s="22"/>
      <c r="B652" s="23"/>
      <c r="C652" s="22"/>
      <c r="D652" s="2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" x14ac:dyDescent="0.25">
      <c r="A653" s="22"/>
      <c r="B653" s="23"/>
      <c r="C653" s="22"/>
      <c r="D653" s="2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" x14ac:dyDescent="0.25">
      <c r="A654" s="22"/>
      <c r="B654" s="23"/>
      <c r="C654" s="22"/>
      <c r="D654" s="2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" x14ac:dyDescent="0.25">
      <c r="A655" s="22"/>
      <c r="B655" s="23"/>
      <c r="C655" s="22"/>
      <c r="D655" s="2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" x14ac:dyDescent="0.25">
      <c r="A656" s="22"/>
      <c r="B656" s="23"/>
      <c r="C656" s="22"/>
      <c r="D656" s="2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" x14ac:dyDescent="0.25">
      <c r="A657" s="22"/>
      <c r="B657" s="23"/>
      <c r="C657" s="22"/>
      <c r="D657" s="2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" x14ac:dyDescent="0.25">
      <c r="A658" s="22"/>
      <c r="B658" s="23"/>
      <c r="C658" s="22"/>
      <c r="D658" s="2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" x14ac:dyDescent="0.25">
      <c r="A659" s="22"/>
      <c r="B659" s="23"/>
      <c r="C659" s="22"/>
      <c r="D659" s="2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" x14ac:dyDescent="0.25">
      <c r="A660" s="22"/>
      <c r="B660" s="23"/>
      <c r="C660" s="22"/>
      <c r="D660" s="2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" x14ac:dyDescent="0.25">
      <c r="A661" s="22"/>
      <c r="B661" s="23"/>
      <c r="C661" s="22"/>
      <c r="D661" s="2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" x14ac:dyDescent="0.25">
      <c r="A662" s="22"/>
      <c r="B662" s="23"/>
      <c r="C662" s="22"/>
      <c r="D662" s="2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" x14ac:dyDescent="0.25">
      <c r="A663" s="22"/>
      <c r="B663" s="23"/>
      <c r="C663" s="22"/>
      <c r="D663" s="2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" x14ac:dyDescent="0.25">
      <c r="A664" s="22"/>
      <c r="B664" s="23"/>
      <c r="C664" s="22"/>
      <c r="D664" s="2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" x14ac:dyDescent="0.25">
      <c r="A665" s="22"/>
      <c r="B665" s="23"/>
      <c r="C665" s="22"/>
      <c r="D665" s="2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" x14ac:dyDescent="0.25">
      <c r="A666" s="22"/>
      <c r="B666" s="23"/>
      <c r="C666" s="22"/>
      <c r="D666" s="2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" x14ac:dyDescent="0.25">
      <c r="A667" s="22"/>
      <c r="B667" s="23"/>
      <c r="C667" s="22"/>
      <c r="D667" s="2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" x14ac:dyDescent="0.25">
      <c r="A668" s="22"/>
      <c r="B668" s="23"/>
      <c r="C668" s="22"/>
      <c r="D668" s="2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" x14ac:dyDescent="0.25">
      <c r="A669" s="22"/>
      <c r="B669" s="23"/>
      <c r="C669" s="22"/>
      <c r="D669" s="2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" x14ac:dyDescent="0.25">
      <c r="A670" s="22"/>
      <c r="B670" s="23"/>
      <c r="C670" s="22"/>
      <c r="D670" s="2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" x14ac:dyDescent="0.25">
      <c r="A671" s="22"/>
      <c r="B671" s="23"/>
      <c r="C671" s="22"/>
      <c r="D671" s="2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" x14ac:dyDescent="0.25">
      <c r="A672" s="22"/>
      <c r="B672" s="23"/>
      <c r="C672" s="22"/>
      <c r="D672" s="2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" x14ac:dyDescent="0.25">
      <c r="A673" s="22"/>
      <c r="B673" s="23"/>
      <c r="C673" s="22"/>
      <c r="D673" s="2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" x14ac:dyDescent="0.25">
      <c r="A674" s="22"/>
      <c r="B674" s="23"/>
      <c r="C674" s="22"/>
      <c r="D674" s="2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" x14ac:dyDescent="0.25">
      <c r="A675" s="22"/>
      <c r="B675" s="23"/>
      <c r="C675" s="22"/>
      <c r="D675" s="2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" x14ac:dyDescent="0.25">
      <c r="A676" s="22"/>
      <c r="B676" s="23"/>
      <c r="C676" s="22"/>
      <c r="D676" s="2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" x14ac:dyDescent="0.25">
      <c r="A677" s="22"/>
      <c r="B677" s="23"/>
      <c r="C677" s="22"/>
      <c r="D677" s="2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" x14ac:dyDescent="0.25">
      <c r="A678" s="22"/>
      <c r="B678" s="23"/>
      <c r="C678" s="22"/>
      <c r="D678" s="2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" x14ac:dyDescent="0.25">
      <c r="A679" s="22"/>
      <c r="B679" s="23"/>
      <c r="C679" s="22"/>
      <c r="D679" s="2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" x14ac:dyDescent="0.25">
      <c r="A680" s="22"/>
      <c r="B680" s="23"/>
      <c r="C680" s="22"/>
      <c r="D680" s="2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" x14ac:dyDescent="0.25">
      <c r="A681" s="22"/>
      <c r="B681" s="23"/>
      <c r="C681" s="22"/>
      <c r="D681" s="2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" x14ac:dyDescent="0.25">
      <c r="A682" s="22"/>
      <c r="B682" s="23"/>
      <c r="C682" s="22"/>
      <c r="D682" s="2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" x14ac:dyDescent="0.25">
      <c r="A683" s="22"/>
      <c r="B683" s="23"/>
      <c r="C683" s="22"/>
      <c r="D683" s="2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" x14ac:dyDescent="0.25">
      <c r="A684" s="22"/>
      <c r="B684" s="23"/>
      <c r="C684" s="22"/>
      <c r="D684" s="2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" x14ac:dyDescent="0.25">
      <c r="A685" s="22"/>
      <c r="B685" s="23"/>
      <c r="C685" s="22"/>
      <c r="D685" s="2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" x14ac:dyDescent="0.25">
      <c r="A686" s="22"/>
      <c r="B686" s="23"/>
      <c r="C686" s="22"/>
      <c r="D686" s="2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" x14ac:dyDescent="0.25">
      <c r="A687" s="22"/>
      <c r="B687" s="23"/>
      <c r="C687" s="22"/>
      <c r="D687" s="2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" x14ac:dyDescent="0.25">
      <c r="A688" s="22"/>
      <c r="B688" s="23"/>
      <c r="C688" s="22"/>
      <c r="D688" s="2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" x14ac:dyDescent="0.25">
      <c r="A689" s="22"/>
      <c r="B689" s="23"/>
      <c r="C689" s="22"/>
      <c r="D689" s="2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" x14ac:dyDescent="0.25">
      <c r="A690" s="22"/>
      <c r="B690" s="23"/>
      <c r="C690" s="22"/>
      <c r="D690" s="2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" x14ac:dyDescent="0.25">
      <c r="A691" s="22"/>
      <c r="B691" s="23"/>
      <c r="C691" s="22"/>
      <c r="D691" s="2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" x14ac:dyDescent="0.25">
      <c r="A692" s="22"/>
      <c r="B692" s="23"/>
      <c r="C692" s="22"/>
      <c r="D692" s="2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" x14ac:dyDescent="0.25">
      <c r="A693" s="22"/>
      <c r="B693" s="23"/>
      <c r="C693" s="22"/>
      <c r="D693" s="2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" x14ac:dyDescent="0.25">
      <c r="A694" s="22"/>
      <c r="B694" s="23"/>
      <c r="C694" s="22"/>
      <c r="D694" s="2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" x14ac:dyDescent="0.25">
      <c r="A695" s="22"/>
      <c r="B695" s="23"/>
      <c r="C695" s="22"/>
      <c r="D695" s="2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" x14ac:dyDescent="0.25">
      <c r="A696" s="22"/>
      <c r="B696" s="23"/>
      <c r="C696" s="22"/>
      <c r="D696" s="2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" x14ac:dyDescent="0.25">
      <c r="A697" s="22"/>
      <c r="B697" s="23"/>
      <c r="C697" s="22"/>
      <c r="D697" s="2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" x14ac:dyDescent="0.25">
      <c r="A698" s="22"/>
      <c r="B698" s="23"/>
      <c r="C698" s="22"/>
      <c r="D698" s="2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" x14ac:dyDescent="0.25">
      <c r="A699" s="22"/>
      <c r="B699" s="23"/>
      <c r="C699" s="22"/>
      <c r="D699" s="2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" x14ac:dyDescent="0.25">
      <c r="A700" s="22"/>
      <c r="B700" s="23"/>
      <c r="C700" s="22"/>
      <c r="D700" s="2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" x14ac:dyDescent="0.25">
      <c r="A701" s="22"/>
      <c r="B701" s="23"/>
      <c r="C701" s="22"/>
      <c r="D701" s="2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" x14ac:dyDescent="0.25">
      <c r="A702" s="22"/>
      <c r="B702" s="23"/>
      <c r="C702" s="22"/>
      <c r="D702" s="2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" x14ac:dyDescent="0.25">
      <c r="A703" s="22"/>
      <c r="B703" s="23"/>
      <c r="C703" s="22"/>
      <c r="D703" s="2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" x14ac:dyDescent="0.25">
      <c r="A704" s="22"/>
      <c r="B704" s="23"/>
      <c r="C704" s="22"/>
      <c r="D704" s="2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" x14ac:dyDescent="0.25">
      <c r="A705" s="22"/>
      <c r="B705" s="23"/>
      <c r="C705" s="22"/>
      <c r="D705" s="2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" x14ac:dyDescent="0.25">
      <c r="A706" s="22"/>
      <c r="B706" s="23"/>
      <c r="C706" s="22"/>
      <c r="D706" s="2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" x14ac:dyDescent="0.25">
      <c r="A707" s="22"/>
      <c r="B707" s="23"/>
      <c r="C707" s="22"/>
      <c r="D707" s="2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" x14ac:dyDescent="0.25">
      <c r="A708" s="22"/>
      <c r="B708" s="23"/>
      <c r="C708" s="22"/>
      <c r="D708" s="2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" x14ac:dyDescent="0.25">
      <c r="A709" s="22"/>
      <c r="B709" s="23"/>
      <c r="C709" s="22"/>
      <c r="D709" s="2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" x14ac:dyDescent="0.25">
      <c r="A710" s="22"/>
      <c r="B710" s="23"/>
      <c r="C710" s="22"/>
      <c r="D710" s="2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" x14ac:dyDescent="0.25">
      <c r="A711" s="22"/>
      <c r="B711" s="23"/>
      <c r="C711" s="22"/>
      <c r="D711" s="2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" x14ac:dyDescent="0.25">
      <c r="A712" s="22"/>
      <c r="B712" s="23"/>
      <c r="C712" s="22"/>
      <c r="D712" s="2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" x14ac:dyDescent="0.25">
      <c r="A713" s="22"/>
      <c r="B713" s="23"/>
      <c r="C713" s="22"/>
      <c r="D713" s="2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" x14ac:dyDescent="0.25">
      <c r="A714" s="22"/>
      <c r="B714" s="23"/>
      <c r="C714" s="22"/>
      <c r="D714" s="2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" x14ac:dyDescent="0.25">
      <c r="A715" s="22"/>
      <c r="B715" s="23"/>
      <c r="C715" s="22"/>
      <c r="D715" s="2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" x14ac:dyDescent="0.25">
      <c r="A716" s="22"/>
      <c r="B716" s="23"/>
      <c r="C716" s="22"/>
      <c r="D716" s="2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" x14ac:dyDescent="0.25">
      <c r="A717" s="22"/>
      <c r="B717" s="23"/>
      <c r="C717" s="22"/>
      <c r="D717" s="2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" x14ac:dyDescent="0.25">
      <c r="A718" s="22"/>
      <c r="B718" s="23"/>
      <c r="C718" s="22"/>
      <c r="D718" s="2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" x14ac:dyDescent="0.25">
      <c r="A719" s="22"/>
      <c r="B719" s="23"/>
      <c r="C719" s="22"/>
      <c r="D719" s="2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" x14ac:dyDescent="0.25">
      <c r="A720" s="22"/>
      <c r="B720" s="23"/>
      <c r="C720" s="22"/>
      <c r="D720" s="2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" x14ac:dyDescent="0.25">
      <c r="A721" s="22"/>
      <c r="B721" s="23"/>
      <c r="C721" s="22"/>
      <c r="D721" s="2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" x14ac:dyDescent="0.25">
      <c r="A722" s="22"/>
      <c r="B722" s="23"/>
      <c r="C722" s="22"/>
      <c r="D722" s="2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" x14ac:dyDescent="0.25">
      <c r="A723" s="22"/>
      <c r="B723" s="23"/>
      <c r="C723" s="22"/>
      <c r="D723" s="2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" x14ac:dyDescent="0.25">
      <c r="A724" s="22"/>
      <c r="B724" s="23"/>
      <c r="C724" s="22"/>
      <c r="D724" s="2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" x14ac:dyDescent="0.25">
      <c r="A725" s="22"/>
      <c r="B725" s="23"/>
      <c r="C725" s="22"/>
      <c r="D725" s="2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" x14ac:dyDescent="0.25">
      <c r="A726" s="22"/>
      <c r="B726" s="23"/>
      <c r="C726" s="22"/>
      <c r="D726" s="2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" x14ac:dyDescent="0.25">
      <c r="A727" s="22"/>
      <c r="B727" s="23"/>
      <c r="C727" s="22"/>
      <c r="D727" s="2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" x14ac:dyDescent="0.25">
      <c r="A728" s="22"/>
      <c r="B728" s="23"/>
      <c r="C728" s="22"/>
      <c r="D728" s="2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" x14ac:dyDescent="0.25">
      <c r="A729" s="22"/>
      <c r="B729" s="23"/>
      <c r="C729" s="22"/>
      <c r="D729" s="2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" x14ac:dyDescent="0.25">
      <c r="A730" s="22"/>
      <c r="B730" s="23"/>
      <c r="C730" s="22"/>
      <c r="D730" s="2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" x14ac:dyDescent="0.25">
      <c r="A731" s="22"/>
      <c r="B731" s="23"/>
      <c r="C731" s="22"/>
      <c r="D731" s="2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" x14ac:dyDescent="0.25">
      <c r="A732" s="22"/>
      <c r="B732" s="23"/>
      <c r="C732" s="22"/>
      <c r="D732" s="2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" x14ac:dyDescent="0.25">
      <c r="A733" s="22"/>
      <c r="B733" s="23"/>
      <c r="C733" s="22"/>
      <c r="D733" s="2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" x14ac:dyDescent="0.25">
      <c r="A734" s="22"/>
      <c r="B734" s="23"/>
      <c r="C734" s="22"/>
      <c r="D734" s="2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" x14ac:dyDescent="0.25">
      <c r="A735" s="22"/>
      <c r="B735" s="23"/>
      <c r="C735" s="22"/>
      <c r="D735" s="2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" x14ac:dyDescent="0.25">
      <c r="A736" s="22"/>
      <c r="B736" s="23"/>
      <c r="C736" s="22"/>
      <c r="D736" s="2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" x14ac:dyDescent="0.25">
      <c r="A737" s="22"/>
      <c r="B737" s="23"/>
      <c r="C737" s="22"/>
      <c r="D737" s="2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" x14ac:dyDescent="0.25">
      <c r="A738" s="22"/>
      <c r="B738" s="23"/>
      <c r="C738" s="22"/>
      <c r="D738" s="2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" x14ac:dyDescent="0.25">
      <c r="A739" s="22"/>
      <c r="B739" s="23"/>
      <c r="C739" s="22"/>
      <c r="D739" s="2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" x14ac:dyDescent="0.25">
      <c r="A740" s="22"/>
      <c r="B740" s="23"/>
      <c r="C740" s="22"/>
      <c r="D740" s="2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" x14ac:dyDescent="0.25">
      <c r="A741" s="22"/>
      <c r="B741" s="23"/>
      <c r="C741" s="22"/>
      <c r="D741" s="2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" x14ac:dyDescent="0.25">
      <c r="A742" s="22"/>
      <c r="B742" s="23"/>
      <c r="C742" s="22"/>
      <c r="D742" s="2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" x14ac:dyDescent="0.25">
      <c r="A743" s="22"/>
      <c r="B743" s="23"/>
      <c r="C743" s="22"/>
      <c r="D743" s="2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" x14ac:dyDescent="0.25">
      <c r="A744" s="22"/>
      <c r="B744" s="23"/>
      <c r="C744" s="22"/>
      <c r="D744" s="2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" x14ac:dyDescent="0.25">
      <c r="A745" s="22"/>
      <c r="B745" s="23"/>
      <c r="C745" s="22"/>
      <c r="D745" s="2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" x14ac:dyDescent="0.25">
      <c r="A746" s="22"/>
      <c r="B746" s="23"/>
      <c r="C746" s="22"/>
      <c r="D746" s="2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" x14ac:dyDescent="0.25">
      <c r="A747" s="22"/>
      <c r="B747" s="23"/>
      <c r="C747" s="22"/>
      <c r="D747" s="2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" x14ac:dyDescent="0.25">
      <c r="A748" s="22"/>
      <c r="B748" s="23"/>
      <c r="C748" s="22"/>
      <c r="D748" s="2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" x14ac:dyDescent="0.25">
      <c r="A749" s="22"/>
      <c r="B749" s="23"/>
      <c r="C749" s="22"/>
      <c r="D749" s="2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" x14ac:dyDescent="0.25">
      <c r="A750" s="22"/>
      <c r="B750" s="23"/>
      <c r="C750" s="22"/>
      <c r="D750" s="2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" x14ac:dyDescent="0.25">
      <c r="A751" s="22"/>
      <c r="B751" s="23"/>
      <c r="C751" s="22"/>
      <c r="D751" s="2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" x14ac:dyDescent="0.25">
      <c r="A752" s="22"/>
      <c r="B752" s="23"/>
      <c r="C752" s="22"/>
      <c r="D752" s="2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" x14ac:dyDescent="0.25">
      <c r="A753" s="22"/>
      <c r="B753" s="23"/>
      <c r="C753" s="22"/>
      <c r="D753" s="2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" x14ac:dyDescent="0.25">
      <c r="A754" s="22"/>
      <c r="B754" s="23"/>
      <c r="C754" s="22"/>
      <c r="D754" s="2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" x14ac:dyDescent="0.25">
      <c r="A755" s="22"/>
      <c r="B755" s="23"/>
      <c r="C755" s="22"/>
      <c r="D755" s="2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" x14ac:dyDescent="0.25">
      <c r="A756" s="22"/>
      <c r="B756" s="23"/>
      <c r="C756" s="22"/>
      <c r="D756" s="2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" x14ac:dyDescent="0.25">
      <c r="A757" s="22"/>
      <c r="B757" s="23"/>
      <c r="C757" s="22"/>
      <c r="D757" s="2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" x14ac:dyDescent="0.25">
      <c r="A758" s="22"/>
      <c r="B758" s="23"/>
      <c r="C758" s="22"/>
      <c r="D758" s="2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" x14ac:dyDescent="0.25">
      <c r="A759" s="22"/>
      <c r="B759" s="23"/>
      <c r="C759" s="22"/>
      <c r="D759" s="2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" x14ac:dyDescent="0.25">
      <c r="A760" s="22"/>
      <c r="B760" s="23"/>
      <c r="C760" s="22"/>
      <c r="D760" s="2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" x14ac:dyDescent="0.25">
      <c r="A761" s="22"/>
      <c r="B761" s="23"/>
      <c r="C761" s="22"/>
      <c r="D761" s="2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" x14ac:dyDescent="0.25">
      <c r="A762" s="22"/>
      <c r="B762" s="23"/>
      <c r="C762" s="22"/>
      <c r="D762" s="2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" x14ac:dyDescent="0.25">
      <c r="A763" s="22"/>
      <c r="B763" s="23"/>
      <c r="C763" s="22"/>
      <c r="D763" s="2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" x14ac:dyDescent="0.25">
      <c r="A764" s="22"/>
      <c r="B764" s="23"/>
      <c r="C764" s="22"/>
      <c r="D764" s="2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" x14ac:dyDescent="0.25">
      <c r="A765" s="22"/>
      <c r="B765" s="23"/>
      <c r="C765" s="22"/>
      <c r="D765" s="2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" x14ac:dyDescent="0.25">
      <c r="A766" s="22"/>
      <c r="B766" s="23"/>
      <c r="C766" s="22"/>
      <c r="D766" s="2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" x14ac:dyDescent="0.25">
      <c r="A767" s="22"/>
      <c r="B767" s="23"/>
      <c r="C767" s="22"/>
      <c r="D767" s="2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" x14ac:dyDescent="0.25">
      <c r="A768" s="22"/>
      <c r="B768" s="23"/>
      <c r="C768" s="22"/>
      <c r="D768" s="2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" x14ac:dyDescent="0.25">
      <c r="A769" s="22"/>
      <c r="B769" s="23"/>
      <c r="C769" s="22"/>
      <c r="D769" s="2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" x14ac:dyDescent="0.25">
      <c r="A770" s="22"/>
      <c r="B770" s="23"/>
      <c r="C770" s="22"/>
      <c r="D770" s="2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" x14ac:dyDescent="0.25">
      <c r="A771" s="22"/>
      <c r="B771" s="23"/>
      <c r="C771" s="22"/>
      <c r="D771" s="2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" x14ac:dyDescent="0.25">
      <c r="A772" s="22"/>
      <c r="B772" s="23"/>
      <c r="C772" s="22"/>
      <c r="D772" s="2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" x14ac:dyDescent="0.25">
      <c r="A773" s="22"/>
      <c r="B773" s="23"/>
      <c r="C773" s="22"/>
      <c r="D773" s="2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" x14ac:dyDescent="0.25">
      <c r="A774" s="22"/>
      <c r="B774" s="23"/>
      <c r="C774" s="22"/>
      <c r="D774" s="2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" x14ac:dyDescent="0.25">
      <c r="A775" s="22"/>
      <c r="B775" s="23"/>
      <c r="C775" s="22"/>
      <c r="D775" s="2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" x14ac:dyDescent="0.25">
      <c r="A776" s="22"/>
      <c r="B776" s="23"/>
      <c r="C776" s="22"/>
      <c r="D776" s="2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" x14ac:dyDescent="0.25">
      <c r="A777" s="22"/>
      <c r="B777" s="23"/>
      <c r="C777" s="22"/>
      <c r="D777" s="2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" x14ac:dyDescent="0.25">
      <c r="A778" s="22"/>
      <c r="B778" s="23"/>
      <c r="C778" s="22"/>
      <c r="D778" s="2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" x14ac:dyDescent="0.25">
      <c r="A779" s="22"/>
      <c r="B779" s="23"/>
      <c r="C779" s="22"/>
      <c r="D779" s="2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" x14ac:dyDescent="0.25">
      <c r="A780" s="22"/>
      <c r="B780" s="23"/>
      <c r="C780" s="22"/>
      <c r="D780" s="2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" x14ac:dyDescent="0.25">
      <c r="A781" s="22"/>
      <c r="B781" s="23"/>
      <c r="C781" s="22"/>
      <c r="D781" s="2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" x14ac:dyDescent="0.25">
      <c r="A782" s="22"/>
      <c r="B782" s="23"/>
      <c r="C782" s="22"/>
      <c r="D782" s="2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" x14ac:dyDescent="0.25">
      <c r="A783" s="22"/>
      <c r="B783" s="23"/>
      <c r="C783" s="22"/>
      <c r="D783" s="2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" x14ac:dyDescent="0.25">
      <c r="A784" s="22"/>
      <c r="B784" s="23"/>
      <c r="C784" s="22"/>
      <c r="D784" s="2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" x14ac:dyDescent="0.25">
      <c r="A785" s="22"/>
      <c r="B785" s="23"/>
      <c r="C785" s="22"/>
      <c r="D785" s="2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" x14ac:dyDescent="0.25">
      <c r="A786" s="22"/>
      <c r="B786" s="23"/>
      <c r="C786" s="22"/>
      <c r="D786" s="2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" x14ac:dyDescent="0.25">
      <c r="A787" s="22"/>
      <c r="B787" s="23"/>
      <c r="C787" s="22"/>
      <c r="D787" s="2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" x14ac:dyDescent="0.25">
      <c r="A788" s="22"/>
      <c r="B788" s="23"/>
      <c r="C788" s="22"/>
      <c r="D788" s="2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" x14ac:dyDescent="0.25">
      <c r="A789" s="22"/>
      <c r="B789" s="23"/>
      <c r="C789" s="22"/>
      <c r="D789" s="2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" x14ac:dyDescent="0.25">
      <c r="A790" s="22"/>
      <c r="B790" s="23"/>
      <c r="C790" s="22"/>
      <c r="D790" s="2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" x14ac:dyDescent="0.25">
      <c r="A791" s="22"/>
      <c r="B791" s="23"/>
      <c r="C791" s="22"/>
      <c r="D791" s="2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" x14ac:dyDescent="0.25">
      <c r="A792" s="22"/>
      <c r="B792" s="23"/>
      <c r="C792" s="22"/>
      <c r="D792" s="2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" x14ac:dyDescent="0.25">
      <c r="A793" s="22"/>
      <c r="B793" s="23"/>
      <c r="C793" s="22"/>
      <c r="D793" s="2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" x14ac:dyDescent="0.25">
      <c r="A794" s="22"/>
      <c r="B794" s="23"/>
      <c r="C794" s="22"/>
      <c r="D794" s="2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" x14ac:dyDescent="0.25">
      <c r="A795" s="22"/>
      <c r="B795" s="23"/>
      <c r="C795" s="22"/>
      <c r="D795" s="2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" x14ac:dyDescent="0.25">
      <c r="A796" s="22"/>
      <c r="B796" s="23"/>
      <c r="C796" s="22"/>
      <c r="D796" s="2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" x14ac:dyDescent="0.25">
      <c r="A797" s="22"/>
      <c r="B797" s="23"/>
      <c r="C797" s="22"/>
      <c r="D797" s="2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" x14ac:dyDescent="0.25">
      <c r="A798" s="22"/>
      <c r="B798" s="23"/>
      <c r="C798" s="22"/>
      <c r="D798" s="2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" x14ac:dyDescent="0.25">
      <c r="A799" s="22"/>
      <c r="B799" s="23"/>
      <c r="C799" s="22"/>
      <c r="D799" s="2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" x14ac:dyDescent="0.25">
      <c r="A800" s="22"/>
      <c r="B800" s="23"/>
      <c r="C800" s="22"/>
      <c r="D800" s="2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" x14ac:dyDescent="0.25">
      <c r="A801" s="22"/>
      <c r="B801" s="23"/>
      <c r="C801" s="22"/>
      <c r="D801" s="2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" x14ac:dyDescent="0.25">
      <c r="A802" s="22"/>
      <c r="B802" s="23"/>
      <c r="C802" s="22"/>
      <c r="D802" s="2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" x14ac:dyDescent="0.25">
      <c r="A803" s="22"/>
      <c r="B803" s="23"/>
      <c r="C803" s="22"/>
      <c r="D803" s="2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" x14ac:dyDescent="0.25">
      <c r="A804" s="22"/>
      <c r="B804" s="23"/>
      <c r="C804" s="22"/>
      <c r="D804" s="2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" x14ac:dyDescent="0.25">
      <c r="A805" s="22"/>
      <c r="B805" s="23"/>
      <c r="C805" s="22"/>
      <c r="D805" s="2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" x14ac:dyDescent="0.25">
      <c r="A806" s="22"/>
      <c r="B806" s="23"/>
      <c r="C806" s="22"/>
      <c r="D806" s="2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" x14ac:dyDescent="0.25">
      <c r="A807" s="22"/>
      <c r="B807" s="23"/>
      <c r="C807" s="22"/>
      <c r="D807" s="2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" x14ac:dyDescent="0.25">
      <c r="A808" s="22"/>
      <c r="B808" s="23"/>
      <c r="C808" s="22"/>
      <c r="D808" s="2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" x14ac:dyDescent="0.25">
      <c r="A809" s="22"/>
      <c r="B809" s="23"/>
      <c r="C809" s="22"/>
      <c r="D809" s="2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" x14ac:dyDescent="0.25">
      <c r="A810" s="22"/>
      <c r="B810" s="23"/>
      <c r="C810" s="22"/>
      <c r="D810" s="2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" x14ac:dyDescent="0.25">
      <c r="A811" s="22"/>
      <c r="B811" s="23"/>
      <c r="C811" s="22"/>
      <c r="D811" s="2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" x14ac:dyDescent="0.25">
      <c r="A812" s="22"/>
      <c r="B812" s="23"/>
      <c r="C812" s="22"/>
      <c r="D812" s="2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" x14ac:dyDescent="0.25">
      <c r="A813" s="22"/>
      <c r="B813" s="23"/>
      <c r="C813" s="22"/>
      <c r="D813" s="2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" x14ac:dyDescent="0.25">
      <c r="A814" s="22"/>
      <c r="B814" s="23"/>
      <c r="C814" s="22"/>
      <c r="D814" s="2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" x14ac:dyDescent="0.25">
      <c r="A815" s="22"/>
      <c r="B815" s="23"/>
      <c r="C815" s="22"/>
      <c r="D815" s="2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" x14ac:dyDescent="0.25">
      <c r="A816" s="22"/>
      <c r="B816" s="23"/>
      <c r="C816" s="22"/>
      <c r="D816" s="2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" x14ac:dyDescent="0.25">
      <c r="A817" s="22"/>
      <c r="B817" s="23"/>
      <c r="C817" s="22"/>
      <c r="D817" s="2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" x14ac:dyDescent="0.25">
      <c r="A818" s="22"/>
      <c r="B818" s="23"/>
      <c r="C818" s="22"/>
      <c r="D818" s="2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" x14ac:dyDescent="0.25">
      <c r="A819" s="22"/>
      <c r="B819" s="23"/>
      <c r="C819" s="22"/>
      <c r="D819" s="2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" x14ac:dyDescent="0.25">
      <c r="A820" s="22"/>
      <c r="B820" s="23"/>
      <c r="C820" s="22"/>
      <c r="D820" s="2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" x14ac:dyDescent="0.25">
      <c r="A821" s="22"/>
      <c r="B821" s="23"/>
      <c r="C821" s="22"/>
      <c r="D821" s="2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" x14ac:dyDescent="0.25">
      <c r="A822" s="22"/>
      <c r="B822" s="23"/>
      <c r="C822" s="22"/>
      <c r="D822" s="2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" x14ac:dyDescent="0.25">
      <c r="A823" s="22"/>
      <c r="B823" s="23"/>
      <c r="C823" s="22"/>
      <c r="D823" s="2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" x14ac:dyDescent="0.25">
      <c r="A824" s="22"/>
      <c r="B824" s="23"/>
      <c r="C824" s="22"/>
      <c r="D824" s="2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" x14ac:dyDescent="0.25">
      <c r="A825" s="22"/>
      <c r="B825" s="23"/>
      <c r="C825" s="22"/>
      <c r="D825" s="2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" x14ac:dyDescent="0.25">
      <c r="A826" s="22"/>
      <c r="B826" s="23"/>
      <c r="C826" s="22"/>
      <c r="D826" s="2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" x14ac:dyDescent="0.25">
      <c r="A827" s="22"/>
      <c r="B827" s="23"/>
      <c r="C827" s="22"/>
      <c r="D827" s="2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" x14ac:dyDescent="0.25">
      <c r="A828" s="22"/>
      <c r="B828" s="23"/>
      <c r="C828" s="22"/>
      <c r="D828" s="2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" x14ac:dyDescent="0.25">
      <c r="A829" s="22"/>
      <c r="B829" s="23"/>
      <c r="C829" s="22"/>
      <c r="D829" s="2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" x14ac:dyDescent="0.25">
      <c r="A830" s="22"/>
      <c r="B830" s="23"/>
      <c r="C830" s="22"/>
      <c r="D830" s="2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" x14ac:dyDescent="0.25">
      <c r="A831" s="22"/>
      <c r="B831" s="23"/>
      <c r="C831" s="22"/>
      <c r="D831" s="2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" x14ac:dyDescent="0.25">
      <c r="A832" s="22"/>
      <c r="B832" s="23"/>
      <c r="C832" s="22"/>
      <c r="D832" s="2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" x14ac:dyDescent="0.25">
      <c r="A833" s="22"/>
      <c r="B833" s="23"/>
      <c r="C833" s="22"/>
      <c r="D833" s="2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" x14ac:dyDescent="0.25">
      <c r="A834" s="22"/>
      <c r="B834" s="23"/>
      <c r="C834" s="22"/>
      <c r="D834" s="2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" x14ac:dyDescent="0.25">
      <c r="A835" s="22"/>
      <c r="B835" s="23"/>
      <c r="C835" s="22"/>
      <c r="D835" s="2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" x14ac:dyDescent="0.25">
      <c r="A836" s="22"/>
      <c r="B836" s="23"/>
      <c r="C836" s="22"/>
      <c r="D836" s="2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" x14ac:dyDescent="0.25">
      <c r="A837" s="22"/>
      <c r="B837" s="23"/>
      <c r="C837" s="22"/>
      <c r="D837" s="2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" x14ac:dyDescent="0.25">
      <c r="A838" s="22"/>
      <c r="B838" s="23"/>
      <c r="C838" s="22"/>
      <c r="D838" s="2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" x14ac:dyDescent="0.25">
      <c r="A839" s="22"/>
      <c r="B839" s="23"/>
      <c r="C839" s="22"/>
      <c r="D839" s="2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" x14ac:dyDescent="0.25">
      <c r="A840" s="22"/>
      <c r="B840" s="23"/>
      <c r="C840" s="22"/>
      <c r="D840" s="2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" x14ac:dyDescent="0.25">
      <c r="A841" s="22"/>
      <c r="B841" s="23"/>
      <c r="C841" s="22"/>
      <c r="D841" s="2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" x14ac:dyDescent="0.25">
      <c r="A842" s="22"/>
      <c r="B842" s="23"/>
      <c r="C842" s="22"/>
      <c r="D842" s="2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" x14ac:dyDescent="0.25">
      <c r="A843" s="22"/>
      <c r="B843" s="23"/>
      <c r="C843" s="22"/>
      <c r="D843" s="2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" x14ac:dyDescent="0.25">
      <c r="A844" s="22"/>
      <c r="B844" s="23"/>
      <c r="C844" s="22"/>
      <c r="D844" s="2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" x14ac:dyDescent="0.25">
      <c r="A845" s="22"/>
      <c r="B845" s="23"/>
      <c r="C845" s="22"/>
      <c r="D845" s="2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" x14ac:dyDescent="0.25">
      <c r="A846" s="22"/>
      <c r="B846" s="23"/>
      <c r="C846" s="22"/>
      <c r="D846" s="2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" x14ac:dyDescent="0.25">
      <c r="A847" s="22"/>
      <c r="B847" s="23"/>
      <c r="C847" s="22"/>
      <c r="D847" s="2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" x14ac:dyDescent="0.25">
      <c r="A848" s="22"/>
      <c r="B848" s="23"/>
      <c r="C848" s="22"/>
      <c r="D848" s="2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" x14ac:dyDescent="0.25">
      <c r="A849" s="22"/>
      <c r="B849" s="23"/>
      <c r="C849" s="22"/>
      <c r="D849" s="2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" x14ac:dyDescent="0.25">
      <c r="A850" s="22"/>
      <c r="B850" s="23"/>
      <c r="C850" s="22"/>
      <c r="D850" s="2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" x14ac:dyDescent="0.25">
      <c r="A851" s="22"/>
      <c r="B851" s="23"/>
      <c r="C851" s="22"/>
      <c r="D851" s="2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" x14ac:dyDescent="0.25">
      <c r="A852" s="22"/>
      <c r="B852" s="23"/>
      <c r="C852" s="22"/>
      <c r="D852" s="2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" x14ac:dyDescent="0.25">
      <c r="A853" s="22"/>
      <c r="B853" s="23"/>
      <c r="C853" s="22"/>
      <c r="D853" s="2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" x14ac:dyDescent="0.25">
      <c r="A854" s="22"/>
      <c r="B854" s="23"/>
      <c r="C854" s="22"/>
      <c r="D854" s="2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" x14ac:dyDescent="0.25">
      <c r="A855" s="22"/>
      <c r="B855" s="23"/>
      <c r="C855" s="22"/>
      <c r="D855" s="2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" x14ac:dyDescent="0.25">
      <c r="A856" s="22"/>
      <c r="B856" s="23"/>
      <c r="C856" s="22"/>
      <c r="D856" s="2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" x14ac:dyDescent="0.25">
      <c r="A857" s="22"/>
      <c r="B857" s="23"/>
      <c r="C857" s="22"/>
      <c r="D857" s="2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" x14ac:dyDescent="0.25">
      <c r="A858" s="22"/>
      <c r="B858" s="23"/>
      <c r="C858" s="22"/>
      <c r="D858" s="2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" x14ac:dyDescent="0.25">
      <c r="A859" s="22"/>
      <c r="B859" s="23"/>
      <c r="C859" s="22"/>
      <c r="D859" s="2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" x14ac:dyDescent="0.25">
      <c r="A860" s="22"/>
      <c r="B860" s="23"/>
      <c r="C860" s="22"/>
      <c r="D860" s="2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" x14ac:dyDescent="0.25">
      <c r="A861" s="22"/>
      <c r="B861" s="23"/>
      <c r="C861" s="22"/>
      <c r="D861" s="2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" x14ac:dyDescent="0.25">
      <c r="A862" s="22"/>
      <c r="B862" s="23"/>
      <c r="C862" s="22"/>
      <c r="D862" s="2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" x14ac:dyDescent="0.25">
      <c r="A863" s="22"/>
      <c r="B863" s="23"/>
      <c r="C863" s="22"/>
      <c r="D863" s="2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" x14ac:dyDescent="0.25">
      <c r="A864" s="22"/>
      <c r="B864" s="23"/>
      <c r="C864" s="22"/>
      <c r="D864" s="2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" x14ac:dyDescent="0.25">
      <c r="A865" s="22"/>
      <c r="B865" s="23"/>
      <c r="C865" s="22"/>
      <c r="D865" s="2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" x14ac:dyDescent="0.25">
      <c r="A866" s="22"/>
      <c r="B866" s="23"/>
      <c r="C866" s="22"/>
      <c r="D866" s="2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" x14ac:dyDescent="0.25">
      <c r="A867" s="22"/>
      <c r="B867" s="23"/>
      <c r="C867" s="22"/>
      <c r="D867" s="2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" x14ac:dyDescent="0.25">
      <c r="A868" s="22"/>
      <c r="B868" s="23"/>
      <c r="C868" s="22"/>
      <c r="D868" s="2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" x14ac:dyDescent="0.25">
      <c r="A869" s="22"/>
      <c r="B869" s="23"/>
      <c r="C869" s="22"/>
      <c r="D869" s="2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" x14ac:dyDescent="0.25">
      <c r="A870" s="22"/>
      <c r="B870" s="23"/>
      <c r="C870" s="22"/>
      <c r="D870" s="2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" x14ac:dyDescent="0.25">
      <c r="A871" s="22"/>
      <c r="B871" s="23"/>
      <c r="C871" s="22"/>
      <c r="D871" s="2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" x14ac:dyDescent="0.25">
      <c r="A872" s="22"/>
      <c r="B872" s="23"/>
      <c r="C872" s="22"/>
      <c r="D872" s="2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" x14ac:dyDescent="0.25">
      <c r="A873" s="22"/>
      <c r="B873" s="23"/>
      <c r="C873" s="22"/>
      <c r="D873" s="2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" x14ac:dyDescent="0.25">
      <c r="A874" s="22"/>
      <c r="B874" s="23"/>
      <c r="C874" s="22"/>
      <c r="D874" s="2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" x14ac:dyDescent="0.25">
      <c r="A875" s="22"/>
      <c r="B875" s="23"/>
      <c r="C875" s="22"/>
      <c r="D875" s="2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" x14ac:dyDescent="0.25">
      <c r="A876" s="22"/>
      <c r="B876" s="23"/>
      <c r="C876" s="22"/>
      <c r="D876" s="2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" x14ac:dyDescent="0.25">
      <c r="A877" s="22"/>
      <c r="B877" s="23"/>
      <c r="C877" s="22"/>
      <c r="D877" s="2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" x14ac:dyDescent="0.25">
      <c r="A878" s="22"/>
      <c r="B878" s="23"/>
      <c r="C878" s="22"/>
      <c r="D878" s="2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" x14ac:dyDescent="0.25">
      <c r="A879" s="22"/>
      <c r="B879" s="23"/>
      <c r="C879" s="22"/>
      <c r="D879" s="2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" x14ac:dyDescent="0.25">
      <c r="A880" s="22"/>
      <c r="B880" s="23"/>
      <c r="C880" s="22"/>
      <c r="D880" s="2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" x14ac:dyDescent="0.25">
      <c r="A881" s="22"/>
      <c r="B881" s="23"/>
      <c r="C881" s="22"/>
      <c r="D881" s="2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" x14ac:dyDescent="0.25">
      <c r="A882" s="22"/>
      <c r="B882" s="23"/>
      <c r="C882" s="22"/>
      <c r="D882" s="2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" x14ac:dyDescent="0.25">
      <c r="A883" s="22"/>
      <c r="B883" s="23"/>
      <c r="C883" s="22"/>
      <c r="D883" s="2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" x14ac:dyDescent="0.25">
      <c r="A884" s="22"/>
      <c r="B884" s="23"/>
      <c r="C884" s="22"/>
      <c r="D884" s="2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" x14ac:dyDescent="0.25">
      <c r="A885" s="22"/>
      <c r="B885" s="23"/>
      <c r="C885" s="22"/>
      <c r="D885" s="2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" x14ac:dyDescent="0.25">
      <c r="A886" s="22"/>
      <c r="B886" s="23"/>
      <c r="C886" s="22"/>
      <c r="D886" s="2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" x14ac:dyDescent="0.25">
      <c r="A887" s="22"/>
      <c r="B887" s="23"/>
      <c r="C887" s="22"/>
      <c r="D887" s="2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" x14ac:dyDescent="0.25">
      <c r="A888" s="22"/>
      <c r="B888" s="23"/>
      <c r="C888" s="22"/>
      <c r="D888" s="2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" x14ac:dyDescent="0.25">
      <c r="A889" s="22"/>
      <c r="B889" s="23"/>
      <c r="C889" s="22"/>
      <c r="D889" s="2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" x14ac:dyDescent="0.25">
      <c r="A890" s="22"/>
      <c r="B890" s="23"/>
      <c r="C890" s="22"/>
      <c r="D890" s="2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" x14ac:dyDescent="0.25">
      <c r="A891" s="22"/>
      <c r="B891" s="23"/>
      <c r="C891" s="22"/>
      <c r="D891" s="2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" x14ac:dyDescent="0.25">
      <c r="A892" s="22"/>
      <c r="B892" s="23"/>
      <c r="C892" s="22"/>
      <c r="D892" s="2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" x14ac:dyDescent="0.25">
      <c r="A893" s="22"/>
      <c r="B893" s="23"/>
      <c r="C893" s="22"/>
      <c r="D893" s="2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" x14ac:dyDescent="0.25">
      <c r="A894" s="22"/>
      <c r="B894" s="23"/>
      <c r="C894" s="22"/>
      <c r="D894" s="2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" x14ac:dyDescent="0.25">
      <c r="A895" s="22"/>
      <c r="B895" s="23"/>
      <c r="C895" s="22"/>
      <c r="D895" s="2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" x14ac:dyDescent="0.25">
      <c r="A896" s="22"/>
      <c r="B896" s="23"/>
      <c r="C896" s="22"/>
      <c r="D896" s="2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" x14ac:dyDescent="0.25">
      <c r="A897" s="22"/>
      <c r="B897" s="23"/>
      <c r="C897" s="22"/>
      <c r="D897" s="2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" x14ac:dyDescent="0.25">
      <c r="A898" s="22"/>
      <c r="B898" s="23"/>
      <c r="C898" s="22"/>
      <c r="D898" s="2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" x14ac:dyDescent="0.25">
      <c r="A899" s="22"/>
      <c r="B899" s="23"/>
      <c r="C899" s="22"/>
      <c r="D899" s="2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" x14ac:dyDescent="0.25">
      <c r="A900" s="22"/>
      <c r="B900" s="23"/>
      <c r="C900" s="22"/>
      <c r="D900" s="2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" x14ac:dyDescent="0.25">
      <c r="A901" s="22"/>
      <c r="B901" s="23"/>
      <c r="C901" s="22"/>
      <c r="D901" s="2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" x14ac:dyDescent="0.25">
      <c r="A902" s="22"/>
      <c r="B902" s="23"/>
      <c r="C902" s="22"/>
      <c r="D902" s="2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" x14ac:dyDescent="0.25">
      <c r="A903" s="22"/>
      <c r="B903" s="23"/>
      <c r="C903" s="22"/>
      <c r="D903" s="2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" x14ac:dyDescent="0.25">
      <c r="A904" s="22"/>
      <c r="B904" s="23"/>
      <c r="C904" s="22"/>
      <c r="D904" s="2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" x14ac:dyDescent="0.25">
      <c r="A905" s="22"/>
      <c r="B905" s="23"/>
      <c r="C905" s="22"/>
      <c r="D905" s="2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" x14ac:dyDescent="0.25">
      <c r="A906" s="22"/>
      <c r="B906" s="23"/>
      <c r="C906" s="22"/>
      <c r="D906" s="2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" x14ac:dyDescent="0.25">
      <c r="A907" s="22"/>
      <c r="B907" s="23"/>
      <c r="C907" s="22"/>
      <c r="D907" s="2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" x14ac:dyDescent="0.25">
      <c r="A908" s="22"/>
      <c r="B908" s="23"/>
      <c r="C908" s="22"/>
      <c r="D908" s="2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" x14ac:dyDescent="0.25">
      <c r="A909" s="22"/>
      <c r="B909" s="23"/>
      <c r="C909" s="22"/>
      <c r="D909" s="2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" x14ac:dyDescent="0.25">
      <c r="A910" s="22"/>
      <c r="B910" s="23"/>
      <c r="C910" s="22"/>
      <c r="D910" s="2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" x14ac:dyDescent="0.25">
      <c r="A911" s="22"/>
      <c r="B911" s="23"/>
      <c r="C911" s="22"/>
      <c r="D911" s="2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" x14ac:dyDescent="0.25">
      <c r="A912" s="22"/>
      <c r="B912" s="23"/>
      <c r="C912" s="22"/>
      <c r="D912" s="2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" x14ac:dyDescent="0.25">
      <c r="A913" s="22"/>
      <c r="B913" s="23"/>
      <c r="C913" s="22"/>
      <c r="D913" s="2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" x14ac:dyDescent="0.25">
      <c r="A914" s="22"/>
      <c r="B914" s="23"/>
      <c r="C914" s="22"/>
      <c r="D914" s="2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" x14ac:dyDescent="0.25">
      <c r="A915" s="22"/>
      <c r="B915" s="23"/>
      <c r="C915" s="22"/>
      <c r="D915" s="2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" x14ac:dyDescent="0.25">
      <c r="A916" s="22"/>
      <c r="B916" s="23"/>
      <c r="C916" s="22"/>
      <c r="D916" s="2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" x14ac:dyDescent="0.25">
      <c r="A917" s="22"/>
      <c r="B917" s="23"/>
      <c r="C917" s="22"/>
      <c r="D917" s="2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" x14ac:dyDescent="0.25">
      <c r="A918" s="22"/>
      <c r="B918" s="23"/>
      <c r="C918" s="22"/>
      <c r="D918" s="2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" x14ac:dyDescent="0.25">
      <c r="A919" s="22"/>
      <c r="B919" s="23"/>
      <c r="C919" s="22"/>
      <c r="D919" s="2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" x14ac:dyDescent="0.25">
      <c r="A920" s="22"/>
      <c r="B920" s="23"/>
      <c r="C920" s="22"/>
      <c r="D920" s="2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" x14ac:dyDescent="0.25">
      <c r="A921" s="22"/>
      <c r="B921" s="23"/>
      <c r="C921" s="22"/>
      <c r="D921" s="2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" x14ac:dyDescent="0.25">
      <c r="A922" s="22"/>
      <c r="B922" s="23"/>
      <c r="C922" s="22"/>
      <c r="D922" s="2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" x14ac:dyDescent="0.25">
      <c r="A923" s="22"/>
      <c r="B923" s="23"/>
      <c r="C923" s="22"/>
      <c r="D923" s="2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" x14ac:dyDescent="0.25">
      <c r="A924" s="22"/>
      <c r="B924" s="23"/>
      <c r="C924" s="22"/>
      <c r="D924" s="2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" x14ac:dyDescent="0.25">
      <c r="A925" s="22"/>
      <c r="B925" s="23"/>
      <c r="C925" s="22"/>
      <c r="D925" s="2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" x14ac:dyDescent="0.25">
      <c r="A926" s="22"/>
      <c r="B926" s="23"/>
      <c r="C926" s="22"/>
      <c r="D926" s="2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" x14ac:dyDescent="0.25">
      <c r="A927" s="22"/>
      <c r="B927" s="23"/>
      <c r="C927" s="22"/>
      <c r="D927" s="2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" x14ac:dyDescent="0.25">
      <c r="A928" s="22"/>
      <c r="B928" s="23"/>
      <c r="C928" s="22"/>
      <c r="D928" s="2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" x14ac:dyDescent="0.25">
      <c r="A929" s="22"/>
      <c r="B929" s="23"/>
      <c r="C929" s="22"/>
      <c r="D929" s="2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" x14ac:dyDescent="0.25">
      <c r="A930" s="22"/>
      <c r="B930" s="23"/>
      <c r="C930" s="22"/>
      <c r="D930" s="2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" x14ac:dyDescent="0.25">
      <c r="A931" s="22"/>
      <c r="B931" s="23"/>
      <c r="C931" s="22"/>
      <c r="D931" s="2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" x14ac:dyDescent="0.25">
      <c r="A932" s="22"/>
      <c r="B932" s="23"/>
      <c r="C932" s="22"/>
      <c r="D932" s="2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" x14ac:dyDescent="0.25">
      <c r="A933" s="22"/>
      <c r="B933" s="23"/>
      <c r="C933" s="22"/>
      <c r="D933" s="2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" x14ac:dyDescent="0.25">
      <c r="A934" s="22"/>
      <c r="B934" s="23"/>
      <c r="C934" s="22"/>
      <c r="D934" s="2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" x14ac:dyDescent="0.25">
      <c r="A935" s="22"/>
      <c r="B935" s="23"/>
      <c r="C935" s="22"/>
      <c r="D935" s="2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" x14ac:dyDescent="0.25">
      <c r="A936" s="22"/>
      <c r="B936" s="23"/>
      <c r="C936" s="22"/>
      <c r="D936" s="2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" x14ac:dyDescent="0.25">
      <c r="A937" s="22"/>
      <c r="B937" s="23"/>
      <c r="C937" s="22"/>
      <c r="D937" s="2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" x14ac:dyDescent="0.25">
      <c r="A938" s="22"/>
      <c r="B938" s="23"/>
      <c r="C938" s="22"/>
      <c r="D938" s="2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" x14ac:dyDescent="0.25">
      <c r="A939" s="22"/>
      <c r="B939" s="23"/>
      <c r="C939" s="22"/>
      <c r="D939" s="2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" x14ac:dyDescent="0.25">
      <c r="A940" s="22"/>
      <c r="B940" s="23"/>
      <c r="C940" s="22"/>
      <c r="D940" s="2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" x14ac:dyDescent="0.25">
      <c r="A941" s="22"/>
      <c r="B941" s="23"/>
      <c r="C941" s="22"/>
      <c r="D941" s="2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" x14ac:dyDescent="0.25">
      <c r="A942" s="22"/>
      <c r="B942" s="23"/>
      <c r="C942" s="22"/>
      <c r="D942" s="2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" x14ac:dyDescent="0.25">
      <c r="A943" s="22"/>
      <c r="B943" s="23"/>
      <c r="C943" s="22"/>
      <c r="D943" s="2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" x14ac:dyDescent="0.25">
      <c r="A944" s="22"/>
      <c r="B944" s="23"/>
      <c r="C944" s="22"/>
      <c r="D944" s="2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" x14ac:dyDescent="0.25">
      <c r="A945" s="22"/>
      <c r="B945" s="23"/>
      <c r="C945" s="22"/>
      <c r="D945" s="2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" x14ac:dyDescent="0.25">
      <c r="A946" s="22"/>
      <c r="B946" s="23"/>
      <c r="C946" s="22"/>
      <c r="D946" s="2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" x14ac:dyDescent="0.25">
      <c r="A947" s="22"/>
      <c r="B947" s="23"/>
      <c r="C947" s="22"/>
      <c r="D947" s="2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" x14ac:dyDescent="0.25">
      <c r="A948" s="22"/>
      <c r="B948" s="23"/>
      <c r="C948" s="22"/>
      <c r="D948" s="2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</sheetData>
  <autoFilter ref="A2:T32" xr:uid="{00000000-0009-0000-0000-000000000000}">
    <filterColumn colId="4">
      <filters>
        <filter val="ACTIVA"/>
        <filter val="ACTIVO"/>
      </filters>
    </filterColumn>
  </autoFilter>
  <mergeCells count="1">
    <mergeCell ref="A1:E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993"/>
  <sheetViews>
    <sheetView workbookViewId="0"/>
  </sheetViews>
  <sheetFormatPr baseColWidth="10" defaultColWidth="12.5703125" defaultRowHeight="15.75" customHeight="1" x14ac:dyDescent="0.2"/>
  <cols>
    <col min="1" max="1" width="28.5703125" customWidth="1"/>
    <col min="2" max="2" width="10.28515625" customWidth="1"/>
    <col min="3" max="3" width="9.5703125" customWidth="1"/>
  </cols>
  <sheetData>
    <row r="1" spans="1:7" x14ac:dyDescent="0.2">
      <c r="A1" s="154" t="s">
        <v>60</v>
      </c>
      <c r="B1" s="155"/>
      <c r="C1" s="156"/>
    </row>
    <row r="2" spans="1:7" x14ac:dyDescent="0.2">
      <c r="A2" s="24" t="s">
        <v>2</v>
      </c>
      <c r="B2" s="25" t="s">
        <v>3</v>
      </c>
      <c r="C2" s="26" t="s">
        <v>61</v>
      </c>
    </row>
    <row r="3" spans="1:7" x14ac:dyDescent="0.2">
      <c r="A3" s="27" t="s">
        <v>6</v>
      </c>
      <c r="B3" s="28">
        <v>1089611585</v>
      </c>
      <c r="C3" s="29" t="s">
        <v>62</v>
      </c>
    </row>
    <row r="4" spans="1:7" x14ac:dyDescent="0.2">
      <c r="A4" s="27" t="s">
        <v>8</v>
      </c>
      <c r="B4" s="28">
        <v>1089617764</v>
      </c>
      <c r="C4" s="29" t="s">
        <v>62</v>
      </c>
    </row>
    <row r="5" spans="1:7" x14ac:dyDescent="0.2">
      <c r="A5" s="27" t="s">
        <v>63</v>
      </c>
      <c r="B5" s="28">
        <v>42117638</v>
      </c>
      <c r="C5" s="29" t="s">
        <v>62</v>
      </c>
    </row>
    <row r="6" spans="1:7" x14ac:dyDescent="0.2">
      <c r="A6" s="27" t="s">
        <v>64</v>
      </c>
      <c r="B6" s="28">
        <v>1004775106</v>
      </c>
      <c r="C6" s="29" t="s">
        <v>62</v>
      </c>
    </row>
    <row r="7" spans="1:7" x14ac:dyDescent="0.2">
      <c r="A7" s="27" t="s">
        <v>29</v>
      </c>
      <c r="B7" s="28">
        <v>1089609156</v>
      </c>
      <c r="C7" s="29" t="s">
        <v>62</v>
      </c>
    </row>
    <row r="8" spans="1:7" x14ac:dyDescent="0.2">
      <c r="A8" s="27" t="s">
        <v>65</v>
      </c>
      <c r="B8" s="28">
        <v>43876221</v>
      </c>
      <c r="C8" s="29" t="s">
        <v>62</v>
      </c>
    </row>
    <row r="9" spans="1:7" x14ac:dyDescent="0.2">
      <c r="A9" s="27" t="s">
        <v>66</v>
      </c>
      <c r="B9" s="28">
        <v>1088250649</v>
      </c>
      <c r="C9" s="29" t="s">
        <v>62</v>
      </c>
    </row>
    <row r="10" spans="1:7" x14ac:dyDescent="0.2">
      <c r="A10" s="27" t="s">
        <v>67</v>
      </c>
      <c r="B10" s="28">
        <v>1088313533</v>
      </c>
      <c r="C10" s="29" t="s">
        <v>62</v>
      </c>
      <c r="G10" s="30"/>
    </row>
    <row r="11" spans="1:7" x14ac:dyDescent="0.2">
      <c r="A11" s="27" t="s">
        <v>11</v>
      </c>
      <c r="B11" s="28">
        <v>42158857</v>
      </c>
      <c r="C11" s="29" t="s">
        <v>62</v>
      </c>
    </row>
    <row r="12" spans="1:7" x14ac:dyDescent="0.2">
      <c r="A12" s="27" t="s">
        <v>14</v>
      </c>
      <c r="B12" s="28">
        <v>1097128588</v>
      </c>
      <c r="C12" s="29" t="s">
        <v>62</v>
      </c>
    </row>
    <row r="13" spans="1:7" x14ac:dyDescent="0.2">
      <c r="A13" s="31" t="s">
        <v>16</v>
      </c>
      <c r="B13" s="32">
        <v>1030140681</v>
      </c>
      <c r="C13" s="29" t="s">
        <v>62</v>
      </c>
    </row>
    <row r="14" spans="1:7" x14ac:dyDescent="0.2">
      <c r="A14" s="31" t="s">
        <v>18</v>
      </c>
      <c r="B14" s="32">
        <v>1085720160</v>
      </c>
      <c r="C14" s="29" t="s">
        <v>68</v>
      </c>
    </row>
    <row r="15" spans="1:7" x14ac:dyDescent="0.2">
      <c r="A15" s="33" t="s">
        <v>19</v>
      </c>
      <c r="B15" s="34">
        <v>1089620444</v>
      </c>
      <c r="C15" s="35" t="s">
        <v>68</v>
      </c>
    </row>
    <row r="16" spans="1:7" x14ac:dyDescent="0.2">
      <c r="A16" s="36" t="s">
        <v>22</v>
      </c>
      <c r="B16" s="37">
        <v>1089601911</v>
      </c>
      <c r="C16" s="35" t="s">
        <v>62</v>
      </c>
    </row>
    <row r="17" spans="1:3" x14ac:dyDescent="0.2">
      <c r="A17" s="38" t="s">
        <v>69</v>
      </c>
      <c r="B17" s="37">
        <v>1093215890</v>
      </c>
      <c r="C17" s="35" t="s">
        <v>62</v>
      </c>
    </row>
    <row r="18" spans="1:3" x14ac:dyDescent="0.2">
      <c r="A18" s="39" t="s">
        <v>70</v>
      </c>
      <c r="B18" s="40">
        <v>1088348005</v>
      </c>
      <c r="C18" s="41" t="s">
        <v>68</v>
      </c>
    </row>
    <row r="19" spans="1:3" x14ac:dyDescent="0.2">
      <c r="C19" s="42"/>
    </row>
    <row r="20" spans="1:3" x14ac:dyDescent="0.2">
      <c r="C20" s="42"/>
    </row>
    <row r="21" spans="1:3" x14ac:dyDescent="0.2">
      <c r="C21" s="42"/>
    </row>
    <row r="22" spans="1:3" x14ac:dyDescent="0.2">
      <c r="C22" s="42"/>
    </row>
    <row r="23" spans="1:3" x14ac:dyDescent="0.2">
      <c r="C23" s="42"/>
    </row>
    <row r="24" spans="1:3" x14ac:dyDescent="0.2">
      <c r="A24" s="157" t="s">
        <v>71</v>
      </c>
      <c r="B24" s="152"/>
      <c r="C24" s="153"/>
    </row>
    <row r="25" spans="1:3" x14ac:dyDescent="0.2">
      <c r="A25" s="43" t="s">
        <v>2</v>
      </c>
      <c r="B25" s="43" t="s">
        <v>3</v>
      </c>
      <c r="C25" s="43" t="s">
        <v>61</v>
      </c>
    </row>
    <row r="26" spans="1:3" x14ac:dyDescent="0.2">
      <c r="A26" s="44" t="s">
        <v>6</v>
      </c>
      <c r="B26" s="34">
        <v>1089611585</v>
      </c>
      <c r="C26" s="45" t="s">
        <v>62</v>
      </c>
    </row>
    <row r="27" spans="1:3" x14ac:dyDescent="0.2">
      <c r="A27" s="44" t="s">
        <v>8</v>
      </c>
      <c r="B27" s="34">
        <v>1089617764</v>
      </c>
      <c r="C27" s="45" t="s">
        <v>62</v>
      </c>
    </row>
    <row r="28" spans="1:3" x14ac:dyDescent="0.2">
      <c r="A28" s="44" t="s">
        <v>29</v>
      </c>
      <c r="B28" s="34">
        <v>1089609156</v>
      </c>
      <c r="C28" s="45" t="s">
        <v>62</v>
      </c>
    </row>
    <row r="29" spans="1:3" x14ac:dyDescent="0.2">
      <c r="A29" s="44" t="s">
        <v>65</v>
      </c>
      <c r="B29" s="34">
        <v>43876221</v>
      </c>
      <c r="C29" s="45" t="s">
        <v>62</v>
      </c>
    </row>
    <row r="30" spans="1:3" x14ac:dyDescent="0.2">
      <c r="A30" s="44" t="s">
        <v>66</v>
      </c>
      <c r="B30" s="34">
        <v>1088250649</v>
      </c>
      <c r="C30" s="45" t="s">
        <v>62</v>
      </c>
    </row>
    <row r="31" spans="1:3" x14ac:dyDescent="0.2">
      <c r="A31" s="44" t="s">
        <v>11</v>
      </c>
      <c r="B31" s="34">
        <v>42158857</v>
      </c>
      <c r="C31" s="45" t="s">
        <v>62</v>
      </c>
    </row>
    <row r="32" spans="1:3" x14ac:dyDescent="0.2">
      <c r="A32" s="44" t="s">
        <v>14</v>
      </c>
      <c r="B32" s="34">
        <v>1097128588</v>
      </c>
      <c r="C32" s="45" t="s">
        <v>62</v>
      </c>
    </row>
    <row r="33" spans="1:3" x14ac:dyDescent="0.2">
      <c r="A33" s="46" t="s">
        <v>16</v>
      </c>
      <c r="B33" s="45">
        <v>1030140681</v>
      </c>
      <c r="C33" s="45" t="s">
        <v>62</v>
      </c>
    </row>
    <row r="34" spans="1:3" x14ac:dyDescent="0.2">
      <c r="A34" s="46" t="s">
        <v>18</v>
      </c>
      <c r="B34" s="45">
        <v>1085720160</v>
      </c>
      <c r="C34" s="45" t="s">
        <v>68</v>
      </c>
    </row>
    <row r="35" spans="1:3" x14ac:dyDescent="0.2">
      <c r="A35" s="44" t="s">
        <v>19</v>
      </c>
      <c r="B35" s="34">
        <v>1089620444</v>
      </c>
      <c r="C35" s="45" t="s">
        <v>68</v>
      </c>
    </row>
    <row r="36" spans="1:3" x14ac:dyDescent="0.2">
      <c r="A36" s="47" t="s">
        <v>22</v>
      </c>
      <c r="B36" s="37">
        <v>1089601911</v>
      </c>
      <c r="C36" s="45" t="s">
        <v>62</v>
      </c>
    </row>
    <row r="37" spans="1:3" x14ac:dyDescent="0.2">
      <c r="A37" s="48" t="s">
        <v>69</v>
      </c>
      <c r="B37" s="37">
        <v>1093215890</v>
      </c>
      <c r="C37" s="45" t="s">
        <v>62</v>
      </c>
    </row>
    <row r="38" spans="1:3" x14ac:dyDescent="0.2">
      <c r="A38" s="49" t="s">
        <v>72</v>
      </c>
      <c r="B38" s="50">
        <v>1089941581</v>
      </c>
      <c r="C38" s="51" t="s">
        <v>62</v>
      </c>
    </row>
    <row r="39" spans="1:3" ht="15.75" customHeight="1" x14ac:dyDescent="0.25">
      <c r="A39" s="52" t="s">
        <v>73</v>
      </c>
      <c r="B39" s="50">
        <v>1137059229</v>
      </c>
      <c r="C39" s="51" t="s">
        <v>62</v>
      </c>
    </row>
    <row r="40" spans="1:3" x14ac:dyDescent="0.2">
      <c r="C40" s="42"/>
    </row>
    <row r="41" spans="1:3" x14ac:dyDescent="0.2">
      <c r="C41" s="42"/>
    </row>
    <row r="42" spans="1:3" x14ac:dyDescent="0.2">
      <c r="C42" s="42"/>
    </row>
    <row r="43" spans="1:3" x14ac:dyDescent="0.2">
      <c r="C43" s="42"/>
    </row>
    <row r="44" spans="1:3" x14ac:dyDescent="0.2">
      <c r="C44" s="42"/>
    </row>
    <row r="45" spans="1:3" x14ac:dyDescent="0.2">
      <c r="C45" s="42"/>
    </row>
    <row r="46" spans="1:3" x14ac:dyDescent="0.2">
      <c r="C46" s="42"/>
    </row>
    <row r="47" spans="1:3" x14ac:dyDescent="0.2">
      <c r="C47" s="42"/>
    </row>
    <row r="48" spans="1:3" x14ac:dyDescent="0.2">
      <c r="C48" s="42"/>
    </row>
    <row r="49" spans="3:3" x14ac:dyDescent="0.2">
      <c r="C49" s="42"/>
    </row>
    <row r="50" spans="3:3" x14ac:dyDescent="0.2">
      <c r="C50" s="42"/>
    </row>
    <row r="51" spans="3:3" x14ac:dyDescent="0.2">
      <c r="C51" s="42"/>
    </row>
    <row r="52" spans="3:3" x14ac:dyDescent="0.2">
      <c r="C52" s="42"/>
    </row>
    <row r="53" spans="3:3" x14ac:dyDescent="0.2">
      <c r="C53" s="42"/>
    </row>
    <row r="54" spans="3:3" x14ac:dyDescent="0.2">
      <c r="C54" s="42"/>
    </row>
    <row r="55" spans="3:3" x14ac:dyDescent="0.2">
      <c r="C55" s="42"/>
    </row>
    <row r="56" spans="3:3" x14ac:dyDescent="0.2">
      <c r="C56" s="42"/>
    </row>
    <row r="57" spans="3:3" x14ac:dyDescent="0.2">
      <c r="C57" s="42"/>
    </row>
    <row r="58" spans="3:3" x14ac:dyDescent="0.2">
      <c r="C58" s="42"/>
    </row>
    <row r="59" spans="3:3" x14ac:dyDescent="0.2">
      <c r="C59" s="42"/>
    </row>
    <row r="60" spans="3:3" x14ac:dyDescent="0.2">
      <c r="C60" s="42"/>
    </row>
    <row r="61" spans="3:3" x14ac:dyDescent="0.2">
      <c r="C61" s="42"/>
    </row>
    <row r="62" spans="3:3" x14ac:dyDescent="0.2">
      <c r="C62" s="42"/>
    </row>
    <row r="63" spans="3:3" x14ac:dyDescent="0.2">
      <c r="C63" s="42"/>
    </row>
    <row r="64" spans="3:3" x14ac:dyDescent="0.2">
      <c r="C64" s="42"/>
    </row>
    <row r="65" spans="3:3" x14ac:dyDescent="0.2">
      <c r="C65" s="42"/>
    </row>
    <row r="66" spans="3:3" x14ac:dyDescent="0.2">
      <c r="C66" s="42"/>
    </row>
    <row r="67" spans="3:3" x14ac:dyDescent="0.2">
      <c r="C67" s="42"/>
    </row>
    <row r="68" spans="3:3" x14ac:dyDescent="0.2">
      <c r="C68" s="42"/>
    </row>
    <row r="69" spans="3:3" x14ac:dyDescent="0.2">
      <c r="C69" s="42"/>
    </row>
    <row r="70" spans="3:3" x14ac:dyDescent="0.2">
      <c r="C70" s="42"/>
    </row>
    <row r="71" spans="3:3" x14ac:dyDescent="0.2">
      <c r="C71" s="42"/>
    </row>
    <row r="72" spans="3:3" x14ac:dyDescent="0.2">
      <c r="C72" s="42"/>
    </row>
    <row r="73" spans="3:3" x14ac:dyDescent="0.2">
      <c r="C73" s="42"/>
    </row>
    <row r="74" spans="3:3" x14ac:dyDescent="0.2">
      <c r="C74" s="42"/>
    </row>
    <row r="75" spans="3:3" x14ac:dyDescent="0.2">
      <c r="C75" s="42"/>
    </row>
    <row r="76" spans="3:3" x14ac:dyDescent="0.2">
      <c r="C76" s="42"/>
    </row>
    <row r="77" spans="3:3" x14ac:dyDescent="0.2">
      <c r="C77" s="42"/>
    </row>
    <row r="78" spans="3:3" x14ac:dyDescent="0.2">
      <c r="C78" s="42"/>
    </row>
    <row r="79" spans="3:3" x14ac:dyDescent="0.2">
      <c r="C79" s="42"/>
    </row>
    <row r="80" spans="3:3" x14ac:dyDescent="0.2">
      <c r="C80" s="42"/>
    </row>
    <row r="81" spans="3:3" x14ac:dyDescent="0.2">
      <c r="C81" s="42"/>
    </row>
    <row r="82" spans="3:3" x14ac:dyDescent="0.2">
      <c r="C82" s="42"/>
    </row>
    <row r="83" spans="3:3" x14ac:dyDescent="0.2">
      <c r="C83" s="42"/>
    </row>
    <row r="84" spans="3:3" x14ac:dyDescent="0.2">
      <c r="C84" s="42"/>
    </row>
    <row r="85" spans="3:3" x14ac:dyDescent="0.2">
      <c r="C85" s="42"/>
    </row>
    <row r="86" spans="3:3" x14ac:dyDescent="0.2">
      <c r="C86" s="42"/>
    </row>
    <row r="87" spans="3:3" x14ac:dyDescent="0.2">
      <c r="C87" s="42"/>
    </row>
    <row r="88" spans="3:3" x14ac:dyDescent="0.2">
      <c r="C88" s="42"/>
    </row>
    <row r="89" spans="3:3" x14ac:dyDescent="0.2">
      <c r="C89" s="42"/>
    </row>
    <row r="90" spans="3:3" x14ac:dyDescent="0.2">
      <c r="C90" s="42"/>
    </row>
    <row r="91" spans="3:3" x14ac:dyDescent="0.2">
      <c r="C91" s="42"/>
    </row>
    <row r="92" spans="3:3" x14ac:dyDescent="0.2">
      <c r="C92" s="42"/>
    </row>
    <row r="93" spans="3:3" x14ac:dyDescent="0.2">
      <c r="C93" s="42"/>
    </row>
    <row r="94" spans="3:3" x14ac:dyDescent="0.2">
      <c r="C94" s="42"/>
    </row>
    <row r="95" spans="3:3" x14ac:dyDescent="0.2">
      <c r="C95" s="42"/>
    </row>
    <row r="96" spans="3:3" x14ac:dyDescent="0.2">
      <c r="C96" s="42"/>
    </row>
    <row r="97" spans="3:3" x14ac:dyDescent="0.2">
      <c r="C97" s="42"/>
    </row>
    <row r="98" spans="3:3" x14ac:dyDescent="0.2">
      <c r="C98" s="42"/>
    </row>
    <row r="99" spans="3:3" x14ac:dyDescent="0.2">
      <c r="C99" s="42"/>
    </row>
    <row r="100" spans="3:3" x14ac:dyDescent="0.2">
      <c r="C100" s="42"/>
    </row>
    <row r="101" spans="3:3" x14ac:dyDescent="0.2">
      <c r="C101" s="42"/>
    </row>
    <row r="102" spans="3:3" x14ac:dyDescent="0.2">
      <c r="C102" s="42"/>
    </row>
    <row r="103" spans="3:3" x14ac:dyDescent="0.2">
      <c r="C103" s="42"/>
    </row>
    <row r="104" spans="3:3" x14ac:dyDescent="0.2">
      <c r="C104" s="42"/>
    </row>
    <row r="105" spans="3:3" x14ac:dyDescent="0.2">
      <c r="C105" s="42"/>
    </row>
    <row r="106" spans="3:3" x14ac:dyDescent="0.2">
      <c r="C106" s="42"/>
    </row>
    <row r="107" spans="3:3" x14ac:dyDescent="0.2">
      <c r="C107" s="42"/>
    </row>
    <row r="108" spans="3:3" x14ac:dyDescent="0.2">
      <c r="C108" s="42"/>
    </row>
    <row r="109" spans="3:3" x14ac:dyDescent="0.2">
      <c r="C109" s="42"/>
    </row>
    <row r="110" spans="3:3" x14ac:dyDescent="0.2">
      <c r="C110" s="42"/>
    </row>
    <row r="111" spans="3:3" x14ac:dyDescent="0.2">
      <c r="C111" s="42"/>
    </row>
    <row r="112" spans="3:3" x14ac:dyDescent="0.2">
      <c r="C112" s="42"/>
    </row>
    <row r="113" spans="3:3" x14ac:dyDescent="0.2">
      <c r="C113" s="42"/>
    </row>
    <row r="114" spans="3:3" x14ac:dyDescent="0.2">
      <c r="C114" s="42"/>
    </row>
    <row r="115" spans="3:3" x14ac:dyDescent="0.2">
      <c r="C115" s="42"/>
    </row>
    <row r="116" spans="3:3" x14ac:dyDescent="0.2">
      <c r="C116" s="42"/>
    </row>
    <row r="117" spans="3:3" x14ac:dyDescent="0.2">
      <c r="C117" s="42"/>
    </row>
    <row r="118" spans="3:3" x14ac:dyDescent="0.2">
      <c r="C118" s="42"/>
    </row>
    <row r="119" spans="3:3" x14ac:dyDescent="0.2">
      <c r="C119" s="42"/>
    </row>
    <row r="120" spans="3:3" x14ac:dyDescent="0.2">
      <c r="C120" s="42"/>
    </row>
    <row r="121" spans="3:3" x14ac:dyDescent="0.2">
      <c r="C121" s="42"/>
    </row>
    <row r="122" spans="3:3" x14ac:dyDescent="0.2">
      <c r="C122" s="42"/>
    </row>
    <row r="123" spans="3:3" x14ac:dyDescent="0.2">
      <c r="C123" s="42"/>
    </row>
    <row r="124" spans="3:3" x14ac:dyDescent="0.2">
      <c r="C124" s="42"/>
    </row>
    <row r="125" spans="3:3" x14ac:dyDescent="0.2">
      <c r="C125" s="42"/>
    </row>
    <row r="126" spans="3:3" x14ac:dyDescent="0.2">
      <c r="C126" s="42"/>
    </row>
    <row r="127" spans="3:3" x14ac:dyDescent="0.2">
      <c r="C127" s="42"/>
    </row>
    <row r="128" spans="3:3" x14ac:dyDescent="0.2">
      <c r="C128" s="42"/>
    </row>
    <row r="129" spans="3:3" x14ac:dyDescent="0.2">
      <c r="C129" s="42"/>
    </row>
    <row r="130" spans="3:3" x14ac:dyDescent="0.2">
      <c r="C130" s="42"/>
    </row>
    <row r="131" spans="3:3" x14ac:dyDescent="0.2">
      <c r="C131" s="42"/>
    </row>
    <row r="132" spans="3:3" x14ac:dyDescent="0.2">
      <c r="C132" s="42"/>
    </row>
    <row r="133" spans="3:3" x14ac:dyDescent="0.2">
      <c r="C133" s="42"/>
    </row>
    <row r="134" spans="3:3" x14ac:dyDescent="0.2">
      <c r="C134" s="42"/>
    </row>
    <row r="135" spans="3:3" x14ac:dyDescent="0.2">
      <c r="C135" s="42"/>
    </row>
    <row r="136" spans="3:3" x14ac:dyDescent="0.2">
      <c r="C136" s="42"/>
    </row>
    <row r="137" spans="3:3" x14ac:dyDescent="0.2">
      <c r="C137" s="42"/>
    </row>
    <row r="138" spans="3:3" x14ac:dyDescent="0.2">
      <c r="C138" s="42"/>
    </row>
    <row r="139" spans="3:3" x14ac:dyDescent="0.2">
      <c r="C139" s="42"/>
    </row>
    <row r="140" spans="3:3" x14ac:dyDescent="0.2">
      <c r="C140" s="42"/>
    </row>
    <row r="141" spans="3:3" x14ac:dyDescent="0.2">
      <c r="C141" s="42"/>
    </row>
    <row r="142" spans="3:3" x14ac:dyDescent="0.2">
      <c r="C142" s="42"/>
    </row>
    <row r="143" spans="3:3" x14ac:dyDescent="0.2">
      <c r="C143" s="42"/>
    </row>
    <row r="144" spans="3:3" x14ac:dyDescent="0.2">
      <c r="C144" s="42"/>
    </row>
    <row r="145" spans="3:3" x14ac:dyDescent="0.2">
      <c r="C145" s="42"/>
    </row>
    <row r="146" spans="3:3" x14ac:dyDescent="0.2">
      <c r="C146" s="42"/>
    </row>
    <row r="147" spans="3:3" x14ac:dyDescent="0.2">
      <c r="C147" s="42"/>
    </row>
    <row r="148" spans="3:3" x14ac:dyDescent="0.2">
      <c r="C148" s="42"/>
    </row>
    <row r="149" spans="3:3" x14ac:dyDescent="0.2">
      <c r="C149" s="42"/>
    </row>
    <row r="150" spans="3:3" x14ac:dyDescent="0.2">
      <c r="C150" s="42"/>
    </row>
    <row r="151" spans="3:3" x14ac:dyDescent="0.2">
      <c r="C151" s="42"/>
    </row>
    <row r="152" spans="3:3" x14ac:dyDescent="0.2">
      <c r="C152" s="42"/>
    </row>
    <row r="153" spans="3:3" x14ac:dyDescent="0.2">
      <c r="C153" s="42"/>
    </row>
    <row r="154" spans="3:3" x14ac:dyDescent="0.2">
      <c r="C154" s="42"/>
    </row>
    <row r="155" spans="3:3" x14ac:dyDescent="0.2">
      <c r="C155" s="42"/>
    </row>
    <row r="156" spans="3:3" x14ac:dyDescent="0.2">
      <c r="C156" s="42"/>
    </row>
    <row r="157" spans="3:3" x14ac:dyDescent="0.2">
      <c r="C157" s="42"/>
    </row>
    <row r="158" spans="3:3" x14ac:dyDescent="0.2">
      <c r="C158" s="42"/>
    </row>
    <row r="159" spans="3:3" x14ac:dyDescent="0.2">
      <c r="C159" s="42"/>
    </row>
    <row r="160" spans="3:3" x14ac:dyDescent="0.2">
      <c r="C160" s="42"/>
    </row>
    <row r="161" spans="3:3" x14ac:dyDescent="0.2">
      <c r="C161" s="42"/>
    </row>
    <row r="162" spans="3:3" x14ac:dyDescent="0.2">
      <c r="C162" s="42"/>
    </row>
    <row r="163" spans="3:3" x14ac:dyDescent="0.2">
      <c r="C163" s="42"/>
    </row>
    <row r="164" spans="3:3" x14ac:dyDescent="0.2">
      <c r="C164" s="42"/>
    </row>
    <row r="165" spans="3:3" x14ac:dyDescent="0.2">
      <c r="C165" s="42"/>
    </row>
    <row r="166" spans="3:3" x14ac:dyDescent="0.2">
      <c r="C166" s="42"/>
    </row>
    <row r="167" spans="3:3" x14ac:dyDescent="0.2">
      <c r="C167" s="42"/>
    </row>
    <row r="168" spans="3:3" x14ac:dyDescent="0.2">
      <c r="C168" s="42"/>
    </row>
    <row r="169" spans="3:3" x14ac:dyDescent="0.2">
      <c r="C169" s="42"/>
    </row>
    <row r="170" spans="3:3" x14ac:dyDescent="0.2">
      <c r="C170" s="42"/>
    </row>
    <row r="171" spans="3:3" x14ac:dyDescent="0.2">
      <c r="C171" s="42"/>
    </row>
    <row r="172" spans="3:3" x14ac:dyDescent="0.2">
      <c r="C172" s="42"/>
    </row>
    <row r="173" spans="3:3" x14ac:dyDescent="0.2">
      <c r="C173" s="42"/>
    </row>
    <row r="174" spans="3:3" x14ac:dyDescent="0.2">
      <c r="C174" s="42"/>
    </row>
    <row r="175" spans="3:3" x14ac:dyDescent="0.2">
      <c r="C175" s="42"/>
    </row>
    <row r="176" spans="3:3" x14ac:dyDescent="0.2">
      <c r="C176" s="42"/>
    </row>
    <row r="177" spans="3:3" x14ac:dyDescent="0.2">
      <c r="C177" s="42"/>
    </row>
    <row r="178" spans="3:3" x14ac:dyDescent="0.2">
      <c r="C178" s="42"/>
    </row>
    <row r="179" spans="3:3" x14ac:dyDescent="0.2">
      <c r="C179" s="42"/>
    </row>
    <row r="180" spans="3:3" x14ac:dyDescent="0.2">
      <c r="C180" s="42"/>
    </row>
    <row r="181" spans="3:3" x14ac:dyDescent="0.2">
      <c r="C181" s="42"/>
    </row>
    <row r="182" spans="3:3" x14ac:dyDescent="0.2">
      <c r="C182" s="42"/>
    </row>
    <row r="183" spans="3:3" x14ac:dyDescent="0.2">
      <c r="C183" s="42"/>
    </row>
    <row r="184" spans="3:3" x14ac:dyDescent="0.2">
      <c r="C184" s="42"/>
    </row>
    <row r="185" spans="3:3" x14ac:dyDescent="0.2">
      <c r="C185" s="42"/>
    </row>
    <row r="186" spans="3:3" x14ac:dyDescent="0.2">
      <c r="C186" s="42"/>
    </row>
    <row r="187" spans="3:3" x14ac:dyDescent="0.2">
      <c r="C187" s="42"/>
    </row>
    <row r="188" spans="3:3" x14ac:dyDescent="0.2">
      <c r="C188" s="42"/>
    </row>
    <row r="189" spans="3:3" x14ac:dyDescent="0.2">
      <c r="C189" s="42"/>
    </row>
    <row r="190" spans="3:3" x14ac:dyDescent="0.2">
      <c r="C190" s="42"/>
    </row>
    <row r="191" spans="3:3" x14ac:dyDescent="0.2">
      <c r="C191" s="42"/>
    </row>
    <row r="192" spans="3:3" x14ac:dyDescent="0.2">
      <c r="C192" s="42"/>
    </row>
    <row r="193" spans="3:3" x14ac:dyDescent="0.2">
      <c r="C193" s="42"/>
    </row>
    <row r="194" spans="3:3" x14ac:dyDescent="0.2">
      <c r="C194" s="42"/>
    </row>
    <row r="195" spans="3:3" x14ac:dyDescent="0.2">
      <c r="C195" s="42"/>
    </row>
    <row r="196" spans="3:3" x14ac:dyDescent="0.2">
      <c r="C196" s="42"/>
    </row>
    <row r="197" spans="3:3" x14ac:dyDescent="0.2">
      <c r="C197" s="42"/>
    </row>
    <row r="198" spans="3:3" x14ac:dyDescent="0.2">
      <c r="C198" s="42"/>
    </row>
    <row r="199" spans="3:3" x14ac:dyDescent="0.2">
      <c r="C199" s="42"/>
    </row>
    <row r="200" spans="3:3" x14ac:dyDescent="0.2">
      <c r="C200" s="42"/>
    </row>
    <row r="201" spans="3:3" x14ac:dyDescent="0.2">
      <c r="C201" s="42"/>
    </row>
    <row r="202" spans="3:3" x14ac:dyDescent="0.2">
      <c r="C202" s="42"/>
    </row>
    <row r="203" spans="3:3" x14ac:dyDescent="0.2">
      <c r="C203" s="42"/>
    </row>
    <row r="204" spans="3:3" x14ac:dyDescent="0.2">
      <c r="C204" s="42"/>
    </row>
    <row r="205" spans="3:3" x14ac:dyDescent="0.2">
      <c r="C205" s="42"/>
    </row>
    <row r="206" spans="3:3" x14ac:dyDescent="0.2">
      <c r="C206" s="42"/>
    </row>
    <row r="207" spans="3:3" x14ac:dyDescent="0.2">
      <c r="C207" s="42"/>
    </row>
    <row r="208" spans="3:3" x14ac:dyDescent="0.2">
      <c r="C208" s="42"/>
    </row>
    <row r="209" spans="3:3" x14ac:dyDescent="0.2">
      <c r="C209" s="42"/>
    </row>
    <row r="210" spans="3:3" x14ac:dyDescent="0.2">
      <c r="C210" s="42"/>
    </row>
    <row r="211" spans="3:3" x14ac:dyDescent="0.2">
      <c r="C211" s="42"/>
    </row>
    <row r="212" spans="3:3" x14ac:dyDescent="0.2">
      <c r="C212" s="42"/>
    </row>
    <row r="213" spans="3:3" x14ac:dyDescent="0.2">
      <c r="C213" s="42"/>
    </row>
    <row r="214" spans="3:3" x14ac:dyDescent="0.2">
      <c r="C214" s="42"/>
    </row>
    <row r="215" spans="3:3" x14ac:dyDescent="0.2">
      <c r="C215" s="42"/>
    </row>
    <row r="216" spans="3:3" x14ac:dyDescent="0.2">
      <c r="C216" s="42"/>
    </row>
    <row r="217" spans="3:3" x14ac:dyDescent="0.2">
      <c r="C217" s="42"/>
    </row>
    <row r="218" spans="3:3" x14ac:dyDescent="0.2">
      <c r="C218" s="42"/>
    </row>
    <row r="219" spans="3:3" x14ac:dyDescent="0.2">
      <c r="C219" s="42"/>
    </row>
    <row r="220" spans="3:3" x14ac:dyDescent="0.2">
      <c r="C220" s="42"/>
    </row>
    <row r="221" spans="3:3" x14ac:dyDescent="0.2">
      <c r="C221" s="42"/>
    </row>
    <row r="222" spans="3:3" x14ac:dyDescent="0.2">
      <c r="C222" s="42"/>
    </row>
    <row r="223" spans="3:3" x14ac:dyDescent="0.2">
      <c r="C223" s="42"/>
    </row>
    <row r="224" spans="3:3" x14ac:dyDescent="0.2">
      <c r="C224" s="42"/>
    </row>
    <row r="225" spans="3:3" x14ac:dyDescent="0.2">
      <c r="C225" s="42"/>
    </row>
    <row r="226" spans="3:3" x14ac:dyDescent="0.2">
      <c r="C226" s="42"/>
    </row>
    <row r="227" spans="3:3" x14ac:dyDescent="0.2">
      <c r="C227" s="42"/>
    </row>
    <row r="228" spans="3:3" x14ac:dyDescent="0.2">
      <c r="C228" s="42"/>
    </row>
    <row r="229" spans="3:3" x14ac:dyDescent="0.2">
      <c r="C229" s="42"/>
    </row>
    <row r="230" spans="3:3" x14ac:dyDescent="0.2">
      <c r="C230" s="42"/>
    </row>
    <row r="231" spans="3:3" x14ac:dyDescent="0.2">
      <c r="C231" s="42"/>
    </row>
    <row r="232" spans="3:3" x14ac:dyDescent="0.2">
      <c r="C232" s="42"/>
    </row>
    <row r="233" spans="3:3" x14ac:dyDescent="0.2">
      <c r="C233" s="42"/>
    </row>
    <row r="234" spans="3:3" x14ac:dyDescent="0.2">
      <c r="C234" s="42"/>
    </row>
    <row r="235" spans="3:3" x14ac:dyDescent="0.2">
      <c r="C235" s="42"/>
    </row>
    <row r="236" spans="3:3" x14ac:dyDescent="0.2">
      <c r="C236" s="42"/>
    </row>
    <row r="237" spans="3:3" x14ac:dyDescent="0.2">
      <c r="C237" s="42"/>
    </row>
    <row r="238" spans="3:3" x14ac:dyDescent="0.2">
      <c r="C238" s="42"/>
    </row>
    <row r="239" spans="3:3" x14ac:dyDescent="0.2">
      <c r="C239" s="42"/>
    </row>
    <row r="240" spans="3:3" x14ac:dyDescent="0.2">
      <c r="C240" s="42"/>
    </row>
    <row r="241" spans="3:3" x14ac:dyDescent="0.2">
      <c r="C241" s="42"/>
    </row>
    <row r="242" spans="3:3" x14ac:dyDescent="0.2">
      <c r="C242" s="42"/>
    </row>
    <row r="243" spans="3:3" x14ac:dyDescent="0.2">
      <c r="C243" s="42"/>
    </row>
    <row r="244" spans="3:3" x14ac:dyDescent="0.2">
      <c r="C244" s="42"/>
    </row>
    <row r="245" spans="3:3" x14ac:dyDescent="0.2">
      <c r="C245" s="42"/>
    </row>
    <row r="246" spans="3:3" x14ac:dyDescent="0.2">
      <c r="C246" s="42"/>
    </row>
    <row r="247" spans="3:3" x14ac:dyDescent="0.2">
      <c r="C247" s="42"/>
    </row>
    <row r="248" spans="3:3" x14ac:dyDescent="0.2">
      <c r="C248" s="42"/>
    </row>
    <row r="249" spans="3:3" x14ac:dyDescent="0.2">
      <c r="C249" s="42"/>
    </row>
    <row r="250" spans="3:3" x14ac:dyDescent="0.2">
      <c r="C250" s="42"/>
    </row>
    <row r="251" spans="3:3" x14ac:dyDescent="0.2">
      <c r="C251" s="42"/>
    </row>
    <row r="252" spans="3:3" x14ac:dyDescent="0.2">
      <c r="C252" s="42"/>
    </row>
    <row r="253" spans="3:3" x14ac:dyDescent="0.2">
      <c r="C253" s="42"/>
    </row>
    <row r="254" spans="3:3" x14ac:dyDescent="0.2">
      <c r="C254" s="42"/>
    </row>
    <row r="255" spans="3:3" x14ac:dyDescent="0.2">
      <c r="C255" s="42"/>
    </row>
    <row r="256" spans="3:3" x14ac:dyDescent="0.2">
      <c r="C256" s="42"/>
    </row>
    <row r="257" spans="3:3" x14ac:dyDescent="0.2">
      <c r="C257" s="42"/>
    </row>
    <row r="258" spans="3:3" x14ac:dyDescent="0.2">
      <c r="C258" s="42"/>
    </row>
    <row r="259" spans="3:3" x14ac:dyDescent="0.2">
      <c r="C259" s="42"/>
    </row>
    <row r="260" spans="3:3" x14ac:dyDescent="0.2">
      <c r="C260" s="42"/>
    </row>
    <row r="261" spans="3:3" x14ac:dyDescent="0.2">
      <c r="C261" s="42"/>
    </row>
    <row r="262" spans="3:3" x14ac:dyDescent="0.2">
      <c r="C262" s="42"/>
    </row>
    <row r="263" spans="3:3" x14ac:dyDescent="0.2">
      <c r="C263" s="42"/>
    </row>
    <row r="264" spans="3:3" x14ac:dyDescent="0.2">
      <c r="C264" s="42"/>
    </row>
    <row r="265" spans="3:3" x14ac:dyDescent="0.2">
      <c r="C265" s="42"/>
    </row>
    <row r="266" spans="3:3" x14ac:dyDescent="0.2">
      <c r="C266" s="42"/>
    </row>
    <row r="267" spans="3:3" x14ac:dyDescent="0.2">
      <c r="C267" s="42"/>
    </row>
    <row r="268" spans="3:3" x14ac:dyDescent="0.2">
      <c r="C268" s="42"/>
    </row>
    <row r="269" spans="3:3" x14ac:dyDescent="0.2">
      <c r="C269" s="42"/>
    </row>
    <row r="270" spans="3:3" x14ac:dyDescent="0.2">
      <c r="C270" s="42"/>
    </row>
    <row r="271" spans="3:3" x14ac:dyDescent="0.2">
      <c r="C271" s="42"/>
    </row>
    <row r="272" spans="3:3" x14ac:dyDescent="0.2">
      <c r="C272" s="42"/>
    </row>
    <row r="273" spans="3:3" x14ac:dyDescent="0.2">
      <c r="C273" s="42"/>
    </row>
    <row r="274" spans="3:3" x14ac:dyDescent="0.2">
      <c r="C274" s="42"/>
    </row>
    <row r="275" spans="3:3" x14ac:dyDescent="0.2">
      <c r="C275" s="42"/>
    </row>
    <row r="276" spans="3:3" x14ac:dyDescent="0.2">
      <c r="C276" s="42"/>
    </row>
    <row r="277" spans="3:3" x14ac:dyDescent="0.2">
      <c r="C277" s="42"/>
    </row>
    <row r="278" spans="3:3" x14ac:dyDescent="0.2">
      <c r="C278" s="42"/>
    </row>
    <row r="279" spans="3:3" x14ac:dyDescent="0.2">
      <c r="C279" s="42"/>
    </row>
    <row r="280" spans="3:3" x14ac:dyDescent="0.2">
      <c r="C280" s="42"/>
    </row>
    <row r="281" spans="3:3" x14ac:dyDescent="0.2">
      <c r="C281" s="42"/>
    </row>
    <row r="282" spans="3:3" x14ac:dyDescent="0.2">
      <c r="C282" s="42"/>
    </row>
    <row r="283" spans="3:3" x14ac:dyDescent="0.2">
      <c r="C283" s="42"/>
    </row>
    <row r="284" spans="3:3" x14ac:dyDescent="0.2">
      <c r="C284" s="42"/>
    </row>
    <row r="285" spans="3:3" x14ac:dyDescent="0.2">
      <c r="C285" s="42"/>
    </row>
    <row r="286" spans="3:3" x14ac:dyDescent="0.2">
      <c r="C286" s="42"/>
    </row>
    <row r="287" spans="3:3" x14ac:dyDescent="0.2">
      <c r="C287" s="42"/>
    </row>
    <row r="288" spans="3:3" x14ac:dyDescent="0.2">
      <c r="C288" s="42"/>
    </row>
    <row r="289" spans="3:3" x14ac:dyDescent="0.2">
      <c r="C289" s="42"/>
    </row>
    <row r="290" spans="3:3" x14ac:dyDescent="0.2">
      <c r="C290" s="42"/>
    </row>
    <row r="291" spans="3:3" x14ac:dyDescent="0.2">
      <c r="C291" s="42"/>
    </row>
    <row r="292" spans="3:3" x14ac:dyDescent="0.2">
      <c r="C292" s="42"/>
    </row>
    <row r="293" spans="3:3" x14ac:dyDescent="0.2">
      <c r="C293" s="42"/>
    </row>
    <row r="294" spans="3:3" x14ac:dyDescent="0.2">
      <c r="C294" s="42"/>
    </row>
    <row r="295" spans="3:3" x14ac:dyDescent="0.2">
      <c r="C295" s="42"/>
    </row>
    <row r="296" spans="3:3" x14ac:dyDescent="0.2">
      <c r="C296" s="42"/>
    </row>
    <row r="297" spans="3:3" x14ac:dyDescent="0.2">
      <c r="C297" s="42"/>
    </row>
    <row r="298" spans="3:3" x14ac:dyDescent="0.2">
      <c r="C298" s="42"/>
    </row>
    <row r="299" spans="3:3" x14ac:dyDescent="0.2">
      <c r="C299" s="42"/>
    </row>
    <row r="300" spans="3:3" x14ac:dyDescent="0.2">
      <c r="C300" s="42"/>
    </row>
    <row r="301" spans="3:3" x14ac:dyDescent="0.2">
      <c r="C301" s="42"/>
    </row>
    <row r="302" spans="3:3" x14ac:dyDescent="0.2">
      <c r="C302" s="42"/>
    </row>
    <row r="303" spans="3:3" x14ac:dyDescent="0.2">
      <c r="C303" s="42"/>
    </row>
    <row r="304" spans="3:3" x14ac:dyDescent="0.2">
      <c r="C304" s="42"/>
    </row>
    <row r="305" spans="3:3" x14ac:dyDescent="0.2">
      <c r="C305" s="42"/>
    </row>
    <row r="306" spans="3:3" x14ac:dyDescent="0.2">
      <c r="C306" s="42"/>
    </row>
    <row r="307" spans="3:3" x14ac:dyDescent="0.2">
      <c r="C307" s="42"/>
    </row>
    <row r="308" spans="3:3" x14ac:dyDescent="0.2">
      <c r="C308" s="42"/>
    </row>
    <row r="309" spans="3:3" x14ac:dyDescent="0.2">
      <c r="C309" s="42"/>
    </row>
    <row r="310" spans="3:3" x14ac:dyDescent="0.2">
      <c r="C310" s="42"/>
    </row>
    <row r="311" spans="3:3" x14ac:dyDescent="0.2">
      <c r="C311" s="42"/>
    </row>
    <row r="312" spans="3:3" x14ac:dyDescent="0.2">
      <c r="C312" s="42"/>
    </row>
    <row r="313" spans="3:3" x14ac:dyDescent="0.2">
      <c r="C313" s="42"/>
    </row>
    <row r="314" spans="3:3" x14ac:dyDescent="0.2">
      <c r="C314" s="42"/>
    </row>
    <row r="315" spans="3:3" x14ac:dyDescent="0.2">
      <c r="C315" s="42"/>
    </row>
    <row r="316" spans="3:3" x14ac:dyDescent="0.2">
      <c r="C316" s="42"/>
    </row>
    <row r="317" spans="3:3" x14ac:dyDescent="0.2">
      <c r="C317" s="42"/>
    </row>
    <row r="318" spans="3:3" x14ac:dyDescent="0.2">
      <c r="C318" s="42"/>
    </row>
    <row r="319" spans="3:3" x14ac:dyDescent="0.2">
      <c r="C319" s="42"/>
    </row>
    <row r="320" spans="3:3" x14ac:dyDescent="0.2">
      <c r="C320" s="42"/>
    </row>
    <row r="321" spans="3:3" x14ac:dyDescent="0.2">
      <c r="C321" s="42"/>
    </row>
    <row r="322" spans="3:3" x14ac:dyDescent="0.2">
      <c r="C322" s="42"/>
    </row>
    <row r="323" spans="3:3" x14ac:dyDescent="0.2">
      <c r="C323" s="42"/>
    </row>
    <row r="324" spans="3:3" x14ac:dyDescent="0.2">
      <c r="C324" s="42"/>
    </row>
    <row r="325" spans="3:3" x14ac:dyDescent="0.2">
      <c r="C325" s="42"/>
    </row>
    <row r="326" spans="3:3" x14ac:dyDescent="0.2">
      <c r="C326" s="42"/>
    </row>
    <row r="327" spans="3:3" x14ac:dyDescent="0.2">
      <c r="C327" s="42"/>
    </row>
    <row r="328" spans="3:3" x14ac:dyDescent="0.2">
      <c r="C328" s="42"/>
    </row>
    <row r="329" spans="3:3" x14ac:dyDescent="0.2">
      <c r="C329" s="42"/>
    </row>
    <row r="330" spans="3:3" x14ac:dyDescent="0.2">
      <c r="C330" s="42"/>
    </row>
    <row r="331" spans="3:3" x14ac:dyDescent="0.2">
      <c r="C331" s="42"/>
    </row>
    <row r="332" spans="3:3" x14ac:dyDescent="0.2">
      <c r="C332" s="42"/>
    </row>
    <row r="333" spans="3:3" x14ac:dyDescent="0.2">
      <c r="C333" s="42"/>
    </row>
    <row r="334" spans="3:3" x14ac:dyDescent="0.2">
      <c r="C334" s="42"/>
    </row>
    <row r="335" spans="3:3" x14ac:dyDescent="0.2">
      <c r="C335" s="42"/>
    </row>
    <row r="336" spans="3:3" x14ac:dyDescent="0.2">
      <c r="C336" s="42"/>
    </row>
    <row r="337" spans="3:3" x14ac:dyDescent="0.2">
      <c r="C337" s="42"/>
    </row>
    <row r="338" spans="3:3" x14ac:dyDescent="0.2">
      <c r="C338" s="42"/>
    </row>
    <row r="339" spans="3:3" x14ac:dyDescent="0.2">
      <c r="C339" s="42"/>
    </row>
    <row r="340" spans="3:3" x14ac:dyDescent="0.2">
      <c r="C340" s="42"/>
    </row>
    <row r="341" spans="3:3" x14ac:dyDescent="0.2">
      <c r="C341" s="42"/>
    </row>
    <row r="342" spans="3:3" x14ac:dyDescent="0.2">
      <c r="C342" s="42"/>
    </row>
    <row r="343" spans="3:3" x14ac:dyDescent="0.2">
      <c r="C343" s="42"/>
    </row>
    <row r="344" spans="3:3" x14ac:dyDescent="0.2">
      <c r="C344" s="42"/>
    </row>
    <row r="345" spans="3:3" x14ac:dyDescent="0.2">
      <c r="C345" s="42"/>
    </row>
    <row r="346" spans="3:3" x14ac:dyDescent="0.2">
      <c r="C346" s="42"/>
    </row>
    <row r="347" spans="3:3" x14ac:dyDescent="0.2">
      <c r="C347" s="42"/>
    </row>
    <row r="348" spans="3:3" x14ac:dyDescent="0.2">
      <c r="C348" s="42"/>
    </row>
    <row r="349" spans="3:3" x14ac:dyDescent="0.2">
      <c r="C349" s="42"/>
    </row>
    <row r="350" spans="3:3" x14ac:dyDescent="0.2">
      <c r="C350" s="42"/>
    </row>
    <row r="351" spans="3:3" x14ac:dyDescent="0.2">
      <c r="C351" s="42"/>
    </row>
    <row r="352" spans="3:3" x14ac:dyDescent="0.2">
      <c r="C352" s="42"/>
    </row>
    <row r="353" spans="3:3" x14ac:dyDescent="0.2">
      <c r="C353" s="42"/>
    </row>
    <row r="354" spans="3:3" x14ac:dyDescent="0.2">
      <c r="C354" s="42"/>
    </row>
    <row r="355" spans="3:3" x14ac:dyDescent="0.2">
      <c r="C355" s="42"/>
    </row>
    <row r="356" spans="3:3" x14ac:dyDescent="0.2">
      <c r="C356" s="42"/>
    </row>
    <row r="357" spans="3:3" x14ac:dyDescent="0.2">
      <c r="C357" s="42"/>
    </row>
    <row r="358" spans="3:3" x14ac:dyDescent="0.2">
      <c r="C358" s="42"/>
    </row>
    <row r="359" spans="3:3" x14ac:dyDescent="0.2">
      <c r="C359" s="42"/>
    </row>
    <row r="360" spans="3:3" x14ac:dyDescent="0.2">
      <c r="C360" s="42"/>
    </row>
    <row r="361" spans="3:3" x14ac:dyDescent="0.2">
      <c r="C361" s="42"/>
    </row>
    <row r="362" spans="3:3" x14ac:dyDescent="0.2">
      <c r="C362" s="42"/>
    </row>
    <row r="363" spans="3:3" x14ac:dyDescent="0.2">
      <c r="C363" s="42"/>
    </row>
    <row r="364" spans="3:3" x14ac:dyDescent="0.2">
      <c r="C364" s="42"/>
    </row>
    <row r="365" spans="3:3" x14ac:dyDescent="0.2">
      <c r="C365" s="42"/>
    </row>
    <row r="366" spans="3:3" x14ac:dyDescent="0.2">
      <c r="C366" s="42"/>
    </row>
    <row r="367" spans="3:3" x14ac:dyDescent="0.2">
      <c r="C367" s="42"/>
    </row>
    <row r="368" spans="3:3" x14ac:dyDescent="0.2">
      <c r="C368" s="42"/>
    </row>
    <row r="369" spans="3:3" x14ac:dyDescent="0.2">
      <c r="C369" s="42"/>
    </row>
    <row r="370" spans="3:3" x14ac:dyDescent="0.2">
      <c r="C370" s="42"/>
    </row>
    <row r="371" spans="3:3" x14ac:dyDescent="0.2">
      <c r="C371" s="42"/>
    </row>
    <row r="372" spans="3:3" x14ac:dyDescent="0.2">
      <c r="C372" s="42"/>
    </row>
    <row r="373" spans="3:3" x14ac:dyDescent="0.2">
      <c r="C373" s="42"/>
    </row>
    <row r="374" spans="3:3" x14ac:dyDescent="0.2">
      <c r="C374" s="42"/>
    </row>
    <row r="375" spans="3:3" x14ac:dyDescent="0.2">
      <c r="C375" s="42"/>
    </row>
    <row r="376" spans="3:3" x14ac:dyDescent="0.2">
      <c r="C376" s="42"/>
    </row>
    <row r="377" spans="3:3" x14ac:dyDescent="0.2">
      <c r="C377" s="42"/>
    </row>
    <row r="378" spans="3:3" x14ac:dyDescent="0.2">
      <c r="C378" s="42"/>
    </row>
    <row r="379" spans="3:3" x14ac:dyDescent="0.2">
      <c r="C379" s="42"/>
    </row>
    <row r="380" spans="3:3" x14ac:dyDescent="0.2">
      <c r="C380" s="42"/>
    </row>
    <row r="381" spans="3:3" x14ac:dyDescent="0.2">
      <c r="C381" s="42"/>
    </row>
    <row r="382" spans="3:3" x14ac:dyDescent="0.2">
      <c r="C382" s="42"/>
    </row>
    <row r="383" spans="3:3" x14ac:dyDescent="0.2">
      <c r="C383" s="42"/>
    </row>
    <row r="384" spans="3:3" x14ac:dyDescent="0.2">
      <c r="C384" s="42"/>
    </row>
    <row r="385" spans="3:3" x14ac:dyDescent="0.2">
      <c r="C385" s="42"/>
    </row>
    <row r="386" spans="3:3" x14ac:dyDescent="0.2">
      <c r="C386" s="42"/>
    </row>
    <row r="387" spans="3:3" x14ac:dyDescent="0.2">
      <c r="C387" s="42"/>
    </row>
    <row r="388" spans="3:3" x14ac:dyDescent="0.2">
      <c r="C388" s="42"/>
    </row>
    <row r="389" spans="3:3" x14ac:dyDescent="0.2">
      <c r="C389" s="42"/>
    </row>
    <row r="390" spans="3:3" x14ac:dyDescent="0.2">
      <c r="C390" s="42"/>
    </row>
    <row r="391" spans="3:3" x14ac:dyDescent="0.2">
      <c r="C391" s="42"/>
    </row>
    <row r="392" spans="3:3" x14ac:dyDescent="0.2">
      <c r="C392" s="42"/>
    </row>
    <row r="393" spans="3:3" x14ac:dyDescent="0.2">
      <c r="C393" s="42"/>
    </row>
    <row r="394" spans="3:3" x14ac:dyDescent="0.2">
      <c r="C394" s="42"/>
    </row>
    <row r="395" spans="3:3" x14ac:dyDescent="0.2">
      <c r="C395" s="42"/>
    </row>
    <row r="396" spans="3:3" x14ac:dyDescent="0.2">
      <c r="C396" s="42"/>
    </row>
    <row r="397" spans="3:3" x14ac:dyDescent="0.2">
      <c r="C397" s="42"/>
    </row>
    <row r="398" spans="3:3" x14ac:dyDescent="0.2">
      <c r="C398" s="42"/>
    </row>
    <row r="399" spans="3:3" x14ac:dyDescent="0.2">
      <c r="C399" s="42"/>
    </row>
    <row r="400" spans="3:3" x14ac:dyDescent="0.2">
      <c r="C400" s="42"/>
    </row>
    <row r="401" spans="3:3" x14ac:dyDescent="0.2">
      <c r="C401" s="42"/>
    </row>
    <row r="402" spans="3:3" x14ac:dyDescent="0.2">
      <c r="C402" s="42"/>
    </row>
    <row r="403" spans="3:3" x14ac:dyDescent="0.2">
      <c r="C403" s="42"/>
    </row>
    <row r="404" spans="3:3" x14ac:dyDescent="0.2">
      <c r="C404" s="42"/>
    </row>
    <row r="405" spans="3:3" x14ac:dyDescent="0.2">
      <c r="C405" s="42"/>
    </row>
    <row r="406" spans="3:3" x14ac:dyDescent="0.2">
      <c r="C406" s="42"/>
    </row>
    <row r="407" spans="3:3" x14ac:dyDescent="0.2">
      <c r="C407" s="42"/>
    </row>
    <row r="408" spans="3:3" x14ac:dyDescent="0.2">
      <c r="C408" s="42"/>
    </row>
    <row r="409" spans="3:3" x14ac:dyDescent="0.2">
      <c r="C409" s="42"/>
    </row>
    <row r="410" spans="3:3" x14ac:dyDescent="0.2">
      <c r="C410" s="42"/>
    </row>
    <row r="411" spans="3:3" x14ac:dyDescent="0.2">
      <c r="C411" s="42"/>
    </row>
    <row r="412" spans="3:3" x14ac:dyDescent="0.2">
      <c r="C412" s="42"/>
    </row>
    <row r="413" spans="3:3" x14ac:dyDescent="0.2">
      <c r="C413" s="42"/>
    </row>
    <row r="414" spans="3:3" x14ac:dyDescent="0.2">
      <c r="C414" s="42"/>
    </row>
    <row r="415" spans="3:3" x14ac:dyDescent="0.2">
      <c r="C415" s="42"/>
    </row>
    <row r="416" spans="3:3" x14ac:dyDescent="0.2">
      <c r="C416" s="42"/>
    </row>
    <row r="417" spans="3:3" x14ac:dyDescent="0.2">
      <c r="C417" s="42"/>
    </row>
    <row r="418" spans="3:3" x14ac:dyDescent="0.2">
      <c r="C418" s="42"/>
    </row>
    <row r="419" spans="3:3" x14ac:dyDescent="0.2">
      <c r="C419" s="42"/>
    </row>
    <row r="420" spans="3:3" x14ac:dyDescent="0.2">
      <c r="C420" s="42"/>
    </row>
    <row r="421" spans="3:3" x14ac:dyDescent="0.2">
      <c r="C421" s="42"/>
    </row>
    <row r="422" spans="3:3" x14ac:dyDescent="0.2">
      <c r="C422" s="42"/>
    </row>
    <row r="423" spans="3:3" x14ac:dyDescent="0.2">
      <c r="C423" s="42"/>
    </row>
    <row r="424" spans="3:3" x14ac:dyDescent="0.2">
      <c r="C424" s="42"/>
    </row>
    <row r="425" spans="3:3" x14ac:dyDescent="0.2">
      <c r="C425" s="42"/>
    </row>
    <row r="426" spans="3:3" x14ac:dyDescent="0.2">
      <c r="C426" s="42"/>
    </row>
    <row r="427" spans="3:3" x14ac:dyDescent="0.2">
      <c r="C427" s="42"/>
    </row>
    <row r="428" spans="3:3" x14ac:dyDescent="0.2">
      <c r="C428" s="42"/>
    </row>
    <row r="429" spans="3:3" x14ac:dyDescent="0.2">
      <c r="C429" s="42"/>
    </row>
    <row r="430" spans="3:3" x14ac:dyDescent="0.2">
      <c r="C430" s="42"/>
    </row>
    <row r="431" spans="3:3" x14ac:dyDescent="0.2">
      <c r="C431" s="42"/>
    </row>
    <row r="432" spans="3:3" x14ac:dyDescent="0.2">
      <c r="C432" s="42"/>
    </row>
    <row r="433" spans="3:3" x14ac:dyDescent="0.2">
      <c r="C433" s="42"/>
    </row>
    <row r="434" spans="3:3" x14ac:dyDescent="0.2">
      <c r="C434" s="42"/>
    </row>
    <row r="435" spans="3:3" x14ac:dyDescent="0.2">
      <c r="C435" s="42"/>
    </row>
    <row r="436" spans="3:3" x14ac:dyDescent="0.2">
      <c r="C436" s="42"/>
    </row>
    <row r="437" spans="3:3" x14ac:dyDescent="0.2">
      <c r="C437" s="42"/>
    </row>
    <row r="438" spans="3:3" x14ac:dyDescent="0.2">
      <c r="C438" s="42"/>
    </row>
    <row r="439" spans="3:3" x14ac:dyDescent="0.2">
      <c r="C439" s="42"/>
    </row>
    <row r="440" spans="3:3" x14ac:dyDescent="0.2">
      <c r="C440" s="42"/>
    </row>
    <row r="441" spans="3:3" x14ac:dyDescent="0.2">
      <c r="C441" s="42"/>
    </row>
    <row r="442" spans="3:3" x14ac:dyDescent="0.2">
      <c r="C442" s="42"/>
    </row>
    <row r="443" spans="3:3" x14ac:dyDescent="0.2">
      <c r="C443" s="42"/>
    </row>
    <row r="444" spans="3:3" x14ac:dyDescent="0.2">
      <c r="C444" s="42"/>
    </row>
    <row r="445" spans="3:3" x14ac:dyDescent="0.2">
      <c r="C445" s="42"/>
    </row>
    <row r="446" spans="3:3" x14ac:dyDescent="0.2">
      <c r="C446" s="42"/>
    </row>
    <row r="447" spans="3:3" x14ac:dyDescent="0.2">
      <c r="C447" s="42"/>
    </row>
    <row r="448" spans="3:3" x14ac:dyDescent="0.2">
      <c r="C448" s="42"/>
    </row>
    <row r="449" spans="3:3" x14ac:dyDescent="0.2">
      <c r="C449" s="42"/>
    </row>
    <row r="450" spans="3:3" x14ac:dyDescent="0.2">
      <c r="C450" s="42"/>
    </row>
    <row r="451" spans="3:3" x14ac:dyDescent="0.2">
      <c r="C451" s="42"/>
    </row>
    <row r="452" spans="3:3" x14ac:dyDescent="0.2">
      <c r="C452" s="42"/>
    </row>
    <row r="453" spans="3:3" x14ac:dyDescent="0.2">
      <c r="C453" s="42"/>
    </row>
    <row r="454" spans="3:3" x14ac:dyDescent="0.2">
      <c r="C454" s="42"/>
    </row>
    <row r="455" spans="3:3" x14ac:dyDescent="0.2">
      <c r="C455" s="42"/>
    </row>
    <row r="456" spans="3:3" x14ac:dyDescent="0.2">
      <c r="C456" s="42"/>
    </row>
    <row r="457" spans="3:3" x14ac:dyDescent="0.2">
      <c r="C457" s="42"/>
    </row>
    <row r="458" spans="3:3" x14ac:dyDescent="0.2">
      <c r="C458" s="42"/>
    </row>
    <row r="459" spans="3:3" x14ac:dyDescent="0.2">
      <c r="C459" s="42"/>
    </row>
    <row r="460" spans="3:3" x14ac:dyDescent="0.2">
      <c r="C460" s="42"/>
    </row>
    <row r="461" spans="3:3" x14ac:dyDescent="0.2">
      <c r="C461" s="42"/>
    </row>
    <row r="462" spans="3:3" x14ac:dyDescent="0.2">
      <c r="C462" s="42"/>
    </row>
    <row r="463" spans="3:3" x14ac:dyDescent="0.2">
      <c r="C463" s="42"/>
    </row>
    <row r="464" spans="3:3" x14ac:dyDescent="0.2">
      <c r="C464" s="42"/>
    </row>
    <row r="465" spans="3:3" x14ac:dyDescent="0.2">
      <c r="C465" s="42"/>
    </row>
    <row r="466" spans="3:3" x14ac:dyDescent="0.2">
      <c r="C466" s="42"/>
    </row>
    <row r="467" spans="3:3" x14ac:dyDescent="0.2">
      <c r="C467" s="42"/>
    </row>
    <row r="468" spans="3:3" x14ac:dyDescent="0.2">
      <c r="C468" s="42"/>
    </row>
    <row r="469" spans="3:3" x14ac:dyDescent="0.2">
      <c r="C469" s="42"/>
    </row>
    <row r="470" spans="3:3" x14ac:dyDescent="0.2">
      <c r="C470" s="42"/>
    </row>
    <row r="471" spans="3:3" x14ac:dyDescent="0.2">
      <c r="C471" s="42"/>
    </row>
    <row r="472" spans="3:3" x14ac:dyDescent="0.2">
      <c r="C472" s="42"/>
    </row>
    <row r="473" spans="3:3" x14ac:dyDescent="0.2">
      <c r="C473" s="42"/>
    </row>
    <row r="474" spans="3:3" x14ac:dyDescent="0.2">
      <c r="C474" s="42"/>
    </row>
    <row r="475" spans="3:3" x14ac:dyDescent="0.2">
      <c r="C475" s="42"/>
    </row>
    <row r="476" spans="3:3" x14ac:dyDescent="0.2">
      <c r="C476" s="42"/>
    </row>
    <row r="477" spans="3:3" x14ac:dyDescent="0.2">
      <c r="C477" s="42"/>
    </row>
    <row r="478" spans="3:3" x14ac:dyDescent="0.2">
      <c r="C478" s="42"/>
    </row>
    <row r="479" spans="3:3" x14ac:dyDescent="0.2">
      <c r="C479" s="42"/>
    </row>
    <row r="480" spans="3:3" x14ac:dyDescent="0.2">
      <c r="C480" s="42"/>
    </row>
    <row r="481" spans="3:3" x14ac:dyDescent="0.2">
      <c r="C481" s="42"/>
    </row>
    <row r="482" spans="3:3" x14ac:dyDescent="0.2">
      <c r="C482" s="42"/>
    </row>
    <row r="483" spans="3:3" x14ac:dyDescent="0.2">
      <c r="C483" s="42"/>
    </row>
    <row r="484" spans="3:3" x14ac:dyDescent="0.2">
      <c r="C484" s="42"/>
    </row>
    <row r="485" spans="3:3" x14ac:dyDescent="0.2">
      <c r="C485" s="42"/>
    </row>
    <row r="486" spans="3:3" x14ac:dyDescent="0.2">
      <c r="C486" s="42"/>
    </row>
    <row r="487" spans="3:3" x14ac:dyDescent="0.2">
      <c r="C487" s="42"/>
    </row>
    <row r="488" spans="3:3" x14ac:dyDescent="0.2">
      <c r="C488" s="42"/>
    </row>
    <row r="489" spans="3:3" x14ac:dyDescent="0.2">
      <c r="C489" s="42"/>
    </row>
    <row r="490" spans="3:3" x14ac:dyDescent="0.2">
      <c r="C490" s="42"/>
    </row>
    <row r="491" spans="3:3" x14ac:dyDescent="0.2">
      <c r="C491" s="42"/>
    </row>
    <row r="492" spans="3:3" x14ac:dyDescent="0.2">
      <c r="C492" s="42"/>
    </row>
    <row r="493" spans="3:3" x14ac:dyDescent="0.2">
      <c r="C493" s="42"/>
    </row>
    <row r="494" spans="3:3" x14ac:dyDescent="0.2">
      <c r="C494" s="42"/>
    </row>
    <row r="495" spans="3:3" x14ac:dyDescent="0.2">
      <c r="C495" s="42"/>
    </row>
    <row r="496" spans="3:3" x14ac:dyDescent="0.2">
      <c r="C496" s="42"/>
    </row>
    <row r="497" spans="3:3" x14ac:dyDescent="0.2">
      <c r="C497" s="42"/>
    </row>
    <row r="498" spans="3:3" x14ac:dyDescent="0.2">
      <c r="C498" s="42"/>
    </row>
    <row r="499" spans="3:3" x14ac:dyDescent="0.2">
      <c r="C499" s="42"/>
    </row>
    <row r="500" spans="3:3" x14ac:dyDescent="0.2">
      <c r="C500" s="42"/>
    </row>
    <row r="501" spans="3:3" x14ac:dyDescent="0.2">
      <c r="C501" s="42"/>
    </row>
    <row r="502" spans="3:3" x14ac:dyDescent="0.2">
      <c r="C502" s="42"/>
    </row>
    <row r="503" spans="3:3" x14ac:dyDescent="0.2">
      <c r="C503" s="42"/>
    </row>
    <row r="504" spans="3:3" x14ac:dyDescent="0.2">
      <c r="C504" s="42"/>
    </row>
    <row r="505" spans="3:3" x14ac:dyDescent="0.2">
      <c r="C505" s="42"/>
    </row>
    <row r="506" spans="3:3" x14ac:dyDescent="0.2">
      <c r="C506" s="42"/>
    </row>
    <row r="507" spans="3:3" x14ac:dyDescent="0.2">
      <c r="C507" s="42"/>
    </row>
    <row r="508" spans="3:3" x14ac:dyDescent="0.2">
      <c r="C508" s="42"/>
    </row>
    <row r="509" spans="3:3" x14ac:dyDescent="0.2">
      <c r="C509" s="42"/>
    </row>
    <row r="510" spans="3:3" x14ac:dyDescent="0.2">
      <c r="C510" s="42"/>
    </row>
    <row r="511" spans="3:3" x14ac:dyDescent="0.2">
      <c r="C511" s="42"/>
    </row>
    <row r="512" spans="3:3" x14ac:dyDescent="0.2">
      <c r="C512" s="42"/>
    </row>
    <row r="513" spans="3:3" x14ac:dyDescent="0.2">
      <c r="C513" s="42"/>
    </row>
    <row r="514" spans="3:3" x14ac:dyDescent="0.2">
      <c r="C514" s="42"/>
    </row>
    <row r="515" spans="3:3" x14ac:dyDescent="0.2">
      <c r="C515" s="42"/>
    </row>
    <row r="516" spans="3:3" x14ac:dyDescent="0.2">
      <c r="C516" s="42"/>
    </row>
    <row r="517" spans="3:3" x14ac:dyDescent="0.2">
      <c r="C517" s="42"/>
    </row>
    <row r="518" spans="3:3" x14ac:dyDescent="0.2">
      <c r="C518" s="42"/>
    </row>
    <row r="519" spans="3:3" x14ac:dyDescent="0.2">
      <c r="C519" s="42"/>
    </row>
    <row r="520" spans="3:3" x14ac:dyDescent="0.2">
      <c r="C520" s="42"/>
    </row>
    <row r="521" spans="3:3" x14ac:dyDescent="0.2">
      <c r="C521" s="42"/>
    </row>
    <row r="522" spans="3:3" x14ac:dyDescent="0.2">
      <c r="C522" s="42"/>
    </row>
    <row r="523" spans="3:3" x14ac:dyDescent="0.2">
      <c r="C523" s="42"/>
    </row>
    <row r="524" spans="3:3" x14ac:dyDescent="0.2">
      <c r="C524" s="42"/>
    </row>
    <row r="525" spans="3:3" x14ac:dyDescent="0.2">
      <c r="C525" s="42"/>
    </row>
    <row r="526" spans="3:3" x14ac:dyDescent="0.2">
      <c r="C526" s="42"/>
    </row>
    <row r="527" spans="3:3" x14ac:dyDescent="0.2">
      <c r="C527" s="42"/>
    </row>
    <row r="528" spans="3:3" x14ac:dyDescent="0.2">
      <c r="C528" s="42"/>
    </row>
    <row r="529" spans="3:3" x14ac:dyDescent="0.2">
      <c r="C529" s="42"/>
    </row>
    <row r="530" spans="3:3" x14ac:dyDescent="0.2">
      <c r="C530" s="42"/>
    </row>
    <row r="531" spans="3:3" x14ac:dyDescent="0.2">
      <c r="C531" s="42"/>
    </row>
    <row r="532" spans="3:3" x14ac:dyDescent="0.2">
      <c r="C532" s="42"/>
    </row>
    <row r="533" spans="3:3" x14ac:dyDescent="0.2">
      <c r="C533" s="42"/>
    </row>
    <row r="534" spans="3:3" x14ac:dyDescent="0.2">
      <c r="C534" s="42"/>
    </row>
    <row r="535" spans="3:3" x14ac:dyDescent="0.2">
      <c r="C535" s="42"/>
    </row>
    <row r="536" spans="3:3" x14ac:dyDescent="0.2">
      <c r="C536" s="42"/>
    </row>
    <row r="537" spans="3:3" x14ac:dyDescent="0.2">
      <c r="C537" s="42"/>
    </row>
    <row r="538" spans="3:3" x14ac:dyDescent="0.2">
      <c r="C538" s="42"/>
    </row>
    <row r="539" spans="3:3" x14ac:dyDescent="0.2">
      <c r="C539" s="42"/>
    </row>
    <row r="540" spans="3:3" x14ac:dyDescent="0.2">
      <c r="C540" s="42"/>
    </row>
    <row r="541" spans="3:3" x14ac:dyDescent="0.2">
      <c r="C541" s="42"/>
    </row>
    <row r="542" spans="3:3" x14ac:dyDescent="0.2">
      <c r="C542" s="42"/>
    </row>
    <row r="543" spans="3:3" x14ac:dyDescent="0.2">
      <c r="C543" s="42"/>
    </row>
    <row r="544" spans="3:3" x14ac:dyDescent="0.2">
      <c r="C544" s="42"/>
    </row>
    <row r="545" spans="3:3" x14ac:dyDescent="0.2">
      <c r="C545" s="42"/>
    </row>
    <row r="546" spans="3:3" x14ac:dyDescent="0.2">
      <c r="C546" s="42"/>
    </row>
    <row r="547" spans="3:3" x14ac:dyDescent="0.2">
      <c r="C547" s="42"/>
    </row>
    <row r="548" spans="3:3" x14ac:dyDescent="0.2">
      <c r="C548" s="42"/>
    </row>
    <row r="549" spans="3:3" x14ac:dyDescent="0.2">
      <c r="C549" s="42"/>
    </row>
    <row r="550" spans="3:3" x14ac:dyDescent="0.2">
      <c r="C550" s="42"/>
    </row>
    <row r="551" spans="3:3" x14ac:dyDescent="0.2">
      <c r="C551" s="42"/>
    </row>
    <row r="552" spans="3:3" x14ac:dyDescent="0.2">
      <c r="C552" s="42"/>
    </row>
    <row r="553" spans="3:3" x14ac:dyDescent="0.2">
      <c r="C553" s="42"/>
    </row>
    <row r="554" spans="3:3" x14ac:dyDescent="0.2">
      <c r="C554" s="42"/>
    </row>
    <row r="555" spans="3:3" x14ac:dyDescent="0.2">
      <c r="C555" s="42"/>
    </row>
    <row r="556" spans="3:3" x14ac:dyDescent="0.2">
      <c r="C556" s="42"/>
    </row>
    <row r="557" spans="3:3" x14ac:dyDescent="0.2">
      <c r="C557" s="42"/>
    </row>
    <row r="558" spans="3:3" x14ac:dyDescent="0.2">
      <c r="C558" s="42"/>
    </row>
    <row r="559" spans="3:3" x14ac:dyDescent="0.2">
      <c r="C559" s="42"/>
    </row>
    <row r="560" spans="3:3" x14ac:dyDescent="0.2">
      <c r="C560" s="42"/>
    </row>
    <row r="561" spans="3:3" x14ac:dyDescent="0.2">
      <c r="C561" s="42"/>
    </row>
    <row r="562" spans="3:3" x14ac:dyDescent="0.2">
      <c r="C562" s="42"/>
    </row>
    <row r="563" spans="3:3" x14ac:dyDescent="0.2">
      <c r="C563" s="42"/>
    </row>
    <row r="564" spans="3:3" x14ac:dyDescent="0.2">
      <c r="C564" s="42"/>
    </row>
    <row r="565" spans="3:3" x14ac:dyDescent="0.2">
      <c r="C565" s="42"/>
    </row>
    <row r="566" spans="3:3" x14ac:dyDescent="0.2">
      <c r="C566" s="42"/>
    </row>
    <row r="567" spans="3:3" x14ac:dyDescent="0.2">
      <c r="C567" s="42"/>
    </row>
    <row r="568" spans="3:3" x14ac:dyDescent="0.2">
      <c r="C568" s="42"/>
    </row>
    <row r="569" spans="3:3" x14ac:dyDescent="0.2">
      <c r="C569" s="42"/>
    </row>
    <row r="570" spans="3:3" x14ac:dyDescent="0.2">
      <c r="C570" s="42"/>
    </row>
    <row r="571" spans="3:3" x14ac:dyDescent="0.2">
      <c r="C571" s="42"/>
    </row>
    <row r="572" spans="3:3" x14ac:dyDescent="0.2">
      <c r="C572" s="42"/>
    </row>
    <row r="573" spans="3:3" x14ac:dyDescent="0.2">
      <c r="C573" s="42"/>
    </row>
    <row r="574" spans="3:3" x14ac:dyDescent="0.2">
      <c r="C574" s="42"/>
    </row>
    <row r="575" spans="3:3" x14ac:dyDescent="0.2">
      <c r="C575" s="42"/>
    </row>
    <row r="576" spans="3:3" x14ac:dyDescent="0.2">
      <c r="C576" s="42"/>
    </row>
    <row r="577" spans="3:3" x14ac:dyDescent="0.2">
      <c r="C577" s="42"/>
    </row>
    <row r="578" spans="3:3" x14ac:dyDescent="0.2">
      <c r="C578" s="42"/>
    </row>
    <row r="579" spans="3:3" x14ac:dyDescent="0.2">
      <c r="C579" s="42"/>
    </row>
    <row r="580" spans="3:3" x14ac:dyDescent="0.2">
      <c r="C580" s="42"/>
    </row>
    <row r="581" spans="3:3" x14ac:dyDescent="0.2">
      <c r="C581" s="42"/>
    </row>
    <row r="582" spans="3:3" x14ac:dyDescent="0.2">
      <c r="C582" s="42"/>
    </row>
    <row r="583" spans="3:3" x14ac:dyDescent="0.2">
      <c r="C583" s="42"/>
    </row>
    <row r="584" spans="3:3" x14ac:dyDescent="0.2">
      <c r="C584" s="42"/>
    </row>
    <row r="585" spans="3:3" x14ac:dyDescent="0.2">
      <c r="C585" s="42"/>
    </row>
    <row r="586" spans="3:3" x14ac:dyDescent="0.2">
      <c r="C586" s="42"/>
    </row>
    <row r="587" spans="3:3" x14ac:dyDescent="0.2">
      <c r="C587" s="42"/>
    </row>
    <row r="588" spans="3:3" x14ac:dyDescent="0.2">
      <c r="C588" s="42"/>
    </row>
    <row r="589" spans="3:3" x14ac:dyDescent="0.2">
      <c r="C589" s="42"/>
    </row>
    <row r="590" spans="3:3" x14ac:dyDescent="0.2">
      <c r="C590" s="42"/>
    </row>
    <row r="591" spans="3:3" x14ac:dyDescent="0.2">
      <c r="C591" s="42"/>
    </row>
    <row r="592" spans="3:3" x14ac:dyDescent="0.2">
      <c r="C592" s="42"/>
    </row>
    <row r="593" spans="3:3" x14ac:dyDescent="0.2">
      <c r="C593" s="42"/>
    </row>
    <row r="594" spans="3:3" x14ac:dyDescent="0.2">
      <c r="C594" s="42"/>
    </row>
    <row r="595" spans="3:3" x14ac:dyDescent="0.2">
      <c r="C595" s="42"/>
    </row>
    <row r="596" spans="3:3" x14ac:dyDescent="0.2">
      <c r="C596" s="42"/>
    </row>
    <row r="597" spans="3:3" x14ac:dyDescent="0.2">
      <c r="C597" s="42"/>
    </row>
    <row r="598" spans="3:3" x14ac:dyDescent="0.2">
      <c r="C598" s="42"/>
    </row>
    <row r="599" spans="3:3" x14ac:dyDescent="0.2">
      <c r="C599" s="42"/>
    </row>
    <row r="600" spans="3:3" x14ac:dyDescent="0.2">
      <c r="C600" s="42"/>
    </row>
    <row r="601" spans="3:3" x14ac:dyDescent="0.2">
      <c r="C601" s="42"/>
    </row>
    <row r="602" spans="3:3" x14ac:dyDescent="0.2">
      <c r="C602" s="42"/>
    </row>
    <row r="603" spans="3:3" x14ac:dyDescent="0.2">
      <c r="C603" s="42"/>
    </row>
    <row r="604" spans="3:3" x14ac:dyDescent="0.2">
      <c r="C604" s="42"/>
    </row>
    <row r="605" spans="3:3" x14ac:dyDescent="0.2">
      <c r="C605" s="42"/>
    </row>
    <row r="606" spans="3:3" x14ac:dyDescent="0.2">
      <c r="C606" s="42"/>
    </row>
    <row r="607" spans="3:3" x14ac:dyDescent="0.2">
      <c r="C607" s="42"/>
    </row>
    <row r="608" spans="3:3" x14ac:dyDescent="0.2">
      <c r="C608" s="42"/>
    </row>
    <row r="609" spans="3:3" x14ac:dyDescent="0.2">
      <c r="C609" s="42"/>
    </row>
    <row r="610" spans="3:3" x14ac:dyDescent="0.2">
      <c r="C610" s="42"/>
    </row>
    <row r="611" spans="3:3" x14ac:dyDescent="0.2">
      <c r="C611" s="42"/>
    </row>
    <row r="612" spans="3:3" x14ac:dyDescent="0.2">
      <c r="C612" s="42"/>
    </row>
    <row r="613" spans="3:3" x14ac:dyDescent="0.2">
      <c r="C613" s="42"/>
    </row>
    <row r="614" spans="3:3" x14ac:dyDescent="0.2">
      <c r="C614" s="42"/>
    </row>
    <row r="615" spans="3:3" x14ac:dyDescent="0.2">
      <c r="C615" s="42"/>
    </row>
    <row r="616" spans="3:3" x14ac:dyDescent="0.2">
      <c r="C616" s="42"/>
    </row>
    <row r="617" spans="3:3" x14ac:dyDescent="0.2">
      <c r="C617" s="42"/>
    </row>
    <row r="618" spans="3:3" x14ac:dyDescent="0.2">
      <c r="C618" s="42"/>
    </row>
    <row r="619" spans="3:3" x14ac:dyDescent="0.2">
      <c r="C619" s="42"/>
    </row>
    <row r="620" spans="3:3" x14ac:dyDescent="0.2">
      <c r="C620" s="42"/>
    </row>
    <row r="621" spans="3:3" x14ac:dyDescent="0.2">
      <c r="C621" s="42"/>
    </row>
    <row r="622" spans="3:3" x14ac:dyDescent="0.2">
      <c r="C622" s="42"/>
    </row>
    <row r="623" spans="3:3" x14ac:dyDescent="0.2">
      <c r="C623" s="42"/>
    </row>
    <row r="624" spans="3:3" x14ac:dyDescent="0.2">
      <c r="C624" s="42"/>
    </row>
    <row r="625" spans="3:3" x14ac:dyDescent="0.2">
      <c r="C625" s="42"/>
    </row>
    <row r="626" spans="3:3" x14ac:dyDescent="0.2">
      <c r="C626" s="42"/>
    </row>
    <row r="627" spans="3:3" x14ac:dyDescent="0.2">
      <c r="C627" s="42"/>
    </row>
    <row r="628" spans="3:3" x14ac:dyDescent="0.2">
      <c r="C628" s="42"/>
    </row>
    <row r="629" spans="3:3" x14ac:dyDescent="0.2">
      <c r="C629" s="42"/>
    </row>
    <row r="630" spans="3:3" x14ac:dyDescent="0.2">
      <c r="C630" s="42"/>
    </row>
    <row r="631" spans="3:3" x14ac:dyDescent="0.2">
      <c r="C631" s="42"/>
    </row>
    <row r="632" spans="3:3" x14ac:dyDescent="0.2">
      <c r="C632" s="42"/>
    </row>
    <row r="633" spans="3:3" x14ac:dyDescent="0.2">
      <c r="C633" s="42"/>
    </row>
    <row r="634" spans="3:3" x14ac:dyDescent="0.2">
      <c r="C634" s="42"/>
    </row>
    <row r="635" spans="3:3" x14ac:dyDescent="0.2">
      <c r="C635" s="42"/>
    </row>
    <row r="636" spans="3:3" x14ac:dyDescent="0.2">
      <c r="C636" s="42"/>
    </row>
    <row r="637" spans="3:3" x14ac:dyDescent="0.2">
      <c r="C637" s="42"/>
    </row>
    <row r="638" spans="3:3" x14ac:dyDescent="0.2">
      <c r="C638" s="42"/>
    </row>
    <row r="639" spans="3:3" x14ac:dyDescent="0.2">
      <c r="C639" s="42"/>
    </row>
    <row r="640" spans="3:3" x14ac:dyDescent="0.2">
      <c r="C640" s="42"/>
    </row>
    <row r="641" spans="3:3" x14ac:dyDescent="0.2">
      <c r="C641" s="42"/>
    </row>
    <row r="642" spans="3:3" x14ac:dyDescent="0.2">
      <c r="C642" s="42"/>
    </row>
    <row r="643" spans="3:3" x14ac:dyDescent="0.2">
      <c r="C643" s="42"/>
    </row>
    <row r="644" spans="3:3" x14ac:dyDescent="0.2">
      <c r="C644" s="42"/>
    </row>
    <row r="645" spans="3:3" x14ac:dyDescent="0.2">
      <c r="C645" s="42"/>
    </row>
    <row r="646" spans="3:3" x14ac:dyDescent="0.2">
      <c r="C646" s="42"/>
    </row>
    <row r="647" spans="3:3" x14ac:dyDescent="0.2">
      <c r="C647" s="42"/>
    </row>
    <row r="648" spans="3:3" x14ac:dyDescent="0.2">
      <c r="C648" s="42"/>
    </row>
    <row r="649" spans="3:3" x14ac:dyDescent="0.2">
      <c r="C649" s="42"/>
    </row>
    <row r="650" spans="3:3" x14ac:dyDescent="0.2">
      <c r="C650" s="42"/>
    </row>
    <row r="651" spans="3:3" x14ac:dyDescent="0.2">
      <c r="C651" s="42"/>
    </row>
    <row r="652" spans="3:3" x14ac:dyDescent="0.2">
      <c r="C652" s="42"/>
    </row>
    <row r="653" spans="3:3" x14ac:dyDescent="0.2">
      <c r="C653" s="42"/>
    </row>
    <row r="654" spans="3:3" x14ac:dyDescent="0.2">
      <c r="C654" s="42"/>
    </row>
    <row r="655" spans="3:3" x14ac:dyDescent="0.2">
      <c r="C655" s="42"/>
    </row>
    <row r="656" spans="3:3" x14ac:dyDescent="0.2">
      <c r="C656" s="42"/>
    </row>
    <row r="657" spans="3:3" x14ac:dyDescent="0.2">
      <c r="C657" s="42"/>
    </row>
    <row r="658" spans="3:3" x14ac:dyDescent="0.2">
      <c r="C658" s="42"/>
    </row>
    <row r="659" spans="3:3" x14ac:dyDescent="0.2">
      <c r="C659" s="42"/>
    </row>
    <row r="660" spans="3:3" x14ac:dyDescent="0.2">
      <c r="C660" s="42"/>
    </row>
    <row r="661" spans="3:3" x14ac:dyDescent="0.2">
      <c r="C661" s="42"/>
    </row>
    <row r="662" spans="3:3" x14ac:dyDescent="0.2">
      <c r="C662" s="42"/>
    </row>
    <row r="663" spans="3:3" x14ac:dyDescent="0.2">
      <c r="C663" s="42"/>
    </row>
    <row r="664" spans="3:3" x14ac:dyDescent="0.2">
      <c r="C664" s="42"/>
    </row>
    <row r="665" spans="3:3" x14ac:dyDescent="0.2">
      <c r="C665" s="42"/>
    </row>
    <row r="666" spans="3:3" x14ac:dyDescent="0.2">
      <c r="C666" s="42"/>
    </row>
    <row r="667" spans="3:3" x14ac:dyDescent="0.2">
      <c r="C667" s="42"/>
    </row>
    <row r="668" spans="3:3" x14ac:dyDescent="0.2">
      <c r="C668" s="42"/>
    </row>
    <row r="669" spans="3:3" x14ac:dyDescent="0.2">
      <c r="C669" s="42"/>
    </row>
    <row r="670" spans="3:3" x14ac:dyDescent="0.2">
      <c r="C670" s="42"/>
    </row>
    <row r="671" spans="3:3" x14ac:dyDescent="0.2">
      <c r="C671" s="42"/>
    </row>
    <row r="672" spans="3:3" x14ac:dyDescent="0.2">
      <c r="C672" s="42"/>
    </row>
    <row r="673" spans="3:3" x14ac:dyDescent="0.2">
      <c r="C673" s="42"/>
    </row>
    <row r="674" spans="3:3" x14ac:dyDescent="0.2">
      <c r="C674" s="42"/>
    </row>
    <row r="675" spans="3:3" x14ac:dyDescent="0.2">
      <c r="C675" s="42"/>
    </row>
    <row r="676" spans="3:3" x14ac:dyDescent="0.2">
      <c r="C676" s="42"/>
    </row>
    <row r="677" spans="3:3" x14ac:dyDescent="0.2">
      <c r="C677" s="42"/>
    </row>
    <row r="678" spans="3:3" x14ac:dyDescent="0.2">
      <c r="C678" s="42"/>
    </row>
    <row r="679" spans="3:3" x14ac:dyDescent="0.2">
      <c r="C679" s="42"/>
    </row>
    <row r="680" spans="3:3" x14ac:dyDescent="0.2">
      <c r="C680" s="42"/>
    </row>
    <row r="681" spans="3:3" x14ac:dyDescent="0.2">
      <c r="C681" s="42"/>
    </row>
    <row r="682" spans="3:3" x14ac:dyDescent="0.2">
      <c r="C682" s="42"/>
    </row>
    <row r="683" spans="3:3" x14ac:dyDescent="0.2">
      <c r="C683" s="42"/>
    </row>
    <row r="684" spans="3:3" x14ac:dyDescent="0.2">
      <c r="C684" s="42"/>
    </row>
    <row r="685" spans="3:3" x14ac:dyDescent="0.2">
      <c r="C685" s="42"/>
    </row>
    <row r="686" spans="3:3" x14ac:dyDescent="0.2">
      <c r="C686" s="42"/>
    </row>
    <row r="687" spans="3:3" x14ac:dyDescent="0.2">
      <c r="C687" s="42"/>
    </row>
    <row r="688" spans="3:3" x14ac:dyDescent="0.2">
      <c r="C688" s="42"/>
    </row>
    <row r="689" spans="3:3" x14ac:dyDescent="0.2">
      <c r="C689" s="42"/>
    </row>
    <row r="690" spans="3:3" x14ac:dyDescent="0.2">
      <c r="C690" s="42"/>
    </row>
    <row r="691" spans="3:3" x14ac:dyDescent="0.2">
      <c r="C691" s="42"/>
    </row>
    <row r="692" spans="3:3" x14ac:dyDescent="0.2">
      <c r="C692" s="42"/>
    </row>
    <row r="693" spans="3:3" x14ac:dyDescent="0.2">
      <c r="C693" s="42"/>
    </row>
    <row r="694" spans="3:3" x14ac:dyDescent="0.2">
      <c r="C694" s="42"/>
    </row>
    <row r="695" spans="3:3" x14ac:dyDescent="0.2">
      <c r="C695" s="42"/>
    </row>
    <row r="696" spans="3:3" x14ac:dyDescent="0.2">
      <c r="C696" s="42"/>
    </row>
    <row r="697" spans="3:3" x14ac:dyDescent="0.2">
      <c r="C697" s="42"/>
    </row>
    <row r="698" spans="3:3" x14ac:dyDescent="0.2">
      <c r="C698" s="42"/>
    </row>
    <row r="699" spans="3:3" x14ac:dyDescent="0.2">
      <c r="C699" s="42"/>
    </row>
    <row r="700" spans="3:3" x14ac:dyDescent="0.2">
      <c r="C700" s="42"/>
    </row>
    <row r="701" spans="3:3" x14ac:dyDescent="0.2">
      <c r="C701" s="42"/>
    </row>
    <row r="702" spans="3:3" x14ac:dyDescent="0.2">
      <c r="C702" s="42"/>
    </row>
    <row r="703" spans="3:3" x14ac:dyDescent="0.2">
      <c r="C703" s="42"/>
    </row>
    <row r="704" spans="3:3" x14ac:dyDescent="0.2">
      <c r="C704" s="42"/>
    </row>
    <row r="705" spans="3:3" x14ac:dyDescent="0.2">
      <c r="C705" s="42"/>
    </row>
    <row r="706" spans="3:3" x14ac:dyDescent="0.2">
      <c r="C706" s="42"/>
    </row>
    <row r="707" spans="3:3" x14ac:dyDescent="0.2">
      <c r="C707" s="42"/>
    </row>
    <row r="708" spans="3:3" x14ac:dyDescent="0.2">
      <c r="C708" s="42"/>
    </row>
    <row r="709" spans="3:3" x14ac:dyDescent="0.2">
      <c r="C709" s="42"/>
    </row>
    <row r="710" spans="3:3" x14ac:dyDescent="0.2">
      <c r="C710" s="42"/>
    </row>
    <row r="711" spans="3:3" x14ac:dyDescent="0.2">
      <c r="C711" s="42"/>
    </row>
    <row r="712" spans="3:3" x14ac:dyDescent="0.2">
      <c r="C712" s="42"/>
    </row>
    <row r="713" spans="3:3" x14ac:dyDescent="0.2">
      <c r="C713" s="42"/>
    </row>
    <row r="714" spans="3:3" x14ac:dyDescent="0.2">
      <c r="C714" s="42"/>
    </row>
    <row r="715" spans="3:3" x14ac:dyDescent="0.2">
      <c r="C715" s="42"/>
    </row>
    <row r="716" spans="3:3" x14ac:dyDescent="0.2">
      <c r="C716" s="42"/>
    </row>
    <row r="717" spans="3:3" x14ac:dyDescent="0.2">
      <c r="C717" s="42"/>
    </row>
    <row r="718" spans="3:3" x14ac:dyDescent="0.2">
      <c r="C718" s="42"/>
    </row>
    <row r="719" spans="3:3" x14ac:dyDescent="0.2">
      <c r="C719" s="42"/>
    </row>
    <row r="720" spans="3:3" x14ac:dyDescent="0.2">
      <c r="C720" s="42"/>
    </row>
    <row r="721" spans="3:3" x14ac:dyDescent="0.2">
      <c r="C721" s="42"/>
    </row>
    <row r="722" spans="3:3" x14ac:dyDescent="0.2">
      <c r="C722" s="42"/>
    </row>
    <row r="723" spans="3:3" x14ac:dyDescent="0.2">
      <c r="C723" s="42"/>
    </row>
    <row r="724" spans="3:3" x14ac:dyDescent="0.2">
      <c r="C724" s="42"/>
    </row>
    <row r="725" spans="3:3" x14ac:dyDescent="0.2">
      <c r="C725" s="42"/>
    </row>
    <row r="726" spans="3:3" x14ac:dyDescent="0.2">
      <c r="C726" s="42"/>
    </row>
    <row r="727" spans="3:3" x14ac:dyDescent="0.2">
      <c r="C727" s="42"/>
    </row>
    <row r="728" spans="3:3" x14ac:dyDescent="0.2">
      <c r="C728" s="42"/>
    </row>
    <row r="729" spans="3:3" x14ac:dyDescent="0.2">
      <c r="C729" s="42"/>
    </row>
    <row r="730" spans="3:3" x14ac:dyDescent="0.2">
      <c r="C730" s="42"/>
    </row>
    <row r="731" spans="3:3" x14ac:dyDescent="0.2">
      <c r="C731" s="42"/>
    </row>
    <row r="732" spans="3:3" x14ac:dyDescent="0.2">
      <c r="C732" s="42"/>
    </row>
    <row r="733" spans="3:3" x14ac:dyDescent="0.2">
      <c r="C733" s="42"/>
    </row>
    <row r="734" spans="3:3" x14ac:dyDescent="0.2">
      <c r="C734" s="42"/>
    </row>
    <row r="735" spans="3:3" x14ac:dyDescent="0.2">
      <c r="C735" s="42"/>
    </row>
    <row r="736" spans="3:3" x14ac:dyDescent="0.2">
      <c r="C736" s="42"/>
    </row>
    <row r="737" spans="3:3" x14ac:dyDescent="0.2">
      <c r="C737" s="42"/>
    </row>
    <row r="738" spans="3:3" x14ac:dyDescent="0.2">
      <c r="C738" s="42"/>
    </row>
    <row r="739" spans="3:3" x14ac:dyDescent="0.2">
      <c r="C739" s="42"/>
    </row>
    <row r="740" spans="3:3" x14ac:dyDescent="0.2">
      <c r="C740" s="42"/>
    </row>
    <row r="741" spans="3:3" x14ac:dyDescent="0.2">
      <c r="C741" s="42"/>
    </row>
    <row r="742" spans="3:3" x14ac:dyDescent="0.2">
      <c r="C742" s="42"/>
    </row>
    <row r="743" spans="3:3" x14ac:dyDescent="0.2">
      <c r="C743" s="42"/>
    </row>
    <row r="744" spans="3:3" x14ac:dyDescent="0.2">
      <c r="C744" s="42"/>
    </row>
    <row r="745" spans="3:3" x14ac:dyDescent="0.2">
      <c r="C745" s="42"/>
    </row>
    <row r="746" spans="3:3" x14ac:dyDescent="0.2">
      <c r="C746" s="42"/>
    </row>
    <row r="747" spans="3:3" x14ac:dyDescent="0.2">
      <c r="C747" s="42"/>
    </row>
    <row r="748" spans="3:3" x14ac:dyDescent="0.2">
      <c r="C748" s="42"/>
    </row>
    <row r="749" spans="3:3" x14ac:dyDescent="0.2">
      <c r="C749" s="42"/>
    </row>
    <row r="750" spans="3:3" x14ac:dyDescent="0.2">
      <c r="C750" s="42"/>
    </row>
    <row r="751" spans="3:3" x14ac:dyDescent="0.2">
      <c r="C751" s="42"/>
    </row>
    <row r="752" spans="3:3" x14ac:dyDescent="0.2">
      <c r="C752" s="42"/>
    </row>
    <row r="753" spans="3:3" x14ac:dyDescent="0.2">
      <c r="C753" s="42"/>
    </row>
    <row r="754" spans="3:3" x14ac:dyDescent="0.2">
      <c r="C754" s="42"/>
    </row>
    <row r="755" spans="3:3" x14ac:dyDescent="0.2">
      <c r="C755" s="42"/>
    </row>
    <row r="756" spans="3:3" x14ac:dyDescent="0.2">
      <c r="C756" s="42"/>
    </row>
    <row r="757" spans="3:3" x14ac:dyDescent="0.2">
      <c r="C757" s="42"/>
    </row>
    <row r="758" spans="3:3" x14ac:dyDescent="0.2">
      <c r="C758" s="42"/>
    </row>
    <row r="759" spans="3:3" x14ac:dyDescent="0.2">
      <c r="C759" s="42"/>
    </row>
    <row r="760" spans="3:3" x14ac:dyDescent="0.2">
      <c r="C760" s="42"/>
    </row>
    <row r="761" spans="3:3" x14ac:dyDescent="0.2">
      <c r="C761" s="42"/>
    </row>
    <row r="762" spans="3:3" x14ac:dyDescent="0.2">
      <c r="C762" s="42"/>
    </row>
    <row r="763" spans="3:3" x14ac:dyDescent="0.2">
      <c r="C763" s="42"/>
    </row>
    <row r="764" spans="3:3" x14ac:dyDescent="0.2">
      <c r="C764" s="42"/>
    </row>
    <row r="765" spans="3:3" x14ac:dyDescent="0.2">
      <c r="C765" s="42"/>
    </row>
    <row r="766" spans="3:3" x14ac:dyDescent="0.2">
      <c r="C766" s="42"/>
    </row>
    <row r="767" spans="3:3" x14ac:dyDescent="0.2">
      <c r="C767" s="42"/>
    </row>
    <row r="768" spans="3:3" x14ac:dyDescent="0.2">
      <c r="C768" s="42"/>
    </row>
    <row r="769" spans="3:3" x14ac:dyDescent="0.2">
      <c r="C769" s="42"/>
    </row>
    <row r="770" spans="3:3" x14ac:dyDescent="0.2">
      <c r="C770" s="42"/>
    </row>
    <row r="771" spans="3:3" x14ac:dyDescent="0.2">
      <c r="C771" s="42"/>
    </row>
    <row r="772" spans="3:3" x14ac:dyDescent="0.2">
      <c r="C772" s="42"/>
    </row>
    <row r="773" spans="3:3" x14ac:dyDescent="0.2">
      <c r="C773" s="42"/>
    </row>
    <row r="774" spans="3:3" x14ac:dyDescent="0.2">
      <c r="C774" s="42"/>
    </row>
    <row r="775" spans="3:3" x14ac:dyDescent="0.2">
      <c r="C775" s="42"/>
    </row>
    <row r="776" spans="3:3" x14ac:dyDescent="0.2">
      <c r="C776" s="42"/>
    </row>
    <row r="777" spans="3:3" x14ac:dyDescent="0.2">
      <c r="C777" s="42"/>
    </row>
    <row r="778" spans="3:3" x14ac:dyDescent="0.2">
      <c r="C778" s="42"/>
    </row>
    <row r="779" spans="3:3" x14ac:dyDescent="0.2">
      <c r="C779" s="42"/>
    </row>
    <row r="780" spans="3:3" x14ac:dyDescent="0.2">
      <c r="C780" s="42"/>
    </row>
    <row r="781" spans="3:3" x14ac:dyDescent="0.2">
      <c r="C781" s="42"/>
    </row>
    <row r="782" spans="3:3" x14ac:dyDescent="0.2">
      <c r="C782" s="42"/>
    </row>
    <row r="783" spans="3:3" x14ac:dyDescent="0.2">
      <c r="C783" s="42"/>
    </row>
    <row r="784" spans="3:3" x14ac:dyDescent="0.2">
      <c r="C784" s="42"/>
    </row>
    <row r="785" spans="3:3" x14ac:dyDescent="0.2">
      <c r="C785" s="42"/>
    </row>
    <row r="786" spans="3:3" x14ac:dyDescent="0.2">
      <c r="C786" s="42"/>
    </row>
    <row r="787" spans="3:3" x14ac:dyDescent="0.2">
      <c r="C787" s="42"/>
    </row>
    <row r="788" spans="3:3" x14ac:dyDescent="0.2">
      <c r="C788" s="42"/>
    </row>
    <row r="789" spans="3:3" x14ac:dyDescent="0.2">
      <c r="C789" s="42"/>
    </row>
    <row r="790" spans="3:3" x14ac:dyDescent="0.2">
      <c r="C790" s="42"/>
    </row>
    <row r="791" spans="3:3" x14ac:dyDescent="0.2">
      <c r="C791" s="42"/>
    </row>
    <row r="792" spans="3:3" x14ac:dyDescent="0.2">
      <c r="C792" s="42"/>
    </row>
    <row r="793" spans="3:3" x14ac:dyDescent="0.2">
      <c r="C793" s="42"/>
    </row>
    <row r="794" spans="3:3" x14ac:dyDescent="0.2">
      <c r="C794" s="42"/>
    </row>
    <row r="795" spans="3:3" x14ac:dyDescent="0.2">
      <c r="C795" s="42"/>
    </row>
    <row r="796" spans="3:3" x14ac:dyDescent="0.2">
      <c r="C796" s="42"/>
    </row>
    <row r="797" spans="3:3" x14ac:dyDescent="0.2">
      <c r="C797" s="42"/>
    </row>
    <row r="798" spans="3:3" x14ac:dyDescent="0.2">
      <c r="C798" s="42"/>
    </row>
    <row r="799" spans="3:3" x14ac:dyDescent="0.2">
      <c r="C799" s="42"/>
    </row>
    <row r="800" spans="3:3" x14ac:dyDescent="0.2">
      <c r="C800" s="42"/>
    </row>
    <row r="801" spans="3:3" x14ac:dyDescent="0.2">
      <c r="C801" s="42"/>
    </row>
    <row r="802" spans="3:3" x14ac:dyDescent="0.2">
      <c r="C802" s="42"/>
    </row>
    <row r="803" spans="3:3" x14ac:dyDescent="0.2">
      <c r="C803" s="42"/>
    </row>
    <row r="804" spans="3:3" x14ac:dyDescent="0.2">
      <c r="C804" s="42"/>
    </row>
    <row r="805" spans="3:3" x14ac:dyDescent="0.2">
      <c r="C805" s="42"/>
    </row>
    <row r="806" spans="3:3" x14ac:dyDescent="0.2">
      <c r="C806" s="42"/>
    </row>
    <row r="807" spans="3:3" x14ac:dyDescent="0.2">
      <c r="C807" s="42"/>
    </row>
    <row r="808" spans="3:3" x14ac:dyDescent="0.2">
      <c r="C808" s="42"/>
    </row>
    <row r="809" spans="3:3" x14ac:dyDescent="0.2">
      <c r="C809" s="42"/>
    </row>
    <row r="810" spans="3:3" x14ac:dyDescent="0.2">
      <c r="C810" s="42"/>
    </row>
    <row r="811" spans="3:3" x14ac:dyDescent="0.2">
      <c r="C811" s="42"/>
    </row>
    <row r="812" spans="3:3" x14ac:dyDescent="0.2">
      <c r="C812" s="42"/>
    </row>
    <row r="813" spans="3:3" x14ac:dyDescent="0.2">
      <c r="C813" s="42"/>
    </row>
    <row r="814" spans="3:3" x14ac:dyDescent="0.2">
      <c r="C814" s="42"/>
    </row>
    <row r="815" spans="3:3" x14ac:dyDescent="0.2">
      <c r="C815" s="42"/>
    </row>
    <row r="816" spans="3:3" x14ac:dyDescent="0.2">
      <c r="C816" s="42"/>
    </row>
    <row r="817" spans="3:3" x14ac:dyDescent="0.2">
      <c r="C817" s="42"/>
    </row>
    <row r="818" spans="3:3" x14ac:dyDescent="0.2">
      <c r="C818" s="42"/>
    </row>
    <row r="819" spans="3:3" x14ac:dyDescent="0.2">
      <c r="C819" s="42"/>
    </row>
    <row r="820" spans="3:3" x14ac:dyDescent="0.2">
      <c r="C820" s="42"/>
    </row>
    <row r="821" spans="3:3" x14ac:dyDescent="0.2">
      <c r="C821" s="42"/>
    </row>
    <row r="822" spans="3:3" x14ac:dyDescent="0.2">
      <c r="C822" s="42"/>
    </row>
    <row r="823" spans="3:3" x14ac:dyDescent="0.2">
      <c r="C823" s="42"/>
    </row>
    <row r="824" spans="3:3" x14ac:dyDescent="0.2">
      <c r="C824" s="42"/>
    </row>
    <row r="825" spans="3:3" x14ac:dyDescent="0.2">
      <c r="C825" s="42"/>
    </row>
    <row r="826" spans="3:3" x14ac:dyDescent="0.2">
      <c r="C826" s="42"/>
    </row>
    <row r="827" spans="3:3" x14ac:dyDescent="0.2">
      <c r="C827" s="42"/>
    </row>
    <row r="828" spans="3:3" x14ac:dyDescent="0.2">
      <c r="C828" s="42"/>
    </row>
    <row r="829" spans="3:3" x14ac:dyDescent="0.2">
      <c r="C829" s="42"/>
    </row>
    <row r="830" spans="3:3" x14ac:dyDescent="0.2">
      <c r="C830" s="42"/>
    </row>
    <row r="831" spans="3:3" x14ac:dyDescent="0.2">
      <c r="C831" s="42"/>
    </row>
    <row r="832" spans="3:3" x14ac:dyDescent="0.2">
      <c r="C832" s="42"/>
    </row>
    <row r="833" spans="3:3" x14ac:dyDescent="0.2">
      <c r="C833" s="42"/>
    </row>
    <row r="834" spans="3:3" x14ac:dyDescent="0.2">
      <c r="C834" s="42"/>
    </row>
    <row r="835" spans="3:3" x14ac:dyDescent="0.2">
      <c r="C835" s="42"/>
    </row>
    <row r="836" spans="3:3" x14ac:dyDescent="0.2">
      <c r="C836" s="42"/>
    </row>
    <row r="837" spans="3:3" x14ac:dyDescent="0.2">
      <c r="C837" s="42"/>
    </row>
    <row r="838" spans="3:3" x14ac:dyDescent="0.2">
      <c r="C838" s="42"/>
    </row>
    <row r="839" spans="3:3" x14ac:dyDescent="0.2">
      <c r="C839" s="42"/>
    </row>
    <row r="840" spans="3:3" x14ac:dyDescent="0.2">
      <c r="C840" s="42"/>
    </row>
    <row r="841" spans="3:3" x14ac:dyDescent="0.2">
      <c r="C841" s="42"/>
    </row>
    <row r="842" spans="3:3" x14ac:dyDescent="0.2">
      <c r="C842" s="42"/>
    </row>
    <row r="843" spans="3:3" x14ac:dyDescent="0.2">
      <c r="C843" s="42"/>
    </row>
    <row r="844" spans="3:3" x14ac:dyDescent="0.2">
      <c r="C844" s="42"/>
    </row>
    <row r="845" spans="3:3" x14ac:dyDescent="0.2">
      <c r="C845" s="42"/>
    </row>
    <row r="846" spans="3:3" x14ac:dyDescent="0.2">
      <c r="C846" s="42"/>
    </row>
    <row r="847" spans="3:3" x14ac:dyDescent="0.2">
      <c r="C847" s="42"/>
    </row>
    <row r="848" spans="3:3" x14ac:dyDescent="0.2">
      <c r="C848" s="42"/>
    </row>
    <row r="849" spans="3:3" x14ac:dyDescent="0.2">
      <c r="C849" s="42"/>
    </row>
    <row r="850" spans="3:3" x14ac:dyDescent="0.2">
      <c r="C850" s="42"/>
    </row>
    <row r="851" spans="3:3" x14ac:dyDescent="0.2">
      <c r="C851" s="42"/>
    </row>
    <row r="852" spans="3:3" x14ac:dyDescent="0.2">
      <c r="C852" s="42"/>
    </row>
    <row r="853" spans="3:3" x14ac:dyDescent="0.2">
      <c r="C853" s="42"/>
    </row>
    <row r="854" spans="3:3" x14ac:dyDescent="0.2">
      <c r="C854" s="42"/>
    </row>
    <row r="855" spans="3:3" x14ac:dyDescent="0.2">
      <c r="C855" s="42"/>
    </row>
    <row r="856" spans="3:3" x14ac:dyDescent="0.2">
      <c r="C856" s="42"/>
    </row>
    <row r="857" spans="3:3" x14ac:dyDescent="0.2">
      <c r="C857" s="42"/>
    </row>
    <row r="858" spans="3:3" x14ac:dyDescent="0.2">
      <c r="C858" s="42"/>
    </row>
    <row r="859" spans="3:3" x14ac:dyDescent="0.2">
      <c r="C859" s="42"/>
    </row>
    <row r="860" spans="3:3" x14ac:dyDescent="0.2">
      <c r="C860" s="42"/>
    </row>
    <row r="861" spans="3:3" x14ac:dyDescent="0.2">
      <c r="C861" s="42"/>
    </row>
    <row r="862" spans="3:3" x14ac:dyDescent="0.2">
      <c r="C862" s="42"/>
    </row>
    <row r="863" spans="3:3" x14ac:dyDescent="0.2">
      <c r="C863" s="42"/>
    </row>
    <row r="864" spans="3:3" x14ac:dyDescent="0.2">
      <c r="C864" s="42"/>
    </row>
    <row r="865" spans="3:3" x14ac:dyDescent="0.2">
      <c r="C865" s="42"/>
    </row>
    <row r="866" spans="3:3" x14ac:dyDescent="0.2">
      <c r="C866" s="42"/>
    </row>
    <row r="867" spans="3:3" x14ac:dyDescent="0.2">
      <c r="C867" s="42"/>
    </row>
    <row r="868" spans="3:3" x14ac:dyDescent="0.2">
      <c r="C868" s="42"/>
    </row>
    <row r="869" spans="3:3" x14ac:dyDescent="0.2">
      <c r="C869" s="42"/>
    </row>
    <row r="870" spans="3:3" x14ac:dyDescent="0.2">
      <c r="C870" s="42"/>
    </row>
    <row r="871" spans="3:3" x14ac:dyDescent="0.2">
      <c r="C871" s="42"/>
    </row>
    <row r="872" spans="3:3" x14ac:dyDescent="0.2">
      <c r="C872" s="42"/>
    </row>
    <row r="873" spans="3:3" x14ac:dyDescent="0.2">
      <c r="C873" s="42"/>
    </row>
    <row r="874" spans="3:3" x14ac:dyDescent="0.2">
      <c r="C874" s="42"/>
    </row>
    <row r="875" spans="3:3" x14ac:dyDescent="0.2">
      <c r="C875" s="42"/>
    </row>
    <row r="876" spans="3:3" x14ac:dyDescent="0.2">
      <c r="C876" s="42"/>
    </row>
    <row r="877" spans="3:3" x14ac:dyDescent="0.2">
      <c r="C877" s="42"/>
    </row>
    <row r="878" spans="3:3" x14ac:dyDescent="0.2">
      <c r="C878" s="42"/>
    </row>
    <row r="879" spans="3:3" x14ac:dyDescent="0.2">
      <c r="C879" s="42"/>
    </row>
    <row r="880" spans="3:3" x14ac:dyDescent="0.2">
      <c r="C880" s="42"/>
    </row>
    <row r="881" spans="3:3" x14ac:dyDescent="0.2">
      <c r="C881" s="42"/>
    </row>
    <row r="882" spans="3:3" x14ac:dyDescent="0.2">
      <c r="C882" s="42"/>
    </row>
    <row r="883" spans="3:3" x14ac:dyDescent="0.2">
      <c r="C883" s="42"/>
    </row>
    <row r="884" spans="3:3" x14ac:dyDescent="0.2">
      <c r="C884" s="42"/>
    </row>
    <row r="885" spans="3:3" x14ac:dyDescent="0.2">
      <c r="C885" s="42"/>
    </row>
    <row r="886" spans="3:3" x14ac:dyDescent="0.2">
      <c r="C886" s="42"/>
    </row>
    <row r="887" spans="3:3" x14ac:dyDescent="0.2">
      <c r="C887" s="42"/>
    </row>
    <row r="888" spans="3:3" x14ac:dyDescent="0.2">
      <c r="C888" s="42"/>
    </row>
    <row r="889" spans="3:3" x14ac:dyDescent="0.2">
      <c r="C889" s="42"/>
    </row>
    <row r="890" spans="3:3" x14ac:dyDescent="0.2">
      <c r="C890" s="42"/>
    </row>
    <row r="891" spans="3:3" x14ac:dyDescent="0.2">
      <c r="C891" s="42"/>
    </row>
    <row r="892" spans="3:3" x14ac:dyDescent="0.2">
      <c r="C892" s="42"/>
    </row>
    <row r="893" spans="3:3" x14ac:dyDescent="0.2">
      <c r="C893" s="42"/>
    </row>
    <row r="894" spans="3:3" x14ac:dyDescent="0.2">
      <c r="C894" s="42"/>
    </row>
    <row r="895" spans="3:3" x14ac:dyDescent="0.2">
      <c r="C895" s="42"/>
    </row>
    <row r="896" spans="3:3" x14ac:dyDescent="0.2">
      <c r="C896" s="42"/>
    </row>
    <row r="897" spans="3:3" x14ac:dyDescent="0.2">
      <c r="C897" s="42"/>
    </row>
    <row r="898" spans="3:3" x14ac:dyDescent="0.2">
      <c r="C898" s="42"/>
    </row>
    <row r="899" spans="3:3" x14ac:dyDescent="0.2">
      <c r="C899" s="42"/>
    </row>
    <row r="900" spans="3:3" x14ac:dyDescent="0.2">
      <c r="C900" s="42"/>
    </row>
    <row r="901" spans="3:3" x14ac:dyDescent="0.2">
      <c r="C901" s="42"/>
    </row>
    <row r="902" spans="3:3" x14ac:dyDescent="0.2">
      <c r="C902" s="42"/>
    </row>
    <row r="903" spans="3:3" x14ac:dyDescent="0.2">
      <c r="C903" s="42"/>
    </row>
    <row r="904" spans="3:3" x14ac:dyDescent="0.2">
      <c r="C904" s="42"/>
    </row>
    <row r="905" spans="3:3" x14ac:dyDescent="0.2">
      <c r="C905" s="42"/>
    </row>
    <row r="906" spans="3:3" x14ac:dyDescent="0.2">
      <c r="C906" s="42"/>
    </row>
    <row r="907" spans="3:3" x14ac:dyDescent="0.2">
      <c r="C907" s="42"/>
    </row>
    <row r="908" spans="3:3" x14ac:dyDescent="0.2">
      <c r="C908" s="42"/>
    </row>
    <row r="909" spans="3:3" x14ac:dyDescent="0.2">
      <c r="C909" s="42"/>
    </row>
    <row r="910" spans="3:3" x14ac:dyDescent="0.2">
      <c r="C910" s="42"/>
    </row>
    <row r="911" spans="3:3" x14ac:dyDescent="0.2">
      <c r="C911" s="42"/>
    </row>
    <row r="912" spans="3:3" x14ac:dyDescent="0.2">
      <c r="C912" s="42"/>
    </row>
    <row r="913" spans="3:3" x14ac:dyDescent="0.2">
      <c r="C913" s="42"/>
    </row>
    <row r="914" spans="3:3" x14ac:dyDescent="0.2">
      <c r="C914" s="42"/>
    </row>
    <row r="915" spans="3:3" x14ac:dyDescent="0.2">
      <c r="C915" s="42"/>
    </row>
    <row r="916" spans="3:3" x14ac:dyDescent="0.2">
      <c r="C916" s="42"/>
    </row>
    <row r="917" spans="3:3" x14ac:dyDescent="0.2">
      <c r="C917" s="42"/>
    </row>
    <row r="918" spans="3:3" x14ac:dyDescent="0.2">
      <c r="C918" s="42"/>
    </row>
    <row r="919" spans="3:3" x14ac:dyDescent="0.2">
      <c r="C919" s="42"/>
    </row>
    <row r="920" spans="3:3" x14ac:dyDescent="0.2">
      <c r="C920" s="42"/>
    </row>
    <row r="921" spans="3:3" x14ac:dyDescent="0.2">
      <c r="C921" s="42"/>
    </row>
    <row r="922" spans="3:3" x14ac:dyDescent="0.2">
      <c r="C922" s="42"/>
    </row>
    <row r="923" spans="3:3" x14ac:dyDescent="0.2">
      <c r="C923" s="42"/>
    </row>
    <row r="924" spans="3:3" x14ac:dyDescent="0.2">
      <c r="C924" s="42"/>
    </row>
    <row r="925" spans="3:3" x14ac:dyDescent="0.2">
      <c r="C925" s="42"/>
    </row>
    <row r="926" spans="3:3" x14ac:dyDescent="0.2">
      <c r="C926" s="42"/>
    </row>
    <row r="927" spans="3:3" x14ac:dyDescent="0.2">
      <c r="C927" s="42"/>
    </row>
    <row r="928" spans="3:3" x14ac:dyDescent="0.2">
      <c r="C928" s="42"/>
    </row>
    <row r="929" spans="3:3" x14ac:dyDescent="0.2">
      <c r="C929" s="42"/>
    </row>
    <row r="930" spans="3:3" x14ac:dyDescent="0.2">
      <c r="C930" s="42"/>
    </row>
    <row r="931" spans="3:3" x14ac:dyDescent="0.2">
      <c r="C931" s="42"/>
    </row>
    <row r="932" spans="3:3" x14ac:dyDescent="0.2">
      <c r="C932" s="42"/>
    </row>
    <row r="933" spans="3:3" x14ac:dyDescent="0.2">
      <c r="C933" s="42"/>
    </row>
    <row r="934" spans="3:3" x14ac:dyDescent="0.2">
      <c r="C934" s="42"/>
    </row>
    <row r="935" spans="3:3" x14ac:dyDescent="0.2">
      <c r="C935" s="42"/>
    </row>
    <row r="936" spans="3:3" x14ac:dyDescent="0.2">
      <c r="C936" s="42"/>
    </row>
    <row r="937" spans="3:3" x14ac:dyDescent="0.2">
      <c r="C937" s="42"/>
    </row>
    <row r="938" spans="3:3" x14ac:dyDescent="0.2">
      <c r="C938" s="42"/>
    </row>
    <row r="939" spans="3:3" x14ac:dyDescent="0.2">
      <c r="C939" s="42"/>
    </row>
    <row r="940" spans="3:3" x14ac:dyDescent="0.2">
      <c r="C940" s="42"/>
    </row>
    <row r="941" spans="3:3" x14ac:dyDescent="0.2">
      <c r="C941" s="42"/>
    </row>
    <row r="942" spans="3:3" x14ac:dyDescent="0.2">
      <c r="C942" s="42"/>
    </row>
    <row r="943" spans="3:3" x14ac:dyDescent="0.2">
      <c r="C943" s="42"/>
    </row>
    <row r="944" spans="3:3" x14ac:dyDescent="0.2">
      <c r="C944" s="42"/>
    </row>
    <row r="945" spans="3:3" x14ac:dyDescent="0.2">
      <c r="C945" s="42"/>
    </row>
    <row r="946" spans="3:3" x14ac:dyDescent="0.2">
      <c r="C946" s="42"/>
    </row>
    <row r="947" spans="3:3" x14ac:dyDescent="0.2">
      <c r="C947" s="42"/>
    </row>
    <row r="948" spans="3:3" x14ac:dyDescent="0.2">
      <c r="C948" s="42"/>
    </row>
    <row r="949" spans="3:3" x14ac:dyDescent="0.2">
      <c r="C949" s="42"/>
    </row>
    <row r="950" spans="3:3" x14ac:dyDescent="0.2">
      <c r="C950" s="42"/>
    </row>
    <row r="951" spans="3:3" x14ac:dyDescent="0.2">
      <c r="C951" s="42"/>
    </row>
    <row r="952" spans="3:3" x14ac:dyDescent="0.2">
      <c r="C952" s="42"/>
    </row>
    <row r="953" spans="3:3" x14ac:dyDescent="0.2">
      <c r="C953" s="42"/>
    </row>
    <row r="954" spans="3:3" x14ac:dyDescent="0.2">
      <c r="C954" s="42"/>
    </row>
    <row r="955" spans="3:3" x14ac:dyDescent="0.2">
      <c r="C955" s="42"/>
    </row>
    <row r="956" spans="3:3" x14ac:dyDescent="0.2">
      <c r="C956" s="42"/>
    </row>
    <row r="957" spans="3:3" x14ac:dyDescent="0.2">
      <c r="C957" s="42"/>
    </row>
    <row r="958" spans="3:3" x14ac:dyDescent="0.2">
      <c r="C958" s="42"/>
    </row>
    <row r="959" spans="3:3" x14ac:dyDescent="0.2">
      <c r="C959" s="42"/>
    </row>
    <row r="960" spans="3:3" x14ac:dyDescent="0.2">
      <c r="C960" s="42"/>
    </row>
    <row r="961" spans="3:3" x14ac:dyDescent="0.2">
      <c r="C961" s="42"/>
    </row>
    <row r="962" spans="3:3" x14ac:dyDescent="0.2">
      <c r="C962" s="42"/>
    </row>
    <row r="963" spans="3:3" x14ac:dyDescent="0.2">
      <c r="C963" s="42"/>
    </row>
    <row r="964" spans="3:3" x14ac:dyDescent="0.2">
      <c r="C964" s="42"/>
    </row>
    <row r="965" spans="3:3" x14ac:dyDescent="0.2">
      <c r="C965" s="42"/>
    </row>
    <row r="966" spans="3:3" x14ac:dyDescent="0.2">
      <c r="C966" s="42"/>
    </row>
    <row r="967" spans="3:3" x14ac:dyDescent="0.2">
      <c r="C967" s="42"/>
    </row>
    <row r="968" spans="3:3" x14ac:dyDescent="0.2">
      <c r="C968" s="42"/>
    </row>
    <row r="969" spans="3:3" x14ac:dyDescent="0.2">
      <c r="C969" s="42"/>
    </row>
    <row r="970" spans="3:3" x14ac:dyDescent="0.2">
      <c r="C970" s="42"/>
    </row>
    <row r="971" spans="3:3" x14ac:dyDescent="0.2">
      <c r="C971" s="42"/>
    </row>
    <row r="972" spans="3:3" x14ac:dyDescent="0.2">
      <c r="C972" s="42"/>
    </row>
    <row r="973" spans="3:3" x14ac:dyDescent="0.2">
      <c r="C973" s="42"/>
    </row>
    <row r="974" spans="3:3" x14ac:dyDescent="0.2">
      <c r="C974" s="42"/>
    </row>
    <row r="975" spans="3:3" x14ac:dyDescent="0.2">
      <c r="C975" s="42"/>
    </row>
    <row r="976" spans="3:3" x14ac:dyDescent="0.2">
      <c r="C976" s="42"/>
    </row>
    <row r="977" spans="3:3" x14ac:dyDescent="0.2">
      <c r="C977" s="42"/>
    </row>
    <row r="978" spans="3:3" x14ac:dyDescent="0.2">
      <c r="C978" s="42"/>
    </row>
    <row r="979" spans="3:3" x14ac:dyDescent="0.2">
      <c r="C979" s="42"/>
    </row>
    <row r="980" spans="3:3" x14ac:dyDescent="0.2">
      <c r="C980" s="42"/>
    </row>
    <row r="981" spans="3:3" x14ac:dyDescent="0.2">
      <c r="C981" s="42"/>
    </row>
    <row r="982" spans="3:3" x14ac:dyDescent="0.2">
      <c r="C982" s="42"/>
    </row>
    <row r="983" spans="3:3" x14ac:dyDescent="0.2">
      <c r="C983" s="42"/>
    </row>
    <row r="984" spans="3:3" x14ac:dyDescent="0.2">
      <c r="C984" s="42"/>
    </row>
    <row r="985" spans="3:3" x14ac:dyDescent="0.2">
      <c r="C985" s="42"/>
    </row>
    <row r="986" spans="3:3" x14ac:dyDescent="0.2">
      <c r="C986" s="42"/>
    </row>
    <row r="987" spans="3:3" x14ac:dyDescent="0.2">
      <c r="C987" s="42"/>
    </row>
    <row r="988" spans="3:3" x14ac:dyDescent="0.2">
      <c r="C988" s="42"/>
    </row>
    <row r="989" spans="3:3" x14ac:dyDescent="0.2">
      <c r="C989" s="42"/>
    </row>
    <row r="990" spans="3:3" x14ac:dyDescent="0.2">
      <c r="C990" s="42"/>
    </row>
    <row r="991" spans="3:3" x14ac:dyDescent="0.2">
      <c r="C991" s="42"/>
    </row>
    <row r="992" spans="3:3" x14ac:dyDescent="0.2">
      <c r="C992" s="42"/>
    </row>
    <row r="993" spans="3:3" x14ac:dyDescent="0.2">
      <c r="C993" s="42"/>
    </row>
  </sheetData>
  <mergeCells count="2">
    <mergeCell ref="A1:C1"/>
    <mergeCell ref="A24:C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22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1.5703125" customWidth="1"/>
  </cols>
  <sheetData>
    <row r="1" spans="1:26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6" ht="15.75" customHeight="1" x14ac:dyDescent="0.25">
      <c r="A2" s="158" t="s">
        <v>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26" ht="15.7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</row>
    <row r="4" spans="1:26" ht="15.75" customHeight="1" x14ac:dyDescent="0.25">
      <c r="A4" s="54" t="s">
        <v>1</v>
      </c>
      <c r="B4" s="55" t="s">
        <v>75</v>
      </c>
      <c r="C4" s="55" t="s">
        <v>76</v>
      </c>
      <c r="D4" s="55" t="s">
        <v>77</v>
      </c>
      <c r="E4" s="55" t="s">
        <v>78</v>
      </c>
      <c r="F4" s="55" t="s">
        <v>79</v>
      </c>
      <c r="G4" s="55" t="s">
        <v>80</v>
      </c>
      <c r="H4" s="55" t="s">
        <v>81</v>
      </c>
      <c r="I4" s="55" t="s">
        <v>82</v>
      </c>
      <c r="J4" s="55" t="s">
        <v>83</v>
      </c>
      <c r="K4" s="55" t="s">
        <v>84</v>
      </c>
      <c r="L4" s="55" t="s">
        <v>85</v>
      </c>
    </row>
    <row r="5" spans="1:26" ht="15.75" customHeight="1" x14ac:dyDescent="0.25">
      <c r="A5" s="56">
        <v>1</v>
      </c>
      <c r="B5" s="57" t="s">
        <v>6</v>
      </c>
      <c r="C5" s="58" t="s">
        <v>86</v>
      </c>
      <c r="D5" s="58" t="s">
        <v>87</v>
      </c>
      <c r="E5" s="59">
        <v>44807</v>
      </c>
      <c r="F5" s="58" t="s">
        <v>88</v>
      </c>
      <c r="G5" s="58">
        <v>261000</v>
      </c>
      <c r="H5" s="58">
        <v>140000</v>
      </c>
      <c r="I5" s="58"/>
      <c r="J5" s="58"/>
      <c r="K5" s="58">
        <f t="shared" ref="K5:K20" si="0">H5+J5</f>
        <v>140000</v>
      </c>
      <c r="L5" s="60" t="s">
        <v>89</v>
      </c>
    </row>
    <row r="6" spans="1:26" ht="15.75" customHeight="1" x14ac:dyDescent="0.25">
      <c r="A6" s="56">
        <v>2</v>
      </c>
      <c r="B6" s="57" t="s">
        <v>8</v>
      </c>
      <c r="C6" s="61" t="s">
        <v>90</v>
      </c>
      <c r="D6" s="58" t="s">
        <v>91</v>
      </c>
      <c r="E6" s="58" t="s">
        <v>92</v>
      </c>
      <c r="F6" s="58" t="s">
        <v>93</v>
      </c>
      <c r="G6" s="58">
        <v>441000</v>
      </c>
      <c r="H6" s="58">
        <v>180000</v>
      </c>
      <c r="I6" s="61" t="s">
        <v>94</v>
      </c>
      <c r="J6" s="61">
        <v>120000</v>
      </c>
      <c r="K6" s="58">
        <f t="shared" si="0"/>
        <v>300000</v>
      </c>
      <c r="L6" s="5"/>
    </row>
    <row r="7" spans="1:26" ht="15.75" customHeight="1" x14ac:dyDescent="0.25">
      <c r="A7" s="56">
        <v>3</v>
      </c>
      <c r="B7" s="57" t="s">
        <v>63</v>
      </c>
      <c r="C7" s="58" t="s">
        <v>95</v>
      </c>
      <c r="D7" s="58" t="s">
        <v>96</v>
      </c>
      <c r="E7" s="58" t="s">
        <v>92</v>
      </c>
      <c r="F7" s="58" t="s">
        <v>97</v>
      </c>
      <c r="G7" s="58">
        <v>261000</v>
      </c>
      <c r="H7" s="58">
        <v>140000</v>
      </c>
      <c r="I7" s="58" t="s">
        <v>98</v>
      </c>
      <c r="J7" s="58">
        <v>139000</v>
      </c>
      <c r="K7" s="58">
        <f t="shared" si="0"/>
        <v>279000</v>
      </c>
      <c r="L7" s="5"/>
    </row>
    <row r="8" spans="1:26" ht="15.75" customHeight="1" x14ac:dyDescent="0.25">
      <c r="A8" s="56">
        <v>4</v>
      </c>
      <c r="B8" s="57" t="s">
        <v>64</v>
      </c>
      <c r="C8" s="58" t="s">
        <v>95</v>
      </c>
      <c r="D8" s="58" t="s">
        <v>96</v>
      </c>
      <c r="E8" s="58" t="s">
        <v>92</v>
      </c>
      <c r="F8" s="58" t="s">
        <v>97</v>
      </c>
      <c r="G8" s="58">
        <v>261000</v>
      </c>
      <c r="H8" s="58">
        <v>140000</v>
      </c>
      <c r="I8" s="58" t="s">
        <v>98</v>
      </c>
      <c r="J8" s="58">
        <v>139000</v>
      </c>
      <c r="K8" s="58">
        <f t="shared" si="0"/>
        <v>279000</v>
      </c>
      <c r="L8" s="51"/>
    </row>
    <row r="9" spans="1:26" ht="15.75" customHeight="1" x14ac:dyDescent="0.25">
      <c r="A9" s="56">
        <v>5</v>
      </c>
      <c r="B9" s="57" t="s">
        <v>29</v>
      </c>
      <c r="C9" s="61" t="s">
        <v>99</v>
      </c>
      <c r="D9" s="61" t="s">
        <v>100</v>
      </c>
      <c r="E9" s="58" t="s">
        <v>92</v>
      </c>
      <c r="F9" s="61" t="s">
        <v>101</v>
      </c>
      <c r="G9" s="61">
        <v>261000</v>
      </c>
      <c r="H9" s="58">
        <v>140000</v>
      </c>
      <c r="I9" s="61" t="s">
        <v>94</v>
      </c>
      <c r="J9" s="61">
        <v>120000</v>
      </c>
      <c r="K9" s="58">
        <f t="shared" si="0"/>
        <v>260000</v>
      </c>
      <c r="L9" s="62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5.75" customHeight="1" x14ac:dyDescent="0.25">
      <c r="A10" s="56">
        <v>6</v>
      </c>
      <c r="B10" s="57" t="s">
        <v>65</v>
      </c>
      <c r="C10" s="58" t="s">
        <v>95</v>
      </c>
      <c r="D10" s="58" t="s">
        <v>96</v>
      </c>
      <c r="E10" s="64">
        <v>44715</v>
      </c>
      <c r="F10" s="61" t="s">
        <v>102</v>
      </c>
      <c r="G10" s="61">
        <v>261000</v>
      </c>
      <c r="H10" s="61">
        <v>140000</v>
      </c>
      <c r="I10" s="61" t="s">
        <v>103</v>
      </c>
      <c r="J10" s="61">
        <v>139000</v>
      </c>
      <c r="K10" s="58">
        <f t="shared" si="0"/>
        <v>279000</v>
      </c>
      <c r="L10" s="51" t="s">
        <v>89</v>
      </c>
    </row>
    <row r="11" spans="1:26" ht="15.75" customHeight="1" x14ac:dyDescent="0.25">
      <c r="A11" s="56">
        <v>7</v>
      </c>
      <c r="B11" s="57" t="s">
        <v>66</v>
      </c>
      <c r="C11" s="58" t="s">
        <v>95</v>
      </c>
      <c r="D11" s="58" t="s">
        <v>96</v>
      </c>
      <c r="E11" s="64">
        <v>44715</v>
      </c>
      <c r="F11" s="61" t="s">
        <v>102</v>
      </c>
      <c r="G11" s="61">
        <v>261000</v>
      </c>
      <c r="H11" s="61">
        <v>140000</v>
      </c>
      <c r="I11" s="61" t="s">
        <v>103</v>
      </c>
      <c r="J11" s="61">
        <v>139000</v>
      </c>
      <c r="K11" s="58">
        <f t="shared" si="0"/>
        <v>279000</v>
      </c>
      <c r="L11" s="51" t="s">
        <v>89</v>
      </c>
    </row>
    <row r="12" spans="1:26" ht="15.75" customHeight="1" x14ac:dyDescent="0.25">
      <c r="A12" s="56">
        <v>8</v>
      </c>
      <c r="B12" s="57" t="s">
        <v>67</v>
      </c>
      <c r="C12" s="58" t="s">
        <v>95</v>
      </c>
      <c r="D12" s="58" t="s">
        <v>96</v>
      </c>
      <c r="E12" s="64">
        <v>44715</v>
      </c>
      <c r="F12" s="61" t="s">
        <v>102</v>
      </c>
      <c r="G12" s="61">
        <v>261000</v>
      </c>
      <c r="H12" s="61">
        <v>140000</v>
      </c>
      <c r="I12" s="61" t="s">
        <v>103</v>
      </c>
      <c r="J12" s="61">
        <v>139000</v>
      </c>
      <c r="K12" s="58">
        <f t="shared" si="0"/>
        <v>279000</v>
      </c>
      <c r="L12" s="51" t="s">
        <v>89</v>
      </c>
    </row>
    <row r="13" spans="1:26" ht="15.75" customHeight="1" x14ac:dyDescent="0.25">
      <c r="A13" s="56">
        <v>9</v>
      </c>
      <c r="B13" s="57" t="s">
        <v>11</v>
      </c>
      <c r="C13" s="61" t="s">
        <v>95</v>
      </c>
      <c r="D13" s="58" t="s">
        <v>96</v>
      </c>
      <c r="E13" s="64">
        <v>44777</v>
      </c>
      <c r="F13" s="61" t="s">
        <v>104</v>
      </c>
      <c r="G13" s="61"/>
      <c r="H13" s="61">
        <v>140000</v>
      </c>
      <c r="I13" s="61"/>
      <c r="J13" s="61"/>
      <c r="K13" s="58">
        <f t="shared" si="0"/>
        <v>140000</v>
      </c>
      <c r="L13" s="51" t="s">
        <v>89</v>
      </c>
    </row>
    <row r="14" spans="1:26" ht="15.75" customHeight="1" x14ac:dyDescent="0.25">
      <c r="A14" s="56">
        <v>10</v>
      </c>
      <c r="B14" s="57" t="s">
        <v>14</v>
      </c>
      <c r="C14" s="61" t="s">
        <v>105</v>
      </c>
      <c r="D14" s="61" t="s">
        <v>106</v>
      </c>
      <c r="E14" s="61" t="s">
        <v>92</v>
      </c>
      <c r="F14" s="61" t="s">
        <v>107</v>
      </c>
      <c r="G14" s="61">
        <v>441000</v>
      </c>
      <c r="H14" s="61">
        <v>180000</v>
      </c>
      <c r="I14" s="61" t="s">
        <v>108</v>
      </c>
      <c r="J14" s="61">
        <v>120000</v>
      </c>
      <c r="K14" s="58">
        <f t="shared" si="0"/>
        <v>300000</v>
      </c>
      <c r="L14" s="51"/>
    </row>
    <row r="15" spans="1:26" ht="15.75" customHeight="1" x14ac:dyDescent="0.25">
      <c r="A15" s="56">
        <v>11</v>
      </c>
      <c r="B15" s="65" t="s">
        <v>109</v>
      </c>
      <c r="C15" s="61" t="s">
        <v>95</v>
      </c>
      <c r="D15" s="58" t="s">
        <v>96</v>
      </c>
      <c r="E15" s="64">
        <v>44655</v>
      </c>
      <c r="F15" s="61" t="s">
        <v>110</v>
      </c>
      <c r="G15" s="61"/>
      <c r="H15" s="61">
        <v>140000</v>
      </c>
      <c r="I15" s="61"/>
      <c r="J15" s="61"/>
      <c r="K15" s="58">
        <f t="shared" si="0"/>
        <v>140000</v>
      </c>
      <c r="L15" s="51" t="s">
        <v>89</v>
      </c>
    </row>
    <row r="16" spans="1:26" ht="15.75" customHeight="1" x14ac:dyDescent="0.25">
      <c r="A16" s="56">
        <v>12</v>
      </c>
      <c r="B16" s="66" t="s">
        <v>111</v>
      </c>
      <c r="C16" s="61" t="s">
        <v>99</v>
      </c>
      <c r="D16" s="61" t="s">
        <v>112</v>
      </c>
      <c r="E16" s="64">
        <v>44685</v>
      </c>
      <c r="F16" s="61" t="s">
        <v>113</v>
      </c>
      <c r="G16" s="61">
        <v>261000</v>
      </c>
      <c r="H16" s="61">
        <v>140000</v>
      </c>
      <c r="I16" s="61" t="s">
        <v>92</v>
      </c>
      <c r="J16" s="61"/>
      <c r="K16" s="58">
        <f t="shared" si="0"/>
        <v>140000</v>
      </c>
      <c r="L16" s="51" t="s">
        <v>89</v>
      </c>
    </row>
    <row r="17" spans="1:12" ht="15.75" customHeight="1" x14ac:dyDescent="0.25">
      <c r="A17" s="56">
        <v>13</v>
      </c>
      <c r="B17" s="67" t="s">
        <v>114</v>
      </c>
      <c r="C17" s="61" t="s">
        <v>105</v>
      </c>
      <c r="D17" s="61" t="s">
        <v>115</v>
      </c>
      <c r="E17" s="64">
        <v>44624</v>
      </c>
      <c r="F17" s="61" t="s">
        <v>116</v>
      </c>
      <c r="G17" s="61">
        <v>441000</v>
      </c>
      <c r="H17" s="61">
        <v>180000</v>
      </c>
      <c r="I17" s="61" t="s">
        <v>92</v>
      </c>
      <c r="J17" s="61"/>
      <c r="K17" s="58">
        <f t="shared" si="0"/>
        <v>180000</v>
      </c>
      <c r="L17" s="51" t="s">
        <v>89</v>
      </c>
    </row>
    <row r="18" spans="1:12" ht="15.75" customHeight="1" x14ac:dyDescent="0.25">
      <c r="A18" s="56">
        <v>14</v>
      </c>
      <c r="B18" s="68" t="s">
        <v>16</v>
      </c>
      <c r="C18" s="61" t="s">
        <v>99</v>
      </c>
      <c r="D18" s="61" t="s">
        <v>117</v>
      </c>
      <c r="E18" s="64">
        <v>44746</v>
      </c>
      <c r="F18" s="61" t="s">
        <v>118</v>
      </c>
      <c r="G18" s="61">
        <v>261000</v>
      </c>
      <c r="H18" s="61">
        <v>140000</v>
      </c>
      <c r="I18" s="61" t="s">
        <v>92</v>
      </c>
      <c r="J18" s="61"/>
      <c r="K18" s="58">
        <f t="shared" si="0"/>
        <v>140000</v>
      </c>
      <c r="L18" s="51" t="s">
        <v>89</v>
      </c>
    </row>
    <row r="19" spans="1:12" ht="15.75" customHeight="1" x14ac:dyDescent="0.25">
      <c r="A19" s="56">
        <v>15</v>
      </c>
      <c r="B19" s="68" t="s">
        <v>18</v>
      </c>
      <c r="C19" s="61" t="s">
        <v>99</v>
      </c>
      <c r="D19" s="61" t="s">
        <v>100</v>
      </c>
      <c r="E19" s="64">
        <v>44808</v>
      </c>
      <c r="F19" s="61" t="s">
        <v>119</v>
      </c>
      <c r="G19" s="61">
        <v>261000</v>
      </c>
      <c r="H19" s="61">
        <v>140000</v>
      </c>
      <c r="I19" s="61" t="s">
        <v>94</v>
      </c>
      <c r="J19" s="61">
        <v>120000</v>
      </c>
      <c r="K19" s="58">
        <f t="shared" si="0"/>
        <v>260000</v>
      </c>
      <c r="L19" s="51" t="s">
        <v>89</v>
      </c>
    </row>
    <row r="20" spans="1:12" ht="15.75" customHeight="1" x14ac:dyDescent="0.25">
      <c r="A20" s="56">
        <v>16</v>
      </c>
      <c r="B20" s="67" t="s">
        <v>19</v>
      </c>
      <c r="C20" s="61" t="s">
        <v>95</v>
      </c>
      <c r="D20" s="61" t="s">
        <v>120</v>
      </c>
      <c r="E20" s="61" t="s">
        <v>92</v>
      </c>
      <c r="F20" s="61" t="s">
        <v>107</v>
      </c>
      <c r="G20" s="61">
        <v>441000</v>
      </c>
      <c r="H20" s="61">
        <v>180000</v>
      </c>
      <c r="I20" s="61" t="s">
        <v>108</v>
      </c>
      <c r="J20" s="61">
        <v>120000</v>
      </c>
      <c r="K20" s="58">
        <f t="shared" si="0"/>
        <v>300000</v>
      </c>
      <c r="L20" s="51"/>
    </row>
    <row r="22" spans="1:12" ht="12.75" x14ac:dyDescent="0.2">
      <c r="B22" s="69" t="s">
        <v>121</v>
      </c>
      <c r="H22" s="42">
        <f>SUM(H5:H21)</f>
        <v>2400000</v>
      </c>
      <c r="J22" s="69">
        <f t="shared" ref="J22:K22" si="1">SUM(J5:J20)</f>
        <v>1295000</v>
      </c>
      <c r="K22" s="69">
        <f t="shared" si="1"/>
        <v>3695000</v>
      </c>
      <c r="L22" s="69">
        <f>H22+J22</f>
        <v>3695000</v>
      </c>
    </row>
  </sheetData>
  <mergeCells count="1">
    <mergeCell ref="A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L19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1.5703125" customWidth="1"/>
  </cols>
  <sheetData>
    <row r="1" spans="1:12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4" spans="1:12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12" ht="15.75" customHeight="1" x14ac:dyDescent="0.25">
      <c r="A6" s="56">
        <v>1</v>
      </c>
      <c r="B6" s="57" t="s">
        <v>6</v>
      </c>
      <c r="C6" s="58" t="s">
        <v>86</v>
      </c>
      <c r="D6" s="58" t="s">
        <v>87</v>
      </c>
      <c r="E6" s="59">
        <v>44807</v>
      </c>
      <c r="F6" s="58" t="s">
        <v>88</v>
      </c>
      <c r="G6" s="58">
        <v>261000</v>
      </c>
      <c r="H6" s="58">
        <v>140000</v>
      </c>
      <c r="I6" s="61" t="s">
        <v>92</v>
      </c>
      <c r="J6" s="60">
        <v>0</v>
      </c>
      <c r="K6" s="60">
        <f t="shared" ref="K6:K18" si="0">H6+J6</f>
        <v>140000</v>
      </c>
      <c r="L6" s="60"/>
    </row>
    <row r="7" spans="1:12" ht="15.75" customHeight="1" x14ac:dyDescent="0.25">
      <c r="A7" s="56">
        <v>2</v>
      </c>
      <c r="B7" s="57" t="s">
        <v>8</v>
      </c>
      <c r="C7" s="61" t="s">
        <v>90</v>
      </c>
      <c r="D7" s="58" t="s">
        <v>91</v>
      </c>
      <c r="E7" s="58" t="s">
        <v>92</v>
      </c>
      <c r="F7" s="58" t="s">
        <v>93</v>
      </c>
      <c r="G7" s="58">
        <v>441000</v>
      </c>
      <c r="H7" s="58">
        <v>180000</v>
      </c>
      <c r="I7" s="61" t="s">
        <v>92</v>
      </c>
      <c r="J7" s="60">
        <v>0</v>
      </c>
      <c r="K7" s="58">
        <f t="shared" si="0"/>
        <v>180000</v>
      </c>
      <c r="L7" s="5"/>
    </row>
    <row r="8" spans="1:12" ht="15.75" customHeight="1" x14ac:dyDescent="0.25">
      <c r="A8" s="56">
        <v>3</v>
      </c>
      <c r="B8" s="57" t="s">
        <v>63</v>
      </c>
      <c r="C8" s="58" t="s">
        <v>95</v>
      </c>
      <c r="D8" s="58" t="s">
        <v>96</v>
      </c>
      <c r="E8" s="58" t="s">
        <v>92</v>
      </c>
      <c r="F8" s="58" t="s">
        <v>97</v>
      </c>
      <c r="G8" s="58">
        <v>261000</v>
      </c>
      <c r="H8" s="58">
        <v>140000</v>
      </c>
      <c r="I8" s="61" t="s">
        <v>92</v>
      </c>
      <c r="J8" s="60">
        <v>0</v>
      </c>
      <c r="K8" s="58">
        <f t="shared" si="0"/>
        <v>140000</v>
      </c>
      <c r="L8" s="5"/>
    </row>
    <row r="9" spans="1:12" ht="15.75" customHeight="1" x14ac:dyDescent="0.25">
      <c r="A9" s="56">
        <v>4</v>
      </c>
      <c r="B9" s="57" t="s">
        <v>64</v>
      </c>
      <c r="C9" s="58" t="s">
        <v>95</v>
      </c>
      <c r="D9" s="58" t="s">
        <v>96</v>
      </c>
      <c r="E9" s="58" t="s">
        <v>92</v>
      </c>
      <c r="F9" s="58" t="s">
        <v>97</v>
      </c>
      <c r="G9" s="58">
        <v>261000</v>
      </c>
      <c r="H9" s="58">
        <v>140000</v>
      </c>
      <c r="I9" s="61" t="s">
        <v>92</v>
      </c>
      <c r="J9" s="60">
        <v>0</v>
      </c>
      <c r="K9" s="58">
        <f t="shared" si="0"/>
        <v>140000</v>
      </c>
      <c r="L9" s="51"/>
    </row>
    <row r="10" spans="1:12" ht="15.75" customHeight="1" x14ac:dyDescent="0.25">
      <c r="A10" s="56">
        <v>5</v>
      </c>
      <c r="B10" s="57" t="s">
        <v>29</v>
      </c>
      <c r="C10" s="61" t="s">
        <v>99</v>
      </c>
      <c r="D10" s="61" t="s">
        <v>100</v>
      </c>
      <c r="E10" s="58" t="s">
        <v>92</v>
      </c>
      <c r="F10" s="61" t="s">
        <v>101</v>
      </c>
      <c r="G10" s="61">
        <v>261000</v>
      </c>
      <c r="H10" s="58">
        <v>140000</v>
      </c>
      <c r="I10" s="61" t="s">
        <v>92</v>
      </c>
      <c r="J10" s="60">
        <v>0</v>
      </c>
      <c r="K10" s="58">
        <f t="shared" si="0"/>
        <v>140000</v>
      </c>
      <c r="L10" s="62"/>
    </row>
    <row r="11" spans="1:12" ht="15.75" customHeight="1" x14ac:dyDescent="0.25">
      <c r="A11" s="56">
        <v>6</v>
      </c>
      <c r="B11" s="57" t="s">
        <v>65</v>
      </c>
      <c r="C11" s="58" t="s">
        <v>95</v>
      </c>
      <c r="D11" s="58" t="s">
        <v>96</v>
      </c>
      <c r="E11" s="64">
        <v>44715</v>
      </c>
      <c r="F11" s="61" t="s">
        <v>102</v>
      </c>
      <c r="G11" s="61">
        <v>261000</v>
      </c>
      <c r="H11" s="61">
        <v>140000</v>
      </c>
      <c r="I11" s="61" t="s">
        <v>92</v>
      </c>
      <c r="J11" s="60">
        <v>0</v>
      </c>
      <c r="K11" s="58">
        <f t="shared" si="0"/>
        <v>140000</v>
      </c>
      <c r="L11" s="51"/>
    </row>
    <row r="12" spans="1:12" ht="15.75" customHeight="1" x14ac:dyDescent="0.25">
      <c r="A12" s="56">
        <v>7</v>
      </c>
      <c r="B12" s="57" t="s">
        <v>66</v>
      </c>
      <c r="C12" s="58" t="s">
        <v>95</v>
      </c>
      <c r="D12" s="58" t="s">
        <v>96</v>
      </c>
      <c r="E12" s="64">
        <v>44715</v>
      </c>
      <c r="F12" s="61" t="s">
        <v>102</v>
      </c>
      <c r="G12" s="61">
        <v>261000</v>
      </c>
      <c r="H12" s="61">
        <v>140000</v>
      </c>
      <c r="I12" s="61" t="s">
        <v>92</v>
      </c>
      <c r="J12" s="60">
        <v>0</v>
      </c>
      <c r="K12" s="58">
        <f t="shared" si="0"/>
        <v>140000</v>
      </c>
      <c r="L12" s="51"/>
    </row>
    <row r="13" spans="1:12" ht="15.75" customHeight="1" x14ac:dyDescent="0.25">
      <c r="A13" s="56">
        <v>8</v>
      </c>
      <c r="B13" s="57" t="s">
        <v>67</v>
      </c>
      <c r="C13" s="58" t="s">
        <v>95</v>
      </c>
      <c r="D13" s="58" t="s">
        <v>96</v>
      </c>
      <c r="E13" s="64">
        <v>44715</v>
      </c>
      <c r="F13" s="61" t="s">
        <v>102</v>
      </c>
      <c r="G13" s="61">
        <v>261000</v>
      </c>
      <c r="H13" s="61">
        <v>140000</v>
      </c>
      <c r="I13" s="61" t="s">
        <v>92</v>
      </c>
      <c r="J13" s="60">
        <v>0</v>
      </c>
      <c r="K13" s="58">
        <f t="shared" si="0"/>
        <v>140000</v>
      </c>
      <c r="L13" s="51"/>
    </row>
    <row r="14" spans="1:12" ht="15.75" customHeight="1" x14ac:dyDescent="0.25">
      <c r="A14" s="56">
        <v>9</v>
      </c>
      <c r="B14" s="57" t="s">
        <v>11</v>
      </c>
      <c r="C14" s="61" t="s">
        <v>95</v>
      </c>
      <c r="D14" s="58" t="s">
        <v>96</v>
      </c>
      <c r="E14" s="64">
        <v>44777</v>
      </c>
      <c r="F14" s="61" t="s">
        <v>104</v>
      </c>
      <c r="G14" s="61">
        <v>261000</v>
      </c>
      <c r="H14" s="61">
        <v>140000</v>
      </c>
      <c r="I14" s="61" t="s">
        <v>92</v>
      </c>
      <c r="J14" s="60">
        <v>0</v>
      </c>
      <c r="K14" s="58">
        <f t="shared" si="0"/>
        <v>140000</v>
      </c>
      <c r="L14" s="51"/>
    </row>
    <row r="15" spans="1:12" ht="15.75" customHeight="1" x14ac:dyDescent="0.25">
      <c r="A15" s="56">
        <v>10</v>
      </c>
      <c r="B15" s="57" t="s">
        <v>14</v>
      </c>
      <c r="C15" s="61" t="s">
        <v>105</v>
      </c>
      <c r="D15" s="61" t="s">
        <v>106</v>
      </c>
      <c r="E15" s="61" t="s">
        <v>92</v>
      </c>
      <c r="F15" s="61" t="s">
        <v>107</v>
      </c>
      <c r="G15" s="61">
        <v>441000</v>
      </c>
      <c r="H15" s="61">
        <v>180000</v>
      </c>
      <c r="I15" s="61" t="s">
        <v>92</v>
      </c>
      <c r="J15" s="60">
        <v>0</v>
      </c>
      <c r="K15" s="58">
        <f t="shared" si="0"/>
        <v>180000</v>
      </c>
      <c r="L15" s="51"/>
    </row>
    <row r="16" spans="1:12" ht="15.75" customHeight="1" x14ac:dyDescent="0.25">
      <c r="A16" s="56">
        <v>11</v>
      </c>
      <c r="B16" s="68" t="s">
        <v>16</v>
      </c>
      <c r="C16" s="61" t="s">
        <v>99</v>
      </c>
      <c r="D16" s="61" t="s">
        <v>117</v>
      </c>
      <c r="E16" s="64">
        <v>44746</v>
      </c>
      <c r="F16" s="61" t="s">
        <v>118</v>
      </c>
      <c r="G16" s="61">
        <v>261000</v>
      </c>
      <c r="H16" s="61">
        <v>140000</v>
      </c>
      <c r="I16" s="61" t="s">
        <v>92</v>
      </c>
      <c r="J16" s="60">
        <v>0</v>
      </c>
      <c r="K16" s="58">
        <f t="shared" si="0"/>
        <v>140000</v>
      </c>
      <c r="L16" s="62"/>
    </row>
    <row r="17" spans="1:12" ht="15.75" customHeight="1" x14ac:dyDescent="0.25">
      <c r="A17" s="56">
        <v>12</v>
      </c>
      <c r="B17" s="68" t="s">
        <v>18</v>
      </c>
      <c r="C17" s="61" t="s">
        <v>99</v>
      </c>
      <c r="D17" s="61" t="s">
        <v>100</v>
      </c>
      <c r="E17" s="64">
        <v>44808</v>
      </c>
      <c r="F17" s="61" t="s">
        <v>119</v>
      </c>
      <c r="G17" s="61">
        <v>261000</v>
      </c>
      <c r="H17" s="61">
        <v>140000</v>
      </c>
      <c r="I17" s="61" t="s">
        <v>92</v>
      </c>
      <c r="J17" s="60">
        <v>0</v>
      </c>
      <c r="K17" s="58">
        <f t="shared" si="0"/>
        <v>140000</v>
      </c>
      <c r="L17" s="51"/>
    </row>
    <row r="18" spans="1:12" ht="15.75" customHeight="1" x14ac:dyDescent="0.25">
      <c r="A18" s="56">
        <v>13</v>
      </c>
      <c r="B18" s="67" t="s">
        <v>19</v>
      </c>
      <c r="C18" s="61" t="s">
        <v>105</v>
      </c>
      <c r="D18" s="61" t="s">
        <v>120</v>
      </c>
      <c r="E18" s="61" t="s">
        <v>92</v>
      </c>
      <c r="F18" s="61" t="s">
        <v>107</v>
      </c>
      <c r="G18" s="61">
        <v>441000</v>
      </c>
      <c r="H18" s="61">
        <v>180000</v>
      </c>
      <c r="I18" s="61" t="s">
        <v>92</v>
      </c>
      <c r="J18" s="60">
        <v>0</v>
      </c>
      <c r="K18" s="58">
        <f t="shared" si="0"/>
        <v>180000</v>
      </c>
      <c r="L18" s="51"/>
    </row>
    <row r="19" spans="1:12" x14ac:dyDescent="0.2">
      <c r="J19" s="70">
        <f t="shared" ref="J19:K19" si="1">SUM(J6:J18)</f>
        <v>0</v>
      </c>
      <c r="K19" s="70">
        <f t="shared" si="1"/>
        <v>1940000</v>
      </c>
      <c r="L19" s="70">
        <f>J19+K19</f>
        <v>1940000</v>
      </c>
    </row>
  </sheetData>
  <mergeCells count="1">
    <mergeCell ref="A4:L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Z29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3.85546875" customWidth="1"/>
  </cols>
  <sheetData>
    <row r="1" spans="1:12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4" spans="1:12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12" ht="15.75" customHeight="1" x14ac:dyDescent="0.25">
      <c r="A6" s="56">
        <v>1</v>
      </c>
      <c r="B6" s="57" t="s">
        <v>6</v>
      </c>
      <c r="C6" s="58" t="s">
        <v>86</v>
      </c>
      <c r="D6" s="58" t="s">
        <v>87</v>
      </c>
      <c r="E6" s="58">
        <v>4</v>
      </c>
      <c r="F6" s="58" t="s">
        <v>122</v>
      </c>
      <c r="G6" s="58">
        <v>261000</v>
      </c>
      <c r="H6" s="58">
        <v>140000</v>
      </c>
      <c r="I6" s="61" t="s">
        <v>123</v>
      </c>
      <c r="J6" s="60">
        <v>120000</v>
      </c>
      <c r="K6" s="58">
        <f t="shared" ref="K6:K21" si="0">H6+J6</f>
        <v>260000</v>
      </c>
      <c r="L6" s="60"/>
    </row>
    <row r="7" spans="1:12" ht="15.75" customHeight="1" x14ac:dyDescent="0.25">
      <c r="A7" s="56">
        <v>2</v>
      </c>
      <c r="B7" s="57" t="s">
        <v>8</v>
      </c>
      <c r="C7" s="61" t="s">
        <v>90</v>
      </c>
      <c r="D7" s="58" t="s">
        <v>91</v>
      </c>
      <c r="E7" s="58" t="s">
        <v>92</v>
      </c>
      <c r="F7" s="58" t="s">
        <v>124</v>
      </c>
      <c r="G7" s="58">
        <v>441000</v>
      </c>
      <c r="H7" s="58">
        <v>180000</v>
      </c>
      <c r="I7" s="61" t="s">
        <v>92</v>
      </c>
      <c r="J7" s="60">
        <v>0</v>
      </c>
      <c r="K7" s="58">
        <f t="shared" si="0"/>
        <v>180000</v>
      </c>
      <c r="L7" s="5"/>
    </row>
    <row r="8" spans="1:12" ht="15.75" customHeight="1" x14ac:dyDescent="0.25">
      <c r="A8" s="56">
        <v>3</v>
      </c>
      <c r="B8" s="57" t="s">
        <v>63</v>
      </c>
      <c r="C8" s="58" t="s">
        <v>95</v>
      </c>
      <c r="D8" s="58" t="s">
        <v>96</v>
      </c>
      <c r="E8" s="59">
        <v>44746</v>
      </c>
      <c r="F8" s="58" t="s">
        <v>125</v>
      </c>
      <c r="G8" s="58">
        <v>261000</v>
      </c>
      <c r="H8" s="58">
        <v>140000</v>
      </c>
      <c r="I8" s="61" t="s">
        <v>92</v>
      </c>
      <c r="J8" s="60">
        <v>0</v>
      </c>
      <c r="K8" s="58">
        <f t="shared" si="0"/>
        <v>140000</v>
      </c>
      <c r="L8" s="5"/>
    </row>
    <row r="9" spans="1:12" ht="15.75" customHeight="1" x14ac:dyDescent="0.25">
      <c r="A9" s="56">
        <v>4</v>
      </c>
      <c r="B9" s="57" t="s">
        <v>64</v>
      </c>
      <c r="C9" s="58" t="s">
        <v>95</v>
      </c>
      <c r="D9" s="58" t="s">
        <v>96</v>
      </c>
      <c r="E9" s="59">
        <v>44746</v>
      </c>
      <c r="F9" s="58" t="s">
        <v>125</v>
      </c>
      <c r="G9" s="58">
        <v>261000</v>
      </c>
      <c r="H9" s="58">
        <v>140000</v>
      </c>
      <c r="I9" s="61" t="s">
        <v>92</v>
      </c>
      <c r="J9" s="60">
        <v>0</v>
      </c>
      <c r="K9" s="58">
        <f t="shared" si="0"/>
        <v>140000</v>
      </c>
      <c r="L9" s="51"/>
    </row>
    <row r="10" spans="1:12" ht="15.75" customHeight="1" x14ac:dyDescent="0.25">
      <c r="A10" s="56">
        <v>5</v>
      </c>
      <c r="B10" s="57" t="s">
        <v>29</v>
      </c>
      <c r="C10" s="61" t="s">
        <v>99</v>
      </c>
      <c r="D10" s="61" t="s">
        <v>100</v>
      </c>
      <c r="E10" s="59">
        <v>44655</v>
      </c>
      <c r="F10" s="61" t="s">
        <v>126</v>
      </c>
      <c r="G10" s="61">
        <v>261000</v>
      </c>
      <c r="H10" s="58">
        <v>140000</v>
      </c>
      <c r="I10" s="61" t="s">
        <v>92</v>
      </c>
      <c r="J10" s="60">
        <v>0</v>
      </c>
      <c r="K10" s="58">
        <f t="shared" si="0"/>
        <v>140000</v>
      </c>
      <c r="L10" s="62"/>
    </row>
    <row r="11" spans="1:12" ht="15.75" customHeight="1" x14ac:dyDescent="0.25">
      <c r="A11" s="56">
        <v>6</v>
      </c>
      <c r="B11" s="57" t="s">
        <v>65</v>
      </c>
      <c r="C11" s="58" t="s">
        <v>95</v>
      </c>
      <c r="D11" s="58" t="s">
        <v>96</v>
      </c>
      <c r="E11" s="64">
        <v>44716</v>
      </c>
      <c r="F11" s="61" t="s">
        <v>127</v>
      </c>
      <c r="G11" s="61">
        <v>261000</v>
      </c>
      <c r="H11" s="61">
        <v>140000</v>
      </c>
      <c r="I11" s="61" t="s">
        <v>92</v>
      </c>
      <c r="J11" s="60">
        <v>0</v>
      </c>
      <c r="K11" s="58">
        <f t="shared" si="0"/>
        <v>140000</v>
      </c>
      <c r="L11" s="51"/>
    </row>
    <row r="12" spans="1:12" ht="15.75" customHeight="1" x14ac:dyDescent="0.25">
      <c r="A12" s="56">
        <v>7</v>
      </c>
      <c r="B12" s="57" t="s">
        <v>66</v>
      </c>
      <c r="C12" s="58" t="s">
        <v>95</v>
      </c>
      <c r="D12" s="58" t="s">
        <v>96</v>
      </c>
      <c r="E12" s="64">
        <v>44624</v>
      </c>
      <c r="F12" s="61" t="s">
        <v>127</v>
      </c>
      <c r="G12" s="61">
        <v>261000</v>
      </c>
      <c r="H12" s="61">
        <v>140000</v>
      </c>
      <c r="I12" s="61" t="s">
        <v>92</v>
      </c>
      <c r="J12" s="60">
        <v>0</v>
      </c>
      <c r="K12" s="58">
        <f t="shared" si="0"/>
        <v>140000</v>
      </c>
      <c r="L12" s="51"/>
    </row>
    <row r="13" spans="1:12" ht="15.75" customHeight="1" x14ac:dyDescent="0.25">
      <c r="A13" s="56">
        <v>8</v>
      </c>
      <c r="B13" s="57" t="s">
        <v>67</v>
      </c>
      <c r="C13" s="58" t="s">
        <v>95</v>
      </c>
      <c r="D13" s="58" t="s">
        <v>96</v>
      </c>
      <c r="E13" s="64">
        <v>44655</v>
      </c>
      <c r="F13" s="61" t="s">
        <v>127</v>
      </c>
      <c r="G13" s="61">
        <v>261000</v>
      </c>
      <c r="H13" s="61">
        <v>140000</v>
      </c>
      <c r="I13" s="61" t="s">
        <v>92</v>
      </c>
      <c r="J13" s="60">
        <v>0</v>
      </c>
      <c r="K13" s="58">
        <f t="shared" si="0"/>
        <v>140000</v>
      </c>
      <c r="L13" s="51"/>
    </row>
    <row r="14" spans="1:12" ht="15.75" customHeight="1" x14ac:dyDescent="0.25">
      <c r="A14" s="56">
        <v>9</v>
      </c>
      <c r="B14" s="57" t="s">
        <v>11</v>
      </c>
      <c r="C14" s="61" t="s">
        <v>95</v>
      </c>
      <c r="D14" s="58" t="s">
        <v>96</v>
      </c>
      <c r="E14" s="64">
        <v>44746</v>
      </c>
      <c r="F14" s="61" t="s">
        <v>128</v>
      </c>
      <c r="G14" s="61">
        <v>261000</v>
      </c>
      <c r="H14" s="61">
        <v>140000</v>
      </c>
      <c r="I14" s="61" t="s">
        <v>92</v>
      </c>
      <c r="J14" s="60">
        <v>0</v>
      </c>
      <c r="K14" s="58">
        <f t="shared" si="0"/>
        <v>140000</v>
      </c>
      <c r="L14" s="51"/>
    </row>
    <row r="15" spans="1:12" ht="15.75" customHeight="1" x14ac:dyDescent="0.25">
      <c r="A15" s="56">
        <v>10</v>
      </c>
      <c r="B15" s="57" t="s">
        <v>14</v>
      </c>
      <c r="C15" s="61" t="s">
        <v>105</v>
      </c>
      <c r="D15" s="61" t="s">
        <v>106</v>
      </c>
      <c r="E15" s="61" t="s">
        <v>92</v>
      </c>
      <c r="F15" s="61" t="s">
        <v>129</v>
      </c>
      <c r="G15" s="61">
        <v>441000</v>
      </c>
      <c r="H15" s="61">
        <v>180000</v>
      </c>
      <c r="I15" s="61" t="s">
        <v>92</v>
      </c>
      <c r="J15" s="60">
        <v>0</v>
      </c>
      <c r="K15" s="58">
        <f t="shared" si="0"/>
        <v>180000</v>
      </c>
      <c r="L15" s="51"/>
    </row>
    <row r="16" spans="1:12" ht="15.75" customHeight="1" x14ac:dyDescent="0.25">
      <c r="A16" s="56">
        <v>11</v>
      </c>
      <c r="B16" s="68" t="s">
        <v>16</v>
      </c>
      <c r="C16" s="61" t="s">
        <v>99</v>
      </c>
      <c r="D16" s="61" t="s">
        <v>117</v>
      </c>
      <c r="E16" s="61">
        <v>4</v>
      </c>
      <c r="F16" s="61" t="s">
        <v>130</v>
      </c>
      <c r="G16" s="61">
        <v>261000</v>
      </c>
      <c r="H16" s="61">
        <v>140000</v>
      </c>
      <c r="I16" s="61" t="s">
        <v>92</v>
      </c>
      <c r="J16" s="60">
        <v>0</v>
      </c>
      <c r="K16" s="58">
        <f t="shared" si="0"/>
        <v>140000</v>
      </c>
      <c r="L16" s="62"/>
    </row>
    <row r="17" spans="1:26" ht="15.75" customHeight="1" x14ac:dyDescent="0.25">
      <c r="A17" s="56">
        <v>12</v>
      </c>
      <c r="B17" s="68" t="s">
        <v>18</v>
      </c>
      <c r="C17" s="61" t="s">
        <v>99</v>
      </c>
      <c r="D17" s="61" t="s">
        <v>100</v>
      </c>
      <c r="E17" s="64">
        <v>44655</v>
      </c>
      <c r="F17" s="61" t="s">
        <v>131</v>
      </c>
      <c r="G17" s="61">
        <v>261000</v>
      </c>
      <c r="H17" s="61">
        <v>140000</v>
      </c>
      <c r="I17" s="61" t="s">
        <v>132</v>
      </c>
      <c r="J17" s="60">
        <v>120000</v>
      </c>
      <c r="K17" s="58">
        <f t="shared" si="0"/>
        <v>260000</v>
      </c>
      <c r="L17" s="51"/>
    </row>
    <row r="18" spans="1:26" ht="15.75" customHeight="1" x14ac:dyDescent="0.25">
      <c r="A18" s="56">
        <v>13</v>
      </c>
      <c r="B18" s="67" t="s">
        <v>19</v>
      </c>
      <c r="C18" s="61" t="s">
        <v>105</v>
      </c>
      <c r="D18" s="61" t="s">
        <v>120</v>
      </c>
      <c r="E18" s="61" t="s">
        <v>92</v>
      </c>
      <c r="F18" s="61" t="s">
        <v>133</v>
      </c>
      <c r="G18" s="61">
        <v>441000</v>
      </c>
      <c r="H18" s="61">
        <v>180000</v>
      </c>
      <c r="I18" s="61" t="s">
        <v>92</v>
      </c>
      <c r="J18" s="60">
        <v>0</v>
      </c>
      <c r="K18" s="58">
        <f t="shared" si="0"/>
        <v>180000</v>
      </c>
      <c r="L18" s="51"/>
    </row>
    <row r="19" spans="1:26" ht="15.75" customHeight="1" x14ac:dyDescent="0.25">
      <c r="A19" s="56">
        <v>14</v>
      </c>
      <c r="B19" s="71" t="s">
        <v>22</v>
      </c>
      <c r="C19" s="72" t="s">
        <v>134</v>
      </c>
      <c r="D19" s="73" t="s">
        <v>87</v>
      </c>
      <c r="E19" s="72" t="s">
        <v>92</v>
      </c>
      <c r="F19" s="72" t="s">
        <v>135</v>
      </c>
      <c r="G19" s="72">
        <v>261000</v>
      </c>
      <c r="H19" s="72">
        <v>140000</v>
      </c>
      <c r="I19" s="72" t="s">
        <v>136</v>
      </c>
      <c r="J19" s="74">
        <v>139000</v>
      </c>
      <c r="K19" s="58">
        <f t="shared" si="0"/>
        <v>279000</v>
      </c>
      <c r="L19" s="74"/>
    </row>
    <row r="20" spans="1:26" ht="15.75" customHeight="1" x14ac:dyDescent="0.25">
      <c r="A20" s="56">
        <v>15</v>
      </c>
      <c r="B20" s="75" t="s">
        <v>69</v>
      </c>
      <c r="C20" s="72" t="s">
        <v>134</v>
      </c>
      <c r="D20" s="73" t="s">
        <v>96</v>
      </c>
      <c r="E20" s="72" t="s">
        <v>92</v>
      </c>
      <c r="F20" s="72" t="s">
        <v>135</v>
      </c>
      <c r="G20" s="72">
        <v>261000</v>
      </c>
      <c r="H20" s="72">
        <v>140000</v>
      </c>
      <c r="I20" s="72" t="s">
        <v>136</v>
      </c>
      <c r="J20" s="74">
        <v>139000</v>
      </c>
      <c r="K20" s="58">
        <f t="shared" si="0"/>
        <v>279000</v>
      </c>
      <c r="L20" s="74"/>
    </row>
    <row r="21" spans="1:26" ht="15.75" customHeight="1" x14ac:dyDescent="0.25">
      <c r="A21" s="56">
        <v>16</v>
      </c>
      <c r="B21" s="71" t="s">
        <v>70</v>
      </c>
      <c r="C21" s="72" t="s">
        <v>137</v>
      </c>
      <c r="D21" s="72" t="s">
        <v>138</v>
      </c>
      <c r="E21" s="72" t="s">
        <v>92</v>
      </c>
      <c r="F21" s="72" t="s">
        <v>139</v>
      </c>
      <c r="G21" s="72">
        <v>261000</v>
      </c>
      <c r="H21" s="72">
        <v>203000</v>
      </c>
      <c r="I21" s="72" t="s">
        <v>92</v>
      </c>
      <c r="J21" s="74">
        <v>0</v>
      </c>
      <c r="K21" s="58">
        <f t="shared" si="0"/>
        <v>203000</v>
      </c>
      <c r="L21" s="74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2.75" x14ac:dyDescent="0.2">
      <c r="A22" s="76"/>
      <c r="H22" s="70">
        <f>SUM(H6:H21)</f>
        <v>2423000</v>
      </c>
      <c r="J22" s="70">
        <f t="shared" ref="J22:K22" si="1">SUM(J6:J21)</f>
        <v>518000</v>
      </c>
      <c r="K22" s="70">
        <f t="shared" si="1"/>
        <v>2941000</v>
      </c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1:26" ht="12.75" x14ac:dyDescent="0.2">
      <c r="A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spans="1:26" ht="12.75" x14ac:dyDescent="0.2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spans="1:26" ht="12.75" x14ac:dyDescent="0.2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spans="1:26" ht="12.75" x14ac:dyDescent="0.2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1:26" ht="12.75" x14ac:dyDescent="0.2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1:26" ht="12.75" x14ac:dyDescent="0.2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spans="1:26" ht="12.75" x14ac:dyDescent="0.2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</sheetData>
  <mergeCells count="1">
    <mergeCell ref="A4:L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29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3.85546875" customWidth="1"/>
  </cols>
  <sheetData>
    <row r="1" spans="1:12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4" spans="1:12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12" ht="15.75" customHeight="1" x14ac:dyDescent="0.25">
      <c r="A6" s="56">
        <v>1</v>
      </c>
      <c r="B6" s="57" t="s">
        <v>6</v>
      </c>
      <c r="C6" s="58" t="s">
        <v>86</v>
      </c>
      <c r="D6" s="58" t="s">
        <v>87</v>
      </c>
      <c r="E6" s="58">
        <v>4</v>
      </c>
      <c r="F6" s="58" t="s">
        <v>122</v>
      </c>
      <c r="G6" s="58">
        <v>261000</v>
      </c>
      <c r="H6" s="58">
        <v>140000</v>
      </c>
      <c r="I6" s="61" t="s">
        <v>92</v>
      </c>
      <c r="J6" s="58">
        <v>0</v>
      </c>
      <c r="K6" s="58">
        <f t="shared" ref="K6:K21" si="0">H6+J6</f>
        <v>140000</v>
      </c>
      <c r="L6" s="58"/>
    </row>
    <row r="7" spans="1:12" ht="15.75" customHeight="1" x14ac:dyDescent="0.25">
      <c r="A7" s="56">
        <v>2</v>
      </c>
      <c r="B7" s="57" t="s">
        <v>8</v>
      </c>
      <c r="C7" s="61" t="s">
        <v>90</v>
      </c>
      <c r="D7" s="58" t="s">
        <v>91</v>
      </c>
      <c r="E7" s="58" t="s">
        <v>92</v>
      </c>
      <c r="F7" s="58" t="s">
        <v>124</v>
      </c>
      <c r="G7" s="58">
        <v>441000</v>
      </c>
      <c r="H7" s="58">
        <v>180000</v>
      </c>
      <c r="I7" s="61" t="s">
        <v>92</v>
      </c>
      <c r="J7" s="58">
        <v>0</v>
      </c>
      <c r="K7" s="58">
        <f t="shared" si="0"/>
        <v>180000</v>
      </c>
      <c r="L7" s="58"/>
    </row>
    <row r="8" spans="1:12" ht="15.75" customHeight="1" x14ac:dyDescent="0.25">
      <c r="A8" s="56">
        <v>3</v>
      </c>
      <c r="B8" s="57" t="s">
        <v>63</v>
      </c>
      <c r="C8" s="58" t="s">
        <v>95</v>
      </c>
      <c r="D8" s="58" t="s">
        <v>96</v>
      </c>
      <c r="E8" s="59">
        <v>44746</v>
      </c>
      <c r="F8" s="58" t="s">
        <v>125</v>
      </c>
      <c r="G8" s="58">
        <v>261000</v>
      </c>
      <c r="H8" s="58">
        <v>140000</v>
      </c>
      <c r="I8" s="61" t="s">
        <v>92</v>
      </c>
      <c r="J8" s="58">
        <v>0</v>
      </c>
      <c r="K8" s="58">
        <f t="shared" si="0"/>
        <v>140000</v>
      </c>
      <c r="L8" s="58"/>
    </row>
    <row r="9" spans="1:12" ht="15.75" customHeight="1" x14ac:dyDescent="0.25">
      <c r="A9" s="56">
        <v>4</v>
      </c>
      <c r="B9" s="57" t="s">
        <v>64</v>
      </c>
      <c r="C9" s="58" t="s">
        <v>95</v>
      </c>
      <c r="D9" s="58" t="s">
        <v>96</v>
      </c>
      <c r="E9" s="59">
        <v>44746</v>
      </c>
      <c r="F9" s="58" t="s">
        <v>125</v>
      </c>
      <c r="G9" s="58">
        <v>261000</v>
      </c>
      <c r="H9" s="58">
        <v>140000</v>
      </c>
      <c r="I9" s="61" t="s">
        <v>92</v>
      </c>
      <c r="J9" s="58">
        <v>0</v>
      </c>
      <c r="K9" s="58">
        <f t="shared" si="0"/>
        <v>140000</v>
      </c>
      <c r="L9" s="61"/>
    </row>
    <row r="10" spans="1:12" ht="15.75" customHeight="1" x14ac:dyDescent="0.25">
      <c r="A10" s="56">
        <v>5</v>
      </c>
      <c r="B10" s="57" t="s">
        <v>29</v>
      </c>
      <c r="C10" s="61" t="s">
        <v>99</v>
      </c>
      <c r="D10" s="61" t="s">
        <v>100</v>
      </c>
      <c r="E10" s="59">
        <v>44655</v>
      </c>
      <c r="F10" s="61" t="s">
        <v>126</v>
      </c>
      <c r="G10" s="61">
        <v>261000</v>
      </c>
      <c r="H10" s="58">
        <v>140000</v>
      </c>
      <c r="I10" s="61" t="s">
        <v>92</v>
      </c>
      <c r="J10" s="58">
        <v>0</v>
      </c>
      <c r="K10" s="58">
        <f t="shared" si="0"/>
        <v>140000</v>
      </c>
      <c r="L10" s="61"/>
    </row>
    <row r="11" spans="1:12" ht="15.75" customHeight="1" x14ac:dyDescent="0.25">
      <c r="A11" s="56">
        <v>6</v>
      </c>
      <c r="B11" s="57" t="s">
        <v>65</v>
      </c>
      <c r="C11" s="58" t="s">
        <v>95</v>
      </c>
      <c r="D11" s="58" t="s">
        <v>96</v>
      </c>
      <c r="E11" s="64">
        <v>44716</v>
      </c>
      <c r="F11" s="61" t="s">
        <v>127</v>
      </c>
      <c r="G11" s="61">
        <v>261000</v>
      </c>
      <c r="H11" s="61">
        <v>140000</v>
      </c>
      <c r="I11" s="61" t="s">
        <v>92</v>
      </c>
      <c r="J11" s="58">
        <v>0</v>
      </c>
      <c r="K11" s="58">
        <f t="shared" si="0"/>
        <v>140000</v>
      </c>
      <c r="L11" s="61"/>
    </row>
    <row r="12" spans="1:12" ht="15.75" customHeight="1" x14ac:dyDescent="0.25">
      <c r="A12" s="56">
        <v>7</v>
      </c>
      <c r="B12" s="57" t="s">
        <v>66</v>
      </c>
      <c r="C12" s="58" t="s">
        <v>95</v>
      </c>
      <c r="D12" s="58" t="s">
        <v>96</v>
      </c>
      <c r="E12" s="64">
        <v>44624</v>
      </c>
      <c r="F12" s="61" t="s">
        <v>127</v>
      </c>
      <c r="G12" s="61">
        <v>261000</v>
      </c>
      <c r="H12" s="61">
        <v>140000</v>
      </c>
      <c r="I12" s="61" t="s">
        <v>92</v>
      </c>
      <c r="J12" s="58">
        <v>0</v>
      </c>
      <c r="K12" s="58">
        <f t="shared" si="0"/>
        <v>140000</v>
      </c>
      <c r="L12" s="61"/>
    </row>
    <row r="13" spans="1:12" ht="15.75" customHeight="1" x14ac:dyDescent="0.25">
      <c r="A13" s="56">
        <v>8</v>
      </c>
      <c r="B13" s="57" t="s">
        <v>67</v>
      </c>
      <c r="C13" s="58" t="s">
        <v>95</v>
      </c>
      <c r="D13" s="58" t="s">
        <v>96</v>
      </c>
      <c r="E13" s="64">
        <v>44655</v>
      </c>
      <c r="F13" s="61" t="s">
        <v>127</v>
      </c>
      <c r="G13" s="61">
        <v>261000</v>
      </c>
      <c r="H13" s="61">
        <v>140000</v>
      </c>
      <c r="I13" s="61" t="s">
        <v>92</v>
      </c>
      <c r="J13" s="58">
        <v>0</v>
      </c>
      <c r="K13" s="58">
        <f t="shared" si="0"/>
        <v>140000</v>
      </c>
      <c r="L13" s="61"/>
    </row>
    <row r="14" spans="1:12" ht="15.75" customHeight="1" x14ac:dyDescent="0.25">
      <c r="A14" s="56">
        <v>9</v>
      </c>
      <c r="B14" s="57" t="s">
        <v>11</v>
      </c>
      <c r="C14" s="61" t="s">
        <v>95</v>
      </c>
      <c r="D14" s="58" t="s">
        <v>87</v>
      </c>
      <c r="E14" s="64">
        <v>44746</v>
      </c>
      <c r="F14" s="61" t="s">
        <v>128</v>
      </c>
      <c r="G14" s="61">
        <v>261000</v>
      </c>
      <c r="H14" s="61">
        <v>140000</v>
      </c>
      <c r="I14" s="61" t="s">
        <v>92</v>
      </c>
      <c r="J14" s="58">
        <v>0</v>
      </c>
      <c r="K14" s="58">
        <f t="shared" si="0"/>
        <v>140000</v>
      </c>
      <c r="L14" s="61"/>
    </row>
    <row r="15" spans="1:12" ht="15.75" customHeight="1" x14ac:dyDescent="0.25">
      <c r="A15" s="56">
        <v>10</v>
      </c>
      <c r="B15" s="57" t="s">
        <v>14</v>
      </c>
      <c r="C15" s="61" t="s">
        <v>105</v>
      </c>
      <c r="D15" s="61" t="s">
        <v>106</v>
      </c>
      <c r="E15" s="61" t="s">
        <v>92</v>
      </c>
      <c r="F15" s="61" t="s">
        <v>129</v>
      </c>
      <c r="G15" s="61">
        <v>441000</v>
      </c>
      <c r="H15" s="61">
        <v>180000</v>
      </c>
      <c r="I15" s="61" t="s">
        <v>92</v>
      </c>
      <c r="J15" s="58">
        <v>0</v>
      </c>
      <c r="K15" s="58">
        <f t="shared" si="0"/>
        <v>180000</v>
      </c>
      <c r="L15" s="61"/>
    </row>
    <row r="16" spans="1:12" ht="15.75" customHeight="1" x14ac:dyDescent="0.25">
      <c r="A16" s="56">
        <v>11</v>
      </c>
      <c r="B16" s="68" t="s">
        <v>16</v>
      </c>
      <c r="C16" s="61" t="s">
        <v>99</v>
      </c>
      <c r="D16" s="61" t="s">
        <v>117</v>
      </c>
      <c r="E16" s="61">
        <v>4</v>
      </c>
      <c r="F16" s="61" t="s">
        <v>130</v>
      </c>
      <c r="G16" s="61">
        <v>261000</v>
      </c>
      <c r="H16" s="61">
        <v>140000</v>
      </c>
      <c r="I16" s="61" t="s">
        <v>92</v>
      </c>
      <c r="J16" s="58">
        <v>0</v>
      </c>
      <c r="K16" s="58">
        <f t="shared" si="0"/>
        <v>140000</v>
      </c>
      <c r="L16" s="61"/>
    </row>
    <row r="17" spans="1:26" ht="15.75" customHeight="1" x14ac:dyDescent="0.25">
      <c r="A17" s="56">
        <v>12</v>
      </c>
      <c r="B17" s="68" t="s">
        <v>18</v>
      </c>
      <c r="C17" s="61" t="s">
        <v>99</v>
      </c>
      <c r="D17" s="61" t="s">
        <v>100</v>
      </c>
      <c r="E17" s="64">
        <v>44655</v>
      </c>
      <c r="F17" s="61" t="s">
        <v>131</v>
      </c>
      <c r="G17" s="61">
        <v>261000</v>
      </c>
      <c r="H17" s="61">
        <v>140000</v>
      </c>
      <c r="I17" s="61" t="s">
        <v>92</v>
      </c>
      <c r="J17" s="58">
        <v>0</v>
      </c>
      <c r="K17" s="58">
        <f t="shared" si="0"/>
        <v>140000</v>
      </c>
      <c r="L17" s="61"/>
    </row>
    <row r="18" spans="1:26" ht="15.75" customHeight="1" x14ac:dyDescent="0.25">
      <c r="A18" s="56">
        <v>13</v>
      </c>
      <c r="B18" s="67" t="s">
        <v>19</v>
      </c>
      <c r="C18" s="61" t="s">
        <v>105</v>
      </c>
      <c r="D18" s="61" t="s">
        <v>120</v>
      </c>
      <c r="E18" s="61" t="s">
        <v>92</v>
      </c>
      <c r="F18" s="61" t="s">
        <v>133</v>
      </c>
      <c r="G18" s="61">
        <v>441000</v>
      </c>
      <c r="H18" s="61">
        <v>180000</v>
      </c>
      <c r="I18" s="61" t="s">
        <v>92</v>
      </c>
      <c r="J18" s="58">
        <v>0</v>
      </c>
      <c r="K18" s="58">
        <f t="shared" si="0"/>
        <v>180000</v>
      </c>
      <c r="L18" s="61"/>
    </row>
    <row r="19" spans="1:26" ht="15.75" customHeight="1" x14ac:dyDescent="0.25">
      <c r="A19" s="56">
        <v>14</v>
      </c>
      <c r="B19" s="71" t="s">
        <v>22</v>
      </c>
      <c r="C19" s="72" t="s">
        <v>134</v>
      </c>
      <c r="D19" s="73" t="s">
        <v>87</v>
      </c>
      <c r="E19" s="72" t="s">
        <v>92</v>
      </c>
      <c r="F19" s="72" t="s">
        <v>135</v>
      </c>
      <c r="G19" s="72">
        <v>261000</v>
      </c>
      <c r="H19" s="72">
        <v>140000</v>
      </c>
      <c r="I19" s="61" t="s">
        <v>92</v>
      </c>
      <c r="J19" s="72">
        <v>0</v>
      </c>
      <c r="K19" s="58">
        <f t="shared" si="0"/>
        <v>140000</v>
      </c>
      <c r="L19" s="72"/>
    </row>
    <row r="20" spans="1:26" ht="15.75" customHeight="1" x14ac:dyDescent="0.25">
      <c r="A20" s="56">
        <v>15</v>
      </c>
      <c r="B20" s="75" t="s">
        <v>69</v>
      </c>
      <c r="C20" s="72" t="s">
        <v>134</v>
      </c>
      <c r="D20" s="73" t="s">
        <v>96</v>
      </c>
      <c r="E20" s="72" t="s">
        <v>92</v>
      </c>
      <c r="F20" s="72" t="s">
        <v>135</v>
      </c>
      <c r="G20" s="72">
        <v>261000</v>
      </c>
      <c r="H20" s="72">
        <v>140000</v>
      </c>
      <c r="I20" s="61" t="s">
        <v>92</v>
      </c>
      <c r="J20" s="72">
        <v>0</v>
      </c>
      <c r="K20" s="58">
        <f t="shared" si="0"/>
        <v>140000</v>
      </c>
      <c r="L20" s="72"/>
    </row>
    <row r="21" spans="1:26" ht="15.75" customHeight="1" x14ac:dyDescent="0.25">
      <c r="A21" s="56">
        <v>16</v>
      </c>
      <c r="B21" s="71" t="s">
        <v>70</v>
      </c>
      <c r="C21" s="72" t="s">
        <v>137</v>
      </c>
      <c r="D21" s="72" t="s">
        <v>138</v>
      </c>
      <c r="E21" s="77">
        <v>44776</v>
      </c>
      <c r="F21" s="72" t="s">
        <v>140</v>
      </c>
      <c r="G21" s="72">
        <v>261000</v>
      </c>
      <c r="H21" s="72">
        <v>203000</v>
      </c>
      <c r="I21" s="61" t="s">
        <v>92</v>
      </c>
      <c r="J21" s="72">
        <v>0</v>
      </c>
      <c r="K21" s="58">
        <f t="shared" si="0"/>
        <v>203000</v>
      </c>
      <c r="L21" s="72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2.75" x14ac:dyDescent="0.2">
      <c r="A22" s="78"/>
      <c r="B22" s="63"/>
      <c r="C22" s="63"/>
      <c r="D22" s="63"/>
      <c r="E22" s="63"/>
      <c r="F22" s="63"/>
      <c r="G22" s="63"/>
      <c r="H22" s="70">
        <f>SUM(H6:H21)</f>
        <v>2423000</v>
      </c>
      <c r="I22" s="63"/>
      <c r="J22" s="62">
        <f t="shared" ref="J22:K22" si="1">SUM(J6:J21)</f>
        <v>0</v>
      </c>
      <c r="K22" s="70">
        <f t="shared" si="1"/>
        <v>2423000</v>
      </c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1:26" ht="12.75" x14ac:dyDescent="0.2">
      <c r="A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spans="1:26" ht="12.75" x14ac:dyDescent="0.2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spans="1:26" ht="12.75" x14ac:dyDescent="0.2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spans="1:26" ht="12.75" x14ac:dyDescent="0.2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1:26" ht="12.75" x14ac:dyDescent="0.2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1:26" ht="12.75" x14ac:dyDescent="0.2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spans="1:26" ht="12.75" x14ac:dyDescent="0.2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</sheetData>
  <mergeCells count="1">
    <mergeCell ref="A4:L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Z29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3.85546875" customWidth="1"/>
  </cols>
  <sheetData>
    <row r="1" spans="1:12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4" spans="1:12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12" ht="15.75" customHeight="1" x14ac:dyDescent="0.25">
      <c r="A6" s="56">
        <v>1</v>
      </c>
      <c r="B6" s="57" t="s">
        <v>6</v>
      </c>
      <c r="C6" s="58" t="s">
        <v>86</v>
      </c>
      <c r="D6" s="58" t="s">
        <v>87</v>
      </c>
      <c r="E6" s="58">
        <v>4</v>
      </c>
      <c r="F6" s="58" t="s">
        <v>122</v>
      </c>
      <c r="G6" s="58">
        <v>261000</v>
      </c>
      <c r="H6" s="58">
        <v>140000</v>
      </c>
      <c r="I6" s="61" t="s">
        <v>92</v>
      </c>
      <c r="J6" s="58">
        <v>0</v>
      </c>
      <c r="K6" s="58">
        <f t="shared" ref="K6:K21" si="0">H6+J6</f>
        <v>140000</v>
      </c>
      <c r="L6" s="58"/>
    </row>
    <row r="7" spans="1:12" ht="15.75" customHeight="1" x14ac:dyDescent="0.25">
      <c r="A7" s="56">
        <v>2</v>
      </c>
      <c r="B7" s="57" t="s">
        <v>8</v>
      </c>
      <c r="C7" s="61" t="s">
        <v>90</v>
      </c>
      <c r="D7" s="58" t="s">
        <v>91</v>
      </c>
      <c r="E7" s="58" t="s">
        <v>92</v>
      </c>
      <c r="F7" s="58" t="s">
        <v>124</v>
      </c>
      <c r="G7" s="58">
        <v>441000</v>
      </c>
      <c r="H7" s="58">
        <v>180000</v>
      </c>
      <c r="I7" s="61" t="s">
        <v>92</v>
      </c>
      <c r="J7" s="58">
        <v>0</v>
      </c>
      <c r="K7" s="58">
        <f t="shared" si="0"/>
        <v>180000</v>
      </c>
      <c r="L7" s="58"/>
    </row>
    <row r="8" spans="1:12" ht="15.75" customHeight="1" x14ac:dyDescent="0.25">
      <c r="A8" s="56">
        <v>3</v>
      </c>
      <c r="B8" s="57" t="s">
        <v>63</v>
      </c>
      <c r="C8" s="58" t="s">
        <v>95</v>
      </c>
      <c r="D8" s="58" t="s">
        <v>96</v>
      </c>
      <c r="E8" s="59">
        <v>44746</v>
      </c>
      <c r="F8" s="58" t="s">
        <v>125</v>
      </c>
      <c r="G8" s="58">
        <v>261000</v>
      </c>
      <c r="H8" s="58">
        <v>140000</v>
      </c>
      <c r="I8" s="61" t="s">
        <v>92</v>
      </c>
      <c r="J8" s="58">
        <v>0</v>
      </c>
      <c r="K8" s="58">
        <f t="shared" si="0"/>
        <v>140000</v>
      </c>
      <c r="L8" s="58"/>
    </row>
    <row r="9" spans="1:12" ht="15.75" customHeight="1" x14ac:dyDescent="0.25">
      <c r="A9" s="56">
        <v>4</v>
      </c>
      <c r="B9" s="57" t="s">
        <v>64</v>
      </c>
      <c r="C9" s="58" t="s">
        <v>95</v>
      </c>
      <c r="D9" s="58" t="s">
        <v>96</v>
      </c>
      <c r="E9" s="59">
        <v>44746</v>
      </c>
      <c r="F9" s="58" t="s">
        <v>125</v>
      </c>
      <c r="G9" s="58">
        <v>261000</v>
      </c>
      <c r="H9" s="58">
        <v>140000</v>
      </c>
      <c r="I9" s="61" t="s">
        <v>92</v>
      </c>
      <c r="J9" s="58">
        <v>0</v>
      </c>
      <c r="K9" s="58">
        <f t="shared" si="0"/>
        <v>140000</v>
      </c>
      <c r="L9" s="61"/>
    </row>
    <row r="10" spans="1:12" ht="15.75" customHeight="1" x14ac:dyDescent="0.25">
      <c r="A10" s="56">
        <v>5</v>
      </c>
      <c r="B10" s="57" t="s">
        <v>29</v>
      </c>
      <c r="C10" s="61" t="s">
        <v>99</v>
      </c>
      <c r="D10" s="61" t="s">
        <v>100</v>
      </c>
      <c r="E10" s="59">
        <v>44655</v>
      </c>
      <c r="F10" s="61" t="s">
        <v>126</v>
      </c>
      <c r="G10" s="61">
        <v>261000</v>
      </c>
      <c r="H10" s="58">
        <v>140000</v>
      </c>
      <c r="I10" s="61" t="s">
        <v>92</v>
      </c>
      <c r="J10" s="58">
        <v>0</v>
      </c>
      <c r="K10" s="58">
        <f t="shared" si="0"/>
        <v>140000</v>
      </c>
      <c r="L10" s="61"/>
    </row>
    <row r="11" spans="1:12" ht="15.75" customHeight="1" x14ac:dyDescent="0.25">
      <c r="A11" s="56">
        <v>6</v>
      </c>
      <c r="B11" s="57" t="s">
        <v>65</v>
      </c>
      <c r="C11" s="58" t="s">
        <v>95</v>
      </c>
      <c r="D11" s="58" t="s">
        <v>96</v>
      </c>
      <c r="E11" s="64">
        <v>44716</v>
      </c>
      <c r="F11" s="61" t="s">
        <v>127</v>
      </c>
      <c r="G11" s="61">
        <v>261000</v>
      </c>
      <c r="H11" s="61">
        <v>140000</v>
      </c>
      <c r="I11" s="61" t="s">
        <v>92</v>
      </c>
      <c r="J11" s="58">
        <v>0</v>
      </c>
      <c r="K11" s="58">
        <f t="shared" si="0"/>
        <v>140000</v>
      </c>
      <c r="L11" s="61"/>
    </row>
    <row r="12" spans="1:12" ht="15.75" customHeight="1" x14ac:dyDescent="0.25">
      <c r="A12" s="56">
        <v>7</v>
      </c>
      <c r="B12" s="57" t="s">
        <v>66</v>
      </c>
      <c r="C12" s="58" t="s">
        <v>95</v>
      </c>
      <c r="D12" s="58" t="s">
        <v>96</v>
      </c>
      <c r="E12" s="64">
        <v>44624</v>
      </c>
      <c r="F12" s="61" t="s">
        <v>127</v>
      </c>
      <c r="G12" s="61">
        <v>261000</v>
      </c>
      <c r="H12" s="61">
        <v>140000</v>
      </c>
      <c r="I12" s="61" t="s">
        <v>92</v>
      </c>
      <c r="J12" s="58">
        <v>0</v>
      </c>
      <c r="K12" s="58">
        <f t="shared" si="0"/>
        <v>140000</v>
      </c>
      <c r="L12" s="61"/>
    </row>
    <row r="13" spans="1:12" ht="15.75" customHeight="1" x14ac:dyDescent="0.25">
      <c r="A13" s="56">
        <v>8</v>
      </c>
      <c r="B13" s="57" t="s">
        <v>67</v>
      </c>
      <c r="C13" s="58" t="s">
        <v>95</v>
      </c>
      <c r="D13" s="58" t="s">
        <v>96</v>
      </c>
      <c r="E13" s="64">
        <v>44655</v>
      </c>
      <c r="F13" s="61" t="s">
        <v>127</v>
      </c>
      <c r="G13" s="61">
        <v>261000</v>
      </c>
      <c r="H13" s="61">
        <v>140000</v>
      </c>
      <c r="I13" s="61" t="s">
        <v>92</v>
      </c>
      <c r="J13" s="58">
        <v>0</v>
      </c>
      <c r="K13" s="58">
        <f t="shared" si="0"/>
        <v>140000</v>
      </c>
      <c r="L13" s="61"/>
    </row>
    <row r="14" spans="1:12" ht="15.75" customHeight="1" x14ac:dyDescent="0.25">
      <c r="A14" s="56">
        <v>9</v>
      </c>
      <c r="B14" s="57" t="s">
        <v>11</v>
      </c>
      <c r="C14" s="61" t="s">
        <v>95</v>
      </c>
      <c r="D14" s="58" t="s">
        <v>87</v>
      </c>
      <c r="E14" s="64">
        <v>44746</v>
      </c>
      <c r="F14" s="61" t="s">
        <v>128</v>
      </c>
      <c r="G14" s="61">
        <v>261000</v>
      </c>
      <c r="H14" s="61">
        <v>140000</v>
      </c>
      <c r="I14" s="61" t="s">
        <v>92</v>
      </c>
      <c r="J14" s="58">
        <v>0</v>
      </c>
      <c r="K14" s="58">
        <f t="shared" si="0"/>
        <v>140000</v>
      </c>
      <c r="L14" s="61"/>
    </row>
    <row r="15" spans="1:12" ht="15.75" customHeight="1" x14ac:dyDescent="0.25">
      <c r="A15" s="56">
        <v>10</v>
      </c>
      <c r="B15" s="57" t="s">
        <v>14</v>
      </c>
      <c r="C15" s="61" t="s">
        <v>105</v>
      </c>
      <c r="D15" s="61" t="s">
        <v>106</v>
      </c>
      <c r="E15" s="61" t="s">
        <v>92</v>
      </c>
      <c r="F15" s="61" t="s">
        <v>129</v>
      </c>
      <c r="G15" s="61">
        <v>441000</v>
      </c>
      <c r="H15" s="61">
        <v>180000</v>
      </c>
      <c r="I15" s="61" t="s">
        <v>92</v>
      </c>
      <c r="J15" s="58">
        <v>0</v>
      </c>
      <c r="K15" s="58">
        <f t="shared" si="0"/>
        <v>180000</v>
      </c>
      <c r="L15" s="61"/>
    </row>
    <row r="16" spans="1:12" ht="15.75" customHeight="1" x14ac:dyDescent="0.25">
      <c r="A16" s="56">
        <v>11</v>
      </c>
      <c r="B16" s="68" t="s">
        <v>16</v>
      </c>
      <c r="C16" s="61" t="s">
        <v>99</v>
      </c>
      <c r="D16" s="61" t="s">
        <v>117</v>
      </c>
      <c r="E16" s="61">
        <v>4</v>
      </c>
      <c r="F16" s="61" t="s">
        <v>130</v>
      </c>
      <c r="G16" s="61">
        <v>261000</v>
      </c>
      <c r="H16" s="61">
        <v>140000</v>
      </c>
      <c r="I16" s="61" t="s">
        <v>92</v>
      </c>
      <c r="J16" s="58">
        <v>0</v>
      </c>
      <c r="K16" s="58">
        <f t="shared" si="0"/>
        <v>140000</v>
      </c>
      <c r="L16" s="61"/>
    </row>
    <row r="17" spans="1:26" ht="15.75" customHeight="1" x14ac:dyDescent="0.25">
      <c r="A17" s="56">
        <v>12</v>
      </c>
      <c r="B17" s="68" t="s">
        <v>18</v>
      </c>
      <c r="C17" s="61" t="s">
        <v>99</v>
      </c>
      <c r="D17" s="61" t="s">
        <v>100</v>
      </c>
      <c r="E17" s="64">
        <v>44655</v>
      </c>
      <c r="F17" s="61" t="s">
        <v>131</v>
      </c>
      <c r="G17" s="61">
        <v>261000</v>
      </c>
      <c r="H17" s="61">
        <v>140000</v>
      </c>
      <c r="I17" s="61" t="s">
        <v>92</v>
      </c>
      <c r="J17" s="58">
        <v>0</v>
      </c>
      <c r="K17" s="58">
        <f t="shared" si="0"/>
        <v>140000</v>
      </c>
      <c r="L17" s="61"/>
    </row>
    <row r="18" spans="1:26" ht="15.75" customHeight="1" x14ac:dyDescent="0.25">
      <c r="A18" s="56">
        <v>13</v>
      </c>
      <c r="B18" s="67" t="s">
        <v>19</v>
      </c>
      <c r="C18" s="61" t="s">
        <v>105</v>
      </c>
      <c r="D18" s="61" t="s">
        <v>120</v>
      </c>
      <c r="E18" s="61" t="s">
        <v>92</v>
      </c>
      <c r="F18" s="61" t="s">
        <v>133</v>
      </c>
      <c r="G18" s="61">
        <v>441000</v>
      </c>
      <c r="H18" s="61">
        <v>180000</v>
      </c>
      <c r="I18" s="61" t="s">
        <v>92</v>
      </c>
      <c r="J18" s="58">
        <v>0</v>
      </c>
      <c r="K18" s="58">
        <f t="shared" si="0"/>
        <v>180000</v>
      </c>
      <c r="L18" s="61"/>
    </row>
    <row r="19" spans="1:26" ht="15.75" customHeight="1" x14ac:dyDescent="0.25">
      <c r="A19" s="56">
        <v>14</v>
      </c>
      <c r="B19" s="71" t="s">
        <v>22</v>
      </c>
      <c r="C19" s="72" t="s">
        <v>134</v>
      </c>
      <c r="D19" s="73" t="s">
        <v>87</v>
      </c>
      <c r="E19" s="72" t="s">
        <v>92</v>
      </c>
      <c r="F19" s="72" t="s">
        <v>135</v>
      </c>
      <c r="G19" s="72">
        <v>261000</v>
      </c>
      <c r="H19" s="72">
        <v>140000</v>
      </c>
      <c r="I19" s="61" t="s">
        <v>92</v>
      </c>
      <c r="J19" s="72">
        <v>0</v>
      </c>
      <c r="K19" s="58">
        <f t="shared" si="0"/>
        <v>140000</v>
      </c>
      <c r="L19" s="72"/>
    </row>
    <row r="20" spans="1:26" ht="15.75" customHeight="1" x14ac:dyDescent="0.25">
      <c r="A20" s="56">
        <v>15</v>
      </c>
      <c r="B20" s="75" t="s">
        <v>69</v>
      </c>
      <c r="C20" s="72" t="s">
        <v>134</v>
      </c>
      <c r="D20" s="73" t="s">
        <v>96</v>
      </c>
      <c r="E20" s="72" t="s">
        <v>92</v>
      </c>
      <c r="F20" s="72" t="s">
        <v>135</v>
      </c>
      <c r="G20" s="72">
        <v>261000</v>
      </c>
      <c r="H20" s="72">
        <v>140000</v>
      </c>
      <c r="I20" s="61" t="s">
        <v>92</v>
      </c>
      <c r="J20" s="72">
        <v>0</v>
      </c>
      <c r="K20" s="58">
        <f t="shared" si="0"/>
        <v>140000</v>
      </c>
      <c r="L20" s="72"/>
    </row>
    <row r="21" spans="1:26" ht="15.75" customHeight="1" x14ac:dyDescent="0.25">
      <c r="A21" s="56">
        <v>16</v>
      </c>
      <c r="B21" s="71" t="s">
        <v>70</v>
      </c>
      <c r="C21" s="72" t="s">
        <v>137</v>
      </c>
      <c r="D21" s="72" t="s">
        <v>138</v>
      </c>
      <c r="E21" s="77">
        <v>44624</v>
      </c>
      <c r="F21" s="72" t="s">
        <v>141</v>
      </c>
      <c r="G21" s="72">
        <v>261000</v>
      </c>
      <c r="H21" s="72">
        <v>203000</v>
      </c>
      <c r="I21" s="61" t="s">
        <v>92</v>
      </c>
      <c r="J21" s="72">
        <v>0</v>
      </c>
      <c r="K21" s="58">
        <f t="shared" si="0"/>
        <v>203000</v>
      </c>
      <c r="L21" s="72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2.75" x14ac:dyDescent="0.2">
      <c r="A22" s="78"/>
      <c r="B22" s="63"/>
      <c r="C22" s="63"/>
      <c r="D22" s="63"/>
      <c r="E22" s="63"/>
      <c r="F22" s="63"/>
      <c r="G22" s="63"/>
      <c r="H22" s="70">
        <f>SUM(H6:H21)</f>
        <v>2423000</v>
      </c>
      <c r="I22" s="63"/>
      <c r="J22" s="62">
        <f t="shared" ref="J22:K22" si="1">SUM(J6:J21)</f>
        <v>0</v>
      </c>
      <c r="K22" s="70">
        <f t="shared" si="1"/>
        <v>2423000</v>
      </c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1:26" ht="12.75" x14ac:dyDescent="0.2">
      <c r="A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spans="1:26" ht="12.75" x14ac:dyDescent="0.2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spans="1:26" ht="12.75" x14ac:dyDescent="0.2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spans="1:26" ht="12.75" x14ac:dyDescent="0.2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1:26" ht="12.75" x14ac:dyDescent="0.2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1:26" ht="12.75" x14ac:dyDescent="0.2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spans="1:26" ht="12.75" x14ac:dyDescent="0.2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</sheetData>
  <mergeCells count="1">
    <mergeCell ref="A4:L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Z960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3.85546875" customWidth="1"/>
    <col min="9" max="9" width="16.28515625" customWidth="1"/>
    <col min="12" max="12" width="26.42578125" customWidth="1"/>
  </cols>
  <sheetData>
    <row r="1" spans="1:12" ht="15.75" customHeight="1" x14ac:dyDescent="0.25">
      <c r="A1" s="1"/>
      <c r="B1" s="1"/>
      <c r="C1" s="22"/>
      <c r="D1" s="22"/>
      <c r="E1" s="22"/>
      <c r="F1" s="1"/>
      <c r="G1" s="1"/>
      <c r="H1" s="1"/>
      <c r="I1" s="1"/>
      <c r="J1" s="1"/>
      <c r="K1" s="1"/>
      <c r="L1" s="1"/>
    </row>
    <row r="2" spans="1:12" x14ac:dyDescent="0.2">
      <c r="C2" s="42"/>
      <c r="D2" s="42"/>
      <c r="E2" s="42"/>
    </row>
    <row r="3" spans="1:12" x14ac:dyDescent="0.2">
      <c r="C3" s="42"/>
      <c r="D3" s="42"/>
      <c r="E3" s="42"/>
    </row>
    <row r="4" spans="1:12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12" ht="15.75" customHeight="1" x14ac:dyDescent="0.25">
      <c r="A6" s="56">
        <v>1</v>
      </c>
      <c r="B6" s="57" t="s">
        <v>6</v>
      </c>
      <c r="C6" s="58" t="s">
        <v>86</v>
      </c>
      <c r="D6" s="58" t="s">
        <v>87</v>
      </c>
      <c r="E6" s="59">
        <v>44961</v>
      </c>
      <c r="F6" s="58" t="s">
        <v>142</v>
      </c>
      <c r="G6" s="58">
        <v>295000</v>
      </c>
      <c r="H6" s="58">
        <v>158000</v>
      </c>
      <c r="I6" s="61" t="s">
        <v>92</v>
      </c>
      <c r="J6" s="58">
        <v>0</v>
      </c>
      <c r="K6" s="58">
        <f t="shared" ref="K6:K19" si="0">H6+J6</f>
        <v>158000</v>
      </c>
      <c r="L6" s="58"/>
    </row>
    <row r="7" spans="1:12" ht="15.75" customHeight="1" x14ac:dyDescent="0.25">
      <c r="A7" s="56">
        <v>2</v>
      </c>
      <c r="B7" s="57" t="s">
        <v>8</v>
      </c>
      <c r="C7" s="61" t="s">
        <v>90</v>
      </c>
      <c r="D7" s="58" t="s">
        <v>91</v>
      </c>
      <c r="E7" s="58">
        <v>404</v>
      </c>
      <c r="F7" s="58" t="s">
        <v>143</v>
      </c>
      <c r="G7" s="58">
        <v>499000</v>
      </c>
      <c r="H7" s="58">
        <v>204000</v>
      </c>
      <c r="I7" s="61" t="s">
        <v>144</v>
      </c>
      <c r="J7" s="58">
        <v>136000</v>
      </c>
      <c r="K7" s="58">
        <f t="shared" si="0"/>
        <v>340000</v>
      </c>
      <c r="L7" s="58"/>
    </row>
    <row r="8" spans="1:12" ht="15.75" customHeight="1" x14ac:dyDescent="0.25">
      <c r="A8" s="56">
        <v>3</v>
      </c>
      <c r="B8" s="57" t="s">
        <v>29</v>
      </c>
      <c r="C8" s="61" t="s">
        <v>99</v>
      </c>
      <c r="D8" s="61" t="s">
        <v>100</v>
      </c>
      <c r="E8" s="59">
        <v>44655</v>
      </c>
      <c r="F8" s="61" t="s">
        <v>145</v>
      </c>
      <c r="G8" s="58">
        <v>295000</v>
      </c>
      <c r="H8" s="58">
        <v>158000</v>
      </c>
      <c r="I8" s="61" t="s">
        <v>92</v>
      </c>
      <c r="J8" s="58">
        <v>0</v>
      </c>
      <c r="K8" s="58">
        <f t="shared" si="0"/>
        <v>158000</v>
      </c>
      <c r="L8" s="61"/>
    </row>
    <row r="9" spans="1:12" ht="15.75" customHeight="1" x14ac:dyDescent="0.25">
      <c r="A9" s="79">
        <v>4</v>
      </c>
      <c r="B9" s="80" t="s">
        <v>65</v>
      </c>
      <c r="C9" s="81" t="s">
        <v>95</v>
      </c>
      <c r="D9" s="81" t="s">
        <v>96</v>
      </c>
      <c r="E9" s="82">
        <v>44716</v>
      </c>
      <c r="F9" s="83" t="s">
        <v>127</v>
      </c>
      <c r="G9" s="81">
        <v>295000</v>
      </c>
      <c r="H9" s="81">
        <v>0</v>
      </c>
      <c r="I9" s="83" t="s">
        <v>92</v>
      </c>
      <c r="J9" s="81">
        <v>0</v>
      </c>
      <c r="K9" s="81">
        <f t="shared" si="0"/>
        <v>0</v>
      </c>
      <c r="L9" s="83" t="s">
        <v>146</v>
      </c>
    </row>
    <row r="10" spans="1:12" ht="15.75" customHeight="1" x14ac:dyDescent="0.25">
      <c r="A10" s="79">
        <v>5</v>
      </c>
      <c r="B10" s="80" t="s">
        <v>66</v>
      </c>
      <c r="C10" s="81" t="s">
        <v>95</v>
      </c>
      <c r="D10" s="81" t="s">
        <v>96</v>
      </c>
      <c r="E10" s="82">
        <v>44624</v>
      </c>
      <c r="F10" s="83" t="s">
        <v>127</v>
      </c>
      <c r="G10" s="81">
        <v>295000</v>
      </c>
      <c r="H10" s="81">
        <v>0</v>
      </c>
      <c r="I10" s="83" t="s">
        <v>92</v>
      </c>
      <c r="J10" s="81">
        <v>0</v>
      </c>
      <c r="K10" s="81">
        <f t="shared" si="0"/>
        <v>0</v>
      </c>
      <c r="L10" s="83" t="s">
        <v>146</v>
      </c>
    </row>
    <row r="11" spans="1:12" ht="15.75" customHeight="1" x14ac:dyDescent="0.25">
      <c r="A11" s="56">
        <v>6</v>
      </c>
      <c r="B11" s="57" t="s">
        <v>11</v>
      </c>
      <c r="C11" s="61" t="s">
        <v>95</v>
      </c>
      <c r="D11" s="58" t="s">
        <v>87</v>
      </c>
      <c r="E11" s="64">
        <v>45081</v>
      </c>
      <c r="F11" s="61" t="s">
        <v>147</v>
      </c>
      <c r="G11" s="58">
        <v>295000</v>
      </c>
      <c r="H11" s="58">
        <v>158000</v>
      </c>
      <c r="I11" s="84" t="s">
        <v>148</v>
      </c>
      <c r="J11" s="58">
        <v>157000</v>
      </c>
      <c r="K11" s="58">
        <f t="shared" si="0"/>
        <v>315000</v>
      </c>
      <c r="L11" s="61"/>
    </row>
    <row r="12" spans="1:12" ht="15.75" customHeight="1" x14ac:dyDescent="0.25">
      <c r="A12" s="56">
        <v>7</v>
      </c>
      <c r="B12" s="57" t="s">
        <v>14</v>
      </c>
      <c r="C12" s="61" t="s">
        <v>105</v>
      </c>
      <c r="D12" s="61" t="s">
        <v>149</v>
      </c>
      <c r="E12" s="64">
        <v>45142</v>
      </c>
      <c r="F12" s="61" t="s">
        <v>129</v>
      </c>
      <c r="G12" s="58">
        <v>499000</v>
      </c>
      <c r="H12" s="58">
        <v>204000</v>
      </c>
      <c r="I12" s="61" t="s">
        <v>92</v>
      </c>
      <c r="J12" s="58">
        <v>0</v>
      </c>
      <c r="K12" s="58">
        <f t="shared" si="0"/>
        <v>204000</v>
      </c>
      <c r="L12" s="61"/>
    </row>
    <row r="13" spans="1:12" ht="15.75" customHeight="1" x14ac:dyDescent="0.25">
      <c r="A13" s="56">
        <v>8</v>
      </c>
      <c r="B13" s="68" t="s">
        <v>16</v>
      </c>
      <c r="C13" s="61" t="s">
        <v>99</v>
      </c>
      <c r="D13" s="61" t="s">
        <v>117</v>
      </c>
      <c r="E13" s="64">
        <v>45172</v>
      </c>
      <c r="F13" s="61" t="s">
        <v>150</v>
      </c>
      <c r="G13" s="58">
        <v>295000</v>
      </c>
      <c r="H13" s="58">
        <v>158000</v>
      </c>
      <c r="I13" s="61" t="s">
        <v>92</v>
      </c>
      <c r="J13" s="58">
        <v>136000</v>
      </c>
      <c r="K13" s="58">
        <f t="shared" si="0"/>
        <v>294000</v>
      </c>
      <c r="L13" s="61"/>
    </row>
    <row r="14" spans="1:12" ht="15.75" customHeight="1" x14ac:dyDescent="0.25">
      <c r="A14" s="56">
        <v>9</v>
      </c>
      <c r="B14" s="68" t="s">
        <v>18</v>
      </c>
      <c r="C14" s="61" t="s">
        <v>99</v>
      </c>
      <c r="D14" s="61" t="s">
        <v>100</v>
      </c>
      <c r="E14" s="64">
        <v>44961</v>
      </c>
      <c r="F14" s="61" t="s">
        <v>151</v>
      </c>
      <c r="G14" s="58">
        <v>295000</v>
      </c>
      <c r="H14" s="58">
        <v>158000</v>
      </c>
      <c r="I14" s="61" t="s">
        <v>92</v>
      </c>
      <c r="J14" s="58">
        <v>0</v>
      </c>
      <c r="K14" s="58">
        <f t="shared" si="0"/>
        <v>158000</v>
      </c>
      <c r="L14" s="61"/>
    </row>
    <row r="15" spans="1:12" ht="15.75" customHeight="1" x14ac:dyDescent="0.25">
      <c r="A15" s="56">
        <v>10</v>
      </c>
      <c r="B15" s="67" t="s">
        <v>19</v>
      </c>
      <c r="C15" s="61" t="s">
        <v>105</v>
      </c>
      <c r="D15" s="61" t="s">
        <v>120</v>
      </c>
      <c r="E15" s="61">
        <v>409</v>
      </c>
      <c r="F15" s="61" t="s">
        <v>152</v>
      </c>
      <c r="G15" s="58">
        <v>499000</v>
      </c>
      <c r="H15" s="58">
        <v>204000</v>
      </c>
      <c r="I15" s="61" t="s">
        <v>92</v>
      </c>
      <c r="J15" s="58">
        <v>0</v>
      </c>
      <c r="K15" s="58">
        <f t="shared" si="0"/>
        <v>204000</v>
      </c>
      <c r="L15" s="61"/>
    </row>
    <row r="16" spans="1:12" ht="15.75" customHeight="1" x14ac:dyDescent="0.25">
      <c r="A16" s="56">
        <v>11</v>
      </c>
      <c r="B16" s="71" t="s">
        <v>22</v>
      </c>
      <c r="C16" s="72" t="s">
        <v>134</v>
      </c>
      <c r="D16" s="73" t="s">
        <v>87</v>
      </c>
      <c r="E16" s="72">
        <v>404</v>
      </c>
      <c r="F16" s="72" t="s">
        <v>153</v>
      </c>
      <c r="G16" s="58">
        <v>295000</v>
      </c>
      <c r="H16" s="58">
        <v>158000</v>
      </c>
      <c r="I16" s="61" t="s">
        <v>92</v>
      </c>
      <c r="J16" s="72">
        <v>0</v>
      </c>
      <c r="K16" s="58">
        <f t="shared" si="0"/>
        <v>158000</v>
      </c>
      <c r="L16" s="72"/>
    </row>
    <row r="17" spans="1:26" ht="15.75" customHeight="1" x14ac:dyDescent="0.25">
      <c r="A17" s="56">
        <v>12</v>
      </c>
      <c r="B17" s="75" t="s">
        <v>69</v>
      </c>
      <c r="C17" s="72" t="s">
        <v>134</v>
      </c>
      <c r="D17" s="73" t="s">
        <v>96</v>
      </c>
      <c r="E17" s="77">
        <v>44930</v>
      </c>
      <c r="F17" s="72" t="s">
        <v>153</v>
      </c>
      <c r="G17" s="58">
        <v>295000</v>
      </c>
      <c r="H17" s="58">
        <v>158000</v>
      </c>
      <c r="I17" s="61" t="s">
        <v>92</v>
      </c>
      <c r="J17" s="72">
        <v>0</v>
      </c>
      <c r="K17" s="58">
        <f t="shared" si="0"/>
        <v>158000</v>
      </c>
      <c r="L17" s="72"/>
    </row>
    <row r="18" spans="1:26" ht="15.75" customHeight="1" x14ac:dyDescent="0.25">
      <c r="A18" s="56">
        <v>13</v>
      </c>
      <c r="B18" s="71" t="s">
        <v>70</v>
      </c>
      <c r="C18" s="72" t="s">
        <v>137</v>
      </c>
      <c r="D18" s="72" t="s">
        <v>138</v>
      </c>
      <c r="E18" s="77">
        <v>44930</v>
      </c>
      <c r="F18" s="72" t="s">
        <v>154</v>
      </c>
      <c r="G18" s="58">
        <v>295000</v>
      </c>
      <c r="H18" s="72">
        <v>230000</v>
      </c>
      <c r="I18" s="61" t="s">
        <v>92</v>
      </c>
      <c r="J18" s="72">
        <v>0</v>
      </c>
      <c r="K18" s="58">
        <f t="shared" si="0"/>
        <v>230000</v>
      </c>
      <c r="L18" s="72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spans="1:26" ht="15.75" customHeight="1" x14ac:dyDescent="0.25">
      <c r="A19" s="72">
        <v>14</v>
      </c>
      <c r="B19" s="85" t="s">
        <v>72</v>
      </c>
      <c r="C19" s="61" t="s">
        <v>155</v>
      </c>
      <c r="D19" s="61" t="s">
        <v>149</v>
      </c>
      <c r="E19" s="61" t="s">
        <v>92</v>
      </c>
      <c r="F19" s="85" t="s">
        <v>156</v>
      </c>
      <c r="G19" s="58">
        <v>499000</v>
      </c>
      <c r="H19" s="58">
        <v>204000</v>
      </c>
      <c r="I19" s="85" t="s">
        <v>157</v>
      </c>
      <c r="J19" s="61">
        <v>136000</v>
      </c>
      <c r="K19" s="58">
        <f t="shared" si="0"/>
        <v>340000</v>
      </c>
      <c r="L19" s="8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spans="1:26" x14ac:dyDescent="0.2">
      <c r="A20" s="76"/>
      <c r="B20" s="161" t="s">
        <v>158</v>
      </c>
      <c r="C20" s="152"/>
      <c r="D20" s="152"/>
      <c r="E20" s="152"/>
      <c r="F20" s="153"/>
      <c r="G20" s="50"/>
      <c r="H20" s="86">
        <f>SUM(H6:H19)</f>
        <v>2152000</v>
      </c>
      <c r="I20" s="50"/>
      <c r="J20" s="50"/>
      <c r="K20" s="86">
        <f>SUM(K6:K19)</f>
        <v>2717000</v>
      </c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</row>
    <row r="21" spans="1:26" x14ac:dyDescent="0.2">
      <c r="A21" s="76"/>
      <c r="C21" s="42"/>
      <c r="D21" s="42"/>
      <c r="E21" s="42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2.75" x14ac:dyDescent="0.2">
      <c r="A22" s="76"/>
      <c r="C22" s="42"/>
      <c r="D22" s="42"/>
      <c r="E22" s="42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1:26" ht="12.75" x14ac:dyDescent="0.2">
      <c r="A23" s="76"/>
      <c r="C23" s="42"/>
      <c r="D23" s="42"/>
      <c r="E23" s="42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spans="1:26" ht="12.75" x14ac:dyDescent="0.2">
      <c r="A24" s="76"/>
      <c r="B24" s="76"/>
      <c r="C24" s="87"/>
      <c r="D24" s="87"/>
      <c r="E24" s="87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spans="1:26" ht="15" x14ac:dyDescent="0.25">
      <c r="A25" s="88">
        <v>1</v>
      </c>
      <c r="B25" s="89" t="s">
        <v>63</v>
      </c>
      <c r="C25" s="13" t="s">
        <v>95</v>
      </c>
      <c r="D25" s="13" t="s">
        <v>96</v>
      </c>
      <c r="E25" s="90">
        <v>44746</v>
      </c>
      <c r="F25" s="13" t="s">
        <v>125</v>
      </c>
      <c r="G25" s="13">
        <v>261000</v>
      </c>
      <c r="H25" s="13">
        <v>140000</v>
      </c>
      <c r="I25" s="62" t="s">
        <v>92</v>
      </c>
      <c r="J25" s="13">
        <v>0</v>
      </c>
      <c r="K25" s="13">
        <f t="shared" ref="K25:K27" si="1">H25+J25</f>
        <v>140000</v>
      </c>
      <c r="L25" s="13" t="s">
        <v>159</v>
      </c>
    </row>
    <row r="26" spans="1:26" ht="15" x14ac:dyDescent="0.25">
      <c r="A26" s="88">
        <v>2</v>
      </c>
      <c r="B26" s="89" t="s">
        <v>64</v>
      </c>
      <c r="C26" s="13" t="s">
        <v>95</v>
      </c>
      <c r="D26" s="13" t="s">
        <v>96</v>
      </c>
      <c r="E26" s="90">
        <v>44746</v>
      </c>
      <c r="F26" s="13" t="s">
        <v>125</v>
      </c>
      <c r="G26" s="13">
        <v>261000</v>
      </c>
      <c r="H26" s="13">
        <v>140000</v>
      </c>
      <c r="I26" s="62" t="s">
        <v>92</v>
      </c>
      <c r="J26" s="13">
        <v>0</v>
      </c>
      <c r="K26" s="13">
        <f t="shared" si="1"/>
        <v>140000</v>
      </c>
      <c r="L26" s="13" t="s">
        <v>159</v>
      </c>
    </row>
    <row r="27" spans="1:26" ht="15" x14ac:dyDescent="0.25">
      <c r="A27" s="88">
        <v>3</v>
      </c>
      <c r="B27" s="89" t="s">
        <v>67</v>
      </c>
      <c r="C27" s="13" t="s">
        <v>95</v>
      </c>
      <c r="D27" s="13" t="s">
        <v>96</v>
      </c>
      <c r="E27" s="91">
        <v>44655</v>
      </c>
      <c r="F27" s="62" t="s">
        <v>127</v>
      </c>
      <c r="G27" s="13">
        <v>295000</v>
      </c>
      <c r="H27" s="13">
        <v>158000</v>
      </c>
      <c r="I27" s="62" t="s">
        <v>92</v>
      </c>
      <c r="J27" s="13">
        <v>0</v>
      </c>
      <c r="K27" s="13">
        <f t="shared" si="1"/>
        <v>158000</v>
      </c>
      <c r="L27" s="62" t="s">
        <v>160</v>
      </c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1:26" ht="12.75" x14ac:dyDescent="0.2">
      <c r="A28" s="76"/>
      <c r="B28" s="76"/>
      <c r="C28" s="87"/>
      <c r="D28" s="87"/>
      <c r="E28" s="87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spans="1:26" ht="12.75" x14ac:dyDescent="0.2">
      <c r="A29" s="76"/>
      <c r="B29" s="76"/>
      <c r="C29" s="87"/>
      <c r="D29" s="87"/>
      <c r="E29" s="87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  <row r="30" spans="1:26" ht="12.75" x14ac:dyDescent="0.2">
      <c r="C30" s="42"/>
      <c r="D30" s="42"/>
      <c r="E30" s="42"/>
    </row>
    <row r="31" spans="1:26" ht="12.75" x14ac:dyDescent="0.2">
      <c r="C31" s="42"/>
      <c r="D31" s="42"/>
      <c r="E31" s="42"/>
    </row>
    <row r="32" spans="1:26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  <row r="950" spans="3:5" ht="12.75" x14ac:dyDescent="0.2">
      <c r="C950" s="42"/>
      <c r="D950" s="42"/>
      <c r="E950" s="42"/>
    </row>
    <row r="951" spans="3:5" ht="12.75" x14ac:dyDescent="0.2">
      <c r="C951" s="42"/>
      <c r="D951" s="42"/>
      <c r="E951" s="42"/>
    </row>
    <row r="952" spans="3:5" ht="12.75" x14ac:dyDescent="0.2">
      <c r="C952" s="42"/>
      <c r="D952" s="42"/>
      <c r="E952" s="42"/>
    </row>
    <row r="953" spans="3:5" ht="12.75" x14ac:dyDescent="0.2">
      <c r="C953" s="42"/>
      <c r="D953" s="42"/>
      <c r="E953" s="42"/>
    </row>
    <row r="954" spans="3:5" ht="12.75" x14ac:dyDescent="0.2">
      <c r="C954" s="42"/>
      <c r="D954" s="42"/>
      <c r="E954" s="42"/>
    </row>
    <row r="955" spans="3:5" ht="12.75" x14ac:dyDescent="0.2">
      <c r="C955" s="42"/>
      <c r="D955" s="42"/>
      <c r="E955" s="42"/>
    </row>
    <row r="956" spans="3:5" ht="12.75" x14ac:dyDescent="0.2">
      <c r="C956" s="42"/>
      <c r="D956" s="42"/>
      <c r="E956" s="42"/>
    </row>
    <row r="957" spans="3:5" ht="12.75" x14ac:dyDescent="0.2">
      <c r="C957" s="42"/>
      <c r="D957" s="42"/>
      <c r="E957" s="42"/>
    </row>
    <row r="958" spans="3:5" ht="12.75" x14ac:dyDescent="0.2">
      <c r="C958" s="42"/>
      <c r="D958" s="42"/>
      <c r="E958" s="42"/>
    </row>
    <row r="959" spans="3:5" ht="12.75" x14ac:dyDescent="0.2">
      <c r="C959" s="42"/>
      <c r="D959" s="42"/>
      <c r="E959" s="42"/>
    </row>
    <row r="960" spans="3:5" ht="12.75" x14ac:dyDescent="0.2">
      <c r="C960" s="42"/>
      <c r="D960" s="42"/>
      <c r="E960" s="42"/>
    </row>
  </sheetData>
  <mergeCells count="2">
    <mergeCell ref="A4:L4"/>
    <mergeCell ref="B20:F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Z953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3.85546875" customWidth="1"/>
    <col min="9" max="9" width="16.28515625" customWidth="1"/>
    <col min="12" max="12" width="26.42578125" customWidth="1"/>
  </cols>
  <sheetData>
    <row r="1" spans="1:26" ht="15.75" customHeight="1" x14ac:dyDescent="0.25">
      <c r="A1" s="1"/>
      <c r="B1" s="1"/>
      <c r="C1" s="22"/>
      <c r="D1" s="22"/>
      <c r="E1" s="22"/>
      <c r="F1" s="1"/>
      <c r="G1" s="1"/>
      <c r="H1" s="1"/>
      <c r="I1" s="1"/>
      <c r="J1" s="1"/>
      <c r="K1" s="1"/>
      <c r="L1" s="1"/>
    </row>
    <row r="2" spans="1:26" x14ac:dyDescent="0.2">
      <c r="C2" s="42"/>
      <c r="D2" s="42"/>
      <c r="E2" s="42"/>
    </row>
    <row r="3" spans="1:26" x14ac:dyDescent="0.2">
      <c r="C3" s="42"/>
      <c r="D3" s="42"/>
      <c r="E3" s="42"/>
    </row>
    <row r="4" spans="1:26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26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26" ht="15.75" customHeight="1" x14ac:dyDescent="0.25">
      <c r="A6" s="56">
        <v>1</v>
      </c>
      <c r="B6" s="57" t="s">
        <v>6</v>
      </c>
      <c r="C6" s="58" t="s">
        <v>86</v>
      </c>
      <c r="D6" s="58" t="s">
        <v>87</v>
      </c>
      <c r="E6" s="59">
        <v>44961</v>
      </c>
      <c r="F6" s="58" t="s">
        <v>142</v>
      </c>
      <c r="G6" s="58">
        <v>295000</v>
      </c>
      <c r="H6" s="58">
        <v>158000</v>
      </c>
      <c r="I6" s="61" t="s">
        <v>92</v>
      </c>
      <c r="J6" s="58">
        <v>0</v>
      </c>
      <c r="K6" s="58">
        <f t="shared" ref="K6:K15" si="0">H6+J6</f>
        <v>158000</v>
      </c>
      <c r="L6" s="58"/>
    </row>
    <row r="7" spans="1:26" ht="15.75" customHeight="1" x14ac:dyDescent="0.25">
      <c r="A7" s="56">
        <v>2</v>
      </c>
      <c r="B7" s="57" t="s">
        <v>8</v>
      </c>
      <c r="C7" s="61" t="s">
        <v>90</v>
      </c>
      <c r="D7" s="58" t="s">
        <v>91</v>
      </c>
      <c r="E7" s="58">
        <v>404</v>
      </c>
      <c r="F7" s="58" t="s">
        <v>143</v>
      </c>
      <c r="G7" s="58">
        <v>499000</v>
      </c>
      <c r="H7" s="58">
        <v>204000</v>
      </c>
      <c r="I7" s="61" t="s">
        <v>92</v>
      </c>
      <c r="J7" s="58">
        <v>0</v>
      </c>
      <c r="K7" s="58">
        <f t="shared" si="0"/>
        <v>204000</v>
      </c>
      <c r="L7" s="58"/>
    </row>
    <row r="8" spans="1:26" ht="15.75" customHeight="1" x14ac:dyDescent="0.25">
      <c r="A8" s="56">
        <v>3</v>
      </c>
      <c r="B8" s="57" t="s">
        <v>11</v>
      </c>
      <c r="C8" s="61" t="s">
        <v>95</v>
      </c>
      <c r="D8" s="58" t="s">
        <v>87</v>
      </c>
      <c r="E8" s="64">
        <v>45081</v>
      </c>
      <c r="F8" s="61" t="s">
        <v>147</v>
      </c>
      <c r="G8" s="58">
        <v>295000</v>
      </c>
      <c r="H8" s="58">
        <v>158000</v>
      </c>
      <c r="I8" s="61" t="s">
        <v>92</v>
      </c>
      <c r="J8" s="58">
        <v>0</v>
      </c>
      <c r="K8" s="58">
        <f t="shared" si="0"/>
        <v>158000</v>
      </c>
      <c r="L8" s="61"/>
    </row>
    <row r="9" spans="1:26" ht="15.75" customHeight="1" x14ac:dyDescent="0.25">
      <c r="A9" s="56">
        <v>4</v>
      </c>
      <c r="B9" s="57" t="s">
        <v>14</v>
      </c>
      <c r="C9" s="61" t="s">
        <v>105</v>
      </c>
      <c r="D9" s="61" t="s">
        <v>149</v>
      </c>
      <c r="E9" s="64">
        <v>45142</v>
      </c>
      <c r="F9" s="61" t="s">
        <v>152</v>
      </c>
      <c r="G9" s="58">
        <v>499000</v>
      </c>
      <c r="H9" s="58">
        <v>204000</v>
      </c>
      <c r="I9" s="61" t="s">
        <v>92</v>
      </c>
      <c r="J9" s="58">
        <v>0</v>
      </c>
      <c r="K9" s="58">
        <f t="shared" si="0"/>
        <v>204000</v>
      </c>
      <c r="L9" s="61"/>
    </row>
    <row r="10" spans="1:26" ht="15.75" customHeight="1" x14ac:dyDescent="0.25">
      <c r="A10" s="56">
        <v>5</v>
      </c>
      <c r="B10" s="68" t="s">
        <v>16</v>
      </c>
      <c r="C10" s="61" t="s">
        <v>99</v>
      </c>
      <c r="D10" s="61" t="s">
        <v>117</v>
      </c>
      <c r="E10" s="64">
        <v>45172</v>
      </c>
      <c r="F10" s="61" t="s">
        <v>150</v>
      </c>
      <c r="G10" s="58">
        <v>295000</v>
      </c>
      <c r="H10" s="58">
        <v>158000</v>
      </c>
      <c r="I10" s="61" t="s">
        <v>92</v>
      </c>
      <c r="J10" s="58">
        <v>0</v>
      </c>
      <c r="K10" s="58">
        <f t="shared" si="0"/>
        <v>158000</v>
      </c>
      <c r="L10" s="61"/>
    </row>
    <row r="11" spans="1:26" ht="15.75" customHeight="1" x14ac:dyDescent="0.25">
      <c r="A11" s="56">
        <v>6</v>
      </c>
      <c r="B11" s="68" t="s">
        <v>18</v>
      </c>
      <c r="C11" s="61" t="s">
        <v>99</v>
      </c>
      <c r="D11" s="61" t="s">
        <v>100</v>
      </c>
      <c r="E11" s="64">
        <v>44961</v>
      </c>
      <c r="F11" s="61" t="s">
        <v>151</v>
      </c>
      <c r="G11" s="58">
        <v>295000</v>
      </c>
      <c r="H11" s="58">
        <v>158000</v>
      </c>
      <c r="I11" s="61" t="s">
        <v>92</v>
      </c>
      <c r="J11" s="58">
        <v>0</v>
      </c>
      <c r="K11" s="58">
        <f t="shared" si="0"/>
        <v>158000</v>
      </c>
      <c r="L11" s="61"/>
    </row>
    <row r="12" spans="1:26" ht="15.75" customHeight="1" x14ac:dyDescent="0.25">
      <c r="A12" s="56">
        <v>7</v>
      </c>
      <c r="B12" s="67" t="s">
        <v>19</v>
      </c>
      <c r="C12" s="61" t="s">
        <v>105</v>
      </c>
      <c r="D12" s="61" t="s">
        <v>120</v>
      </c>
      <c r="E12" s="61">
        <v>409</v>
      </c>
      <c r="F12" s="61" t="s">
        <v>152</v>
      </c>
      <c r="G12" s="58">
        <v>499000</v>
      </c>
      <c r="H12" s="58">
        <v>204000</v>
      </c>
      <c r="I12" s="61" t="s">
        <v>92</v>
      </c>
      <c r="J12" s="58">
        <v>0</v>
      </c>
      <c r="K12" s="58">
        <f t="shared" si="0"/>
        <v>204000</v>
      </c>
      <c r="L12" s="61"/>
    </row>
    <row r="13" spans="1:26" ht="15.75" customHeight="1" x14ac:dyDescent="0.25">
      <c r="A13" s="56">
        <v>8</v>
      </c>
      <c r="B13" s="71" t="s">
        <v>22</v>
      </c>
      <c r="C13" s="72" t="s">
        <v>134</v>
      </c>
      <c r="D13" s="73" t="s">
        <v>87</v>
      </c>
      <c r="E13" s="72">
        <v>404</v>
      </c>
      <c r="F13" s="72" t="s">
        <v>153</v>
      </c>
      <c r="G13" s="58">
        <v>295000</v>
      </c>
      <c r="H13" s="58">
        <v>158000</v>
      </c>
      <c r="I13" s="61" t="s">
        <v>92</v>
      </c>
      <c r="J13" s="72">
        <v>0</v>
      </c>
      <c r="K13" s="58">
        <f t="shared" si="0"/>
        <v>158000</v>
      </c>
      <c r="L13" s="72"/>
    </row>
    <row r="14" spans="1:26" ht="15.75" customHeight="1" x14ac:dyDescent="0.25">
      <c r="A14" s="56">
        <v>9</v>
      </c>
      <c r="B14" s="75" t="s">
        <v>69</v>
      </c>
      <c r="C14" s="72" t="s">
        <v>134</v>
      </c>
      <c r="D14" s="73" t="s">
        <v>96</v>
      </c>
      <c r="E14" s="77">
        <v>44930</v>
      </c>
      <c r="F14" s="72" t="s">
        <v>153</v>
      </c>
      <c r="G14" s="58">
        <v>295000</v>
      </c>
      <c r="H14" s="58">
        <v>158000</v>
      </c>
      <c r="I14" s="61" t="s">
        <v>92</v>
      </c>
      <c r="J14" s="72">
        <v>0</v>
      </c>
      <c r="K14" s="58">
        <f t="shared" si="0"/>
        <v>158000</v>
      </c>
      <c r="L14" s="72"/>
    </row>
    <row r="15" spans="1:26" ht="15.75" customHeight="1" x14ac:dyDescent="0.25">
      <c r="A15" s="56">
        <v>10</v>
      </c>
      <c r="B15" s="85" t="s">
        <v>72</v>
      </c>
      <c r="C15" s="61" t="s">
        <v>155</v>
      </c>
      <c r="D15" s="61" t="s">
        <v>149</v>
      </c>
      <c r="E15" s="61" t="s">
        <v>92</v>
      </c>
      <c r="F15" s="61" t="s">
        <v>156</v>
      </c>
      <c r="G15" s="58">
        <v>499000</v>
      </c>
      <c r="H15" s="58">
        <v>204000</v>
      </c>
      <c r="I15" s="61" t="s">
        <v>92</v>
      </c>
      <c r="J15" s="61">
        <v>0</v>
      </c>
      <c r="K15" s="58">
        <f t="shared" si="0"/>
        <v>204000</v>
      </c>
      <c r="L15" s="85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26" x14ac:dyDescent="0.2">
      <c r="A16" s="76"/>
      <c r="C16" s="42"/>
      <c r="D16" s="42"/>
      <c r="E16" s="42"/>
      <c r="H16" s="86">
        <f>SUM(H6:H15)</f>
        <v>1764000</v>
      </c>
      <c r="J16" s="86">
        <f t="shared" ref="J16:K16" si="1">SUM(J6:J15)</f>
        <v>0</v>
      </c>
      <c r="K16" s="86">
        <f t="shared" si="1"/>
        <v>1764000</v>
      </c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spans="1:26" x14ac:dyDescent="0.2">
      <c r="A17" s="76"/>
      <c r="C17" s="42"/>
      <c r="D17" s="42"/>
      <c r="E17" s="42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1:26" x14ac:dyDescent="0.2">
      <c r="A18" s="76"/>
      <c r="C18" s="42"/>
      <c r="D18" s="42"/>
      <c r="E18" s="42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spans="1:26" x14ac:dyDescent="0.2">
      <c r="A19" s="76"/>
      <c r="C19" s="42"/>
      <c r="D19" s="42"/>
      <c r="E19" s="42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spans="1:26" x14ac:dyDescent="0.2">
      <c r="A20" s="76"/>
      <c r="B20" s="76"/>
      <c r="C20" s="87"/>
      <c r="D20" s="87"/>
      <c r="E20" s="87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</row>
    <row r="21" spans="1:26" x14ac:dyDescent="0.2">
      <c r="A21" s="76"/>
      <c r="B21" s="76"/>
      <c r="C21" s="87"/>
      <c r="D21" s="87"/>
      <c r="E21" s="87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2.75" x14ac:dyDescent="0.2">
      <c r="A22" s="76"/>
      <c r="B22" s="76"/>
      <c r="C22" s="87"/>
      <c r="D22" s="87"/>
      <c r="E22" s="87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1:26" ht="12.75" x14ac:dyDescent="0.2">
      <c r="C23" s="42"/>
      <c r="D23" s="42"/>
      <c r="E23" s="42"/>
    </row>
    <row r="24" spans="1:26" ht="12.75" x14ac:dyDescent="0.2">
      <c r="C24" s="42"/>
      <c r="D24" s="42"/>
      <c r="E24" s="42"/>
    </row>
    <row r="25" spans="1:26" ht="12.75" x14ac:dyDescent="0.2">
      <c r="C25" s="42"/>
      <c r="D25" s="42"/>
      <c r="E25" s="42"/>
    </row>
    <row r="26" spans="1:26" ht="12.75" x14ac:dyDescent="0.2">
      <c r="C26" s="42"/>
      <c r="D26" s="42"/>
      <c r="E26" s="42"/>
    </row>
    <row r="27" spans="1:26" ht="12.75" x14ac:dyDescent="0.2">
      <c r="C27" s="42"/>
      <c r="D27" s="42"/>
      <c r="E27" s="42"/>
    </row>
    <row r="28" spans="1:26" ht="12.75" x14ac:dyDescent="0.2">
      <c r="C28" s="42"/>
      <c r="D28" s="42"/>
      <c r="E28" s="42"/>
    </row>
    <row r="29" spans="1:26" ht="12.75" x14ac:dyDescent="0.2">
      <c r="C29" s="42"/>
      <c r="D29" s="42"/>
      <c r="E29" s="42"/>
    </row>
    <row r="30" spans="1:26" ht="12.75" x14ac:dyDescent="0.2">
      <c r="C30" s="42"/>
      <c r="D30" s="42"/>
      <c r="E30" s="42"/>
    </row>
    <row r="31" spans="1:26" ht="12.75" x14ac:dyDescent="0.2">
      <c r="C31" s="42"/>
      <c r="D31" s="42"/>
      <c r="E31" s="42"/>
    </row>
    <row r="32" spans="1:26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  <row r="950" spans="3:5" ht="12.75" x14ac:dyDescent="0.2">
      <c r="C950" s="42"/>
      <c r="D950" s="42"/>
      <c r="E950" s="42"/>
    </row>
    <row r="951" spans="3:5" ht="12.75" x14ac:dyDescent="0.2">
      <c r="C951" s="42"/>
      <c r="D951" s="42"/>
      <c r="E951" s="42"/>
    </row>
    <row r="952" spans="3:5" ht="12.75" x14ac:dyDescent="0.2">
      <c r="C952" s="42"/>
      <c r="D952" s="42"/>
      <c r="E952" s="42"/>
    </row>
    <row r="953" spans="3:5" ht="12.75" x14ac:dyDescent="0.2">
      <c r="C953" s="42"/>
      <c r="D953" s="42"/>
      <c r="E953" s="42"/>
    </row>
  </sheetData>
  <mergeCells count="1">
    <mergeCell ref="A4:L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Z953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8.7109375" customWidth="1"/>
    <col min="3" max="3" width="19.85546875" customWidth="1"/>
    <col min="4" max="4" width="23.85546875" customWidth="1"/>
    <col min="9" max="9" width="16.28515625" customWidth="1"/>
    <col min="12" max="12" width="26.42578125" customWidth="1"/>
  </cols>
  <sheetData>
    <row r="1" spans="1:26" ht="15.75" customHeight="1" x14ac:dyDescent="0.25">
      <c r="A1" s="1"/>
      <c r="B1" s="1"/>
      <c r="C1" s="22"/>
      <c r="D1" s="22"/>
      <c r="E1" s="22"/>
      <c r="F1" s="1"/>
      <c r="G1" s="1"/>
      <c r="H1" s="1"/>
      <c r="I1" s="1"/>
      <c r="J1" s="1"/>
      <c r="K1" s="1"/>
      <c r="L1" s="1"/>
    </row>
    <row r="2" spans="1:26" x14ac:dyDescent="0.2">
      <c r="C2" s="42"/>
      <c r="D2" s="42"/>
      <c r="E2" s="42"/>
    </row>
    <row r="3" spans="1:26" x14ac:dyDescent="0.2">
      <c r="C3" s="42"/>
      <c r="D3" s="42"/>
      <c r="E3" s="42"/>
    </row>
    <row r="4" spans="1:26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26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26" ht="15.75" customHeight="1" x14ac:dyDescent="0.25">
      <c r="A6" s="56">
        <v>1</v>
      </c>
      <c r="B6" s="57" t="s">
        <v>6</v>
      </c>
      <c r="C6" s="58" t="s">
        <v>86</v>
      </c>
      <c r="D6" s="58" t="s">
        <v>87</v>
      </c>
      <c r="E6" s="59">
        <v>44961</v>
      </c>
      <c r="F6" s="58" t="s">
        <v>142</v>
      </c>
      <c r="G6" s="58">
        <v>295000</v>
      </c>
      <c r="H6" s="58">
        <v>158000</v>
      </c>
      <c r="I6" s="61" t="s">
        <v>92</v>
      </c>
      <c r="J6" s="58">
        <v>0</v>
      </c>
      <c r="K6" s="58">
        <f t="shared" ref="K6:K15" si="0">H6+J6</f>
        <v>158000</v>
      </c>
      <c r="L6" s="5"/>
    </row>
    <row r="7" spans="1:26" ht="15.75" customHeight="1" x14ac:dyDescent="0.25">
      <c r="A7" s="56">
        <v>2</v>
      </c>
      <c r="B7" s="57" t="s">
        <v>8</v>
      </c>
      <c r="C7" s="61" t="s">
        <v>90</v>
      </c>
      <c r="D7" s="58" t="s">
        <v>91</v>
      </c>
      <c r="E7" s="59">
        <v>45020</v>
      </c>
      <c r="F7" s="58" t="s">
        <v>143</v>
      </c>
      <c r="G7" s="58">
        <v>499000</v>
      </c>
      <c r="H7" s="58">
        <v>204000</v>
      </c>
      <c r="I7" s="61" t="s">
        <v>92</v>
      </c>
      <c r="J7" s="58">
        <v>0</v>
      </c>
      <c r="K7" s="58">
        <f t="shared" si="0"/>
        <v>204000</v>
      </c>
      <c r="L7" s="5"/>
    </row>
    <row r="8" spans="1:26" ht="15.75" customHeight="1" x14ac:dyDescent="0.25">
      <c r="A8" s="56">
        <v>3</v>
      </c>
      <c r="B8" s="57" t="s">
        <v>11</v>
      </c>
      <c r="C8" s="61" t="s">
        <v>95</v>
      </c>
      <c r="D8" s="58" t="s">
        <v>87</v>
      </c>
      <c r="E8" s="64">
        <v>45081</v>
      </c>
      <c r="F8" s="61" t="s">
        <v>147</v>
      </c>
      <c r="G8" s="58">
        <v>295000</v>
      </c>
      <c r="H8" s="58">
        <v>158000</v>
      </c>
      <c r="I8" s="61" t="s">
        <v>92</v>
      </c>
      <c r="J8" s="58">
        <v>0</v>
      </c>
      <c r="K8" s="58">
        <f t="shared" si="0"/>
        <v>158000</v>
      </c>
      <c r="L8" s="51"/>
    </row>
    <row r="9" spans="1:26" ht="15.75" customHeight="1" x14ac:dyDescent="0.25">
      <c r="A9" s="56">
        <v>4</v>
      </c>
      <c r="B9" s="57" t="s">
        <v>14</v>
      </c>
      <c r="C9" s="61" t="s">
        <v>105</v>
      </c>
      <c r="D9" s="61" t="s">
        <v>149</v>
      </c>
      <c r="E9" s="64">
        <v>45142</v>
      </c>
      <c r="F9" s="61" t="s">
        <v>152</v>
      </c>
      <c r="G9" s="58">
        <v>499000</v>
      </c>
      <c r="H9" s="58">
        <v>204000</v>
      </c>
      <c r="I9" s="61" t="s">
        <v>92</v>
      </c>
      <c r="J9" s="58">
        <v>0</v>
      </c>
      <c r="K9" s="58">
        <f t="shared" si="0"/>
        <v>204000</v>
      </c>
      <c r="L9" s="51"/>
    </row>
    <row r="10" spans="1:26" ht="15.75" customHeight="1" x14ac:dyDescent="0.25">
      <c r="A10" s="56">
        <v>5</v>
      </c>
      <c r="B10" s="68" t="s">
        <v>16</v>
      </c>
      <c r="C10" s="61" t="s">
        <v>99</v>
      </c>
      <c r="D10" s="61" t="s">
        <v>117</v>
      </c>
      <c r="E10" s="64">
        <v>45172</v>
      </c>
      <c r="F10" s="61" t="s">
        <v>150</v>
      </c>
      <c r="G10" s="58">
        <v>295000</v>
      </c>
      <c r="H10" s="58">
        <v>158000</v>
      </c>
      <c r="I10" s="61" t="s">
        <v>92</v>
      </c>
      <c r="J10" s="58">
        <v>0</v>
      </c>
      <c r="K10" s="58">
        <f t="shared" si="0"/>
        <v>158000</v>
      </c>
      <c r="L10" s="51"/>
    </row>
    <row r="11" spans="1:26" ht="15.75" customHeight="1" x14ac:dyDescent="0.25">
      <c r="A11" s="56">
        <v>6</v>
      </c>
      <c r="B11" s="68" t="s">
        <v>18</v>
      </c>
      <c r="C11" s="61" t="s">
        <v>99</v>
      </c>
      <c r="D11" s="61" t="s">
        <v>100</v>
      </c>
      <c r="E11" s="64">
        <v>44961</v>
      </c>
      <c r="F11" s="61" t="s">
        <v>151</v>
      </c>
      <c r="G11" s="58">
        <v>295000</v>
      </c>
      <c r="H11" s="58">
        <v>158000</v>
      </c>
      <c r="I11" s="61" t="s">
        <v>92</v>
      </c>
      <c r="J11" s="58">
        <v>0</v>
      </c>
      <c r="K11" s="58">
        <f t="shared" si="0"/>
        <v>158000</v>
      </c>
      <c r="L11" s="51"/>
    </row>
    <row r="12" spans="1:26" ht="15.75" customHeight="1" x14ac:dyDescent="0.25">
      <c r="A12" s="56">
        <v>7</v>
      </c>
      <c r="B12" s="67" t="s">
        <v>19</v>
      </c>
      <c r="C12" s="61" t="s">
        <v>105</v>
      </c>
      <c r="D12" s="61" t="s">
        <v>120</v>
      </c>
      <c r="E12" s="64">
        <v>45173</v>
      </c>
      <c r="F12" s="61" t="s">
        <v>152</v>
      </c>
      <c r="G12" s="58">
        <v>499000</v>
      </c>
      <c r="H12" s="58">
        <v>204000</v>
      </c>
      <c r="I12" s="61" t="s">
        <v>92</v>
      </c>
      <c r="J12" s="58">
        <v>0</v>
      </c>
      <c r="K12" s="58">
        <f t="shared" si="0"/>
        <v>204000</v>
      </c>
      <c r="L12" s="51"/>
    </row>
    <row r="13" spans="1:26" ht="15.75" customHeight="1" x14ac:dyDescent="0.25">
      <c r="A13" s="56">
        <v>8</v>
      </c>
      <c r="B13" s="71" t="s">
        <v>22</v>
      </c>
      <c r="C13" s="72" t="s">
        <v>134</v>
      </c>
      <c r="D13" s="73" t="s">
        <v>87</v>
      </c>
      <c r="E13" s="77">
        <v>45020</v>
      </c>
      <c r="F13" s="72" t="s">
        <v>153</v>
      </c>
      <c r="G13" s="58">
        <v>295000</v>
      </c>
      <c r="H13" s="58">
        <v>158000</v>
      </c>
      <c r="I13" s="61" t="s">
        <v>92</v>
      </c>
      <c r="J13" s="72">
        <v>0</v>
      </c>
      <c r="K13" s="58">
        <f t="shared" si="0"/>
        <v>158000</v>
      </c>
      <c r="L13" s="74"/>
    </row>
    <row r="14" spans="1:26" ht="15.75" customHeight="1" x14ac:dyDescent="0.25">
      <c r="A14" s="56">
        <v>9</v>
      </c>
      <c r="B14" s="75" t="s">
        <v>69</v>
      </c>
      <c r="C14" s="72" t="s">
        <v>134</v>
      </c>
      <c r="D14" s="73" t="s">
        <v>96</v>
      </c>
      <c r="E14" s="77">
        <v>44930</v>
      </c>
      <c r="F14" s="72" t="s">
        <v>153</v>
      </c>
      <c r="G14" s="58">
        <v>295000</v>
      </c>
      <c r="H14" s="58">
        <v>158000</v>
      </c>
      <c r="I14" s="61" t="s">
        <v>92</v>
      </c>
      <c r="J14" s="72">
        <v>0</v>
      </c>
      <c r="K14" s="58">
        <f t="shared" si="0"/>
        <v>158000</v>
      </c>
      <c r="L14" s="74"/>
    </row>
    <row r="15" spans="1:26" ht="15.75" customHeight="1" x14ac:dyDescent="0.25">
      <c r="A15" s="56">
        <v>10</v>
      </c>
      <c r="B15" s="85" t="s">
        <v>72</v>
      </c>
      <c r="C15" s="61" t="s">
        <v>155</v>
      </c>
      <c r="D15" s="61" t="s">
        <v>149</v>
      </c>
      <c r="E15" s="61" t="s">
        <v>92</v>
      </c>
      <c r="F15" s="61" t="s">
        <v>156</v>
      </c>
      <c r="G15" s="58">
        <v>499000</v>
      </c>
      <c r="H15" s="58">
        <v>204000</v>
      </c>
      <c r="I15" s="61" t="s">
        <v>92</v>
      </c>
      <c r="J15" s="61">
        <v>0</v>
      </c>
      <c r="K15" s="58">
        <f t="shared" si="0"/>
        <v>204000</v>
      </c>
      <c r="L15" s="50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26" x14ac:dyDescent="0.2">
      <c r="A16" s="76"/>
      <c r="C16" s="42"/>
      <c r="D16" s="42"/>
      <c r="E16" s="42"/>
      <c r="H16" s="86">
        <f>SUM(H6:H15)</f>
        <v>1764000</v>
      </c>
      <c r="J16" s="86">
        <f t="shared" ref="J16:K16" si="1">SUM(J6:J15)</f>
        <v>0</v>
      </c>
      <c r="K16" s="86">
        <f t="shared" si="1"/>
        <v>1764000</v>
      </c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spans="1:26" x14ac:dyDescent="0.2">
      <c r="A17" s="76"/>
      <c r="C17" s="42"/>
      <c r="D17" s="42"/>
      <c r="E17" s="42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1:26" x14ac:dyDescent="0.2">
      <c r="A18" s="76"/>
      <c r="C18" s="42"/>
      <c r="D18" s="42"/>
      <c r="E18" s="42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spans="1:26" x14ac:dyDescent="0.2">
      <c r="A19" s="76"/>
      <c r="C19" s="42"/>
      <c r="D19" s="42"/>
      <c r="E19" s="42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spans="1:26" x14ac:dyDescent="0.2">
      <c r="A20" s="76"/>
      <c r="B20" s="76"/>
      <c r="C20" s="87"/>
      <c r="D20" s="87"/>
      <c r="E20" s="87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</row>
    <row r="21" spans="1:26" x14ac:dyDescent="0.2">
      <c r="A21" s="76"/>
      <c r="B21" s="76"/>
      <c r="C21" s="87"/>
      <c r="D21" s="87"/>
      <c r="E21" s="87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2.75" x14ac:dyDescent="0.2">
      <c r="A22" s="76"/>
      <c r="B22" s="76"/>
      <c r="C22" s="87"/>
      <c r="D22" s="87"/>
      <c r="E22" s="87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1:26" ht="12.75" x14ac:dyDescent="0.2">
      <c r="C23" s="42"/>
      <c r="D23" s="42"/>
      <c r="E23" s="42"/>
    </row>
    <row r="24" spans="1:26" ht="12.75" x14ac:dyDescent="0.2">
      <c r="C24" s="42"/>
      <c r="D24" s="42"/>
      <c r="E24" s="42"/>
    </row>
    <row r="25" spans="1:26" ht="12.75" x14ac:dyDescent="0.2">
      <c r="C25" s="42"/>
      <c r="D25" s="42"/>
      <c r="E25" s="42"/>
    </row>
    <row r="26" spans="1:26" ht="12.75" x14ac:dyDescent="0.2">
      <c r="C26" s="42"/>
      <c r="D26" s="42"/>
      <c r="E26" s="42"/>
    </row>
    <row r="27" spans="1:26" ht="12.75" x14ac:dyDescent="0.2">
      <c r="C27" s="42"/>
      <c r="D27" s="42"/>
      <c r="E27" s="42"/>
    </row>
    <row r="28" spans="1:26" ht="12.75" x14ac:dyDescent="0.2">
      <c r="C28" s="42"/>
      <c r="D28" s="42"/>
      <c r="E28" s="42"/>
    </row>
    <row r="29" spans="1:26" ht="12.75" x14ac:dyDescent="0.2">
      <c r="C29" s="42"/>
      <c r="D29" s="42"/>
      <c r="E29" s="42"/>
    </row>
    <row r="30" spans="1:26" ht="12.75" x14ac:dyDescent="0.2">
      <c r="C30" s="42"/>
      <c r="D30" s="42"/>
      <c r="E30" s="42"/>
    </row>
    <row r="31" spans="1:26" ht="12.75" x14ac:dyDescent="0.2">
      <c r="C31" s="42"/>
      <c r="D31" s="42"/>
      <c r="E31" s="42"/>
    </row>
    <row r="32" spans="1:26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  <row r="950" spans="3:5" ht="12.75" x14ac:dyDescent="0.2">
      <c r="C950" s="42"/>
      <c r="D950" s="42"/>
      <c r="E950" s="42"/>
    </row>
    <row r="951" spans="3:5" ht="12.75" x14ac:dyDescent="0.2">
      <c r="C951" s="42"/>
      <c r="D951" s="42"/>
      <c r="E951" s="42"/>
    </row>
    <row r="952" spans="3:5" ht="12.75" x14ac:dyDescent="0.2">
      <c r="C952" s="42"/>
      <c r="D952" s="42"/>
      <c r="E952" s="42"/>
    </row>
    <row r="953" spans="3:5" ht="12.75" x14ac:dyDescent="0.2">
      <c r="C953" s="42"/>
      <c r="D953" s="42"/>
      <c r="E953" s="42"/>
    </row>
  </sheetData>
  <mergeCells count="1">
    <mergeCell ref="A4:L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Z950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9.85546875" customWidth="1"/>
    <col min="3" max="3" width="19.85546875" customWidth="1"/>
    <col min="4" max="4" width="23.85546875" customWidth="1"/>
    <col min="9" max="9" width="16.28515625" customWidth="1"/>
    <col min="12" max="12" width="28" customWidth="1"/>
  </cols>
  <sheetData>
    <row r="1" spans="1:26" ht="15.75" customHeight="1" x14ac:dyDescent="0.25">
      <c r="A1" s="1"/>
      <c r="B1" s="1"/>
      <c r="C1" s="22"/>
      <c r="D1" s="22"/>
      <c r="E1" s="22"/>
      <c r="F1" s="1"/>
      <c r="G1" s="1"/>
      <c r="H1" s="1"/>
      <c r="I1" s="1"/>
      <c r="J1" s="1"/>
      <c r="K1" s="1"/>
      <c r="L1" s="1"/>
    </row>
    <row r="2" spans="1:26" x14ac:dyDescent="0.2">
      <c r="C2" s="42"/>
      <c r="D2" s="42"/>
      <c r="E2" s="42"/>
    </row>
    <row r="3" spans="1:26" x14ac:dyDescent="0.2">
      <c r="C3" s="42"/>
      <c r="D3" s="42"/>
      <c r="E3" s="42"/>
    </row>
    <row r="4" spans="1:26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26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26" ht="15.75" customHeight="1" x14ac:dyDescent="0.25">
      <c r="A6" s="92">
        <v>1</v>
      </c>
      <c r="B6" s="93" t="s">
        <v>6</v>
      </c>
      <c r="C6" s="58" t="s">
        <v>86</v>
      </c>
      <c r="D6" s="58" t="s">
        <v>87</v>
      </c>
      <c r="E6" s="58" t="s">
        <v>161</v>
      </c>
      <c r="F6" s="58" t="s">
        <v>130</v>
      </c>
      <c r="G6" s="58">
        <v>295000</v>
      </c>
      <c r="H6" s="58">
        <v>158000</v>
      </c>
      <c r="I6" s="61" t="s">
        <v>92</v>
      </c>
      <c r="J6" s="58">
        <v>0</v>
      </c>
      <c r="K6" s="58">
        <f t="shared" ref="K6:K16" si="0">H6+J6</f>
        <v>158000</v>
      </c>
      <c r="L6" s="5"/>
    </row>
    <row r="7" spans="1:26" ht="15.75" customHeight="1" x14ac:dyDescent="0.25">
      <c r="A7" s="92">
        <v>2</v>
      </c>
      <c r="B7" s="94" t="s">
        <v>8</v>
      </c>
      <c r="C7" s="61" t="s">
        <v>90</v>
      </c>
      <c r="D7" s="58" t="s">
        <v>91</v>
      </c>
      <c r="E7" s="59">
        <v>45020</v>
      </c>
      <c r="F7" s="58" t="s">
        <v>143</v>
      </c>
      <c r="G7" s="58">
        <v>499000</v>
      </c>
      <c r="H7" s="58">
        <v>204000</v>
      </c>
      <c r="I7" s="61" t="s">
        <v>92</v>
      </c>
      <c r="J7" s="58">
        <v>0</v>
      </c>
      <c r="K7" s="58">
        <f t="shared" si="0"/>
        <v>204000</v>
      </c>
      <c r="L7" s="5"/>
    </row>
    <row r="8" spans="1:26" ht="15.75" customHeight="1" x14ac:dyDescent="0.25">
      <c r="A8" s="92">
        <v>3</v>
      </c>
      <c r="B8" s="94" t="s">
        <v>162</v>
      </c>
      <c r="C8" s="61" t="s">
        <v>95</v>
      </c>
      <c r="D8" s="58" t="s">
        <v>87</v>
      </c>
      <c r="E8" s="64">
        <v>45081</v>
      </c>
      <c r="F8" s="61" t="s">
        <v>163</v>
      </c>
      <c r="G8" s="58">
        <v>295000</v>
      </c>
      <c r="H8" s="58">
        <v>158000</v>
      </c>
      <c r="I8" s="61" t="s">
        <v>92</v>
      </c>
      <c r="J8" s="58">
        <v>0</v>
      </c>
      <c r="K8" s="58">
        <f t="shared" si="0"/>
        <v>158000</v>
      </c>
      <c r="L8" s="51"/>
    </row>
    <row r="9" spans="1:26" ht="15.75" customHeight="1" x14ac:dyDescent="0.25">
      <c r="A9" s="92">
        <v>4</v>
      </c>
      <c r="B9" s="94" t="s">
        <v>164</v>
      </c>
      <c r="C9" s="61" t="s">
        <v>105</v>
      </c>
      <c r="D9" s="61" t="s">
        <v>149</v>
      </c>
      <c r="E9" s="64">
        <v>45142</v>
      </c>
      <c r="F9" s="61" t="s">
        <v>152</v>
      </c>
      <c r="G9" s="58">
        <v>499000</v>
      </c>
      <c r="H9" s="58">
        <v>204000</v>
      </c>
      <c r="I9" s="61" t="s">
        <v>92</v>
      </c>
      <c r="J9" s="58">
        <v>0</v>
      </c>
      <c r="K9" s="58">
        <f t="shared" si="0"/>
        <v>204000</v>
      </c>
      <c r="L9" s="51"/>
    </row>
    <row r="10" spans="1:26" ht="15.75" customHeight="1" x14ac:dyDescent="0.25">
      <c r="A10" s="92">
        <v>5</v>
      </c>
      <c r="B10" s="95" t="s">
        <v>165</v>
      </c>
      <c r="C10" s="61" t="s">
        <v>99</v>
      </c>
      <c r="D10" s="61" t="s">
        <v>117</v>
      </c>
      <c r="E10" s="64">
        <v>45111</v>
      </c>
      <c r="F10" s="61" t="s">
        <v>166</v>
      </c>
      <c r="G10" s="58">
        <v>295000</v>
      </c>
      <c r="H10" s="58">
        <v>158000</v>
      </c>
      <c r="I10" s="61" t="s">
        <v>92</v>
      </c>
      <c r="J10" s="58">
        <v>0</v>
      </c>
      <c r="K10" s="58">
        <f t="shared" si="0"/>
        <v>158000</v>
      </c>
      <c r="L10" s="51"/>
    </row>
    <row r="11" spans="1:26" ht="15.75" customHeight="1" x14ac:dyDescent="0.25">
      <c r="A11" s="92">
        <v>6</v>
      </c>
      <c r="B11" s="95" t="s">
        <v>167</v>
      </c>
      <c r="C11" s="61" t="s">
        <v>99</v>
      </c>
      <c r="D11" s="61" t="s">
        <v>100</v>
      </c>
      <c r="E11" s="64">
        <v>44989</v>
      </c>
      <c r="F11" s="61" t="s">
        <v>168</v>
      </c>
      <c r="G11" s="58">
        <v>295000</v>
      </c>
      <c r="H11" s="58">
        <v>158000</v>
      </c>
      <c r="I11" s="61" t="s">
        <v>92</v>
      </c>
      <c r="J11" s="58">
        <v>0</v>
      </c>
      <c r="K11" s="58">
        <f t="shared" si="0"/>
        <v>158000</v>
      </c>
      <c r="L11" s="51"/>
    </row>
    <row r="12" spans="1:26" ht="15.75" customHeight="1" x14ac:dyDescent="0.25">
      <c r="A12" s="92">
        <v>7</v>
      </c>
      <c r="B12" s="96" t="s">
        <v>169</v>
      </c>
      <c r="C12" s="61" t="s">
        <v>105</v>
      </c>
      <c r="D12" s="61" t="s">
        <v>120</v>
      </c>
      <c r="E12" s="64">
        <v>45173</v>
      </c>
      <c r="F12" s="61" t="s">
        <v>152</v>
      </c>
      <c r="G12" s="58">
        <v>499000</v>
      </c>
      <c r="H12" s="58">
        <v>204000</v>
      </c>
      <c r="I12" s="61" t="s">
        <v>92</v>
      </c>
      <c r="J12" s="58">
        <v>0</v>
      </c>
      <c r="K12" s="58">
        <f t="shared" si="0"/>
        <v>204000</v>
      </c>
      <c r="L12" s="51"/>
    </row>
    <row r="13" spans="1:26" ht="15.75" customHeight="1" x14ac:dyDescent="0.25">
      <c r="A13" s="92">
        <v>8</v>
      </c>
      <c r="B13" s="97" t="s">
        <v>22</v>
      </c>
      <c r="C13" s="72" t="s">
        <v>134</v>
      </c>
      <c r="D13" s="73" t="s">
        <v>87</v>
      </c>
      <c r="E13" s="77">
        <v>44989</v>
      </c>
      <c r="F13" s="72" t="s">
        <v>170</v>
      </c>
      <c r="G13" s="58">
        <v>295000</v>
      </c>
      <c r="H13" s="58">
        <v>158000</v>
      </c>
      <c r="I13" s="61" t="s">
        <v>92</v>
      </c>
      <c r="J13" s="72">
        <v>0</v>
      </c>
      <c r="K13" s="58">
        <f t="shared" si="0"/>
        <v>158000</v>
      </c>
      <c r="L13" s="74"/>
    </row>
    <row r="14" spans="1:26" ht="15.75" customHeight="1" x14ac:dyDescent="0.25">
      <c r="A14" s="92">
        <v>9</v>
      </c>
      <c r="B14" s="96" t="s">
        <v>171</v>
      </c>
      <c r="C14" s="72" t="s">
        <v>134</v>
      </c>
      <c r="D14" s="73" t="s">
        <v>96</v>
      </c>
      <c r="E14" s="77">
        <v>45141</v>
      </c>
      <c r="F14" s="72" t="s">
        <v>170</v>
      </c>
      <c r="G14" s="58">
        <v>295000</v>
      </c>
      <c r="H14" s="58">
        <v>158000</v>
      </c>
      <c r="I14" s="61" t="s">
        <v>92</v>
      </c>
      <c r="J14" s="72">
        <v>0</v>
      </c>
      <c r="K14" s="58">
        <f t="shared" si="0"/>
        <v>158000</v>
      </c>
      <c r="L14" s="74"/>
    </row>
    <row r="15" spans="1:26" ht="15.75" customHeight="1" x14ac:dyDescent="0.25">
      <c r="A15" s="92">
        <v>10</v>
      </c>
      <c r="B15" s="97" t="s">
        <v>172</v>
      </c>
      <c r="C15" s="61" t="s">
        <v>155</v>
      </c>
      <c r="D15" s="61" t="s">
        <v>149</v>
      </c>
      <c r="E15" s="61" t="s">
        <v>92</v>
      </c>
      <c r="F15" s="61" t="s">
        <v>156</v>
      </c>
      <c r="G15" s="58">
        <v>499000</v>
      </c>
      <c r="H15" s="58">
        <v>204000</v>
      </c>
      <c r="I15" s="61" t="s">
        <v>92</v>
      </c>
      <c r="J15" s="61">
        <v>0</v>
      </c>
      <c r="K15" s="58">
        <f t="shared" si="0"/>
        <v>204000</v>
      </c>
      <c r="L15" s="50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26" ht="15.75" customHeight="1" x14ac:dyDescent="0.25">
      <c r="A16" s="92">
        <v>11</v>
      </c>
      <c r="B16" s="95" t="s">
        <v>73</v>
      </c>
      <c r="C16" s="61" t="s">
        <v>95</v>
      </c>
      <c r="D16" s="58" t="s">
        <v>87</v>
      </c>
      <c r="E16" s="61" t="s">
        <v>92</v>
      </c>
      <c r="F16" s="61" t="s">
        <v>173</v>
      </c>
      <c r="G16" s="58">
        <v>295000</v>
      </c>
      <c r="H16" s="58">
        <v>158000</v>
      </c>
      <c r="I16" s="61" t="s">
        <v>174</v>
      </c>
      <c r="J16" s="61">
        <v>157000</v>
      </c>
      <c r="K16" s="58">
        <f t="shared" si="0"/>
        <v>315000</v>
      </c>
      <c r="L16" s="85" t="s">
        <v>175</v>
      </c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spans="1:26" ht="15.75" customHeight="1" x14ac:dyDescent="0.25">
      <c r="A17" s="92"/>
      <c r="B17" s="98"/>
      <c r="C17" s="74"/>
      <c r="D17" s="74"/>
      <c r="E17" s="74"/>
      <c r="F17" s="74"/>
      <c r="G17" s="98"/>
      <c r="H17" s="99">
        <f>SUM(H6:H16)</f>
        <v>1922000</v>
      </c>
      <c r="I17" s="98"/>
      <c r="J17" s="99">
        <f t="shared" ref="J17:K17" si="1">SUM(J6:J16)</f>
        <v>157000</v>
      </c>
      <c r="K17" s="99">
        <f t="shared" si="1"/>
        <v>2079000</v>
      </c>
      <c r="L17" s="98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1:26" x14ac:dyDescent="0.2">
      <c r="A18" s="76"/>
      <c r="B18" s="76"/>
      <c r="C18" s="87"/>
      <c r="D18" s="87"/>
      <c r="E18" s="87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spans="1:26" x14ac:dyDescent="0.2">
      <c r="A19" s="76"/>
      <c r="B19" s="76"/>
      <c r="C19" s="87"/>
      <c r="D19" s="87"/>
      <c r="E19" s="87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spans="1:26" x14ac:dyDescent="0.2">
      <c r="C20" s="42"/>
      <c r="D20" s="42"/>
      <c r="E20" s="42"/>
    </row>
    <row r="21" spans="1:26" x14ac:dyDescent="0.2">
      <c r="C21" s="42"/>
      <c r="D21" s="42"/>
      <c r="E21" s="42"/>
    </row>
    <row r="22" spans="1:26" ht="12.75" x14ac:dyDescent="0.2">
      <c r="C22" s="42"/>
      <c r="D22" s="42"/>
      <c r="E22" s="42"/>
    </row>
    <row r="23" spans="1:26" ht="12.75" x14ac:dyDescent="0.2">
      <c r="C23" s="42"/>
      <c r="D23" s="42"/>
      <c r="E23" s="42"/>
    </row>
    <row r="24" spans="1:26" ht="12.75" x14ac:dyDescent="0.2">
      <c r="C24" s="42"/>
      <c r="D24" s="42"/>
      <c r="E24" s="42"/>
    </row>
    <row r="25" spans="1:26" ht="12.75" x14ac:dyDescent="0.2">
      <c r="C25" s="42"/>
      <c r="D25" s="42"/>
      <c r="E25" s="42"/>
    </row>
    <row r="26" spans="1:26" ht="12.75" x14ac:dyDescent="0.2">
      <c r="C26" s="42"/>
      <c r="D26" s="42"/>
      <c r="E26" s="42"/>
    </row>
    <row r="27" spans="1:26" ht="12.75" x14ac:dyDescent="0.2">
      <c r="C27" s="42"/>
      <c r="D27" s="42"/>
      <c r="E27" s="42"/>
    </row>
    <row r="28" spans="1:26" ht="12.75" x14ac:dyDescent="0.2">
      <c r="C28" s="42"/>
      <c r="D28" s="42"/>
      <c r="E28" s="42"/>
    </row>
    <row r="29" spans="1:26" ht="12.75" x14ac:dyDescent="0.2">
      <c r="C29" s="42"/>
      <c r="D29" s="42"/>
      <c r="E29" s="42"/>
    </row>
    <row r="30" spans="1:26" ht="12.75" x14ac:dyDescent="0.2">
      <c r="C30" s="42"/>
      <c r="D30" s="42"/>
      <c r="E30" s="42"/>
    </row>
    <row r="31" spans="1:26" ht="12.75" x14ac:dyDescent="0.2">
      <c r="C31" s="42"/>
      <c r="D31" s="42"/>
      <c r="E31" s="42"/>
    </row>
    <row r="32" spans="1:26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  <row r="950" spans="3:5" ht="12.75" x14ac:dyDescent="0.2">
      <c r="C950" s="42"/>
      <c r="D950" s="42"/>
      <c r="E950" s="42"/>
    </row>
  </sheetData>
  <mergeCells count="1">
    <mergeCell ref="A4:L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</sheetPr>
  <dimension ref="A1:Z950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9.85546875" customWidth="1"/>
    <col min="3" max="3" width="19.85546875" customWidth="1"/>
    <col min="4" max="4" width="23.85546875" customWidth="1"/>
    <col min="9" max="9" width="16.28515625" customWidth="1"/>
    <col min="12" max="12" width="28" customWidth="1"/>
  </cols>
  <sheetData>
    <row r="1" spans="1:26" ht="15.75" customHeight="1" x14ac:dyDescent="0.25">
      <c r="A1" s="1"/>
      <c r="B1" s="1"/>
      <c r="C1" s="22"/>
      <c r="D1" s="22"/>
      <c r="E1" s="22"/>
      <c r="F1" s="1"/>
      <c r="G1" s="1"/>
      <c r="H1" s="1"/>
      <c r="I1" s="1"/>
      <c r="J1" s="1"/>
      <c r="K1" s="1"/>
      <c r="L1" s="1"/>
    </row>
    <row r="2" spans="1:26" x14ac:dyDescent="0.2">
      <c r="C2" s="42"/>
      <c r="D2" s="42"/>
      <c r="E2" s="42"/>
    </row>
    <row r="3" spans="1:26" x14ac:dyDescent="0.2">
      <c r="C3" s="42"/>
      <c r="D3" s="42"/>
      <c r="E3" s="42"/>
    </row>
    <row r="4" spans="1:26" ht="15.75" customHeight="1" x14ac:dyDescent="0.25">
      <c r="A4" s="160" t="s">
        <v>74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26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26" ht="15.75" customHeight="1" x14ac:dyDescent="0.25">
      <c r="A6" s="56">
        <v>1</v>
      </c>
      <c r="B6" s="93" t="s">
        <v>6</v>
      </c>
      <c r="C6" s="58" t="s">
        <v>86</v>
      </c>
      <c r="D6" s="58" t="s">
        <v>87</v>
      </c>
      <c r="E6" s="58" t="s">
        <v>161</v>
      </c>
      <c r="F6" s="58" t="s">
        <v>130</v>
      </c>
      <c r="G6" s="58">
        <v>295000</v>
      </c>
      <c r="H6" s="58">
        <v>158000</v>
      </c>
      <c r="I6" s="61" t="s">
        <v>92</v>
      </c>
      <c r="J6" s="58">
        <v>0</v>
      </c>
      <c r="K6" s="58">
        <f t="shared" ref="K6:K16" si="0">H6+J6</f>
        <v>158000</v>
      </c>
      <c r="L6" s="5"/>
    </row>
    <row r="7" spans="1:26" ht="15.75" customHeight="1" x14ac:dyDescent="0.25">
      <c r="A7" s="56">
        <v>2</v>
      </c>
      <c r="B7" s="94" t="s">
        <v>8</v>
      </c>
      <c r="C7" s="61" t="s">
        <v>90</v>
      </c>
      <c r="D7" s="58" t="s">
        <v>91</v>
      </c>
      <c r="E7" s="59">
        <v>45020</v>
      </c>
      <c r="F7" s="58" t="s">
        <v>143</v>
      </c>
      <c r="G7" s="58">
        <v>499000</v>
      </c>
      <c r="H7" s="58">
        <v>204000</v>
      </c>
      <c r="I7" s="61" t="s">
        <v>92</v>
      </c>
      <c r="J7" s="58">
        <v>0</v>
      </c>
      <c r="K7" s="58">
        <f t="shared" si="0"/>
        <v>204000</v>
      </c>
      <c r="L7" s="5"/>
    </row>
    <row r="8" spans="1:26" ht="15.75" customHeight="1" x14ac:dyDescent="0.25">
      <c r="A8" s="56">
        <v>3</v>
      </c>
      <c r="B8" s="94" t="s">
        <v>162</v>
      </c>
      <c r="C8" s="61" t="s">
        <v>95</v>
      </c>
      <c r="D8" s="58" t="s">
        <v>87</v>
      </c>
      <c r="E8" s="64">
        <v>45081</v>
      </c>
      <c r="F8" s="61" t="s">
        <v>163</v>
      </c>
      <c r="G8" s="58">
        <v>295000</v>
      </c>
      <c r="H8" s="58">
        <v>158000</v>
      </c>
      <c r="I8" s="61" t="s">
        <v>92</v>
      </c>
      <c r="J8" s="58">
        <v>0</v>
      </c>
      <c r="K8" s="58">
        <f t="shared" si="0"/>
        <v>158000</v>
      </c>
      <c r="L8" s="51"/>
    </row>
    <row r="9" spans="1:26" ht="15.75" customHeight="1" x14ac:dyDescent="0.25">
      <c r="A9" s="56">
        <v>4</v>
      </c>
      <c r="B9" s="94" t="s">
        <v>164</v>
      </c>
      <c r="C9" s="61" t="s">
        <v>105</v>
      </c>
      <c r="D9" s="61" t="s">
        <v>149</v>
      </c>
      <c r="E9" s="64">
        <v>45142</v>
      </c>
      <c r="F9" s="61" t="s">
        <v>152</v>
      </c>
      <c r="G9" s="58">
        <v>499000</v>
      </c>
      <c r="H9" s="58">
        <v>204000</v>
      </c>
      <c r="I9" s="61" t="s">
        <v>92</v>
      </c>
      <c r="J9" s="58">
        <v>0</v>
      </c>
      <c r="K9" s="58">
        <f t="shared" si="0"/>
        <v>204000</v>
      </c>
      <c r="L9" s="51"/>
    </row>
    <row r="10" spans="1:26" ht="15.75" customHeight="1" x14ac:dyDescent="0.25">
      <c r="A10" s="56">
        <v>5</v>
      </c>
      <c r="B10" s="95" t="s">
        <v>165</v>
      </c>
      <c r="C10" s="61" t="s">
        <v>99</v>
      </c>
      <c r="D10" s="61" t="s">
        <v>117</v>
      </c>
      <c r="E10" s="64">
        <v>45111</v>
      </c>
      <c r="F10" s="61" t="s">
        <v>166</v>
      </c>
      <c r="G10" s="58">
        <v>295000</v>
      </c>
      <c r="H10" s="58">
        <v>158000</v>
      </c>
      <c r="I10" s="61" t="s">
        <v>92</v>
      </c>
      <c r="J10" s="58">
        <v>0</v>
      </c>
      <c r="K10" s="58">
        <f t="shared" si="0"/>
        <v>158000</v>
      </c>
      <c r="L10" s="51"/>
    </row>
    <row r="11" spans="1:26" ht="15.75" customHeight="1" x14ac:dyDescent="0.25">
      <c r="A11" s="56">
        <v>6</v>
      </c>
      <c r="B11" s="95" t="s">
        <v>167</v>
      </c>
      <c r="C11" s="61" t="s">
        <v>99</v>
      </c>
      <c r="D11" s="61" t="s">
        <v>100</v>
      </c>
      <c r="E11" s="64">
        <v>44989</v>
      </c>
      <c r="F11" s="61" t="s">
        <v>168</v>
      </c>
      <c r="G11" s="58">
        <v>295000</v>
      </c>
      <c r="H11" s="58">
        <v>158000</v>
      </c>
      <c r="I11" s="61" t="s">
        <v>92</v>
      </c>
      <c r="J11" s="58">
        <v>0</v>
      </c>
      <c r="K11" s="58">
        <f t="shared" si="0"/>
        <v>158000</v>
      </c>
      <c r="L11" s="51"/>
    </row>
    <row r="12" spans="1:26" ht="15.75" customHeight="1" x14ac:dyDescent="0.25">
      <c r="A12" s="56">
        <v>7</v>
      </c>
      <c r="B12" s="96" t="s">
        <v>169</v>
      </c>
      <c r="C12" s="61" t="s">
        <v>105</v>
      </c>
      <c r="D12" s="61" t="s">
        <v>120</v>
      </c>
      <c r="E12" s="64">
        <v>45173</v>
      </c>
      <c r="F12" s="61" t="s">
        <v>152</v>
      </c>
      <c r="G12" s="58">
        <v>499000</v>
      </c>
      <c r="H12" s="58">
        <v>204000</v>
      </c>
      <c r="I12" s="61" t="s">
        <v>92</v>
      </c>
      <c r="J12" s="58">
        <v>0</v>
      </c>
      <c r="K12" s="58">
        <f t="shared" si="0"/>
        <v>204000</v>
      </c>
      <c r="L12" s="51"/>
    </row>
    <row r="13" spans="1:26" ht="15.75" customHeight="1" x14ac:dyDescent="0.25">
      <c r="A13" s="56">
        <v>8</v>
      </c>
      <c r="B13" s="97" t="s">
        <v>172</v>
      </c>
      <c r="C13" s="61" t="s">
        <v>155</v>
      </c>
      <c r="D13" s="61" t="s">
        <v>149</v>
      </c>
      <c r="E13" s="61" t="s">
        <v>92</v>
      </c>
      <c r="F13" s="61" t="s">
        <v>156</v>
      </c>
      <c r="G13" s="58">
        <v>499000</v>
      </c>
      <c r="H13" s="58">
        <v>204000</v>
      </c>
      <c r="I13" s="61" t="s">
        <v>92</v>
      </c>
      <c r="J13" s="61">
        <v>0</v>
      </c>
      <c r="K13" s="58">
        <f t="shared" si="0"/>
        <v>204000</v>
      </c>
      <c r="L13" s="50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</row>
    <row r="14" spans="1:26" ht="15.75" customHeight="1" x14ac:dyDescent="0.25">
      <c r="A14" s="56">
        <v>9</v>
      </c>
      <c r="B14" s="97" t="s">
        <v>22</v>
      </c>
      <c r="C14" s="72" t="s">
        <v>134</v>
      </c>
      <c r="D14" s="73" t="s">
        <v>87</v>
      </c>
      <c r="E14" s="77">
        <v>44989</v>
      </c>
      <c r="F14" s="72" t="s">
        <v>170</v>
      </c>
      <c r="G14" s="58">
        <v>295000</v>
      </c>
      <c r="H14" s="58">
        <v>158000</v>
      </c>
      <c r="I14" s="61" t="s">
        <v>92</v>
      </c>
      <c r="J14" s="72">
        <v>0</v>
      </c>
      <c r="K14" s="58">
        <f t="shared" si="0"/>
        <v>158000</v>
      </c>
      <c r="L14" s="74"/>
    </row>
    <row r="15" spans="1:26" ht="15.75" customHeight="1" x14ac:dyDescent="0.25">
      <c r="A15" s="56">
        <v>10</v>
      </c>
      <c r="B15" s="96" t="s">
        <v>171</v>
      </c>
      <c r="C15" s="72" t="s">
        <v>134</v>
      </c>
      <c r="D15" s="73" t="s">
        <v>96</v>
      </c>
      <c r="E15" s="77">
        <v>45141</v>
      </c>
      <c r="F15" s="72" t="s">
        <v>170</v>
      </c>
      <c r="G15" s="58">
        <v>295000</v>
      </c>
      <c r="H15" s="58">
        <v>158000</v>
      </c>
      <c r="I15" s="61" t="s">
        <v>92</v>
      </c>
      <c r="J15" s="72">
        <v>0</v>
      </c>
      <c r="K15" s="58">
        <f t="shared" si="0"/>
        <v>158000</v>
      </c>
      <c r="L15" s="74"/>
    </row>
    <row r="16" spans="1:26" ht="15.75" customHeight="1" x14ac:dyDescent="0.25">
      <c r="A16" s="56">
        <v>11</v>
      </c>
      <c r="B16" s="95" t="s">
        <v>73</v>
      </c>
      <c r="C16" s="61" t="s">
        <v>95</v>
      </c>
      <c r="D16" s="58" t="s">
        <v>87</v>
      </c>
      <c r="E16" s="61" t="s">
        <v>92</v>
      </c>
      <c r="F16" s="61" t="s">
        <v>173</v>
      </c>
      <c r="G16" s="58">
        <v>295000</v>
      </c>
      <c r="H16" s="58">
        <v>158000</v>
      </c>
      <c r="I16" s="61" t="s">
        <v>92</v>
      </c>
      <c r="J16" s="72">
        <v>0</v>
      </c>
      <c r="K16" s="58">
        <f t="shared" si="0"/>
        <v>158000</v>
      </c>
      <c r="L16" s="50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spans="1:26" ht="15.75" customHeight="1" x14ac:dyDescent="0.25">
      <c r="A17" s="92"/>
      <c r="B17" s="98"/>
      <c r="C17" s="74"/>
      <c r="D17" s="74"/>
      <c r="E17" s="74"/>
      <c r="F17" s="74"/>
      <c r="G17" s="98"/>
      <c r="H17" s="99">
        <f>SUM(H6:H16)</f>
        <v>1922000</v>
      </c>
      <c r="I17" s="98"/>
      <c r="J17" s="98">
        <f t="shared" ref="J17:K17" si="1">SUM(J6:J16)</f>
        <v>0</v>
      </c>
      <c r="K17" s="99">
        <f t="shared" si="1"/>
        <v>1922000</v>
      </c>
      <c r="L17" s="98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1:26" x14ac:dyDescent="0.2">
      <c r="A18" s="76"/>
      <c r="B18" s="76"/>
      <c r="C18" s="87"/>
      <c r="D18" s="87"/>
      <c r="E18" s="87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spans="1:26" x14ac:dyDescent="0.2">
      <c r="A19" s="76"/>
      <c r="B19" s="76"/>
      <c r="C19" s="87"/>
      <c r="D19" s="87"/>
      <c r="E19" s="87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spans="1:26" x14ac:dyDescent="0.2">
      <c r="C20" s="42"/>
      <c r="D20" s="42"/>
      <c r="E20" s="42"/>
    </row>
    <row r="21" spans="1:26" x14ac:dyDescent="0.2">
      <c r="C21" s="42"/>
      <c r="D21" s="42"/>
      <c r="E21" s="42"/>
    </row>
    <row r="22" spans="1:26" ht="12.75" x14ac:dyDescent="0.2">
      <c r="C22" s="42"/>
      <c r="D22" s="42"/>
      <c r="E22" s="42"/>
    </row>
    <row r="23" spans="1:26" ht="12.75" x14ac:dyDescent="0.2">
      <c r="C23" s="42"/>
      <c r="D23" s="42"/>
      <c r="E23" s="42"/>
    </row>
    <row r="24" spans="1:26" ht="12.75" x14ac:dyDescent="0.2">
      <c r="C24" s="42"/>
      <c r="D24" s="42"/>
      <c r="E24" s="42"/>
    </row>
    <row r="25" spans="1:26" ht="12.75" x14ac:dyDescent="0.2">
      <c r="C25" s="42"/>
      <c r="D25" s="42"/>
      <c r="E25" s="42"/>
    </row>
    <row r="26" spans="1:26" ht="12.75" x14ac:dyDescent="0.2">
      <c r="C26" s="42"/>
      <c r="D26" s="42"/>
      <c r="E26" s="42"/>
    </row>
    <row r="27" spans="1:26" ht="12.75" x14ac:dyDescent="0.2">
      <c r="C27" s="42"/>
      <c r="D27" s="42"/>
      <c r="E27" s="42"/>
    </row>
    <row r="28" spans="1:26" ht="12.75" x14ac:dyDescent="0.2">
      <c r="C28" s="42"/>
      <c r="D28" s="42"/>
      <c r="E28" s="42"/>
    </row>
    <row r="29" spans="1:26" ht="12.75" x14ac:dyDescent="0.2">
      <c r="C29" s="42"/>
      <c r="D29" s="42"/>
      <c r="E29" s="42"/>
    </row>
    <row r="30" spans="1:26" ht="12.75" x14ac:dyDescent="0.2">
      <c r="C30" s="42"/>
      <c r="D30" s="42"/>
      <c r="E30" s="42"/>
    </row>
    <row r="31" spans="1:26" ht="12.75" x14ac:dyDescent="0.2">
      <c r="C31" s="42"/>
      <c r="D31" s="42"/>
      <c r="E31" s="42"/>
    </row>
    <row r="32" spans="1:26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  <row r="950" spans="3:5" ht="12.75" x14ac:dyDescent="0.2">
      <c r="C950" s="42"/>
      <c r="D950" s="42"/>
      <c r="E950" s="42"/>
    </row>
  </sheetData>
  <mergeCells count="1">
    <mergeCell ref="A4:L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L950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9.85546875" customWidth="1"/>
    <col min="3" max="3" width="12.28515625" customWidth="1"/>
    <col min="4" max="4" width="21.28515625" customWidth="1"/>
    <col min="5" max="5" width="9.28515625" customWidth="1"/>
    <col min="6" max="6" width="10.140625" customWidth="1"/>
    <col min="7" max="8" width="12.42578125" customWidth="1"/>
    <col min="9" max="9" width="5.85546875" customWidth="1"/>
    <col min="10" max="10" width="7.5703125" customWidth="1"/>
    <col min="11" max="11" width="8.7109375" customWidth="1"/>
    <col min="12" max="12" width="7.85546875" customWidth="1"/>
  </cols>
  <sheetData>
    <row r="1" spans="1:12" ht="15.75" customHeight="1" x14ac:dyDescent="0.25">
      <c r="A1" s="1"/>
      <c r="B1" s="1"/>
      <c r="C1" s="22"/>
      <c r="D1" s="22"/>
      <c r="E1" s="22"/>
      <c r="F1" s="1"/>
      <c r="G1" s="1"/>
      <c r="H1" s="1"/>
      <c r="I1" s="1"/>
      <c r="J1" s="1"/>
      <c r="K1" s="1"/>
      <c r="L1" s="1"/>
    </row>
    <row r="2" spans="1:12" x14ac:dyDescent="0.2">
      <c r="C2" s="42"/>
      <c r="D2" s="42"/>
      <c r="E2" s="42"/>
    </row>
    <row r="3" spans="1:12" x14ac:dyDescent="0.2">
      <c r="C3" s="42"/>
      <c r="D3" s="42"/>
      <c r="E3" s="42"/>
    </row>
    <row r="4" spans="1:12" ht="15.75" customHeight="1" x14ac:dyDescent="0.25">
      <c r="A4" s="160" t="s">
        <v>176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5.75" customHeight="1" x14ac:dyDescent="0.25">
      <c r="A5" s="54" t="s">
        <v>1</v>
      </c>
      <c r="B5" s="55" t="s">
        <v>75</v>
      </c>
      <c r="C5" s="55" t="s">
        <v>76</v>
      </c>
      <c r="D5" s="55" t="s">
        <v>77</v>
      </c>
      <c r="E5" s="55" t="s">
        <v>78</v>
      </c>
      <c r="F5" s="55" t="s">
        <v>79</v>
      </c>
      <c r="G5" s="55" t="s">
        <v>80</v>
      </c>
      <c r="H5" s="55" t="s">
        <v>81</v>
      </c>
      <c r="I5" s="55" t="s">
        <v>82</v>
      </c>
      <c r="J5" s="55" t="s">
        <v>83</v>
      </c>
      <c r="K5" s="55" t="s">
        <v>84</v>
      </c>
      <c r="L5" s="55" t="s">
        <v>85</v>
      </c>
    </row>
    <row r="6" spans="1:12" ht="15.75" customHeight="1" x14ac:dyDescent="0.25">
      <c r="A6" s="92">
        <v>1</v>
      </c>
      <c r="B6" s="93" t="s">
        <v>6</v>
      </c>
      <c r="C6" s="5" t="s">
        <v>86</v>
      </c>
      <c r="D6" s="5" t="s">
        <v>87</v>
      </c>
      <c r="E6" s="5" t="s">
        <v>161</v>
      </c>
      <c r="F6" s="5" t="s">
        <v>130</v>
      </c>
      <c r="G6" s="5">
        <v>295000</v>
      </c>
      <c r="H6" s="5">
        <v>158000</v>
      </c>
      <c r="I6" s="51" t="s">
        <v>92</v>
      </c>
      <c r="J6" s="5">
        <v>0</v>
      </c>
      <c r="K6" s="5">
        <f t="shared" ref="K6:K16" si="0">H6+J6</f>
        <v>158000</v>
      </c>
      <c r="L6" s="5"/>
    </row>
    <row r="7" spans="1:12" ht="15.75" customHeight="1" x14ac:dyDescent="0.25">
      <c r="A7" s="92">
        <v>2</v>
      </c>
      <c r="B7" s="94" t="s">
        <v>8</v>
      </c>
      <c r="C7" s="51" t="s">
        <v>90</v>
      </c>
      <c r="D7" s="5" t="s">
        <v>91</v>
      </c>
      <c r="E7" s="100">
        <v>45020</v>
      </c>
      <c r="F7" s="5" t="s">
        <v>143</v>
      </c>
      <c r="G7" s="5">
        <v>499000</v>
      </c>
      <c r="H7" s="5">
        <v>204000</v>
      </c>
      <c r="I7" s="51" t="s">
        <v>92</v>
      </c>
      <c r="J7" s="5">
        <v>0</v>
      </c>
      <c r="K7" s="5">
        <f t="shared" si="0"/>
        <v>204000</v>
      </c>
      <c r="L7" s="5"/>
    </row>
    <row r="8" spans="1:12" ht="15.75" customHeight="1" x14ac:dyDescent="0.25">
      <c r="A8" s="92">
        <v>3</v>
      </c>
      <c r="B8" s="94" t="s">
        <v>162</v>
      </c>
      <c r="C8" s="51" t="s">
        <v>95</v>
      </c>
      <c r="D8" s="5" t="s">
        <v>87</v>
      </c>
      <c r="E8" s="101">
        <v>45081</v>
      </c>
      <c r="F8" s="51" t="s">
        <v>163</v>
      </c>
      <c r="G8" s="5">
        <v>295000</v>
      </c>
      <c r="H8" s="5">
        <v>158000</v>
      </c>
      <c r="I8" s="51" t="s">
        <v>92</v>
      </c>
      <c r="J8" s="5">
        <v>0</v>
      </c>
      <c r="K8" s="5">
        <f t="shared" si="0"/>
        <v>158000</v>
      </c>
      <c r="L8" s="51"/>
    </row>
    <row r="9" spans="1:12" ht="15.75" customHeight="1" x14ac:dyDescent="0.25">
      <c r="A9" s="92">
        <v>4</v>
      </c>
      <c r="B9" s="94" t="s">
        <v>164</v>
      </c>
      <c r="C9" s="51" t="s">
        <v>105</v>
      </c>
      <c r="D9" s="51" t="s">
        <v>149</v>
      </c>
      <c r="E9" s="101">
        <v>45142</v>
      </c>
      <c r="F9" s="51" t="s">
        <v>152</v>
      </c>
      <c r="G9" s="5">
        <v>499000</v>
      </c>
      <c r="H9" s="5">
        <v>204000</v>
      </c>
      <c r="I9" s="51" t="s">
        <v>92</v>
      </c>
      <c r="J9" s="5">
        <v>0</v>
      </c>
      <c r="K9" s="5">
        <f t="shared" si="0"/>
        <v>204000</v>
      </c>
      <c r="L9" s="51"/>
    </row>
    <row r="10" spans="1:12" ht="15.75" customHeight="1" x14ac:dyDescent="0.25">
      <c r="A10" s="92">
        <v>5</v>
      </c>
      <c r="B10" s="95" t="s">
        <v>165</v>
      </c>
      <c r="C10" s="51" t="s">
        <v>99</v>
      </c>
      <c r="D10" s="51" t="s">
        <v>117</v>
      </c>
      <c r="E10" s="101">
        <v>45111</v>
      </c>
      <c r="F10" s="51" t="s">
        <v>166</v>
      </c>
      <c r="G10" s="5">
        <v>295000</v>
      </c>
      <c r="H10" s="5">
        <v>158000</v>
      </c>
      <c r="I10" s="51" t="s">
        <v>92</v>
      </c>
      <c r="J10" s="5">
        <v>0</v>
      </c>
      <c r="K10" s="5">
        <f t="shared" si="0"/>
        <v>158000</v>
      </c>
      <c r="L10" s="51"/>
    </row>
    <row r="11" spans="1:12" ht="15.75" customHeight="1" x14ac:dyDescent="0.25">
      <c r="A11" s="92">
        <v>6</v>
      </c>
      <c r="B11" s="95" t="s">
        <v>167</v>
      </c>
      <c r="C11" s="51" t="s">
        <v>99</v>
      </c>
      <c r="D11" s="51" t="s">
        <v>100</v>
      </c>
      <c r="E11" s="101">
        <v>44989</v>
      </c>
      <c r="F11" s="51" t="s">
        <v>168</v>
      </c>
      <c r="G11" s="5">
        <v>295000</v>
      </c>
      <c r="H11" s="5">
        <v>158000</v>
      </c>
      <c r="I11" s="51" t="s">
        <v>92</v>
      </c>
      <c r="J11" s="5">
        <v>0</v>
      </c>
      <c r="K11" s="5">
        <f t="shared" si="0"/>
        <v>158000</v>
      </c>
      <c r="L11" s="51"/>
    </row>
    <row r="12" spans="1:12" ht="15.75" customHeight="1" x14ac:dyDescent="0.25">
      <c r="A12" s="92">
        <v>7</v>
      </c>
      <c r="B12" s="96" t="s">
        <v>169</v>
      </c>
      <c r="C12" s="51" t="s">
        <v>105</v>
      </c>
      <c r="D12" s="51" t="s">
        <v>120</v>
      </c>
      <c r="E12" s="101">
        <v>45173</v>
      </c>
      <c r="F12" s="51" t="s">
        <v>152</v>
      </c>
      <c r="G12" s="5">
        <v>499000</v>
      </c>
      <c r="H12" s="5">
        <v>204000</v>
      </c>
      <c r="I12" s="51" t="s">
        <v>92</v>
      </c>
      <c r="J12" s="5">
        <v>0</v>
      </c>
      <c r="K12" s="5">
        <f t="shared" si="0"/>
        <v>204000</v>
      </c>
      <c r="L12" s="51"/>
    </row>
    <row r="13" spans="1:12" ht="15.75" customHeight="1" x14ac:dyDescent="0.25">
      <c r="A13" s="92">
        <v>8</v>
      </c>
      <c r="B13" s="97" t="s">
        <v>172</v>
      </c>
      <c r="C13" s="51" t="s">
        <v>155</v>
      </c>
      <c r="D13" s="51" t="s">
        <v>149</v>
      </c>
      <c r="E13" s="51" t="s">
        <v>92</v>
      </c>
      <c r="F13" s="51" t="s">
        <v>156</v>
      </c>
      <c r="G13" s="5">
        <v>499000</v>
      </c>
      <c r="H13" s="5">
        <v>204000</v>
      </c>
      <c r="I13" s="51" t="s">
        <v>92</v>
      </c>
      <c r="J13" s="51">
        <v>0</v>
      </c>
      <c r="K13" s="5">
        <f t="shared" si="0"/>
        <v>204000</v>
      </c>
      <c r="L13" s="50"/>
    </row>
    <row r="14" spans="1:12" ht="15.75" customHeight="1" x14ac:dyDescent="0.25">
      <c r="A14" s="92">
        <v>9</v>
      </c>
      <c r="B14" s="97" t="s">
        <v>22</v>
      </c>
      <c r="C14" s="74" t="s">
        <v>134</v>
      </c>
      <c r="D14" s="102" t="s">
        <v>87</v>
      </c>
      <c r="E14" s="103">
        <v>44989</v>
      </c>
      <c r="F14" s="74" t="s">
        <v>170</v>
      </c>
      <c r="G14" s="5">
        <v>295000</v>
      </c>
      <c r="H14" s="5">
        <v>158000</v>
      </c>
      <c r="I14" s="51" t="s">
        <v>92</v>
      </c>
      <c r="J14" s="74">
        <v>0</v>
      </c>
      <c r="K14" s="5">
        <f t="shared" si="0"/>
        <v>158000</v>
      </c>
      <c r="L14" s="74"/>
    </row>
    <row r="15" spans="1:12" ht="15.75" customHeight="1" x14ac:dyDescent="0.25">
      <c r="A15" s="92">
        <v>10</v>
      </c>
      <c r="B15" s="96" t="s">
        <v>171</v>
      </c>
      <c r="C15" s="74" t="s">
        <v>134</v>
      </c>
      <c r="D15" s="102" t="s">
        <v>96</v>
      </c>
      <c r="E15" s="103">
        <v>45141</v>
      </c>
      <c r="F15" s="74" t="s">
        <v>170</v>
      </c>
      <c r="G15" s="5">
        <v>295000</v>
      </c>
      <c r="H15" s="5">
        <v>158000</v>
      </c>
      <c r="I15" s="51" t="s">
        <v>92</v>
      </c>
      <c r="J15" s="74">
        <v>0</v>
      </c>
      <c r="K15" s="5">
        <f t="shared" si="0"/>
        <v>158000</v>
      </c>
      <c r="L15" s="74"/>
    </row>
    <row r="16" spans="1:12" ht="15.75" customHeight="1" x14ac:dyDescent="0.25">
      <c r="A16" s="92">
        <v>11</v>
      </c>
      <c r="B16" s="95" t="s">
        <v>73</v>
      </c>
      <c r="C16" s="51" t="s">
        <v>95</v>
      </c>
      <c r="D16" s="5" t="s">
        <v>87</v>
      </c>
      <c r="E16" s="51" t="s">
        <v>92</v>
      </c>
      <c r="F16" s="51" t="s">
        <v>173</v>
      </c>
      <c r="G16" s="5">
        <v>295000</v>
      </c>
      <c r="H16" s="5">
        <v>158000</v>
      </c>
      <c r="I16" s="51" t="s">
        <v>92</v>
      </c>
      <c r="J16" s="74">
        <v>0</v>
      </c>
      <c r="K16" s="5">
        <f t="shared" si="0"/>
        <v>158000</v>
      </c>
      <c r="L16" s="50"/>
    </row>
    <row r="17" spans="1:12" ht="15.75" customHeight="1" x14ac:dyDescent="0.25">
      <c r="A17" s="92"/>
      <c r="B17" s="98"/>
      <c r="C17" s="74"/>
      <c r="D17" s="74"/>
      <c r="E17" s="74"/>
      <c r="F17" s="74"/>
      <c r="G17" s="98"/>
      <c r="H17" s="98">
        <f>SUM(H6:H16)</f>
        <v>1922000</v>
      </c>
      <c r="I17" s="98"/>
      <c r="J17" s="98">
        <f t="shared" ref="J17:K17" si="1">SUM(J6:J16)</f>
        <v>0</v>
      </c>
      <c r="K17" s="104">
        <f t="shared" si="1"/>
        <v>1922000</v>
      </c>
      <c r="L17" s="98"/>
    </row>
    <row r="18" spans="1:12" x14ac:dyDescent="0.2">
      <c r="A18" s="76"/>
      <c r="B18" s="76"/>
      <c r="C18" s="87"/>
      <c r="D18" s="87"/>
      <c r="E18" s="87"/>
      <c r="F18" s="76"/>
      <c r="G18" s="76"/>
      <c r="H18" s="76"/>
      <c r="I18" s="76"/>
      <c r="J18" s="76"/>
      <c r="K18" s="76"/>
      <c r="L18" s="76"/>
    </row>
    <row r="19" spans="1:12" x14ac:dyDescent="0.2">
      <c r="A19" s="76"/>
      <c r="B19" s="76"/>
      <c r="C19" s="87"/>
      <c r="D19" s="87"/>
      <c r="E19" s="87"/>
      <c r="F19" s="76"/>
      <c r="G19" s="76"/>
      <c r="H19" s="76"/>
      <c r="I19" s="76"/>
      <c r="J19" s="76"/>
      <c r="K19" s="76"/>
      <c r="L19" s="76"/>
    </row>
    <row r="20" spans="1:12" x14ac:dyDescent="0.2">
      <c r="C20" s="42"/>
      <c r="D20" s="42"/>
      <c r="E20" s="42"/>
    </row>
    <row r="21" spans="1:12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  <row r="950" spans="3:5" ht="12.75" x14ac:dyDescent="0.2">
      <c r="C950" s="42"/>
      <c r="D950" s="42"/>
      <c r="E950" s="42"/>
    </row>
  </sheetData>
  <mergeCells count="1">
    <mergeCell ref="A4:L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</sheetPr>
  <dimension ref="A1:L950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35.42578125" customWidth="1"/>
    <col min="3" max="3" width="12.28515625" customWidth="1"/>
    <col min="4" max="4" width="23.85546875" customWidth="1"/>
    <col min="5" max="5" width="9.28515625" customWidth="1"/>
    <col min="6" max="6" width="10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49.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45" x14ac:dyDescent="0.25">
      <c r="A2" s="105" t="s">
        <v>1</v>
      </c>
      <c r="B2" s="106" t="s">
        <v>75</v>
      </c>
      <c r="C2" s="106" t="s">
        <v>76</v>
      </c>
      <c r="D2" s="106" t="s">
        <v>77</v>
      </c>
      <c r="E2" s="106" t="s">
        <v>78</v>
      </c>
      <c r="F2" s="107" t="s">
        <v>79</v>
      </c>
      <c r="G2" s="106" t="s">
        <v>80</v>
      </c>
      <c r="H2" s="106" t="s">
        <v>81</v>
      </c>
      <c r="I2" s="106" t="s">
        <v>82</v>
      </c>
      <c r="J2" s="106" t="s">
        <v>83</v>
      </c>
      <c r="K2" s="106" t="s">
        <v>84</v>
      </c>
      <c r="L2" s="106" t="s">
        <v>85</v>
      </c>
    </row>
    <row r="3" spans="1:12" ht="15" x14ac:dyDescent="0.25">
      <c r="A3" s="108">
        <v>1</v>
      </c>
      <c r="B3" s="109" t="s">
        <v>6</v>
      </c>
      <c r="C3" s="5" t="s">
        <v>86</v>
      </c>
      <c r="D3" s="5" t="s">
        <v>87</v>
      </c>
      <c r="E3" s="5">
        <v>4.0999999999999996</v>
      </c>
      <c r="F3" s="5" t="s">
        <v>150</v>
      </c>
      <c r="G3" s="5">
        <v>295000</v>
      </c>
      <c r="H3" s="5">
        <v>158000</v>
      </c>
      <c r="I3" s="51" t="s">
        <v>177</v>
      </c>
      <c r="J3" s="5">
        <v>136000</v>
      </c>
      <c r="K3" s="5">
        <f t="shared" ref="K3:K18" si="0">H3+J3</f>
        <v>294000</v>
      </c>
      <c r="L3" s="5"/>
    </row>
    <row r="4" spans="1:12" ht="15" x14ac:dyDescent="0.25">
      <c r="A4" s="108">
        <v>2</v>
      </c>
      <c r="B4" s="110" t="s">
        <v>8</v>
      </c>
      <c r="C4" s="51" t="s">
        <v>90</v>
      </c>
      <c r="D4" s="5" t="s">
        <v>91</v>
      </c>
      <c r="E4" s="5">
        <v>4.2</v>
      </c>
      <c r="F4" s="5" t="s">
        <v>178</v>
      </c>
      <c r="G4" s="5">
        <v>499000</v>
      </c>
      <c r="H4" s="5">
        <v>204000</v>
      </c>
      <c r="I4" s="51" t="s">
        <v>92</v>
      </c>
      <c r="J4" s="5">
        <v>0</v>
      </c>
      <c r="K4" s="5">
        <f t="shared" si="0"/>
        <v>204000</v>
      </c>
      <c r="L4" s="5"/>
    </row>
    <row r="5" spans="1:12" ht="15" x14ac:dyDescent="0.25">
      <c r="A5" s="108">
        <v>3</v>
      </c>
      <c r="B5" s="110" t="s">
        <v>162</v>
      </c>
      <c r="C5" s="51" t="s">
        <v>95</v>
      </c>
      <c r="D5" s="5" t="s">
        <v>87</v>
      </c>
      <c r="E5" s="51">
        <v>4.7</v>
      </c>
      <c r="F5" s="51" t="s">
        <v>179</v>
      </c>
      <c r="G5" s="5">
        <v>295000</v>
      </c>
      <c r="H5" s="5">
        <v>158000</v>
      </c>
      <c r="I5" s="51" t="s">
        <v>92</v>
      </c>
      <c r="J5" s="5">
        <v>0</v>
      </c>
      <c r="K5" s="5">
        <f t="shared" si="0"/>
        <v>158000</v>
      </c>
      <c r="L5" s="51"/>
    </row>
    <row r="6" spans="1:12" ht="15" x14ac:dyDescent="0.25">
      <c r="A6" s="108">
        <v>4</v>
      </c>
      <c r="B6" s="110" t="s">
        <v>164</v>
      </c>
      <c r="C6" s="51" t="s">
        <v>105</v>
      </c>
      <c r="D6" s="51" t="s">
        <v>149</v>
      </c>
      <c r="E6" s="51">
        <v>4.2</v>
      </c>
      <c r="F6" s="51" t="s">
        <v>180</v>
      </c>
      <c r="G6" s="5">
        <v>499000</v>
      </c>
      <c r="H6" s="5">
        <v>204000</v>
      </c>
      <c r="I6" s="51" t="s">
        <v>92</v>
      </c>
      <c r="J6" s="5">
        <v>0</v>
      </c>
      <c r="K6" s="5">
        <f t="shared" si="0"/>
        <v>204000</v>
      </c>
      <c r="L6" s="51"/>
    </row>
    <row r="7" spans="1:12" ht="15" x14ac:dyDescent="0.25">
      <c r="A7" s="108">
        <v>5</v>
      </c>
      <c r="B7" s="111" t="s">
        <v>165</v>
      </c>
      <c r="C7" s="51" t="s">
        <v>99</v>
      </c>
      <c r="D7" s="51" t="s">
        <v>117</v>
      </c>
      <c r="E7" s="51">
        <v>4.2</v>
      </c>
      <c r="F7" s="51" t="s">
        <v>181</v>
      </c>
      <c r="G7" s="5">
        <v>295000</v>
      </c>
      <c r="H7" s="5">
        <v>158000</v>
      </c>
      <c r="I7" s="51" t="s">
        <v>92</v>
      </c>
      <c r="J7" s="5">
        <v>0</v>
      </c>
      <c r="K7" s="5">
        <f t="shared" si="0"/>
        <v>158000</v>
      </c>
      <c r="L7" s="51"/>
    </row>
    <row r="8" spans="1:12" ht="15" x14ac:dyDescent="0.25">
      <c r="A8" s="108">
        <v>6</v>
      </c>
      <c r="B8" s="111" t="s">
        <v>167</v>
      </c>
      <c r="C8" s="51" t="s">
        <v>99</v>
      </c>
      <c r="D8" s="51" t="s">
        <v>100</v>
      </c>
      <c r="E8" s="51">
        <v>4.3</v>
      </c>
      <c r="F8" s="51" t="s">
        <v>122</v>
      </c>
      <c r="G8" s="5">
        <v>295000</v>
      </c>
      <c r="H8" s="5">
        <v>158000</v>
      </c>
      <c r="I8" s="51" t="s">
        <v>182</v>
      </c>
      <c r="J8" s="5">
        <v>136000</v>
      </c>
      <c r="K8" s="5">
        <f t="shared" si="0"/>
        <v>294000</v>
      </c>
      <c r="L8" s="51"/>
    </row>
    <row r="9" spans="1:12" ht="15" x14ac:dyDescent="0.25">
      <c r="A9" s="108">
        <v>7</v>
      </c>
      <c r="B9" s="112" t="s">
        <v>169</v>
      </c>
      <c r="C9" s="51" t="s">
        <v>105</v>
      </c>
      <c r="D9" s="51" t="s">
        <v>120</v>
      </c>
      <c r="E9" s="51">
        <v>4.7</v>
      </c>
      <c r="F9" s="51" t="s">
        <v>180</v>
      </c>
      <c r="G9" s="5">
        <v>499000</v>
      </c>
      <c r="H9" s="5">
        <v>204000</v>
      </c>
      <c r="I9" s="51" t="s">
        <v>92</v>
      </c>
      <c r="J9" s="5">
        <v>0</v>
      </c>
      <c r="K9" s="5">
        <f t="shared" si="0"/>
        <v>204000</v>
      </c>
      <c r="L9" s="51"/>
    </row>
    <row r="10" spans="1:12" ht="15" x14ac:dyDescent="0.25">
      <c r="A10" s="108">
        <v>8</v>
      </c>
      <c r="B10" s="113" t="s">
        <v>172</v>
      </c>
      <c r="C10" s="51" t="s">
        <v>155</v>
      </c>
      <c r="D10" s="51" t="s">
        <v>149</v>
      </c>
      <c r="E10" s="51">
        <v>5</v>
      </c>
      <c r="F10" s="51" t="s">
        <v>183</v>
      </c>
      <c r="G10" s="5">
        <v>499000</v>
      </c>
      <c r="H10" s="5">
        <v>204000</v>
      </c>
      <c r="I10" s="51" t="s">
        <v>92</v>
      </c>
      <c r="J10" s="51">
        <v>0</v>
      </c>
      <c r="K10" s="5">
        <f t="shared" si="0"/>
        <v>204000</v>
      </c>
      <c r="L10" s="50"/>
    </row>
    <row r="11" spans="1:12" ht="15" x14ac:dyDescent="0.25">
      <c r="A11" s="108">
        <v>9</v>
      </c>
      <c r="B11" s="113" t="s">
        <v>22</v>
      </c>
      <c r="C11" s="74" t="s">
        <v>134</v>
      </c>
      <c r="D11" s="102" t="s">
        <v>87</v>
      </c>
      <c r="E11" s="74">
        <v>4.2</v>
      </c>
      <c r="F11" s="74" t="s">
        <v>173</v>
      </c>
      <c r="G11" s="5">
        <v>295000</v>
      </c>
      <c r="H11" s="5">
        <v>158000</v>
      </c>
      <c r="I11" s="51" t="s">
        <v>92</v>
      </c>
      <c r="J11" s="74">
        <v>0</v>
      </c>
      <c r="K11" s="5">
        <f t="shared" si="0"/>
        <v>158000</v>
      </c>
      <c r="L11" s="74"/>
    </row>
    <row r="12" spans="1:12" ht="15" x14ac:dyDescent="0.25">
      <c r="A12" s="108">
        <v>10</v>
      </c>
      <c r="B12" s="112" t="s">
        <v>171</v>
      </c>
      <c r="C12" s="74" t="s">
        <v>134</v>
      </c>
      <c r="D12" s="102" t="s">
        <v>96</v>
      </c>
      <c r="E12" s="103">
        <v>45141</v>
      </c>
      <c r="F12" s="74" t="s">
        <v>173</v>
      </c>
      <c r="G12" s="5">
        <v>295000</v>
      </c>
      <c r="H12" s="5">
        <v>158000</v>
      </c>
      <c r="I12" s="51" t="s">
        <v>92</v>
      </c>
      <c r="J12" s="74">
        <v>0</v>
      </c>
      <c r="K12" s="5">
        <f t="shared" si="0"/>
        <v>158000</v>
      </c>
      <c r="L12" s="74"/>
    </row>
    <row r="13" spans="1:12" ht="15" x14ac:dyDescent="0.25">
      <c r="A13" s="108">
        <v>11</v>
      </c>
      <c r="B13" s="111" t="s">
        <v>73</v>
      </c>
      <c r="C13" s="51" t="s">
        <v>95</v>
      </c>
      <c r="D13" s="5" t="s">
        <v>87</v>
      </c>
      <c r="E13" s="51">
        <v>4.5999999999999996</v>
      </c>
      <c r="F13" s="51" t="s">
        <v>184</v>
      </c>
      <c r="G13" s="5">
        <v>295000</v>
      </c>
      <c r="H13" s="5">
        <v>158000</v>
      </c>
      <c r="I13" s="51" t="s">
        <v>92</v>
      </c>
      <c r="J13" s="74">
        <v>0</v>
      </c>
      <c r="K13" s="5">
        <f t="shared" si="0"/>
        <v>158000</v>
      </c>
      <c r="L13" s="50"/>
    </row>
    <row r="14" spans="1:12" ht="15" x14ac:dyDescent="0.25">
      <c r="A14" s="108">
        <v>12</v>
      </c>
      <c r="B14" s="17" t="s">
        <v>185</v>
      </c>
      <c r="C14" s="74" t="s">
        <v>105</v>
      </c>
      <c r="D14" s="74" t="s">
        <v>186</v>
      </c>
      <c r="E14" s="74" t="s">
        <v>92</v>
      </c>
      <c r="F14" s="74" t="s">
        <v>129</v>
      </c>
      <c r="G14" s="5">
        <v>499000</v>
      </c>
      <c r="H14" s="5">
        <v>204000</v>
      </c>
      <c r="I14" s="51" t="s">
        <v>187</v>
      </c>
      <c r="J14" s="5">
        <v>136000</v>
      </c>
      <c r="K14" s="5">
        <f t="shared" si="0"/>
        <v>340000</v>
      </c>
      <c r="L14" s="98"/>
    </row>
    <row r="15" spans="1:12" ht="15" x14ac:dyDescent="0.25">
      <c r="A15" s="108">
        <v>13</v>
      </c>
      <c r="B15" s="17" t="s">
        <v>188</v>
      </c>
      <c r="C15" s="74" t="s">
        <v>189</v>
      </c>
      <c r="D15" s="74" t="s">
        <v>190</v>
      </c>
      <c r="E15" s="74" t="s">
        <v>92</v>
      </c>
      <c r="F15" s="74" t="s">
        <v>191</v>
      </c>
      <c r="G15" s="5">
        <v>295000</v>
      </c>
      <c r="H15" s="74">
        <v>230000</v>
      </c>
      <c r="I15" s="51" t="s">
        <v>192</v>
      </c>
      <c r="J15" s="74">
        <v>157000</v>
      </c>
      <c r="K15" s="5">
        <f t="shared" si="0"/>
        <v>387000</v>
      </c>
      <c r="L15" s="74"/>
    </row>
    <row r="16" spans="1:12" ht="15" x14ac:dyDescent="0.25">
      <c r="A16" s="108">
        <v>14</v>
      </c>
      <c r="B16" s="17" t="s">
        <v>193</v>
      </c>
      <c r="C16" s="74" t="s">
        <v>189</v>
      </c>
      <c r="D16" s="74" t="s">
        <v>194</v>
      </c>
      <c r="E16" s="74" t="s">
        <v>92</v>
      </c>
      <c r="F16" s="74" t="s">
        <v>195</v>
      </c>
      <c r="G16" s="5">
        <v>295000</v>
      </c>
      <c r="H16" s="74">
        <v>230000</v>
      </c>
      <c r="I16" s="51" t="s">
        <v>192</v>
      </c>
      <c r="J16" s="74">
        <v>157000</v>
      </c>
      <c r="K16" s="5">
        <f t="shared" si="0"/>
        <v>387000</v>
      </c>
      <c r="L16" s="74"/>
    </row>
    <row r="17" spans="1:12" ht="15" x14ac:dyDescent="0.25">
      <c r="A17" s="108">
        <v>15</v>
      </c>
      <c r="B17" s="17" t="s">
        <v>31</v>
      </c>
      <c r="C17" s="74" t="s">
        <v>134</v>
      </c>
      <c r="D17" s="102" t="s">
        <v>96</v>
      </c>
      <c r="E17" s="74" t="s">
        <v>92</v>
      </c>
      <c r="F17" s="74" t="s">
        <v>195</v>
      </c>
      <c r="G17" s="5">
        <v>295000</v>
      </c>
      <c r="H17" s="5">
        <v>158000</v>
      </c>
      <c r="I17" s="51" t="s">
        <v>192</v>
      </c>
      <c r="J17" s="74">
        <v>157000</v>
      </c>
      <c r="K17" s="5">
        <f t="shared" si="0"/>
        <v>315000</v>
      </c>
      <c r="L17" s="74"/>
    </row>
    <row r="18" spans="1:12" ht="15" x14ac:dyDescent="0.25">
      <c r="A18" s="108">
        <v>16</v>
      </c>
      <c r="B18" s="17" t="s">
        <v>196</v>
      </c>
      <c r="C18" s="74" t="s">
        <v>134</v>
      </c>
      <c r="D18" s="102" t="s">
        <v>96</v>
      </c>
      <c r="E18" s="74" t="s">
        <v>92</v>
      </c>
      <c r="F18" s="74" t="s">
        <v>128</v>
      </c>
      <c r="G18" s="5">
        <v>295000</v>
      </c>
      <c r="H18" s="5">
        <v>158000</v>
      </c>
      <c r="I18" s="51" t="s">
        <v>197</v>
      </c>
      <c r="J18" s="74">
        <v>157000</v>
      </c>
      <c r="K18" s="5">
        <f t="shared" si="0"/>
        <v>315000</v>
      </c>
      <c r="L18" s="74"/>
    </row>
    <row r="19" spans="1:12" ht="15" x14ac:dyDescent="0.25">
      <c r="A19" s="108">
        <v>17</v>
      </c>
      <c r="B19" s="17"/>
      <c r="C19" s="74"/>
      <c r="D19" s="74"/>
      <c r="E19" s="74"/>
      <c r="F19" s="74"/>
      <c r="G19" s="74"/>
      <c r="H19" s="74"/>
      <c r="I19" s="74"/>
      <c r="J19" s="74"/>
      <c r="K19" s="5"/>
      <c r="L19" s="74"/>
    </row>
    <row r="20" spans="1:12" ht="12.75" x14ac:dyDescent="0.2">
      <c r="A20" s="163" t="s">
        <v>198</v>
      </c>
      <c r="B20" s="152"/>
      <c r="C20" s="152"/>
      <c r="D20" s="152"/>
      <c r="E20" s="152"/>
      <c r="F20" s="153"/>
      <c r="G20" s="164">
        <f>SUM(H3:H19)</f>
        <v>2902000</v>
      </c>
      <c r="H20" s="153"/>
      <c r="I20" s="164">
        <f>SUM(K3:K19)</f>
        <v>3938000</v>
      </c>
      <c r="J20" s="152"/>
      <c r="K20" s="153"/>
      <c r="L20" s="50"/>
    </row>
    <row r="21" spans="1:12" ht="12.75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  <row r="950" spans="3:5" ht="12.75" x14ac:dyDescent="0.2">
      <c r="C950" s="42"/>
      <c r="D950" s="42"/>
      <c r="E950" s="42"/>
    </row>
  </sheetData>
  <mergeCells count="4">
    <mergeCell ref="A1:L1"/>
    <mergeCell ref="A20:F20"/>
    <mergeCell ref="G20:H20"/>
    <mergeCell ref="I20:K2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</sheetPr>
  <dimension ref="A1:L948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35.42578125" customWidth="1"/>
    <col min="3" max="3" width="12.28515625" customWidth="1"/>
    <col min="4" max="4" width="23.85546875" customWidth="1"/>
    <col min="5" max="5" width="9.28515625" customWidth="1"/>
    <col min="6" max="6" width="10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49.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45" x14ac:dyDescent="0.25">
      <c r="A2" s="105" t="s">
        <v>1</v>
      </c>
      <c r="B2" s="106" t="s">
        <v>75</v>
      </c>
      <c r="C2" s="106" t="s">
        <v>76</v>
      </c>
      <c r="D2" s="106" t="s">
        <v>77</v>
      </c>
      <c r="E2" s="106" t="s">
        <v>78</v>
      </c>
      <c r="F2" s="107" t="s">
        <v>79</v>
      </c>
      <c r="G2" s="106" t="s">
        <v>80</v>
      </c>
      <c r="H2" s="106" t="s">
        <v>81</v>
      </c>
      <c r="I2" s="106" t="s">
        <v>82</v>
      </c>
      <c r="J2" s="106" t="s">
        <v>83</v>
      </c>
      <c r="K2" s="106" t="s">
        <v>84</v>
      </c>
      <c r="L2" s="106" t="s">
        <v>85</v>
      </c>
    </row>
    <row r="3" spans="1:12" ht="15" x14ac:dyDescent="0.25">
      <c r="A3" s="108">
        <v>1</v>
      </c>
      <c r="B3" s="57" t="s">
        <v>6</v>
      </c>
      <c r="C3" s="5" t="s">
        <v>86</v>
      </c>
      <c r="D3" s="5" t="s">
        <v>87</v>
      </c>
      <c r="E3" s="5">
        <v>4.0999999999999996</v>
      </c>
      <c r="F3" s="5" t="s">
        <v>150</v>
      </c>
      <c r="G3" s="5">
        <v>295000</v>
      </c>
      <c r="H3" s="5">
        <v>158000</v>
      </c>
      <c r="I3" s="51" t="s">
        <v>92</v>
      </c>
      <c r="J3" s="5">
        <v>0</v>
      </c>
      <c r="K3" s="5">
        <f t="shared" ref="K3:K16" si="0">H3+J3</f>
        <v>158000</v>
      </c>
      <c r="L3" s="5"/>
    </row>
    <row r="4" spans="1:12" ht="15" x14ac:dyDescent="0.25">
      <c r="A4" s="108">
        <v>2</v>
      </c>
      <c r="B4" s="114" t="s">
        <v>8</v>
      </c>
      <c r="C4" s="51" t="s">
        <v>90</v>
      </c>
      <c r="D4" s="5" t="s">
        <v>91</v>
      </c>
      <c r="E4" s="5">
        <v>4.2</v>
      </c>
      <c r="F4" s="5" t="s">
        <v>178</v>
      </c>
      <c r="G4" s="5">
        <v>499000</v>
      </c>
      <c r="H4" s="5">
        <v>204000</v>
      </c>
      <c r="I4" s="51" t="s">
        <v>92</v>
      </c>
      <c r="J4" s="5">
        <v>0</v>
      </c>
      <c r="K4" s="5">
        <f t="shared" si="0"/>
        <v>204000</v>
      </c>
      <c r="L4" s="5"/>
    </row>
    <row r="5" spans="1:12" ht="15" x14ac:dyDescent="0.25">
      <c r="A5" s="108">
        <v>3</v>
      </c>
      <c r="B5" s="114" t="s">
        <v>162</v>
      </c>
      <c r="C5" s="51" t="s">
        <v>95</v>
      </c>
      <c r="D5" s="5" t="s">
        <v>87</v>
      </c>
      <c r="E5" s="51">
        <v>4.7</v>
      </c>
      <c r="F5" s="51" t="s">
        <v>179</v>
      </c>
      <c r="G5" s="5">
        <v>295000</v>
      </c>
      <c r="H5" s="5">
        <v>158000</v>
      </c>
      <c r="I5" s="51" t="s">
        <v>92</v>
      </c>
      <c r="J5" s="5">
        <v>0</v>
      </c>
      <c r="K5" s="5">
        <f t="shared" si="0"/>
        <v>158000</v>
      </c>
      <c r="L5" s="51"/>
    </row>
    <row r="6" spans="1:12" ht="15" x14ac:dyDescent="0.25">
      <c r="A6" s="108">
        <v>4</v>
      </c>
      <c r="B6" s="114" t="s">
        <v>164</v>
      </c>
      <c r="C6" s="51" t="s">
        <v>105</v>
      </c>
      <c r="D6" s="51" t="s">
        <v>149</v>
      </c>
      <c r="E6" s="51">
        <v>4.2</v>
      </c>
      <c r="F6" s="51" t="s">
        <v>180</v>
      </c>
      <c r="G6" s="5">
        <v>499000</v>
      </c>
      <c r="H6" s="5">
        <v>204000</v>
      </c>
      <c r="I6" s="51" t="s">
        <v>92</v>
      </c>
      <c r="J6" s="5">
        <v>0</v>
      </c>
      <c r="K6" s="5">
        <f t="shared" si="0"/>
        <v>204000</v>
      </c>
      <c r="L6" s="51"/>
    </row>
    <row r="7" spans="1:12" ht="15" x14ac:dyDescent="0.25">
      <c r="A7" s="108">
        <v>5</v>
      </c>
      <c r="B7" s="115" t="s">
        <v>165</v>
      </c>
      <c r="C7" s="51" t="s">
        <v>99</v>
      </c>
      <c r="D7" s="51" t="s">
        <v>117</v>
      </c>
      <c r="E7" s="51">
        <v>4.2</v>
      </c>
      <c r="F7" s="51" t="s">
        <v>181</v>
      </c>
      <c r="G7" s="5">
        <v>295000</v>
      </c>
      <c r="H7" s="5">
        <v>158000</v>
      </c>
      <c r="I7" s="51" t="s">
        <v>92</v>
      </c>
      <c r="J7" s="5">
        <v>0</v>
      </c>
      <c r="K7" s="5">
        <f t="shared" si="0"/>
        <v>158000</v>
      </c>
      <c r="L7" s="51"/>
    </row>
    <row r="8" spans="1:12" ht="15" x14ac:dyDescent="0.25">
      <c r="A8" s="108">
        <v>6</v>
      </c>
      <c r="B8" s="115" t="s">
        <v>167</v>
      </c>
      <c r="C8" s="51" t="s">
        <v>99</v>
      </c>
      <c r="D8" s="51" t="s">
        <v>100</v>
      </c>
      <c r="E8" s="51">
        <v>4.3</v>
      </c>
      <c r="F8" s="51" t="s">
        <v>122</v>
      </c>
      <c r="G8" s="5">
        <v>295000</v>
      </c>
      <c r="H8" s="5">
        <v>158000</v>
      </c>
      <c r="I8" s="51" t="s">
        <v>92</v>
      </c>
      <c r="J8" s="5">
        <v>0</v>
      </c>
      <c r="K8" s="5">
        <f t="shared" si="0"/>
        <v>158000</v>
      </c>
      <c r="L8" s="51"/>
    </row>
    <row r="9" spans="1:12" ht="15" x14ac:dyDescent="0.25">
      <c r="A9" s="108">
        <v>7</v>
      </c>
      <c r="B9" s="116" t="s">
        <v>169</v>
      </c>
      <c r="C9" s="51" t="s">
        <v>105</v>
      </c>
      <c r="D9" s="51" t="s">
        <v>120</v>
      </c>
      <c r="E9" s="51">
        <v>4.7</v>
      </c>
      <c r="F9" s="51" t="s">
        <v>180</v>
      </c>
      <c r="G9" s="5">
        <v>499000</v>
      </c>
      <c r="H9" s="5">
        <v>204000</v>
      </c>
      <c r="I9" s="51" t="s">
        <v>92</v>
      </c>
      <c r="J9" s="5">
        <v>0</v>
      </c>
      <c r="K9" s="5">
        <f t="shared" si="0"/>
        <v>204000</v>
      </c>
      <c r="L9" s="51"/>
    </row>
    <row r="10" spans="1:12" ht="15" x14ac:dyDescent="0.25">
      <c r="A10" s="108">
        <v>8</v>
      </c>
      <c r="B10" s="117" t="s">
        <v>172</v>
      </c>
      <c r="C10" s="51" t="s">
        <v>155</v>
      </c>
      <c r="D10" s="51" t="s">
        <v>149</v>
      </c>
      <c r="E10" s="51">
        <v>5</v>
      </c>
      <c r="F10" s="51" t="s">
        <v>183</v>
      </c>
      <c r="G10" s="5">
        <v>499000</v>
      </c>
      <c r="H10" s="5">
        <v>204000</v>
      </c>
      <c r="I10" s="51" t="s">
        <v>92</v>
      </c>
      <c r="J10" s="51">
        <v>0</v>
      </c>
      <c r="K10" s="5">
        <f t="shared" si="0"/>
        <v>204000</v>
      </c>
      <c r="L10" s="50"/>
    </row>
    <row r="11" spans="1:12" ht="15" x14ac:dyDescent="0.25">
      <c r="A11" s="108">
        <v>9</v>
      </c>
      <c r="B11" s="117" t="s">
        <v>22</v>
      </c>
      <c r="C11" s="74" t="s">
        <v>134</v>
      </c>
      <c r="D11" s="102" t="s">
        <v>87</v>
      </c>
      <c r="E11" s="74">
        <v>4.2</v>
      </c>
      <c r="F11" s="74" t="s">
        <v>173</v>
      </c>
      <c r="G11" s="5">
        <v>295000</v>
      </c>
      <c r="H11" s="5">
        <v>158000</v>
      </c>
      <c r="I11" s="51" t="s">
        <v>92</v>
      </c>
      <c r="J11" s="74">
        <v>0</v>
      </c>
      <c r="K11" s="5">
        <f t="shared" si="0"/>
        <v>158000</v>
      </c>
      <c r="L11" s="74"/>
    </row>
    <row r="12" spans="1:12" ht="15" x14ac:dyDescent="0.25">
      <c r="A12" s="108">
        <v>10</v>
      </c>
      <c r="B12" s="118" t="s">
        <v>185</v>
      </c>
      <c r="C12" s="74" t="s">
        <v>105</v>
      </c>
      <c r="D12" s="74" t="s">
        <v>186</v>
      </c>
      <c r="E12" s="74" t="s">
        <v>92</v>
      </c>
      <c r="F12" s="74" t="s">
        <v>129</v>
      </c>
      <c r="G12" s="5">
        <v>499000</v>
      </c>
      <c r="H12" s="5">
        <v>204000</v>
      </c>
      <c r="I12" s="51" t="s">
        <v>92</v>
      </c>
      <c r="J12" s="5">
        <v>0</v>
      </c>
      <c r="K12" s="5">
        <f t="shared" si="0"/>
        <v>204000</v>
      </c>
      <c r="L12" s="98"/>
    </row>
    <row r="13" spans="1:12" ht="15" x14ac:dyDescent="0.25">
      <c r="A13" s="108">
        <v>11</v>
      </c>
      <c r="B13" s="118" t="s">
        <v>188</v>
      </c>
      <c r="C13" s="74" t="s">
        <v>189</v>
      </c>
      <c r="D13" s="74" t="s">
        <v>190</v>
      </c>
      <c r="E13" s="74">
        <v>4.3</v>
      </c>
      <c r="F13" s="74" t="s">
        <v>153</v>
      </c>
      <c r="G13" s="5">
        <v>295000</v>
      </c>
      <c r="H13" s="74">
        <v>230000</v>
      </c>
      <c r="I13" s="51" t="s">
        <v>92</v>
      </c>
      <c r="J13" s="74">
        <v>0</v>
      </c>
      <c r="K13" s="5">
        <f t="shared" si="0"/>
        <v>230000</v>
      </c>
      <c r="L13" s="74"/>
    </row>
    <row r="14" spans="1:12" ht="15" x14ac:dyDescent="0.25">
      <c r="A14" s="108">
        <v>12</v>
      </c>
      <c r="B14" s="118" t="s">
        <v>193</v>
      </c>
      <c r="C14" s="74" t="s">
        <v>189</v>
      </c>
      <c r="D14" s="74" t="s">
        <v>194</v>
      </c>
      <c r="E14" s="74">
        <v>4.5999999999999996</v>
      </c>
      <c r="F14" s="74" t="s">
        <v>153</v>
      </c>
      <c r="G14" s="5">
        <v>295000</v>
      </c>
      <c r="H14" s="74">
        <v>230000</v>
      </c>
      <c r="I14" s="51" t="s">
        <v>92</v>
      </c>
      <c r="J14" s="74">
        <v>0</v>
      </c>
      <c r="K14" s="5">
        <f t="shared" si="0"/>
        <v>230000</v>
      </c>
      <c r="L14" s="74"/>
    </row>
    <row r="15" spans="1:12" ht="15" x14ac:dyDescent="0.25">
      <c r="A15" s="108">
        <v>13</v>
      </c>
      <c r="B15" s="118" t="s">
        <v>31</v>
      </c>
      <c r="C15" s="74" t="s">
        <v>134</v>
      </c>
      <c r="D15" s="102" t="s">
        <v>96</v>
      </c>
      <c r="E15" s="74" t="s">
        <v>92</v>
      </c>
      <c r="F15" s="74" t="s">
        <v>195</v>
      </c>
      <c r="G15" s="5">
        <v>295000</v>
      </c>
      <c r="H15" s="5">
        <v>158000</v>
      </c>
      <c r="I15" s="51" t="s">
        <v>92</v>
      </c>
      <c r="J15" s="74">
        <v>0</v>
      </c>
      <c r="K15" s="5">
        <f t="shared" si="0"/>
        <v>158000</v>
      </c>
      <c r="L15" s="74"/>
    </row>
    <row r="16" spans="1:12" ht="15" x14ac:dyDescent="0.25">
      <c r="A16" s="108">
        <v>14</v>
      </c>
      <c r="B16" s="118" t="s">
        <v>196</v>
      </c>
      <c r="C16" s="74" t="s">
        <v>134</v>
      </c>
      <c r="D16" s="102" t="s">
        <v>96</v>
      </c>
      <c r="E16" s="74" t="s">
        <v>92</v>
      </c>
      <c r="F16" s="74" t="s">
        <v>128</v>
      </c>
      <c r="G16" s="5">
        <v>295000</v>
      </c>
      <c r="H16" s="5">
        <v>158000</v>
      </c>
      <c r="I16" s="51" t="s">
        <v>92</v>
      </c>
      <c r="J16" s="74">
        <v>0</v>
      </c>
      <c r="K16" s="5">
        <f t="shared" si="0"/>
        <v>158000</v>
      </c>
      <c r="L16" s="74"/>
    </row>
    <row r="17" spans="1:12" ht="15" x14ac:dyDescent="0.25">
      <c r="A17" s="108">
        <v>15</v>
      </c>
      <c r="B17" s="17"/>
      <c r="C17" s="74"/>
      <c r="D17" s="74"/>
      <c r="E17" s="74"/>
      <c r="F17" s="74"/>
      <c r="G17" s="74"/>
      <c r="H17" s="74"/>
      <c r="I17" s="74"/>
      <c r="J17" s="74"/>
      <c r="K17" s="5"/>
      <c r="L17" s="74"/>
    </row>
    <row r="18" spans="1:12" ht="12.75" x14ac:dyDescent="0.2">
      <c r="A18" s="163" t="s">
        <v>198</v>
      </c>
      <c r="B18" s="152"/>
      <c r="C18" s="152"/>
      <c r="D18" s="152"/>
      <c r="E18" s="152"/>
      <c r="F18" s="153"/>
      <c r="G18" s="164">
        <f>SUM(H3:H17)</f>
        <v>2586000</v>
      </c>
      <c r="H18" s="153"/>
      <c r="I18" s="164">
        <f>SUM(K3:K17)</f>
        <v>2586000</v>
      </c>
      <c r="J18" s="152"/>
      <c r="K18" s="153"/>
      <c r="L18" s="50"/>
    </row>
    <row r="19" spans="1:12" ht="12.75" x14ac:dyDescent="0.2">
      <c r="C19" s="42"/>
      <c r="D19" s="42"/>
      <c r="E19" s="42"/>
    </row>
    <row r="20" spans="1:12" ht="12.75" x14ac:dyDescent="0.2">
      <c r="C20" s="42"/>
      <c r="D20" s="42"/>
      <c r="E20" s="42"/>
    </row>
    <row r="21" spans="1:12" ht="12.75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</sheetData>
  <mergeCells count="4">
    <mergeCell ref="A1:L1"/>
    <mergeCell ref="A18:F18"/>
    <mergeCell ref="G18:H18"/>
    <mergeCell ref="I18:K1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</sheetPr>
  <dimension ref="A1:L948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35.42578125" customWidth="1"/>
    <col min="3" max="3" width="16.140625" customWidth="1"/>
    <col min="4" max="4" width="23.85546875" customWidth="1"/>
    <col min="5" max="5" width="9.28515625" customWidth="1"/>
    <col min="6" max="6" width="10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49.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45" x14ac:dyDescent="0.25">
      <c r="A2" s="105" t="s">
        <v>1</v>
      </c>
      <c r="B2" s="106" t="s">
        <v>75</v>
      </c>
      <c r="C2" s="106" t="s">
        <v>76</v>
      </c>
      <c r="D2" s="106" t="s">
        <v>77</v>
      </c>
      <c r="E2" s="106" t="s">
        <v>78</v>
      </c>
      <c r="F2" s="107" t="s">
        <v>79</v>
      </c>
      <c r="G2" s="106" t="s">
        <v>80</v>
      </c>
      <c r="H2" s="106" t="s">
        <v>81</v>
      </c>
      <c r="I2" s="106" t="s">
        <v>82</v>
      </c>
      <c r="J2" s="106" t="s">
        <v>83</v>
      </c>
      <c r="K2" s="106" t="s">
        <v>84</v>
      </c>
      <c r="L2" s="106" t="s">
        <v>85</v>
      </c>
    </row>
    <row r="3" spans="1:12" ht="15" x14ac:dyDescent="0.25">
      <c r="A3" s="108">
        <v>1</v>
      </c>
      <c r="B3" s="57" t="s">
        <v>6</v>
      </c>
      <c r="C3" s="58" t="s">
        <v>86</v>
      </c>
      <c r="D3" s="58" t="s">
        <v>87</v>
      </c>
      <c r="E3" s="58">
        <v>3.8</v>
      </c>
      <c r="F3" s="58" t="s">
        <v>166</v>
      </c>
      <c r="G3" s="58">
        <v>295000</v>
      </c>
      <c r="H3" s="58">
        <v>158000</v>
      </c>
      <c r="I3" s="61" t="s">
        <v>92</v>
      </c>
      <c r="J3" s="58">
        <v>0</v>
      </c>
      <c r="K3" s="5">
        <f t="shared" ref="K3:K16" si="0">H3+J3</f>
        <v>158000</v>
      </c>
      <c r="L3" s="5"/>
    </row>
    <row r="4" spans="1:12" ht="15" x14ac:dyDescent="0.25">
      <c r="A4" s="108">
        <v>2</v>
      </c>
      <c r="B4" s="114" t="s">
        <v>8</v>
      </c>
      <c r="C4" s="61" t="s">
        <v>90</v>
      </c>
      <c r="D4" s="58" t="s">
        <v>91</v>
      </c>
      <c r="E4" s="58">
        <v>4.2</v>
      </c>
      <c r="F4" s="58" t="s">
        <v>178</v>
      </c>
      <c r="G4" s="58">
        <v>499000</v>
      </c>
      <c r="H4" s="58">
        <v>204000</v>
      </c>
      <c r="I4" s="61" t="s">
        <v>92</v>
      </c>
      <c r="J4" s="58">
        <v>0</v>
      </c>
      <c r="K4" s="5">
        <f t="shared" si="0"/>
        <v>204000</v>
      </c>
      <c r="L4" s="5"/>
    </row>
    <row r="5" spans="1:12" ht="15" x14ac:dyDescent="0.25">
      <c r="A5" s="108">
        <v>3</v>
      </c>
      <c r="B5" s="114" t="s">
        <v>162</v>
      </c>
      <c r="C5" s="61" t="s">
        <v>95</v>
      </c>
      <c r="D5" s="58" t="s">
        <v>87</v>
      </c>
      <c r="E5" s="61">
        <v>4.5999999999999996</v>
      </c>
      <c r="F5" s="61" t="s">
        <v>199</v>
      </c>
      <c r="G5" s="58">
        <v>295000</v>
      </c>
      <c r="H5" s="58">
        <v>158000</v>
      </c>
      <c r="I5" s="61" t="s">
        <v>92</v>
      </c>
      <c r="J5" s="58">
        <v>0</v>
      </c>
      <c r="K5" s="5">
        <f t="shared" si="0"/>
        <v>158000</v>
      </c>
      <c r="L5" s="51"/>
    </row>
    <row r="6" spans="1:12" ht="15" x14ac:dyDescent="0.25">
      <c r="A6" s="108">
        <v>4</v>
      </c>
      <c r="B6" s="114" t="s">
        <v>164</v>
      </c>
      <c r="C6" s="61" t="s">
        <v>105</v>
      </c>
      <c r="D6" s="61" t="s">
        <v>149</v>
      </c>
      <c r="E6" s="61">
        <v>4.2</v>
      </c>
      <c r="F6" s="61" t="s">
        <v>180</v>
      </c>
      <c r="G6" s="58">
        <v>499000</v>
      </c>
      <c r="H6" s="58">
        <v>204000</v>
      </c>
      <c r="I6" s="61" t="s">
        <v>92</v>
      </c>
      <c r="J6" s="58">
        <v>0</v>
      </c>
      <c r="K6" s="5">
        <f t="shared" si="0"/>
        <v>204000</v>
      </c>
      <c r="L6" s="51"/>
    </row>
    <row r="7" spans="1:12" ht="15" x14ac:dyDescent="0.25">
      <c r="A7" s="108">
        <v>5</v>
      </c>
      <c r="B7" s="115" t="s">
        <v>165</v>
      </c>
      <c r="C7" s="61" t="s">
        <v>99</v>
      </c>
      <c r="D7" s="61" t="s">
        <v>117</v>
      </c>
      <c r="E7" s="61">
        <v>3.9</v>
      </c>
      <c r="F7" s="61" t="s">
        <v>200</v>
      </c>
      <c r="G7" s="58">
        <v>295000</v>
      </c>
      <c r="H7" s="58">
        <v>158000</v>
      </c>
      <c r="I7" s="61" t="s">
        <v>201</v>
      </c>
      <c r="J7" s="58">
        <v>136000</v>
      </c>
      <c r="K7" s="5">
        <f t="shared" si="0"/>
        <v>294000</v>
      </c>
      <c r="L7" s="51"/>
    </row>
    <row r="8" spans="1:12" ht="15" x14ac:dyDescent="0.25">
      <c r="A8" s="108">
        <v>6</v>
      </c>
      <c r="B8" s="115" t="s">
        <v>167</v>
      </c>
      <c r="C8" s="61" t="s">
        <v>99</v>
      </c>
      <c r="D8" s="61" t="s">
        <v>100</v>
      </c>
      <c r="E8" s="61">
        <v>4.0999999999999996</v>
      </c>
      <c r="F8" s="61" t="s">
        <v>142</v>
      </c>
      <c r="G8" s="58">
        <v>295000</v>
      </c>
      <c r="H8" s="58">
        <v>158000</v>
      </c>
      <c r="I8" s="61" t="s">
        <v>92</v>
      </c>
      <c r="J8" s="58">
        <v>0</v>
      </c>
      <c r="K8" s="5">
        <f t="shared" si="0"/>
        <v>158000</v>
      </c>
      <c r="L8" s="51"/>
    </row>
    <row r="9" spans="1:12" ht="15" x14ac:dyDescent="0.25">
      <c r="A9" s="108">
        <v>7</v>
      </c>
      <c r="B9" s="116" t="s">
        <v>169</v>
      </c>
      <c r="C9" s="61" t="s">
        <v>105</v>
      </c>
      <c r="D9" s="61" t="s">
        <v>120</v>
      </c>
      <c r="E9" s="61">
        <v>4.7</v>
      </c>
      <c r="F9" s="61" t="s">
        <v>180</v>
      </c>
      <c r="G9" s="58">
        <v>499000</v>
      </c>
      <c r="H9" s="58">
        <v>204000</v>
      </c>
      <c r="I9" s="61" t="s">
        <v>92</v>
      </c>
      <c r="J9" s="58">
        <v>0</v>
      </c>
      <c r="K9" s="5">
        <f t="shared" si="0"/>
        <v>204000</v>
      </c>
      <c r="L9" s="51"/>
    </row>
    <row r="10" spans="1:12" ht="15" x14ac:dyDescent="0.25">
      <c r="A10" s="108">
        <v>8</v>
      </c>
      <c r="B10" s="117" t="s">
        <v>172</v>
      </c>
      <c r="C10" s="61" t="s">
        <v>155</v>
      </c>
      <c r="D10" s="61" t="s">
        <v>149</v>
      </c>
      <c r="E10" s="61">
        <v>5</v>
      </c>
      <c r="F10" s="61" t="s">
        <v>183</v>
      </c>
      <c r="G10" s="58">
        <v>499000</v>
      </c>
      <c r="H10" s="58">
        <v>204000</v>
      </c>
      <c r="I10" s="61" t="s">
        <v>92</v>
      </c>
      <c r="J10" s="61">
        <v>0</v>
      </c>
      <c r="K10" s="5">
        <f t="shared" si="0"/>
        <v>204000</v>
      </c>
      <c r="L10" s="50"/>
    </row>
    <row r="11" spans="1:12" ht="15" x14ac:dyDescent="0.25">
      <c r="A11" s="108">
        <v>9</v>
      </c>
      <c r="B11" s="117" t="s">
        <v>22</v>
      </c>
      <c r="C11" s="72" t="s">
        <v>134</v>
      </c>
      <c r="D11" s="73" t="s">
        <v>87</v>
      </c>
      <c r="E11" s="72">
        <v>4.0999999999999996</v>
      </c>
      <c r="F11" s="72" t="s">
        <v>184</v>
      </c>
      <c r="G11" s="58">
        <v>295000</v>
      </c>
      <c r="H11" s="58">
        <v>158000</v>
      </c>
      <c r="I11" s="61" t="s">
        <v>92</v>
      </c>
      <c r="J11" s="72">
        <v>0</v>
      </c>
      <c r="K11" s="5">
        <f t="shared" si="0"/>
        <v>158000</v>
      </c>
      <c r="L11" s="74"/>
    </row>
    <row r="12" spans="1:12" ht="15" x14ac:dyDescent="0.25">
      <c r="A12" s="108">
        <v>10</v>
      </c>
      <c r="B12" s="118" t="s">
        <v>185</v>
      </c>
      <c r="C12" s="72" t="s">
        <v>105</v>
      </c>
      <c r="D12" s="72" t="s">
        <v>186</v>
      </c>
      <c r="E12" s="72" t="s">
        <v>92</v>
      </c>
      <c r="F12" s="72" t="s">
        <v>129</v>
      </c>
      <c r="G12" s="58">
        <v>499000</v>
      </c>
      <c r="H12" s="58">
        <v>204000</v>
      </c>
      <c r="I12" s="61" t="s">
        <v>92</v>
      </c>
      <c r="J12" s="58">
        <v>0</v>
      </c>
      <c r="K12" s="5">
        <f t="shared" si="0"/>
        <v>204000</v>
      </c>
      <c r="L12" s="98"/>
    </row>
    <row r="13" spans="1:12" ht="15" x14ac:dyDescent="0.25">
      <c r="A13" s="108">
        <v>11</v>
      </c>
      <c r="B13" s="118" t="s">
        <v>188</v>
      </c>
      <c r="C13" s="72" t="s">
        <v>137</v>
      </c>
      <c r="D13" s="72" t="s">
        <v>190</v>
      </c>
      <c r="E13" s="72">
        <v>4.5999999999999996</v>
      </c>
      <c r="F13" s="72" t="s">
        <v>170</v>
      </c>
      <c r="G13" s="58">
        <v>295000</v>
      </c>
      <c r="H13" s="72">
        <v>230000</v>
      </c>
      <c r="I13" s="61" t="s">
        <v>92</v>
      </c>
      <c r="J13" s="72">
        <v>0</v>
      </c>
      <c r="K13" s="5">
        <f t="shared" si="0"/>
        <v>230000</v>
      </c>
      <c r="L13" s="74"/>
    </row>
    <row r="14" spans="1:12" ht="15" x14ac:dyDescent="0.25">
      <c r="A14" s="108">
        <v>12</v>
      </c>
      <c r="B14" s="118" t="s">
        <v>193</v>
      </c>
      <c r="C14" s="72" t="s">
        <v>137</v>
      </c>
      <c r="D14" s="72" t="s">
        <v>194</v>
      </c>
      <c r="E14" s="72">
        <v>4.9000000000000004</v>
      </c>
      <c r="F14" s="72" t="s">
        <v>170</v>
      </c>
      <c r="G14" s="58">
        <v>295000</v>
      </c>
      <c r="H14" s="72">
        <v>230000</v>
      </c>
      <c r="I14" s="61" t="s">
        <v>92</v>
      </c>
      <c r="J14" s="72">
        <v>0</v>
      </c>
      <c r="K14" s="5">
        <f t="shared" si="0"/>
        <v>230000</v>
      </c>
      <c r="L14" s="74"/>
    </row>
    <row r="15" spans="1:12" ht="15" x14ac:dyDescent="0.25">
      <c r="A15" s="108">
        <v>13</v>
      </c>
      <c r="B15" s="118" t="s">
        <v>31</v>
      </c>
      <c r="C15" s="72" t="s">
        <v>134</v>
      </c>
      <c r="D15" s="73" t="s">
        <v>96</v>
      </c>
      <c r="E15" s="72">
        <v>4.5</v>
      </c>
      <c r="F15" s="72" t="s">
        <v>153</v>
      </c>
      <c r="G15" s="58">
        <v>295000</v>
      </c>
      <c r="H15" s="58">
        <v>158000</v>
      </c>
      <c r="I15" s="61" t="s">
        <v>92</v>
      </c>
      <c r="J15" s="72">
        <v>0</v>
      </c>
      <c r="K15" s="5">
        <f t="shared" si="0"/>
        <v>158000</v>
      </c>
      <c r="L15" s="74"/>
    </row>
    <row r="16" spans="1:12" ht="15" x14ac:dyDescent="0.25">
      <c r="A16" s="108">
        <v>14</v>
      </c>
      <c r="B16" s="118" t="s">
        <v>196</v>
      </c>
      <c r="C16" s="72" t="s">
        <v>134</v>
      </c>
      <c r="D16" s="73" t="s">
        <v>96</v>
      </c>
      <c r="E16" s="72" t="s">
        <v>92</v>
      </c>
      <c r="F16" s="72" t="s">
        <v>128</v>
      </c>
      <c r="G16" s="58">
        <v>295000</v>
      </c>
      <c r="H16" s="58">
        <v>158000</v>
      </c>
      <c r="I16" s="61" t="s">
        <v>92</v>
      </c>
      <c r="J16" s="72">
        <v>0</v>
      </c>
      <c r="K16" s="5">
        <f t="shared" si="0"/>
        <v>158000</v>
      </c>
      <c r="L16" s="74"/>
    </row>
    <row r="17" spans="1:12" ht="15" x14ac:dyDescent="0.25">
      <c r="A17" s="108">
        <v>15</v>
      </c>
      <c r="B17" s="17"/>
      <c r="C17" s="74"/>
      <c r="D17" s="74"/>
      <c r="E17" s="74"/>
      <c r="F17" s="74"/>
      <c r="G17" s="74"/>
      <c r="H17" s="74"/>
      <c r="I17" s="74"/>
      <c r="J17" s="74"/>
      <c r="K17" s="5"/>
      <c r="L17" s="74"/>
    </row>
    <row r="18" spans="1:12" ht="12.75" x14ac:dyDescent="0.2">
      <c r="A18" s="163" t="s">
        <v>198</v>
      </c>
      <c r="B18" s="152"/>
      <c r="C18" s="152"/>
      <c r="D18" s="152"/>
      <c r="E18" s="152"/>
      <c r="F18" s="153"/>
      <c r="G18" s="164"/>
      <c r="H18" s="153"/>
      <c r="I18" s="164">
        <f>SUM(K3:K17)</f>
        <v>2722000</v>
      </c>
      <c r="J18" s="152"/>
      <c r="K18" s="153"/>
      <c r="L18" s="50"/>
    </row>
    <row r="19" spans="1:12" ht="12.75" x14ac:dyDescent="0.2">
      <c r="C19" s="42"/>
      <c r="D19" s="42"/>
      <c r="E19" s="42"/>
    </row>
    <row r="20" spans="1:12" ht="12.75" x14ac:dyDescent="0.2">
      <c r="C20" s="42"/>
      <c r="D20" s="42"/>
      <c r="E20" s="42"/>
    </row>
    <row r="21" spans="1:12" ht="12.75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</sheetData>
  <mergeCells count="4">
    <mergeCell ref="A1:L1"/>
    <mergeCell ref="A18:F18"/>
    <mergeCell ref="G18:H18"/>
    <mergeCell ref="I18:K1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</sheetPr>
  <dimension ref="A1:L949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35.42578125" customWidth="1"/>
    <col min="3" max="3" width="12.28515625" customWidth="1"/>
    <col min="4" max="4" width="23.85546875" customWidth="1"/>
    <col min="5" max="5" width="9.28515625" customWidth="1"/>
    <col min="6" max="6" width="10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49.5" customHeight="1" x14ac:dyDescent="0.2">
      <c r="A1" s="165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45" x14ac:dyDescent="0.25">
      <c r="A2" s="119" t="s">
        <v>1</v>
      </c>
      <c r="B2" s="106" t="s">
        <v>75</v>
      </c>
      <c r="C2" s="106" t="s">
        <v>76</v>
      </c>
      <c r="D2" s="106" t="s">
        <v>77</v>
      </c>
      <c r="E2" s="106" t="s">
        <v>78</v>
      </c>
      <c r="F2" s="107" t="s">
        <v>79</v>
      </c>
      <c r="G2" s="106" t="s">
        <v>80</v>
      </c>
      <c r="H2" s="106" t="s">
        <v>81</v>
      </c>
      <c r="I2" s="106" t="s">
        <v>82</v>
      </c>
      <c r="J2" s="106" t="s">
        <v>83</v>
      </c>
      <c r="K2" s="106" t="s">
        <v>84</v>
      </c>
      <c r="L2" s="106" t="s">
        <v>85</v>
      </c>
    </row>
    <row r="3" spans="1:12" ht="15" x14ac:dyDescent="0.25">
      <c r="A3" s="120">
        <v>1</v>
      </c>
      <c r="B3" s="109" t="s">
        <v>202</v>
      </c>
      <c r="C3" s="5" t="s">
        <v>86</v>
      </c>
      <c r="D3" s="5" t="s">
        <v>87</v>
      </c>
      <c r="E3" s="5">
        <v>3.8</v>
      </c>
      <c r="F3" s="5" t="s">
        <v>166</v>
      </c>
      <c r="G3" s="5">
        <v>295000</v>
      </c>
      <c r="H3" s="5">
        <v>158000</v>
      </c>
      <c r="I3" s="51" t="s">
        <v>92</v>
      </c>
      <c r="J3" s="5">
        <v>0</v>
      </c>
      <c r="K3" s="5">
        <f t="shared" ref="K3:K18" si="0">H3+J3</f>
        <v>158000</v>
      </c>
      <c r="L3" s="5"/>
    </row>
    <row r="4" spans="1:12" ht="15" x14ac:dyDescent="0.25">
      <c r="A4" s="120">
        <v>2</v>
      </c>
      <c r="B4" s="110" t="s">
        <v>203</v>
      </c>
      <c r="C4" s="51" t="s">
        <v>90</v>
      </c>
      <c r="D4" s="5" t="s">
        <v>91</v>
      </c>
      <c r="E4" s="5">
        <v>4.2</v>
      </c>
      <c r="F4" s="5" t="s">
        <v>178</v>
      </c>
      <c r="G4" s="5">
        <v>499000</v>
      </c>
      <c r="H4" s="5">
        <v>204000</v>
      </c>
      <c r="I4" s="51" t="s">
        <v>92</v>
      </c>
      <c r="J4" s="5">
        <v>0</v>
      </c>
      <c r="K4" s="5">
        <f t="shared" si="0"/>
        <v>204000</v>
      </c>
      <c r="L4" s="5"/>
    </row>
    <row r="5" spans="1:12" ht="15" x14ac:dyDescent="0.25">
      <c r="A5" s="120">
        <v>3</v>
      </c>
      <c r="B5" s="110" t="s">
        <v>204</v>
      </c>
      <c r="C5" s="51" t="s">
        <v>95</v>
      </c>
      <c r="D5" s="5" t="s">
        <v>87</v>
      </c>
      <c r="E5" s="51">
        <v>4.5999999999999996</v>
      </c>
      <c r="F5" s="51" t="s">
        <v>199</v>
      </c>
      <c r="G5" s="5">
        <v>295000</v>
      </c>
      <c r="H5" s="5">
        <v>158000</v>
      </c>
      <c r="I5" s="51" t="s">
        <v>92</v>
      </c>
      <c r="J5" s="5">
        <v>0</v>
      </c>
      <c r="K5" s="5">
        <f t="shared" si="0"/>
        <v>158000</v>
      </c>
      <c r="L5" s="51"/>
    </row>
    <row r="6" spans="1:12" ht="15" x14ac:dyDescent="0.25">
      <c r="A6" s="120">
        <v>4</v>
      </c>
      <c r="B6" s="110" t="s">
        <v>205</v>
      </c>
      <c r="C6" s="51" t="s">
        <v>105</v>
      </c>
      <c r="D6" s="51" t="s">
        <v>149</v>
      </c>
      <c r="E6" s="51">
        <v>4.2</v>
      </c>
      <c r="F6" s="51" t="s">
        <v>180</v>
      </c>
      <c r="G6" s="5">
        <v>499000</v>
      </c>
      <c r="H6" s="5">
        <v>204000</v>
      </c>
      <c r="I6" s="51" t="s">
        <v>92</v>
      </c>
      <c r="J6" s="5">
        <v>0</v>
      </c>
      <c r="K6" s="5">
        <f t="shared" si="0"/>
        <v>204000</v>
      </c>
      <c r="L6" s="51"/>
    </row>
    <row r="7" spans="1:12" ht="15" x14ac:dyDescent="0.25">
      <c r="A7" s="120">
        <v>5</v>
      </c>
      <c r="B7" s="111" t="s">
        <v>206</v>
      </c>
      <c r="C7" s="51" t="s">
        <v>99</v>
      </c>
      <c r="D7" s="51" t="s">
        <v>117</v>
      </c>
      <c r="E7" s="51">
        <v>3.9</v>
      </c>
      <c r="F7" s="51" t="s">
        <v>200</v>
      </c>
      <c r="G7" s="5">
        <v>295000</v>
      </c>
      <c r="H7" s="5">
        <v>158000</v>
      </c>
      <c r="I7" s="51" t="s">
        <v>92</v>
      </c>
      <c r="J7" s="5">
        <v>0</v>
      </c>
      <c r="K7" s="5">
        <f t="shared" si="0"/>
        <v>158000</v>
      </c>
      <c r="L7" s="51"/>
    </row>
    <row r="8" spans="1:12" ht="15" x14ac:dyDescent="0.25">
      <c r="A8" s="120">
        <v>6</v>
      </c>
      <c r="B8" s="111" t="s">
        <v>207</v>
      </c>
      <c r="C8" s="51" t="s">
        <v>99</v>
      </c>
      <c r="D8" s="51" t="s">
        <v>100</v>
      </c>
      <c r="E8" s="51">
        <v>4.0999999999999996</v>
      </c>
      <c r="F8" s="51" t="s">
        <v>142</v>
      </c>
      <c r="G8" s="5">
        <v>295000</v>
      </c>
      <c r="H8" s="5">
        <v>158000</v>
      </c>
      <c r="I8" s="51" t="s">
        <v>92</v>
      </c>
      <c r="J8" s="5">
        <v>0</v>
      </c>
      <c r="K8" s="5">
        <f t="shared" si="0"/>
        <v>158000</v>
      </c>
      <c r="L8" s="51"/>
    </row>
    <row r="9" spans="1:12" ht="15" x14ac:dyDescent="0.25">
      <c r="A9" s="120">
        <v>7</v>
      </c>
      <c r="B9" s="112" t="s">
        <v>208</v>
      </c>
      <c r="C9" s="51" t="s">
        <v>105</v>
      </c>
      <c r="D9" s="51" t="s">
        <v>120</v>
      </c>
      <c r="E9" s="51">
        <v>4.7</v>
      </c>
      <c r="F9" s="51" t="s">
        <v>180</v>
      </c>
      <c r="G9" s="5">
        <v>499000</v>
      </c>
      <c r="H9" s="5">
        <v>204000</v>
      </c>
      <c r="I9" s="51" t="s">
        <v>92</v>
      </c>
      <c r="J9" s="5">
        <v>0</v>
      </c>
      <c r="K9" s="5">
        <f t="shared" si="0"/>
        <v>204000</v>
      </c>
      <c r="L9" s="51"/>
    </row>
    <row r="10" spans="1:12" ht="15" x14ac:dyDescent="0.25">
      <c r="A10" s="120">
        <v>8</v>
      </c>
      <c r="B10" s="113" t="s">
        <v>72</v>
      </c>
      <c r="C10" s="51" t="s">
        <v>155</v>
      </c>
      <c r="D10" s="51" t="s">
        <v>149</v>
      </c>
      <c r="E10" s="51">
        <v>5</v>
      </c>
      <c r="F10" s="51" t="s">
        <v>183</v>
      </c>
      <c r="G10" s="5">
        <v>499000</v>
      </c>
      <c r="H10" s="5">
        <v>204000</v>
      </c>
      <c r="I10" s="51" t="s">
        <v>92</v>
      </c>
      <c r="J10" s="51">
        <v>0</v>
      </c>
      <c r="K10" s="5">
        <f t="shared" si="0"/>
        <v>204000</v>
      </c>
      <c r="L10" s="50"/>
    </row>
    <row r="11" spans="1:12" ht="15" x14ac:dyDescent="0.25">
      <c r="A11" s="120">
        <v>9</v>
      </c>
      <c r="B11" s="113" t="s">
        <v>209</v>
      </c>
      <c r="C11" s="74" t="s">
        <v>134</v>
      </c>
      <c r="D11" s="102" t="s">
        <v>87</v>
      </c>
      <c r="E11" s="74">
        <v>4.0999999999999996</v>
      </c>
      <c r="F11" s="74" t="s">
        <v>184</v>
      </c>
      <c r="G11" s="5">
        <v>295000</v>
      </c>
      <c r="H11" s="5">
        <v>158000</v>
      </c>
      <c r="I11" s="51" t="s">
        <v>92</v>
      </c>
      <c r="J11" s="74">
        <v>0</v>
      </c>
      <c r="K11" s="5">
        <f t="shared" si="0"/>
        <v>158000</v>
      </c>
      <c r="L11" s="74"/>
    </row>
    <row r="12" spans="1:12" ht="15" x14ac:dyDescent="0.25">
      <c r="A12" s="120">
        <v>10</v>
      </c>
      <c r="B12" s="17" t="s">
        <v>185</v>
      </c>
      <c r="C12" s="74" t="s">
        <v>105</v>
      </c>
      <c r="D12" s="74" t="s">
        <v>186</v>
      </c>
      <c r="E12" s="74" t="s">
        <v>92</v>
      </c>
      <c r="F12" s="74" t="s">
        <v>129</v>
      </c>
      <c r="G12" s="5">
        <v>499000</v>
      </c>
      <c r="H12" s="5">
        <v>204000</v>
      </c>
      <c r="I12" s="51" t="s">
        <v>92</v>
      </c>
      <c r="J12" s="5">
        <v>0</v>
      </c>
      <c r="K12" s="5">
        <f t="shared" si="0"/>
        <v>204000</v>
      </c>
      <c r="L12" s="98"/>
    </row>
    <row r="13" spans="1:12" ht="15" x14ac:dyDescent="0.25">
      <c r="A13" s="120">
        <v>11</v>
      </c>
      <c r="B13" s="17" t="s">
        <v>188</v>
      </c>
      <c r="C13" s="74" t="s">
        <v>137</v>
      </c>
      <c r="D13" s="74" t="s">
        <v>190</v>
      </c>
      <c r="E13" s="74">
        <v>3.7</v>
      </c>
      <c r="F13" s="74" t="s">
        <v>173</v>
      </c>
      <c r="G13" s="5">
        <v>295000</v>
      </c>
      <c r="H13" s="74">
        <v>230000</v>
      </c>
      <c r="I13" s="51" t="s">
        <v>92</v>
      </c>
      <c r="J13" s="74">
        <v>0</v>
      </c>
      <c r="K13" s="5">
        <f t="shared" si="0"/>
        <v>230000</v>
      </c>
      <c r="L13" s="74"/>
    </row>
    <row r="14" spans="1:12" ht="15" x14ac:dyDescent="0.25">
      <c r="A14" s="120">
        <v>12</v>
      </c>
      <c r="B14" s="17" t="s">
        <v>193</v>
      </c>
      <c r="C14" s="74" t="s">
        <v>137</v>
      </c>
      <c r="D14" s="74" t="s">
        <v>194</v>
      </c>
      <c r="E14" s="74">
        <v>4.8</v>
      </c>
      <c r="F14" s="74" t="s">
        <v>173</v>
      </c>
      <c r="G14" s="5">
        <v>295000</v>
      </c>
      <c r="H14" s="74">
        <v>230000</v>
      </c>
      <c r="I14" s="51" t="s">
        <v>92</v>
      </c>
      <c r="J14" s="74">
        <v>0</v>
      </c>
      <c r="K14" s="5">
        <f t="shared" si="0"/>
        <v>230000</v>
      </c>
      <c r="L14" s="74"/>
    </row>
    <row r="15" spans="1:12" ht="15" x14ac:dyDescent="0.25">
      <c r="A15" s="120">
        <v>13</v>
      </c>
      <c r="B15" s="17" t="s">
        <v>31</v>
      </c>
      <c r="C15" s="74" t="s">
        <v>134</v>
      </c>
      <c r="D15" s="102" t="s">
        <v>96</v>
      </c>
      <c r="E15" s="74">
        <v>4.5</v>
      </c>
      <c r="F15" s="74" t="s">
        <v>153</v>
      </c>
      <c r="G15" s="5">
        <v>295000</v>
      </c>
      <c r="H15" s="5">
        <v>158000</v>
      </c>
      <c r="I15" s="51" t="s">
        <v>92</v>
      </c>
      <c r="J15" s="74">
        <v>0</v>
      </c>
      <c r="K15" s="5">
        <f t="shared" si="0"/>
        <v>158000</v>
      </c>
      <c r="L15" s="74"/>
    </row>
    <row r="16" spans="1:12" ht="15" x14ac:dyDescent="0.25">
      <c r="A16" s="120">
        <v>14</v>
      </c>
      <c r="B16" s="17" t="s">
        <v>196</v>
      </c>
      <c r="C16" s="74" t="s">
        <v>210</v>
      </c>
      <c r="D16" s="102" t="s">
        <v>211</v>
      </c>
      <c r="E16" s="74">
        <v>3.9</v>
      </c>
      <c r="F16" s="74" t="s">
        <v>147</v>
      </c>
      <c r="G16" s="5">
        <v>295000</v>
      </c>
      <c r="H16" s="74">
        <v>230000</v>
      </c>
      <c r="I16" s="51" t="s">
        <v>92</v>
      </c>
      <c r="J16" s="74">
        <v>0</v>
      </c>
      <c r="K16" s="5">
        <f t="shared" si="0"/>
        <v>230000</v>
      </c>
      <c r="L16" s="74"/>
    </row>
    <row r="17" spans="1:12" ht="15" x14ac:dyDescent="0.25">
      <c r="A17" s="120">
        <v>15</v>
      </c>
      <c r="B17" s="17" t="s">
        <v>196</v>
      </c>
      <c r="C17" s="74" t="s">
        <v>210</v>
      </c>
      <c r="D17" s="102" t="s">
        <v>211</v>
      </c>
      <c r="E17" s="74">
        <v>4.3</v>
      </c>
      <c r="F17" s="74" t="s">
        <v>163</v>
      </c>
      <c r="G17" s="5">
        <v>295000</v>
      </c>
      <c r="H17" s="74">
        <v>230000</v>
      </c>
      <c r="I17" s="51" t="s">
        <v>92</v>
      </c>
      <c r="J17" s="74">
        <v>0</v>
      </c>
      <c r="K17" s="5">
        <f t="shared" si="0"/>
        <v>230000</v>
      </c>
      <c r="L17" s="74"/>
    </row>
    <row r="18" spans="1:12" ht="15" x14ac:dyDescent="0.25">
      <c r="A18" s="120">
        <v>16</v>
      </c>
      <c r="B18" s="17" t="s">
        <v>212</v>
      </c>
      <c r="C18" s="74" t="s">
        <v>137</v>
      </c>
      <c r="D18" s="74" t="s">
        <v>190</v>
      </c>
      <c r="E18" s="121" t="s">
        <v>92</v>
      </c>
      <c r="F18" s="121" t="s">
        <v>154</v>
      </c>
      <c r="G18" s="5">
        <v>295000</v>
      </c>
      <c r="H18" s="74">
        <v>230000</v>
      </c>
      <c r="I18" s="121" t="s">
        <v>213</v>
      </c>
      <c r="J18" s="121">
        <v>157000</v>
      </c>
      <c r="K18" s="5">
        <f t="shared" si="0"/>
        <v>387000</v>
      </c>
      <c r="L18" s="121"/>
    </row>
    <row r="19" spans="1:12" ht="12.75" x14ac:dyDescent="0.2">
      <c r="A19" s="166" t="s">
        <v>198</v>
      </c>
      <c r="B19" s="152"/>
      <c r="C19" s="152"/>
      <c r="D19" s="152"/>
      <c r="E19" s="152"/>
      <c r="F19" s="153"/>
      <c r="G19" s="164"/>
      <c r="H19" s="153"/>
      <c r="I19" s="164">
        <f>SUM(K3:K18)</f>
        <v>3275000</v>
      </c>
      <c r="J19" s="152"/>
      <c r="K19" s="153"/>
      <c r="L19" s="50"/>
    </row>
    <row r="20" spans="1:12" ht="12.75" x14ac:dyDescent="0.2">
      <c r="A20" s="122"/>
      <c r="C20" s="42"/>
      <c r="D20" s="42"/>
      <c r="E20" s="42"/>
    </row>
    <row r="21" spans="1:12" ht="12.75" x14ac:dyDescent="0.2">
      <c r="A21" s="122"/>
      <c r="C21" s="42"/>
      <c r="D21" s="42"/>
      <c r="E21" s="42"/>
    </row>
    <row r="22" spans="1:12" ht="12.75" x14ac:dyDescent="0.2">
      <c r="A22" s="122"/>
      <c r="C22" s="42"/>
      <c r="D22" s="42"/>
      <c r="E22" s="42"/>
    </row>
    <row r="23" spans="1:12" ht="12.75" x14ac:dyDescent="0.2">
      <c r="A23" s="122"/>
      <c r="C23" s="42"/>
      <c r="D23" s="42"/>
      <c r="E23" s="42"/>
    </row>
    <row r="24" spans="1:12" ht="12.75" x14ac:dyDescent="0.2">
      <c r="A24" s="122"/>
      <c r="C24" s="42"/>
      <c r="D24" s="42"/>
      <c r="E24" s="42"/>
    </row>
    <row r="25" spans="1:12" ht="12.75" x14ac:dyDescent="0.2">
      <c r="A25" s="122"/>
      <c r="C25" s="42"/>
      <c r="D25" s="42"/>
      <c r="E25" s="42"/>
    </row>
    <row r="26" spans="1:12" ht="12.75" x14ac:dyDescent="0.2">
      <c r="A26" s="122"/>
      <c r="C26" s="42"/>
      <c r="D26" s="42"/>
      <c r="E26" s="42"/>
    </row>
    <row r="27" spans="1:12" ht="12.75" x14ac:dyDescent="0.2">
      <c r="A27" s="122"/>
      <c r="C27" s="42"/>
      <c r="D27" s="42"/>
      <c r="E27" s="42"/>
    </row>
    <row r="28" spans="1:12" ht="12.75" x14ac:dyDescent="0.2">
      <c r="A28" s="122"/>
      <c r="C28" s="42"/>
      <c r="D28" s="42"/>
      <c r="E28" s="42"/>
    </row>
    <row r="29" spans="1:12" ht="12.75" x14ac:dyDescent="0.2">
      <c r="A29" s="122"/>
      <c r="C29" s="42"/>
      <c r="D29" s="42"/>
      <c r="E29" s="42"/>
    </row>
    <row r="30" spans="1:12" ht="12.75" x14ac:dyDescent="0.2">
      <c r="A30" s="122"/>
      <c r="C30" s="42"/>
      <c r="D30" s="42"/>
      <c r="E30" s="42"/>
    </row>
    <row r="31" spans="1:12" ht="12.75" x14ac:dyDescent="0.2">
      <c r="A31" s="122"/>
      <c r="C31" s="42"/>
      <c r="D31" s="42"/>
      <c r="E31" s="42"/>
    </row>
    <row r="32" spans="1:12" ht="12.75" x14ac:dyDescent="0.2">
      <c r="A32" s="122"/>
      <c r="C32" s="42"/>
      <c r="D32" s="42"/>
      <c r="E32" s="42"/>
    </row>
    <row r="33" spans="1:5" ht="12.75" x14ac:dyDescent="0.2">
      <c r="A33" s="122"/>
      <c r="C33" s="42"/>
      <c r="D33" s="42"/>
      <c r="E33" s="42"/>
    </row>
    <row r="34" spans="1:5" ht="12.75" x14ac:dyDescent="0.2">
      <c r="A34" s="122"/>
      <c r="C34" s="42"/>
      <c r="D34" s="42"/>
      <c r="E34" s="42"/>
    </row>
    <row r="35" spans="1:5" ht="12.75" x14ac:dyDescent="0.2">
      <c r="A35" s="122"/>
      <c r="C35" s="42"/>
      <c r="D35" s="42"/>
      <c r="E35" s="42"/>
    </row>
    <row r="36" spans="1:5" ht="12.75" x14ac:dyDescent="0.2">
      <c r="A36" s="122"/>
      <c r="C36" s="42"/>
      <c r="D36" s="42"/>
      <c r="E36" s="42"/>
    </row>
    <row r="37" spans="1:5" ht="12.75" x14ac:dyDescent="0.2">
      <c r="A37" s="122"/>
      <c r="C37" s="42"/>
      <c r="D37" s="42"/>
      <c r="E37" s="42"/>
    </row>
    <row r="38" spans="1:5" ht="12.75" x14ac:dyDescent="0.2">
      <c r="A38" s="122"/>
      <c r="C38" s="42"/>
      <c r="D38" s="42"/>
      <c r="E38" s="42"/>
    </row>
    <row r="39" spans="1:5" ht="12.75" x14ac:dyDescent="0.2">
      <c r="A39" s="122"/>
      <c r="C39" s="42"/>
      <c r="D39" s="42"/>
      <c r="E39" s="42"/>
    </row>
    <row r="40" spans="1:5" ht="12.75" x14ac:dyDescent="0.2">
      <c r="A40" s="122"/>
      <c r="C40" s="42"/>
      <c r="D40" s="42"/>
      <c r="E40" s="42"/>
    </row>
    <row r="41" spans="1:5" ht="12.75" x14ac:dyDescent="0.2">
      <c r="A41" s="122"/>
      <c r="C41" s="42"/>
      <c r="D41" s="42"/>
      <c r="E41" s="42"/>
    </row>
    <row r="42" spans="1:5" ht="12.75" x14ac:dyDescent="0.2">
      <c r="A42" s="122"/>
      <c r="C42" s="42"/>
      <c r="D42" s="42"/>
      <c r="E42" s="42"/>
    </row>
    <row r="43" spans="1:5" ht="12.75" x14ac:dyDescent="0.2">
      <c r="A43" s="122"/>
      <c r="C43" s="42"/>
      <c r="D43" s="42"/>
      <c r="E43" s="42"/>
    </row>
    <row r="44" spans="1:5" ht="12.75" x14ac:dyDescent="0.2">
      <c r="A44" s="122"/>
      <c r="C44" s="42"/>
      <c r="D44" s="42"/>
      <c r="E44" s="42"/>
    </row>
    <row r="45" spans="1:5" ht="12.75" x14ac:dyDescent="0.2">
      <c r="A45" s="122"/>
      <c r="C45" s="42"/>
      <c r="D45" s="42"/>
      <c r="E45" s="42"/>
    </row>
    <row r="46" spans="1:5" ht="12.75" x14ac:dyDescent="0.2">
      <c r="A46" s="122"/>
      <c r="C46" s="42"/>
      <c r="D46" s="42"/>
      <c r="E46" s="42"/>
    </row>
    <row r="47" spans="1:5" ht="12.75" x14ac:dyDescent="0.2">
      <c r="A47" s="122"/>
      <c r="C47" s="42"/>
      <c r="D47" s="42"/>
      <c r="E47" s="42"/>
    </row>
    <row r="48" spans="1:5" ht="12.75" x14ac:dyDescent="0.2">
      <c r="A48" s="122"/>
      <c r="C48" s="42"/>
      <c r="D48" s="42"/>
      <c r="E48" s="42"/>
    </row>
    <row r="49" spans="1:5" ht="12.75" x14ac:dyDescent="0.2">
      <c r="A49" s="122"/>
      <c r="C49" s="42"/>
      <c r="D49" s="42"/>
      <c r="E49" s="42"/>
    </row>
    <row r="50" spans="1:5" ht="12.75" x14ac:dyDescent="0.2">
      <c r="A50" s="122"/>
      <c r="C50" s="42"/>
      <c r="D50" s="42"/>
      <c r="E50" s="42"/>
    </row>
    <row r="51" spans="1:5" ht="12.75" x14ac:dyDescent="0.2">
      <c r="A51" s="122"/>
      <c r="C51" s="42"/>
      <c r="D51" s="42"/>
      <c r="E51" s="42"/>
    </row>
    <row r="52" spans="1:5" ht="12.75" x14ac:dyDescent="0.2">
      <c r="A52" s="122"/>
      <c r="C52" s="42"/>
      <c r="D52" s="42"/>
      <c r="E52" s="42"/>
    </row>
    <row r="53" spans="1:5" ht="12.75" x14ac:dyDescent="0.2">
      <c r="A53" s="122"/>
      <c r="C53" s="42"/>
      <c r="D53" s="42"/>
      <c r="E53" s="42"/>
    </row>
    <row r="54" spans="1:5" ht="12.75" x14ac:dyDescent="0.2">
      <c r="A54" s="122"/>
      <c r="C54" s="42"/>
      <c r="D54" s="42"/>
      <c r="E54" s="42"/>
    </row>
    <row r="55" spans="1:5" ht="12.75" x14ac:dyDescent="0.2">
      <c r="A55" s="122"/>
      <c r="C55" s="42"/>
      <c r="D55" s="42"/>
      <c r="E55" s="42"/>
    </row>
    <row r="56" spans="1:5" ht="12.75" x14ac:dyDescent="0.2">
      <c r="A56" s="122"/>
      <c r="C56" s="42"/>
      <c r="D56" s="42"/>
      <c r="E56" s="42"/>
    </row>
    <row r="57" spans="1:5" ht="12.75" x14ac:dyDescent="0.2">
      <c r="A57" s="122"/>
      <c r="C57" s="42"/>
      <c r="D57" s="42"/>
      <c r="E57" s="42"/>
    </row>
    <row r="58" spans="1:5" ht="12.75" x14ac:dyDescent="0.2">
      <c r="A58" s="122"/>
      <c r="C58" s="42"/>
      <c r="D58" s="42"/>
      <c r="E58" s="42"/>
    </row>
    <row r="59" spans="1:5" ht="12.75" x14ac:dyDescent="0.2">
      <c r="A59" s="122"/>
      <c r="C59" s="42"/>
      <c r="D59" s="42"/>
      <c r="E59" s="42"/>
    </row>
    <row r="60" spans="1:5" ht="12.75" x14ac:dyDescent="0.2">
      <c r="A60" s="122"/>
      <c r="C60" s="42"/>
      <c r="D60" s="42"/>
      <c r="E60" s="42"/>
    </row>
    <row r="61" spans="1:5" ht="12.75" x14ac:dyDescent="0.2">
      <c r="A61" s="122"/>
      <c r="C61" s="42"/>
      <c r="D61" s="42"/>
      <c r="E61" s="42"/>
    </row>
    <row r="62" spans="1:5" ht="12.75" x14ac:dyDescent="0.2">
      <c r="A62" s="122"/>
      <c r="C62" s="42"/>
      <c r="D62" s="42"/>
      <c r="E62" s="42"/>
    </row>
    <row r="63" spans="1:5" ht="12.75" x14ac:dyDescent="0.2">
      <c r="A63" s="122"/>
      <c r="C63" s="42"/>
      <c r="D63" s="42"/>
      <c r="E63" s="42"/>
    </row>
    <row r="64" spans="1:5" ht="12.75" x14ac:dyDescent="0.2">
      <c r="A64" s="122"/>
      <c r="C64" s="42"/>
      <c r="D64" s="42"/>
      <c r="E64" s="42"/>
    </row>
    <row r="65" spans="1:5" ht="12.75" x14ac:dyDescent="0.2">
      <c r="A65" s="122"/>
      <c r="C65" s="42"/>
      <c r="D65" s="42"/>
      <c r="E65" s="42"/>
    </row>
    <row r="66" spans="1:5" ht="12.75" x14ac:dyDescent="0.2">
      <c r="A66" s="122"/>
      <c r="C66" s="42"/>
      <c r="D66" s="42"/>
      <c r="E66" s="42"/>
    </row>
    <row r="67" spans="1:5" ht="12.75" x14ac:dyDescent="0.2">
      <c r="A67" s="122"/>
      <c r="C67" s="42"/>
      <c r="D67" s="42"/>
      <c r="E67" s="42"/>
    </row>
    <row r="68" spans="1:5" ht="12.75" x14ac:dyDescent="0.2">
      <c r="A68" s="122"/>
      <c r="C68" s="42"/>
      <c r="D68" s="42"/>
      <c r="E68" s="42"/>
    </row>
    <row r="69" spans="1:5" ht="12.75" x14ac:dyDescent="0.2">
      <c r="A69" s="122"/>
      <c r="C69" s="42"/>
      <c r="D69" s="42"/>
      <c r="E69" s="42"/>
    </row>
    <row r="70" spans="1:5" ht="12.75" x14ac:dyDescent="0.2">
      <c r="A70" s="122"/>
      <c r="C70" s="42"/>
      <c r="D70" s="42"/>
      <c r="E70" s="42"/>
    </row>
    <row r="71" spans="1:5" ht="12.75" x14ac:dyDescent="0.2">
      <c r="A71" s="122"/>
      <c r="C71" s="42"/>
      <c r="D71" s="42"/>
      <c r="E71" s="42"/>
    </row>
    <row r="72" spans="1:5" ht="12.75" x14ac:dyDescent="0.2">
      <c r="A72" s="122"/>
      <c r="C72" s="42"/>
      <c r="D72" s="42"/>
      <c r="E72" s="42"/>
    </row>
    <row r="73" spans="1:5" ht="12.75" x14ac:dyDescent="0.2">
      <c r="A73" s="122"/>
      <c r="C73" s="42"/>
      <c r="D73" s="42"/>
      <c r="E73" s="42"/>
    </row>
    <row r="74" spans="1:5" ht="12.75" x14ac:dyDescent="0.2">
      <c r="A74" s="122"/>
      <c r="C74" s="42"/>
      <c r="D74" s="42"/>
      <c r="E74" s="42"/>
    </row>
    <row r="75" spans="1:5" ht="12.75" x14ac:dyDescent="0.2">
      <c r="A75" s="122"/>
      <c r="C75" s="42"/>
      <c r="D75" s="42"/>
      <c r="E75" s="42"/>
    </row>
    <row r="76" spans="1:5" ht="12.75" x14ac:dyDescent="0.2">
      <c r="A76" s="122"/>
      <c r="C76" s="42"/>
      <c r="D76" s="42"/>
      <c r="E76" s="42"/>
    </row>
    <row r="77" spans="1:5" ht="12.75" x14ac:dyDescent="0.2">
      <c r="A77" s="122"/>
      <c r="C77" s="42"/>
      <c r="D77" s="42"/>
      <c r="E77" s="42"/>
    </row>
    <row r="78" spans="1:5" ht="12.75" x14ac:dyDescent="0.2">
      <c r="A78" s="122"/>
      <c r="C78" s="42"/>
      <c r="D78" s="42"/>
      <c r="E78" s="42"/>
    </row>
    <row r="79" spans="1:5" ht="12.75" x14ac:dyDescent="0.2">
      <c r="A79" s="122"/>
      <c r="C79" s="42"/>
      <c r="D79" s="42"/>
      <c r="E79" s="42"/>
    </row>
    <row r="80" spans="1:5" ht="12.75" x14ac:dyDescent="0.2">
      <c r="A80" s="122"/>
      <c r="C80" s="42"/>
      <c r="D80" s="42"/>
      <c r="E80" s="42"/>
    </row>
    <row r="81" spans="1:5" ht="12.75" x14ac:dyDescent="0.2">
      <c r="A81" s="122"/>
      <c r="C81" s="42"/>
      <c r="D81" s="42"/>
      <c r="E81" s="42"/>
    </row>
    <row r="82" spans="1:5" ht="12.75" x14ac:dyDescent="0.2">
      <c r="A82" s="122"/>
      <c r="C82" s="42"/>
      <c r="D82" s="42"/>
      <c r="E82" s="42"/>
    </row>
    <row r="83" spans="1:5" ht="12.75" x14ac:dyDescent="0.2">
      <c r="A83" s="122"/>
      <c r="C83" s="42"/>
      <c r="D83" s="42"/>
      <c r="E83" s="42"/>
    </row>
    <row r="84" spans="1:5" ht="12.75" x14ac:dyDescent="0.2">
      <c r="A84" s="122"/>
      <c r="C84" s="42"/>
      <c r="D84" s="42"/>
      <c r="E84" s="42"/>
    </row>
    <row r="85" spans="1:5" ht="12.75" x14ac:dyDescent="0.2">
      <c r="A85" s="122"/>
      <c r="C85" s="42"/>
      <c r="D85" s="42"/>
      <c r="E85" s="42"/>
    </row>
    <row r="86" spans="1:5" ht="12.75" x14ac:dyDescent="0.2">
      <c r="A86" s="122"/>
      <c r="C86" s="42"/>
      <c r="D86" s="42"/>
      <c r="E86" s="42"/>
    </row>
    <row r="87" spans="1:5" ht="12.75" x14ac:dyDescent="0.2">
      <c r="A87" s="122"/>
      <c r="C87" s="42"/>
      <c r="D87" s="42"/>
      <c r="E87" s="42"/>
    </row>
    <row r="88" spans="1:5" ht="12.75" x14ac:dyDescent="0.2">
      <c r="A88" s="122"/>
      <c r="C88" s="42"/>
      <c r="D88" s="42"/>
      <c r="E88" s="42"/>
    </row>
    <row r="89" spans="1:5" ht="12.75" x14ac:dyDescent="0.2">
      <c r="A89" s="122"/>
      <c r="C89" s="42"/>
      <c r="D89" s="42"/>
      <c r="E89" s="42"/>
    </row>
    <row r="90" spans="1:5" ht="12.75" x14ac:dyDescent="0.2">
      <c r="A90" s="122"/>
      <c r="C90" s="42"/>
      <c r="D90" s="42"/>
      <c r="E90" s="42"/>
    </row>
    <row r="91" spans="1:5" ht="12.75" x14ac:dyDescent="0.2">
      <c r="A91" s="122"/>
      <c r="C91" s="42"/>
      <c r="D91" s="42"/>
      <c r="E91" s="42"/>
    </row>
    <row r="92" spans="1:5" ht="12.75" x14ac:dyDescent="0.2">
      <c r="A92" s="122"/>
      <c r="C92" s="42"/>
      <c r="D92" s="42"/>
      <c r="E92" s="42"/>
    </row>
    <row r="93" spans="1:5" ht="12.75" x14ac:dyDescent="0.2">
      <c r="A93" s="122"/>
      <c r="C93" s="42"/>
      <c r="D93" s="42"/>
      <c r="E93" s="42"/>
    </row>
    <row r="94" spans="1:5" ht="12.75" x14ac:dyDescent="0.2">
      <c r="A94" s="122"/>
      <c r="C94" s="42"/>
      <c r="D94" s="42"/>
      <c r="E94" s="42"/>
    </row>
    <row r="95" spans="1:5" ht="12.75" x14ac:dyDescent="0.2">
      <c r="A95" s="122"/>
      <c r="C95" s="42"/>
      <c r="D95" s="42"/>
      <c r="E95" s="42"/>
    </row>
    <row r="96" spans="1:5" ht="12.75" x14ac:dyDescent="0.2">
      <c r="A96" s="122"/>
      <c r="C96" s="42"/>
      <c r="D96" s="42"/>
      <c r="E96" s="42"/>
    </row>
    <row r="97" spans="1:5" ht="12.75" x14ac:dyDescent="0.2">
      <c r="A97" s="122"/>
      <c r="C97" s="42"/>
      <c r="D97" s="42"/>
      <c r="E97" s="42"/>
    </row>
    <row r="98" spans="1:5" ht="12.75" x14ac:dyDescent="0.2">
      <c r="A98" s="122"/>
      <c r="C98" s="42"/>
      <c r="D98" s="42"/>
      <c r="E98" s="42"/>
    </row>
    <row r="99" spans="1:5" ht="12.75" x14ac:dyDescent="0.2">
      <c r="A99" s="122"/>
      <c r="C99" s="42"/>
      <c r="D99" s="42"/>
      <c r="E99" s="42"/>
    </row>
    <row r="100" spans="1:5" ht="12.75" x14ac:dyDescent="0.2">
      <c r="A100" s="122"/>
      <c r="C100" s="42"/>
      <c r="D100" s="42"/>
      <c r="E100" s="42"/>
    </row>
    <row r="101" spans="1:5" ht="12.75" x14ac:dyDescent="0.2">
      <c r="A101" s="122"/>
      <c r="C101" s="42"/>
      <c r="D101" s="42"/>
      <c r="E101" s="42"/>
    </row>
    <row r="102" spans="1:5" ht="12.75" x14ac:dyDescent="0.2">
      <c r="A102" s="122"/>
      <c r="C102" s="42"/>
      <c r="D102" s="42"/>
      <c r="E102" s="42"/>
    </row>
    <row r="103" spans="1:5" ht="12.75" x14ac:dyDescent="0.2">
      <c r="A103" s="122"/>
      <c r="C103" s="42"/>
      <c r="D103" s="42"/>
      <c r="E103" s="42"/>
    </row>
    <row r="104" spans="1:5" ht="12.75" x14ac:dyDescent="0.2">
      <c r="A104" s="122"/>
      <c r="C104" s="42"/>
      <c r="D104" s="42"/>
      <c r="E104" s="42"/>
    </row>
    <row r="105" spans="1:5" ht="12.75" x14ac:dyDescent="0.2">
      <c r="A105" s="122"/>
      <c r="C105" s="42"/>
      <c r="D105" s="42"/>
      <c r="E105" s="42"/>
    </row>
    <row r="106" spans="1:5" ht="12.75" x14ac:dyDescent="0.2">
      <c r="A106" s="122"/>
      <c r="C106" s="42"/>
      <c r="D106" s="42"/>
      <c r="E106" s="42"/>
    </row>
    <row r="107" spans="1:5" ht="12.75" x14ac:dyDescent="0.2">
      <c r="A107" s="122"/>
      <c r="C107" s="42"/>
      <c r="D107" s="42"/>
      <c r="E107" s="42"/>
    </row>
    <row r="108" spans="1:5" ht="12.75" x14ac:dyDescent="0.2">
      <c r="A108" s="122"/>
      <c r="C108" s="42"/>
      <c r="D108" s="42"/>
      <c r="E108" s="42"/>
    </row>
    <row r="109" spans="1:5" ht="12.75" x14ac:dyDescent="0.2">
      <c r="A109" s="122"/>
      <c r="C109" s="42"/>
      <c r="D109" s="42"/>
      <c r="E109" s="42"/>
    </row>
    <row r="110" spans="1:5" ht="12.75" x14ac:dyDescent="0.2">
      <c r="A110" s="122"/>
      <c r="C110" s="42"/>
      <c r="D110" s="42"/>
      <c r="E110" s="42"/>
    </row>
    <row r="111" spans="1:5" ht="12.75" x14ac:dyDescent="0.2">
      <c r="A111" s="122"/>
      <c r="C111" s="42"/>
      <c r="D111" s="42"/>
      <c r="E111" s="42"/>
    </row>
    <row r="112" spans="1:5" ht="12.75" x14ac:dyDescent="0.2">
      <c r="A112" s="122"/>
      <c r="C112" s="42"/>
      <c r="D112" s="42"/>
      <c r="E112" s="42"/>
    </row>
    <row r="113" spans="1:5" ht="12.75" x14ac:dyDescent="0.2">
      <c r="A113" s="122"/>
      <c r="C113" s="42"/>
      <c r="D113" s="42"/>
      <c r="E113" s="42"/>
    </row>
    <row r="114" spans="1:5" ht="12.75" x14ac:dyDescent="0.2">
      <c r="A114" s="122"/>
      <c r="C114" s="42"/>
      <c r="D114" s="42"/>
      <c r="E114" s="42"/>
    </row>
    <row r="115" spans="1:5" ht="12.75" x14ac:dyDescent="0.2">
      <c r="A115" s="122"/>
      <c r="C115" s="42"/>
      <c r="D115" s="42"/>
      <c r="E115" s="42"/>
    </row>
    <row r="116" spans="1:5" ht="12.75" x14ac:dyDescent="0.2">
      <c r="A116" s="122"/>
      <c r="C116" s="42"/>
      <c r="D116" s="42"/>
      <c r="E116" s="42"/>
    </row>
    <row r="117" spans="1:5" ht="12.75" x14ac:dyDescent="0.2">
      <c r="A117" s="122"/>
      <c r="C117" s="42"/>
      <c r="D117" s="42"/>
      <c r="E117" s="42"/>
    </row>
    <row r="118" spans="1:5" ht="12.75" x14ac:dyDescent="0.2">
      <c r="A118" s="122"/>
      <c r="C118" s="42"/>
      <c r="D118" s="42"/>
      <c r="E118" s="42"/>
    </row>
    <row r="119" spans="1:5" ht="12.75" x14ac:dyDescent="0.2">
      <c r="A119" s="122"/>
      <c r="C119" s="42"/>
      <c r="D119" s="42"/>
      <c r="E119" s="42"/>
    </row>
    <row r="120" spans="1:5" ht="12.75" x14ac:dyDescent="0.2">
      <c r="A120" s="122"/>
      <c r="C120" s="42"/>
      <c r="D120" s="42"/>
      <c r="E120" s="42"/>
    </row>
    <row r="121" spans="1:5" ht="12.75" x14ac:dyDescent="0.2">
      <c r="A121" s="122"/>
      <c r="C121" s="42"/>
      <c r="D121" s="42"/>
      <c r="E121" s="42"/>
    </row>
    <row r="122" spans="1:5" ht="12.75" x14ac:dyDescent="0.2">
      <c r="A122" s="122"/>
      <c r="C122" s="42"/>
      <c r="D122" s="42"/>
      <c r="E122" s="42"/>
    </row>
    <row r="123" spans="1:5" ht="12.75" x14ac:dyDescent="0.2">
      <c r="A123" s="122"/>
      <c r="C123" s="42"/>
      <c r="D123" s="42"/>
      <c r="E123" s="42"/>
    </row>
    <row r="124" spans="1:5" ht="12.75" x14ac:dyDescent="0.2">
      <c r="A124" s="122"/>
      <c r="C124" s="42"/>
      <c r="D124" s="42"/>
      <c r="E124" s="42"/>
    </row>
    <row r="125" spans="1:5" ht="12.75" x14ac:dyDescent="0.2">
      <c r="A125" s="122"/>
      <c r="C125" s="42"/>
      <c r="D125" s="42"/>
      <c r="E125" s="42"/>
    </row>
    <row r="126" spans="1:5" ht="12.75" x14ac:dyDescent="0.2">
      <c r="A126" s="122"/>
      <c r="C126" s="42"/>
      <c r="D126" s="42"/>
      <c r="E126" s="42"/>
    </row>
    <row r="127" spans="1:5" ht="12.75" x14ac:dyDescent="0.2">
      <c r="A127" s="122"/>
      <c r="C127" s="42"/>
      <c r="D127" s="42"/>
      <c r="E127" s="42"/>
    </row>
    <row r="128" spans="1:5" ht="12.75" x14ac:dyDescent="0.2">
      <c r="A128" s="122"/>
      <c r="C128" s="42"/>
      <c r="D128" s="42"/>
      <c r="E128" s="42"/>
    </row>
    <row r="129" spans="1:5" ht="12.75" x14ac:dyDescent="0.2">
      <c r="A129" s="122"/>
      <c r="C129" s="42"/>
      <c r="D129" s="42"/>
      <c r="E129" s="42"/>
    </row>
    <row r="130" spans="1:5" ht="12.75" x14ac:dyDescent="0.2">
      <c r="A130" s="122"/>
      <c r="C130" s="42"/>
      <c r="D130" s="42"/>
      <c r="E130" s="42"/>
    </row>
    <row r="131" spans="1:5" ht="12.75" x14ac:dyDescent="0.2">
      <c r="A131" s="122"/>
      <c r="C131" s="42"/>
      <c r="D131" s="42"/>
      <c r="E131" s="42"/>
    </row>
    <row r="132" spans="1:5" ht="12.75" x14ac:dyDescent="0.2">
      <c r="A132" s="122"/>
      <c r="C132" s="42"/>
      <c r="D132" s="42"/>
      <c r="E132" s="42"/>
    </row>
    <row r="133" spans="1:5" ht="12.75" x14ac:dyDescent="0.2">
      <c r="A133" s="122"/>
      <c r="C133" s="42"/>
      <c r="D133" s="42"/>
      <c r="E133" s="42"/>
    </row>
    <row r="134" spans="1:5" ht="12.75" x14ac:dyDescent="0.2">
      <c r="A134" s="122"/>
      <c r="C134" s="42"/>
      <c r="D134" s="42"/>
      <c r="E134" s="42"/>
    </row>
    <row r="135" spans="1:5" ht="12.75" x14ac:dyDescent="0.2">
      <c r="A135" s="122"/>
      <c r="C135" s="42"/>
      <c r="D135" s="42"/>
      <c r="E135" s="42"/>
    </row>
    <row r="136" spans="1:5" ht="12.75" x14ac:dyDescent="0.2">
      <c r="A136" s="122"/>
      <c r="C136" s="42"/>
      <c r="D136" s="42"/>
      <c r="E136" s="42"/>
    </row>
    <row r="137" spans="1:5" ht="12.75" x14ac:dyDescent="0.2">
      <c r="A137" s="122"/>
      <c r="C137" s="42"/>
      <c r="D137" s="42"/>
      <c r="E137" s="42"/>
    </row>
    <row r="138" spans="1:5" ht="12.75" x14ac:dyDescent="0.2">
      <c r="A138" s="122"/>
      <c r="C138" s="42"/>
      <c r="D138" s="42"/>
      <c r="E138" s="42"/>
    </row>
    <row r="139" spans="1:5" ht="12.75" x14ac:dyDescent="0.2">
      <c r="A139" s="122"/>
      <c r="C139" s="42"/>
      <c r="D139" s="42"/>
      <c r="E139" s="42"/>
    </row>
    <row r="140" spans="1:5" ht="12.75" x14ac:dyDescent="0.2">
      <c r="A140" s="122"/>
      <c r="C140" s="42"/>
      <c r="D140" s="42"/>
      <c r="E140" s="42"/>
    </row>
    <row r="141" spans="1:5" ht="12.75" x14ac:dyDescent="0.2">
      <c r="A141" s="122"/>
      <c r="C141" s="42"/>
      <c r="D141" s="42"/>
      <c r="E141" s="42"/>
    </row>
    <row r="142" spans="1:5" ht="12.75" x14ac:dyDescent="0.2">
      <c r="A142" s="122"/>
      <c r="C142" s="42"/>
      <c r="D142" s="42"/>
      <c r="E142" s="42"/>
    </row>
    <row r="143" spans="1:5" ht="12.75" x14ac:dyDescent="0.2">
      <c r="A143" s="122"/>
      <c r="C143" s="42"/>
      <c r="D143" s="42"/>
      <c r="E143" s="42"/>
    </row>
    <row r="144" spans="1:5" ht="12.75" x14ac:dyDescent="0.2">
      <c r="A144" s="122"/>
      <c r="C144" s="42"/>
      <c r="D144" s="42"/>
      <c r="E144" s="42"/>
    </row>
    <row r="145" spans="1:5" ht="12.75" x14ac:dyDescent="0.2">
      <c r="A145" s="122"/>
      <c r="C145" s="42"/>
      <c r="D145" s="42"/>
      <c r="E145" s="42"/>
    </row>
    <row r="146" spans="1:5" ht="12.75" x14ac:dyDescent="0.2">
      <c r="A146" s="122"/>
      <c r="C146" s="42"/>
      <c r="D146" s="42"/>
      <c r="E146" s="42"/>
    </row>
    <row r="147" spans="1:5" ht="12.75" x14ac:dyDescent="0.2">
      <c r="A147" s="122"/>
      <c r="C147" s="42"/>
      <c r="D147" s="42"/>
      <c r="E147" s="42"/>
    </row>
    <row r="148" spans="1:5" ht="12.75" x14ac:dyDescent="0.2">
      <c r="A148" s="122"/>
      <c r="C148" s="42"/>
      <c r="D148" s="42"/>
      <c r="E148" s="42"/>
    </row>
    <row r="149" spans="1:5" ht="12.75" x14ac:dyDescent="0.2">
      <c r="A149" s="122"/>
      <c r="C149" s="42"/>
      <c r="D149" s="42"/>
      <c r="E149" s="42"/>
    </row>
    <row r="150" spans="1:5" ht="12.75" x14ac:dyDescent="0.2">
      <c r="A150" s="122"/>
      <c r="C150" s="42"/>
      <c r="D150" s="42"/>
      <c r="E150" s="42"/>
    </row>
    <row r="151" spans="1:5" ht="12.75" x14ac:dyDescent="0.2">
      <c r="A151" s="122"/>
      <c r="C151" s="42"/>
      <c r="D151" s="42"/>
      <c r="E151" s="42"/>
    </row>
    <row r="152" spans="1:5" ht="12.75" x14ac:dyDescent="0.2">
      <c r="A152" s="122"/>
      <c r="C152" s="42"/>
      <c r="D152" s="42"/>
      <c r="E152" s="42"/>
    </row>
    <row r="153" spans="1:5" ht="12.75" x14ac:dyDescent="0.2">
      <c r="A153" s="122"/>
      <c r="C153" s="42"/>
      <c r="D153" s="42"/>
      <c r="E153" s="42"/>
    </row>
    <row r="154" spans="1:5" ht="12.75" x14ac:dyDescent="0.2">
      <c r="A154" s="122"/>
      <c r="C154" s="42"/>
      <c r="D154" s="42"/>
      <c r="E154" s="42"/>
    </row>
    <row r="155" spans="1:5" ht="12.75" x14ac:dyDescent="0.2">
      <c r="A155" s="122"/>
      <c r="C155" s="42"/>
      <c r="D155" s="42"/>
      <c r="E155" s="42"/>
    </row>
    <row r="156" spans="1:5" ht="12.75" x14ac:dyDescent="0.2">
      <c r="A156" s="122"/>
      <c r="C156" s="42"/>
      <c r="D156" s="42"/>
      <c r="E156" s="42"/>
    </row>
    <row r="157" spans="1:5" ht="12.75" x14ac:dyDescent="0.2">
      <c r="A157" s="122"/>
      <c r="C157" s="42"/>
      <c r="D157" s="42"/>
      <c r="E157" s="42"/>
    </row>
    <row r="158" spans="1:5" ht="12.75" x14ac:dyDescent="0.2">
      <c r="A158" s="122"/>
      <c r="C158" s="42"/>
      <c r="D158" s="42"/>
      <c r="E158" s="42"/>
    </row>
    <row r="159" spans="1:5" ht="12.75" x14ac:dyDescent="0.2">
      <c r="A159" s="122"/>
      <c r="C159" s="42"/>
      <c r="D159" s="42"/>
      <c r="E159" s="42"/>
    </row>
    <row r="160" spans="1:5" ht="12.75" x14ac:dyDescent="0.2">
      <c r="A160" s="122"/>
      <c r="C160" s="42"/>
      <c r="D160" s="42"/>
      <c r="E160" s="42"/>
    </row>
    <row r="161" spans="1:5" ht="12.75" x14ac:dyDescent="0.2">
      <c r="A161" s="122"/>
      <c r="C161" s="42"/>
      <c r="D161" s="42"/>
      <c r="E161" s="42"/>
    </row>
    <row r="162" spans="1:5" ht="12.75" x14ac:dyDescent="0.2">
      <c r="A162" s="122"/>
      <c r="C162" s="42"/>
      <c r="D162" s="42"/>
      <c r="E162" s="42"/>
    </row>
    <row r="163" spans="1:5" ht="12.75" x14ac:dyDescent="0.2">
      <c r="A163" s="122"/>
      <c r="C163" s="42"/>
      <c r="D163" s="42"/>
      <c r="E163" s="42"/>
    </row>
    <row r="164" spans="1:5" ht="12.75" x14ac:dyDescent="0.2">
      <c r="A164" s="122"/>
      <c r="C164" s="42"/>
      <c r="D164" s="42"/>
      <c r="E164" s="42"/>
    </row>
    <row r="165" spans="1:5" ht="12.75" x14ac:dyDescent="0.2">
      <c r="A165" s="122"/>
      <c r="C165" s="42"/>
      <c r="D165" s="42"/>
      <c r="E165" s="42"/>
    </row>
    <row r="166" spans="1:5" ht="12.75" x14ac:dyDescent="0.2">
      <c r="A166" s="122"/>
      <c r="C166" s="42"/>
      <c r="D166" s="42"/>
      <c r="E166" s="42"/>
    </row>
    <row r="167" spans="1:5" ht="12.75" x14ac:dyDescent="0.2">
      <c r="A167" s="122"/>
      <c r="C167" s="42"/>
      <c r="D167" s="42"/>
      <c r="E167" s="42"/>
    </row>
    <row r="168" spans="1:5" ht="12.75" x14ac:dyDescent="0.2">
      <c r="A168" s="122"/>
      <c r="C168" s="42"/>
      <c r="D168" s="42"/>
      <c r="E168" s="42"/>
    </row>
    <row r="169" spans="1:5" ht="12.75" x14ac:dyDescent="0.2">
      <c r="A169" s="122"/>
      <c r="C169" s="42"/>
      <c r="D169" s="42"/>
      <c r="E169" s="42"/>
    </row>
    <row r="170" spans="1:5" ht="12.75" x14ac:dyDescent="0.2">
      <c r="A170" s="122"/>
      <c r="C170" s="42"/>
      <c r="D170" s="42"/>
      <c r="E170" s="42"/>
    </row>
    <row r="171" spans="1:5" ht="12.75" x14ac:dyDescent="0.2">
      <c r="A171" s="122"/>
      <c r="C171" s="42"/>
      <c r="D171" s="42"/>
      <c r="E171" s="42"/>
    </row>
    <row r="172" spans="1:5" ht="12.75" x14ac:dyDescent="0.2">
      <c r="A172" s="122"/>
      <c r="C172" s="42"/>
      <c r="D172" s="42"/>
      <c r="E172" s="42"/>
    </row>
    <row r="173" spans="1:5" ht="12.75" x14ac:dyDescent="0.2">
      <c r="A173" s="122"/>
      <c r="C173" s="42"/>
      <c r="D173" s="42"/>
      <c r="E173" s="42"/>
    </row>
    <row r="174" spans="1:5" ht="12.75" x14ac:dyDescent="0.2">
      <c r="A174" s="122"/>
      <c r="C174" s="42"/>
      <c r="D174" s="42"/>
      <c r="E174" s="42"/>
    </row>
    <row r="175" spans="1:5" ht="12.75" x14ac:dyDescent="0.2">
      <c r="A175" s="122"/>
      <c r="C175" s="42"/>
      <c r="D175" s="42"/>
      <c r="E175" s="42"/>
    </row>
    <row r="176" spans="1:5" ht="12.75" x14ac:dyDescent="0.2">
      <c r="A176" s="122"/>
      <c r="C176" s="42"/>
      <c r="D176" s="42"/>
      <c r="E176" s="42"/>
    </row>
    <row r="177" spans="1:5" ht="12.75" x14ac:dyDescent="0.2">
      <c r="A177" s="122"/>
      <c r="C177" s="42"/>
      <c r="D177" s="42"/>
      <c r="E177" s="42"/>
    </row>
    <row r="178" spans="1:5" ht="12.75" x14ac:dyDescent="0.2">
      <c r="A178" s="122"/>
      <c r="C178" s="42"/>
      <c r="D178" s="42"/>
      <c r="E178" s="42"/>
    </row>
    <row r="179" spans="1:5" ht="12.75" x14ac:dyDescent="0.2">
      <c r="A179" s="122"/>
      <c r="C179" s="42"/>
      <c r="D179" s="42"/>
      <c r="E179" s="42"/>
    </row>
    <row r="180" spans="1:5" ht="12.75" x14ac:dyDescent="0.2">
      <c r="A180" s="122"/>
      <c r="C180" s="42"/>
      <c r="D180" s="42"/>
      <c r="E180" s="42"/>
    </row>
    <row r="181" spans="1:5" ht="12.75" x14ac:dyDescent="0.2">
      <c r="A181" s="122"/>
      <c r="C181" s="42"/>
      <c r="D181" s="42"/>
      <c r="E181" s="42"/>
    </row>
    <row r="182" spans="1:5" ht="12.75" x14ac:dyDescent="0.2">
      <c r="A182" s="122"/>
      <c r="C182" s="42"/>
      <c r="D182" s="42"/>
      <c r="E182" s="42"/>
    </row>
    <row r="183" spans="1:5" ht="12.75" x14ac:dyDescent="0.2">
      <c r="A183" s="122"/>
      <c r="C183" s="42"/>
      <c r="D183" s="42"/>
      <c r="E183" s="42"/>
    </row>
    <row r="184" spans="1:5" ht="12.75" x14ac:dyDescent="0.2">
      <c r="A184" s="122"/>
      <c r="C184" s="42"/>
      <c r="D184" s="42"/>
      <c r="E184" s="42"/>
    </row>
    <row r="185" spans="1:5" ht="12.75" x14ac:dyDescent="0.2">
      <c r="A185" s="122"/>
      <c r="C185" s="42"/>
      <c r="D185" s="42"/>
      <c r="E185" s="42"/>
    </row>
    <row r="186" spans="1:5" ht="12.75" x14ac:dyDescent="0.2">
      <c r="A186" s="122"/>
      <c r="C186" s="42"/>
      <c r="D186" s="42"/>
      <c r="E186" s="42"/>
    </row>
    <row r="187" spans="1:5" ht="12.75" x14ac:dyDescent="0.2">
      <c r="A187" s="122"/>
      <c r="C187" s="42"/>
      <c r="D187" s="42"/>
      <c r="E187" s="42"/>
    </row>
    <row r="188" spans="1:5" ht="12.75" x14ac:dyDescent="0.2">
      <c r="A188" s="122"/>
      <c r="C188" s="42"/>
      <c r="D188" s="42"/>
      <c r="E188" s="42"/>
    </row>
    <row r="189" spans="1:5" ht="12.75" x14ac:dyDescent="0.2">
      <c r="A189" s="122"/>
      <c r="C189" s="42"/>
      <c r="D189" s="42"/>
      <c r="E189" s="42"/>
    </row>
    <row r="190" spans="1:5" ht="12.75" x14ac:dyDescent="0.2">
      <c r="A190" s="122"/>
      <c r="C190" s="42"/>
      <c r="D190" s="42"/>
      <c r="E190" s="42"/>
    </row>
    <row r="191" spans="1:5" ht="12.75" x14ac:dyDescent="0.2">
      <c r="A191" s="122"/>
      <c r="C191" s="42"/>
      <c r="D191" s="42"/>
      <c r="E191" s="42"/>
    </row>
    <row r="192" spans="1:5" ht="12.75" x14ac:dyDescent="0.2">
      <c r="A192" s="122"/>
      <c r="C192" s="42"/>
      <c r="D192" s="42"/>
      <c r="E192" s="42"/>
    </row>
    <row r="193" spans="1:5" ht="12.75" x14ac:dyDescent="0.2">
      <c r="A193" s="122"/>
      <c r="C193" s="42"/>
      <c r="D193" s="42"/>
      <c r="E193" s="42"/>
    </row>
    <row r="194" spans="1:5" ht="12.75" x14ac:dyDescent="0.2">
      <c r="A194" s="122"/>
      <c r="C194" s="42"/>
      <c r="D194" s="42"/>
      <c r="E194" s="42"/>
    </row>
    <row r="195" spans="1:5" ht="12.75" x14ac:dyDescent="0.2">
      <c r="A195" s="122"/>
      <c r="C195" s="42"/>
      <c r="D195" s="42"/>
      <c r="E195" s="42"/>
    </row>
    <row r="196" spans="1:5" ht="12.75" x14ac:dyDescent="0.2">
      <c r="A196" s="122"/>
      <c r="C196" s="42"/>
      <c r="D196" s="42"/>
      <c r="E196" s="42"/>
    </row>
    <row r="197" spans="1:5" ht="12.75" x14ac:dyDescent="0.2">
      <c r="A197" s="122"/>
      <c r="C197" s="42"/>
      <c r="D197" s="42"/>
      <c r="E197" s="42"/>
    </row>
    <row r="198" spans="1:5" ht="12.75" x14ac:dyDescent="0.2">
      <c r="A198" s="122"/>
      <c r="C198" s="42"/>
      <c r="D198" s="42"/>
      <c r="E198" s="42"/>
    </row>
    <row r="199" spans="1:5" ht="12.75" x14ac:dyDescent="0.2">
      <c r="A199" s="122"/>
      <c r="C199" s="42"/>
      <c r="D199" s="42"/>
      <c r="E199" s="42"/>
    </row>
    <row r="200" spans="1:5" ht="12.75" x14ac:dyDescent="0.2">
      <c r="A200" s="122"/>
      <c r="C200" s="42"/>
      <c r="D200" s="42"/>
      <c r="E200" s="42"/>
    </row>
    <row r="201" spans="1:5" ht="12.75" x14ac:dyDescent="0.2">
      <c r="A201" s="122"/>
      <c r="C201" s="42"/>
      <c r="D201" s="42"/>
      <c r="E201" s="42"/>
    </row>
    <row r="202" spans="1:5" ht="12.75" x14ac:dyDescent="0.2">
      <c r="A202" s="122"/>
      <c r="C202" s="42"/>
      <c r="D202" s="42"/>
      <c r="E202" s="42"/>
    </row>
    <row r="203" spans="1:5" ht="12.75" x14ac:dyDescent="0.2">
      <c r="A203" s="122"/>
      <c r="C203" s="42"/>
      <c r="D203" s="42"/>
      <c r="E203" s="42"/>
    </row>
    <row r="204" spans="1:5" ht="12.75" x14ac:dyDescent="0.2">
      <c r="A204" s="122"/>
      <c r="C204" s="42"/>
      <c r="D204" s="42"/>
      <c r="E204" s="42"/>
    </row>
    <row r="205" spans="1:5" ht="12.75" x14ac:dyDescent="0.2">
      <c r="A205" s="122"/>
      <c r="C205" s="42"/>
      <c r="D205" s="42"/>
      <c r="E205" s="42"/>
    </row>
    <row r="206" spans="1:5" ht="12.75" x14ac:dyDescent="0.2">
      <c r="A206" s="122"/>
      <c r="C206" s="42"/>
      <c r="D206" s="42"/>
      <c r="E206" s="42"/>
    </row>
    <row r="207" spans="1:5" ht="12.75" x14ac:dyDescent="0.2">
      <c r="A207" s="122"/>
      <c r="C207" s="42"/>
      <c r="D207" s="42"/>
      <c r="E207" s="42"/>
    </row>
    <row r="208" spans="1:5" ht="12.75" x14ac:dyDescent="0.2">
      <c r="A208" s="122"/>
      <c r="C208" s="42"/>
      <c r="D208" s="42"/>
      <c r="E208" s="42"/>
    </row>
    <row r="209" spans="1:5" ht="12.75" x14ac:dyDescent="0.2">
      <c r="A209" s="122"/>
      <c r="C209" s="42"/>
      <c r="D209" s="42"/>
      <c r="E209" s="42"/>
    </row>
    <row r="210" spans="1:5" ht="12.75" x14ac:dyDescent="0.2">
      <c r="A210" s="122"/>
      <c r="C210" s="42"/>
      <c r="D210" s="42"/>
      <c r="E210" s="42"/>
    </row>
    <row r="211" spans="1:5" ht="12.75" x14ac:dyDescent="0.2">
      <c r="A211" s="122"/>
      <c r="C211" s="42"/>
      <c r="D211" s="42"/>
      <c r="E211" s="42"/>
    </row>
    <row r="212" spans="1:5" ht="12.75" x14ac:dyDescent="0.2">
      <c r="A212" s="122"/>
      <c r="C212" s="42"/>
      <c r="D212" s="42"/>
      <c r="E212" s="42"/>
    </row>
    <row r="213" spans="1:5" ht="12.75" x14ac:dyDescent="0.2">
      <c r="A213" s="122"/>
      <c r="C213" s="42"/>
      <c r="D213" s="42"/>
      <c r="E213" s="42"/>
    </row>
    <row r="214" spans="1:5" ht="12.75" x14ac:dyDescent="0.2">
      <c r="A214" s="122"/>
      <c r="C214" s="42"/>
      <c r="D214" s="42"/>
      <c r="E214" s="42"/>
    </row>
    <row r="215" spans="1:5" ht="12.75" x14ac:dyDescent="0.2">
      <c r="A215" s="122"/>
      <c r="C215" s="42"/>
      <c r="D215" s="42"/>
      <c r="E215" s="42"/>
    </row>
    <row r="216" spans="1:5" ht="12.75" x14ac:dyDescent="0.2">
      <c r="A216" s="122"/>
      <c r="C216" s="42"/>
      <c r="D216" s="42"/>
      <c r="E216" s="42"/>
    </row>
    <row r="217" spans="1:5" ht="12.75" x14ac:dyDescent="0.2">
      <c r="A217" s="122"/>
      <c r="C217" s="42"/>
      <c r="D217" s="42"/>
      <c r="E217" s="42"/>
    </row>
    <row r="218" spans="1:5" ht="12.75" x14ac:dyDescent="0.2">
      <c r="A218" s="122"/>
      <c r="C218" s="42"/>
      <c r="D218" s="42"/>
      <c r="E218" s="42"/>
    </row>
    <row r="219" spans="1:5" ht="12.75" x14ac:dyDescent="0.2">
      <c r="A219" s="122"/>
      <c r="C219" s="42"/>
      <c r="D219" s="42"/>
      <c r="E219" s="42"/>
    </row>
    <row r="220" spans="1:5" ht="12.75" x14ac:dyDescent="0.2">
      <c r="A220" s="122"/>
      <c r="C220" s="42"/>
      <c r="D220" s="42"/>
      <c r="E220" s="42"/>
    </row>
    <row r="221" spans="1:5" ht="12.75" x14ac:dyDescent="0.2">
      <c r="A221" s="122"/>
      <c r="C221" s="42"/>
      <c r="D221" s="42"/>
      <c r="E221" s="42"/>
    </row>
    <row r="222" spans="1:5" ht="12.75" x14ac:dyDescent="0.2">
      <c r="A222" s="122"/>
      <c r="C222" s="42"/>
      <c r="D222" s="42"/>
      <c r="E222" s="42"/>
    </row>
    <row r="223" spans="1:5" ht="12.75" x14ac:dyDescent="0.2">
      <c r="A223" s="122"/>
      <c r="C223" s="42"/>
      <c r="D223" s="42"/>
      <c r="E223" s="42"/>
    </row>
    <row r="224" spans="1:5" ht="12.75" x14ac:dyDescent="0.2">
      <c r="A224" s="122"/>
      <c r="C224" s="42"/>
      <c r="D224" s="42"/>
      <c r="E224" s="42"/>
    </row>
    <row r="225" spans="1:5" ht="12.75" x14ac:dyDescent="0.2">
      <c r="A225" s="122"/>
      <c r="C225" s="42"/>
      <c r="D225" s="42"/>
      <c r="E225" s="42"/>
    </row>
    <row r="226" spans="1:5" ht="12.75" x14ac:dyDescent="0.2">
      <c r="A226" s="122"/>
      <c r="C226" s="42"/>
      <c r="D226" s="42"/>
      <c r="E226" s="42"/>
    </row>
    <row r="227" spans="1:5" ht="12.75" x14ac:dyDescent="0.2">
      <c r="A227" s="122"/>
      <c r="C227" s="42"/>
      <c r="D227" s="42"/>
      <c r="E227" s="42"/>
    </row>
    <row r="228" spans="1:5" ht="12.75" x14ac:dyDescent="0.2">
      <c r="A228" s="122"/>
      <c r="C228" s="42"/>
      <c r="D228" s="42"/>
      <c r="E228" s="42"/>
    </row>
    <row r="229" spans="1:5" ht="12.75" x14ac:dyDescent="0.2">
      <c r="A229" s="122"/>
      <c r="C229" s="42"/>
      <c r="D229" s="42"/>
      <c r="E229" s="42"/>
    </row>
    <row r="230" spans="1:5" ht="12.75" x14ac:dyDescent="0.2">
      <c r="A230" s="122"/>
      <c r="C230" s="42"/>
      <c r="D230" s="42"/>
      <c r="E230" s="42"/>
    </row>
    <row r="231" spans="1:5" ht="12.75" x14ac:dyDescent="0.2">
      <c r="A231" s="122"/>
      <c r="C231" s="42"/>
      <c r="D231" s="42"/>
      <c r="E231" s="42"/>
    </row>
    <row r="232" spans="1:5" ht="12.75" x14ac:dyDescent="0.2">
      <c r="A232" s="122"/>
      <c r="C232" s="42"/>
      <c r="D232" s="42"/>
      <c r="E232" s="42"/>
    </row>
    <row r="233" spans="1:5" ht="12.75" x14ac:dyDescent="0.2">
      <c r="A233" s="122"/>
      <c r="C233" s="42"/>
      <c r="D233" s="42"/>
      <c r="E233" s="42"/>
    </row>
    <row r="234" spans="1:5" ht="12.75" x14ac:dyDescent="0.2">
      <c r="A234" s="122"/>
      <c r="C234" s="42"/>
      <c r="D234" s="42"/>
      <c r="E234" s="42"/>
    </row>
    <row r="235" spans="1:5" ht="12.75" x14ac:dyDescent="0.2">
      <c r="A235" s="122"/>
      <c r="C235" s="42"/>
      <c r="D235" s="42"/>
      <c r="E235" s="42"/>
    </row>
    <row r="236" spans="1:5" ht="12.75" x14ac:dyDescent="0.2">
      <c r="A236" s="122"/>
      <c r="C236" s="42"/>
      <c r="D236" s="42"/>
      <c r="E236" s="42"/>
    </row>
    <row r="237" spans="1:5" ht="12.75" x14ac:dyDescent="0.2">
      <c r="A237" s="122"/>
      <c r="C237" s="42"/>
      <c r="D237" s="42"/>
      <c r="E237" s="42"/>
    </row>
    <row r="238" spans="1:5" ht="12.75" x14ac:dyDescent="0.2">
      <c r="A238" s="122"/>
      <c r="C238" s="42"/>
      <c r="D238" s="42"/>
      <c r="E238" s="42"/>
    </row>
    <row r="239" spans="1:5" ht="12.75" x14ac:dyDescent="0.2">
      <c r="A239" s="122"/>
      <c r="C239" s="42"/>
      <c r="D239" s="42"/>
      <c r="E239" s="42"/>
    </row>
    <row r="240" spans="1:5" ht="12.75" x14ac:dyDescent="0.2">
      <c r="A240" s="122"/>
      <c r="C240" s="42"/>
      <c r="D240" s="42"/>
      <c r="E240" s="42"/>
    </row>
    <row r="241" spans="1:5" ht="12.75" x14ac:dyDescent="0.2">
      <c r="A241" s="122"/>
      <c r="C241" s="42"/>
      <c r="D241" s="42"/>
      <c r="E241" s="42"/>
    </row>
    <row r="242" spans="1:5" ht="12.75" x14ac:dyDescent="0.2">
      <c r="A242" s="122"/>
      <c r="C242" s="42"/>
      <c r="D242" s="42"/>
      <c r="E242" s="42"/>
    </row>
    <row r="243" spans="1:5" ht="12.75" x14ac:dyDescent="0.2">
      <c r="A243" s="122"/>
      <c r="C243" s="42"/>
      <c r="D243" s="42"/>
      <c r="E243" s="42"/>
    </row>
    <row r="244" spans="1:5" ht="12.75" x14ac:dyDescent="0.2">
      <c r="A244" s="122"/>
      <c r="C244" s="42"/>
      <c r="D244" s="42"/>
      <c r="E244" s="42"/>
    </row>
    <row r="245" spans="1:5" ht="12.75" x14ac:dyDescent="0.2">
      <c r="A245" s="122"/>
      <c r="C245" s="42"/>
      <c r="D245" s="42"/>
      <c r="E245" s="42"/>
    </row>
    <row r="246" spans="1:5" ht="12.75" x14ac:dyDescent="0.2">
      <c r="A246" s="122"/>
      <c r="C246" s="42"/>
      <c r="D246" s="42"/>
      <c r="E246" s="42"/>
    </row>
    <row r="247" spans="1:5" ht="12.75" x14ac:dyDescent="0.2">
      <c r="A247" s="122"/>
      <c r="C247" s="42"/>
      <c r="D247" s="42"/>
      <c r="E247" s="42"/>
    </row>
    <row r="248" spans="1:5" ht="12.75" x14ac:dyDescent="0.2">
      <c r="A248" s="122"/>
      <c r="C248" s="42"/>
      <c r="D248" s="42"/>
      <c r="E248" s="42"/>
    </row>
    <row r="249" spans="1:5" ht="12.75" x14ac:dyDescent="0.2">
      <c r="A249" s="122"/>
      <c r="C249" s="42"/>
      <c r="D249" s="42"/>
      <c r="E249" s="42"/>
    </row>
    <row r="250" spans="1:5" ht="12.75" x14ac:dyDescent="0.2">
      <c r="A250" s="122"/>
      <c r="C250" s="42"/>
      <c r="D250" s="42"/>
      <c r="E250" s="42"/>
    </row>
    <row r="251" spans="1:5" ht="12.75" x14ac:dyDescent="0.2">
      <c r="A251" s="122"/>
      <c r="C251" s="42"/>
      <c r="D251" s="42"/>
      <c r="E251" s="42"/>
    </row>
    <row r="252" spans="1:5" ht="12.75" x14ac:dyDescent="0.2">
      <c r="A252" s="122"/>
      <c r="C252" s="42"/>
      <c r="D252" s="42"/>
      <c r="E252" s="42"/>
    </row>
    <row r="253" spans="1:5" ht="12.75" x14ac:dyDescent="0.2">
      <c r="A253" s="122"/>
      <c r="C253" s="42"/>
      <c r="D253" s="42"/>
      <c r="E253" s="42"/>
    </row>
    <row r="254" spans="1:5" ht="12.75" x14ac:dyDescent="0.2">
      <c r="A254" s="122"/>
      <c r="C254" s="42"/>
      <c r="D254" s="42"/>
      <c r="E254" s="42"/>
    </row>
    <row r="255" spans="1:5" ht="12.75" x14ac:dyDescent="0.2">
      <c r="A255" s="122"/>
      <c r="C255" s="42"/>
      <c r="D255" s="42"/>
      <c r="E255" s="42"/>
    </row>
    <row r="256" spans="1:5" ht="12.75" x14ac:dyDescent="0.2">
      <c r="A256" s="122"/>
      <c r="C256" s="42"/>
      <c r="D256" s="42"/>
      <c r="E256" s="42"/>
    </row>
    <row r="257" spans="1:5" ht="12.75" x14ac:dyDescent="0.2">
      <c r="A257" s="122"/>
      <c r="C257" s="42"/>
      <c r="D257" s="42"/>
      <c r="E257" s="42"/>
    </row>
    <row r="258" spans="1:5" ht="12.75" x14ac:dyDescent="0.2">
      <c r="A258" s="122"/>
      <c r="C258" s="42"/>
      <c r="D258" s="42"/>
      <c r="E258" s="42"/>
    </row>
    <row r="259" spans="1:5" ht="12.75" x14ac:dyDescent="0.2">
      <c r="A259" s="122"/>
      <c r="C259" s="42"/>
      <c r="D259" s="42"/>
      <c r="E259" s="42"/>
    </row>
    <row r="260" spans="1:5" ht="12.75" x14ac:dyDescent="0.2">
      <c r="A260" s="122"/>
      <c r="C260" s="42"/>
      <c r="D260" s="42"/>
      <c r="E260" s="42"/>
    </row>
    <row r="261" spans="1:5" ht="12.75" x14ac:dyDescent="0.2">
      <c r="A261" s="122"/>
      <c r="C261" s="42"/>
      <c r="D261" s="42"/>
      <c r="E261" s="42"/>
    </row>
    <row r="262" spans="1:5" ht="12.75" x14ac:dyDescent="0.2">
      <c r="A262" s="122"/>
      <c r="C262" s="42"/>
      <c r="D262" s="42"/>
      <c r="E262" s="42"/>
    </row>
    <row r="263" spans="1:5" ht="12.75" x14ac:dyDescent="0.2">
      <c r="A263" s="122"/>
      <c r="C263" s="42"/>
      <c r="D263" s="42"/>
      <c r="E263" s="42"/>
    </row>
    <row r="264" spans="1:5" ht="12.75" x14ac:dyDescent="0.2">
      <c r="A264" s="122"/>
      <c r="C264" s="42"/>
      <c r="D264" s="42"/>
      <c r="E264" s="42"/>
    </row>
    <row r="265" spans="1:5" ht="12.75" x14ac:dyDescent="0.2">
      <c r="A265" s="122"/>
      <c r="C265" s="42"/>
      <c r="D265" s="42"/>
      <c r="E265" s="42"/>
    </row>
    <row r="266" spans="1:5" ht="12.75" x14ac:dyDescent="0.2">
      <c r="A266" s="122"/>
      <c r="C266" s="42"/>
      <c r="D266" s="42"/>
      <c r="E266" s="42"/>
    </row>
    <row r="267" spans="1:5" ht="12.75" x14ac:dyDescent="0.2">
      <c r="A267" s="122"/>
      <c r="C267" s="42"/>
      <c r="D267" s="42"/>
      <c r="E267" s="42"/>
    </row>
    <row r="268" spans="1:5" ht="12.75" x14ac:dyDescent="0.2">
      <c r="A268" s="122"/>
      <c r="C268" s="42"/>
      <c r="D268" s="42"/>
      <c r="E268" s="42"/>
    </row>
    <row r="269" spans="1:5" ht="12.75" x14ac:dyDescent="0.2">
      <c r="A269" s="122"/>
      <c r="C269" s="42"/>
      <c r="D269" s="42"/>
      <c r="E269" s="42"/>
    </row>
    <row r="270" spans="1:5" ht="12.75" x14ac:dyDescent="0.2">
      <c r="A270" s="122"/>
      <c r="C270" s="42"/>
      <c r="D270" s="42"/>
      <c r="E270" s="42"/>
    </row>
    <row r="271" spans="1:5" ht="12.75" x14ac:dyDescent="0.2">
      <c r="A271" s="122"/>
      <c r="C271" s="42"/>
      <c r="D271" s="42"/>
      <c r="E271" s="42"/>
    </row>
    <row r="272" spans="1:5" ht="12.75" x14ac:dyDescent="0.2">
      <c r="A272" s="122"/>
      <c r="C272" s="42"/>
      <c r="D272" s="42"/>
      <c r="E272" s="42"/>
    </row>
    <row r="273" spans="1:5" ht="12.75" x14ac:dyDescent="0.2">
      <c r="A273" s="122"/>
      <c r="C273" s="42"/>
      <c r="D273" s="42"/>
      <c r="E273" s="42"/>
    </row>
    <row r="274" spans="1:5" ht="12.75" x14ac:dyDescent="0.2">
      <c r="A274" s="122"/>
      <c r="C274" s="42"/>
      <c r="D274" s="42"/>
      <c r="E274" s="42"/>
    </row>
    <row r="275" spans="1:5" ht="12.75" x14ac:dyDescent="0.2">
      <c r="A275" s="122"/>
      <c r="C275" s="42"/>
      <c r="D275" s="42"/>
      <c r="E275" s="42"/>
    </row>
    <row r="276" spans="1:5" ht="12.75" x14ac:dyDescent="0.2">
      <c r="A276" s="122"/>
      <c r="C276" s="42"/>
      <c r="D276" s="42"/>
      <c r="E276" s="42"/>
    </row>
    <row r="277" spans="1:5" ht="12.75" x14ac:dyDescent="0.2">
      <c r="A277" s="122"/>
      <c r="C277" s="42"/>
      <c r="D277" s="42"/>
      <c r="E277" s="42"/>
    </row>
    <row r="278" spans="1:5" ht="12.75" x14ac:dyDescent="0.2">
      <c r="A278" s="122"/>
      <c r="C278" s="42"/>
      <c r="D278" s="42"/>
      <c r="E278" s="42"/>
    </row>
    <row r="279" spans="1:5" ht="12.75" x14ac:dyDescent="0.2">
      <c r="A279" s="122"/>
      <c r="C279" s="42"/>
      <c r="D279" s="42"/>
      <c r="E279" s="42"/>
    </row>
    <row r="280" spans="1:5" ht="12.75" x14ac:dyDescent="0.2">
      <c r="A280" s="122"/>
      <c r="C280" s="42"/>
      <c r="D280" s="42"/>
      <c r="E280" s="42"/>
    </row>
    <row r="281" spans="1:5" ht="12.75" x14ac:dyDescent="0.2">
      <c r="A281" s="122"/>
      <c r="C281" s="42"/>
      <c r="D281" s="42"/>
      <c r="E281" s="42"/>
    </row>
    <row r="282" spans="1:5" ht="12.75" x14ac:dyDescent="0.2">
      <c r="A282" s="122"/>
      <c r="C282" s="42"/>
      <c r="D282" s="42"/>
      <c r="E282" s="42"/>
    </row>
    <row r="283" spans="1:5" ht="12.75" x14ac:dyDescent="0.2">
      <c r="A283" s="122"/>
      <c r="C283" s="42"/>
      <c r="D283" s="42"/>
      <c r="E283" s="42"/>
    </row>
    <row r="284" spans="1:5" ht="12.75" x14ac:dyDescent="0.2">
      <c r="A284" s="122"/>
      <c r="C284" s="42"/>
      <c r="D284" s="42"/>
      <c r="E284" s="42"/>
    </row>
    <row r="285" spans="1:5" ht="12.75" x14ac:dyDescent="0.2">
      <c r="A285" s="122"/>
      <c r="C285" s="42"/>
      <c r="D285" s="42"/>
      <c r="E285" s="42"/>
    </row>
    <row r="286" spans="1:5" ht="12.75" x14ac:dyDescent="0.2">
      <c r="A286" s="122"/>
      <c r="C286" s="42"/>
      <c r="D286" s="42"/>
      <c r="E286" s="42"/>
    </row>
    <row r="287" spans="1:5" ht="12.75" x14ac:dyDescent="0.2">
      <c r="A287" s="122"/>
      <c r="C287" s="42"/>
      <c r="D287" s="42"/>
      <c r="E287" s="42"/>
    </row>
    <row r="288" spans="1:5" ht="12.75" x14ac:dyDescent="0.2">
      <c r="A288" s="122"/>
      <c r="C288" s="42"/>
      <c r="D288" s="42"/>
      <c r="E288" s="42"/>
    </row>
    <row r="289" spans="1:5" ht="12.75" x14ac:dyDescent="0.2">
      <c r="A289" s="122"/>
      <c r="C289" s="42"/>
      <c r="D289" s="42"/>
      <c r="E289" s="42"/>
    </row>
    <row r="290" spans="1:5" ht="12.75" x14ac:dyDescent="0.2">
      <c r="A290" s="122"/>
      <c r="C290" s="42"/>
      <c r="D290" s="42"/>
      <c r="E290" s="42"/>
    </row>
    <row r="291" spans="1:5" ht="12.75" x14ac:dyDescent="0.2">
      <c r="A291" s="122"/>
      <c r="C291" s="42"/>
      <c r="D291" s="42"/>
      <c r="E291" s="42"/>
    </row>
    <row r="292" spans="1:5" ht="12.75" x14ac:dyDescent="0.2">
      <c r="A292" s="122"/>
      <c r="C292" s="42"/>
      <c r="D292" s="42"/>
      <c r="E292" s="42"/>
    </row>
    <row r="293" spans="1:5" ht="12.75" x14ac:dyDescent="0.2">
      <c r="A293" s="122"/>
      <c r="C293" s="42"/>
      <c r="D293" s="42"/>
      <c r="E293" s="42"/>
    </row>
    <row r="294" spans="1:5" ht="12.75" x14ac:dyDescent="0.2">
      <c r="A294" s="122"/>
      <c r="C294" s="42"/>
      <c r="D294" s="42"/>
      <c r="E294" s="42"/>
    </row>
    <row r="295" spans="1:5" ht="12.75" x14ac:dyDescent="0.2">
      <c r="A295" s="122"/>
      <c r="C295" s="42"/>
      <c r="D295" s="42"/>
      <c r="E295" s="42"/>
    </row>
    <row r="296" spans="1:5" ht="12.75" x14ac:dyDescent="0.2">
      <c r="A296" s="122"/>
      <c r="C296" s="42"/>
      <c r="D296" s="42"/>
      <c r="E296" s="42"/>
    </row>
    <row r="297" spans="1:5" ht="12.75" x14ac:dyDescent="0.2">
      <c r="A297" s="122"/>
      <c r="C297" s="42"/>
      <c r="D297" s="42"/>
      <c r="E297" s="42"/>
    </row>
    <row r="298" spans="1:5" ht="12.75" x14ac:dyDescent="0.2">
      <c r="A298" s="122"/>
      <c r="C298" s="42"/>
      <c r="D298" s="42"/>
      <c r="E298" s="42"/>
    </row>
    <row r="299" spans="1:5" ht="12.75" x14ac:dyDescent="0.2">
      <c r="A299" s="122"/>
      <c r="C299" s="42"/>
      <c r="D299" s="42"/>
      <c r="E299" s="42"/>
    </row>
    <row r="300" spans="1:5" ht="12.75" x14ac:dyDescent="0.2">
      <c r="A300" s="122"/>
      <c r="C300" s="42"/>
      <c r="D300" s="42"/>
      <c r="E300" s="42"/>
    </row>
    <row r="301" spans="1:5" ht="12.75" x14ac:dyDescent="0.2">
      <c r="A301" s="122"/>
      <c r="C301" s="42"/>
      <c r="D301" s="42"/>
      <c r="E301" s="42"/>
    </row>
    <row r="302" spans="1:5" ht="12.75" x14ac:dyDescent="0.2">
      <c r="A302" s="122"/>
      <c r="C302" s="42"/>
      <c r="D302" s="42"/>
      <c r="E302" s="42"/>
    </row>
    <row r="303" spans="1:5" ht="12.75" x14ac:dyDescent="0.2">
      <c r="A303" s="122"/>
      <c r="C303" s="42"/>
      <c r="D303" s="42"/>
      <c r="E303" s="42"/>
    </row>
    <row r="304" spans="1:5" ht="12.75" x14ac:dyDescent="0.2">
      <c r="A304" s="122"/>
      <c r="C304" s="42"/>
      <c r="D304" s="42"/>
      <c r="E304" s="42"/>
    </row>
    <row r="305" spans="1:5" ht="12.75" x14ac:dyDescent="0.2">
      <c r="A305" s="122"/>
      <c r="C305" s="42"/>
      <c r="D305" s="42"/>
      <c r="E305" s="42"/>
    </row>
    <row r="306" spans="1:5" ht="12.75" x14ac:dyDescent="0.2">
      <c r="A306" s="122"/>
      <c r="C306" s="42"/>
      <c r="D306" s="42"/>
      <c r="E306" s="42"/>
    </row>
    <row r="307" spans="1:5" ht="12.75" x14ac:dyDescent="0.2">
      <c r="A307" s="122"/>
      <c r="C307" s="42"/>
      <c r="D307" s="42"/>
      <c r="E307" s="42"/>
    </row>
    <row r="308" spans="1:5" ht="12.75" x14ac:dyDescent="0.2">
      <c r="A308" s="122"/>
      <c r="C308" s="42"/>
      <c r="D308" s="42"/>
      <c r="E308" s="42"/>
    </row>
    <row r="309" spans="1:5" ht="12.75" x14ac:dyDescent="0.2">
      <c r="A309" s="122"/>
      <c r="C309" s="42"/>
      <c r="D309" s="42"/>
      <c r="E309" s="42"/>
    </row>
    <row r="310" spans="1:5" ht="12.75" x14ac:dyDescent="0.2">
      <c r="A310" s="122"/>
      <c r="C310" s="42"/>
      <c r="D310" s="42"/>
      <c r="E310" s="42"/>
    </row>
    <row r="311" spans="1:5" ht="12.75" x14ac:dyDescent="0.2">
      <c r="A311" s="122"/>
      <c r="C311" s="42"/>
      <c r="D311" s="42"/>
      <c r="E311" s="42"/>
    </row>
    <row r="312" spans="1:5" ht="12.75" x14ac:dyDescent="0.2">
      <c r="A312" s="122"/>
      <c r="C312" s="42"/>
      <c r="D312" s="42"/>
      <c r="E312" s="42"/>
    </row>
    <row r="313" spans="1:5" ht="12.75" x14ac:dyDescent="0.2">
      <c r="A313" s="122"/>
      <c r="C313" s="42"/>
      <c r="D313" s="42"/>
      <c r="E313" s="42"/>
    </row>
    <row r="314" spans="1:5" ht="12.75" x14ac:dyDescent="0.2">
      <c r="A314" s="122"/>
      <c r="C314" s="42"/>
      <c r="D314" s="42"/>
      <c r="E314" s="42"/>
    </row>
    <row r="315" spans="1:5" ht="12.75" x14ac:dyDescent="0.2">
      <c r="A315" s="122"/>
      <c r="C315" s="42"/>
      <c r="D315" s="42"/>
      <c r="E315" s="42"/>
    </row>
    <row r="316" spans="1:5" ht="12.75" x14ac:dyDescent="0.2">
      <c r="A316" s="122"/>
      <c r="C316" s="42"/>
      <c r="D316" s="42"/>
      <c r="E316" s="42"/>
    </row>
    <row r="317" spans="1:5" ht="12.75" x14ac:dyDescent="0.2">
      <c r="A317" s="122"/>
      <c r="C317" s="42"/>
      <c r="D317" s="42"/>
      <c r="E317" s="42"/>
    </row>
    <row r="318" spans="1:5" ht="12.75" x14ac:dyDescent="0.2">
      <c r="A318" s="122"/>
      <c r="C318" s="42"/>
      <c r="D318" s="42"/>
      <c r="E318" s="42"/>
    </row>
    <row r="319" spans="1:5" ht="12.75" x14ac:dyDescent="0.2">
      <c r="A319" s="122"/>
      <c r="C319" s="42"/>
      <c r="D319" s="42"/>
      <c r="E319" s="42"/>
    </row>
    <row r="320" spans="1:5" ht="12.75" x14ac:dyDescent="0.2">
      <c r="A320" s="122"/>
      <c r="C320" s="42"/>
      <c r="D320" s="42"/>
      <c r="E320" s="42"/>
    </row>
    <row r="321" spans="1:5" ht="12.75" x14ac:dyDescent="0.2">
      <c r="A321" s="122"/>
      <c r="C321" s="42"/>
      <c r="D321" s="42"/>
      <c r="E321" s="42"/>
    </row>
    <row r="322" spans="1:5" ht="12.75" x14ac:dyDescent="0.2">
      <c r="A322" s="122"/>
      <c r="C322" s="42"/>
      <c r="D322" s="42"/>
      <c r="E322" s="42"/>
    </row>
    <row r="323" spans="1:5" ht="12.75" x14ac:dyDescent="0.2">
      <c r="A323" s="122"/>
      <c r="C323" s="42"/>
      <c r="D323" s="42"/>
      <c r="E323" s="42"/>
    </row>
    <row r="324" spans="1:5" ht="12.75" x14ac:dyDescent="0.2">
      <c r="A324" s="122"/>
      <c r="C324" s="42"/>
      <c r="D324" s="42"/>
      <c r="E324" s="42"/>
    </row>
    <row r="325" spans="1:5" ht="12.75" x14ac:dyDescent="0.2">
      <c r="A325" s="122"/>
      <c r="C325" s="42"/>
      <c r="D325" s="42"/>
      <c r="E325" s="42"/>
    </row>
    <row r="326" spans="1:5" ht="12.75" x14ac:dyDescent="0.2">
      <c r="A326" s="122"/>
      <c r="C326" s="42"/>
      <c r="D326" s="42"/>
      <c r="E326" s="42"/>
    </row>
    <row r="327" spans="1:5" ht="12.75" x14ac:dyDescent="0.2">
      <c r="A327" s="122"/>
      <c r="C327" s="42"/>
      <c r="D327" s="42"/>
      <c r="E327" s="42"/>
    </row>
    <row r="328" spans="1:5" ht="12.75" x14ac:dyDescent="0.2">
      <c r="A328" s="122"/>
      <c r="C328" s="42"/>
      <c r="D328" s="42"/>
      <c r="E328" s="42"/>
    </row>
    <row r="329" spans="1:5" ht="12.75" x14ac:dyDescent="0.2">
      <c r="A329" s="122"/>
      <c r="C329" s="42"/>
      <c r="D329" s="42"/>
      <c r="E329" s="42"/>
    </row>
    <row r="330" spans="1:5" ht="12.75" x14ac:dyDescent="0.2">
      <c r="A330" s="122"/>
      <c r="C330" s="42"/>
      <c r="D330" s="42"/>
      <c r="E330" s="42"/>
    </row>
    <row r="331" spans="1:5" ht="12.75" x14ac:dyDescent="0.2">
      <c r="A331" s="122"/>
      <c r="C331" s="42"/>
      <c r="D331" s="42"/>
      <c r="E331" s="42"/>
    </row>
    <row r="332" spans="1:5" ht="12.75" x14ac:dyDescent="0.2">
      <c r="A332" s="122"/>
      <c r="C332" s="42"/>
      <c r="D332" s="42"/>
      <c r="E332" s="42"/>
    </row>
    <row r="333" spans="1:5" ht="12.75" x14ac:dyDescent="0.2">
      <c r="A333" s="122"/>
      <c r="C333" s="42"/>
      <c r="D333" s="42"/>
      <c r="E333" s="42"/>
    </row>
    <row r="334" spans="1:5" ht="12.75" x14ac:dyDescent="0.2">
      <c r="A334" s="122"/>
      <c r="C334" s="42"/>
      <c r="D334" s="42"/>
      <c r="E334" s="42"/>
    </row>
    <row r="335" spans="1:5" ht="12.75" x14ac:dyDescent="0.2">
      <c r="A335" s="122"/>
      <c r="C335" s="42"/>
      <c r="D335" s="42"/>
      <c r="E335" s="42"/>
    </row>
    <row r="336" spans="1:5" ht="12.75" x14ac:dyDescent="0.2">
      <c r="A336" s="122"/>
      <c r="C336" s="42"/>
      <c r="D336" s="42"/>
      <c r="E336" s="42"/>
    </row>
    <row r="337" spans="1:5" ht="12.75" x14ac:dyDescent="0.2">
      <c r="A337" s="122"/>
      <c r="C337" s="42"/>
      <c r="D337" s="42"/>
      <c r="E337" s="42"/>
    </row>
    <row r="338" spans="1:5" ht="12.75" x14ac:dyDescent="0.2">
      <c r="A338" s="122"/>
      <c r="C338" s="42"/>
      <c r="D338" s="42"/>
      <c r="E338" s="42"/>
    </row>
    <row r="339" spans="1:5" ht="12.75" x14ac:dyDescent="0.2">
      <c r="A339" s="122"/>
      <c r="C339" s="42"/>
      <c r="D339" s="42"/>
      <c r="E339" s="42"/>
    </row>
    <row r="340" spans="1:5" ht="12.75" x14ac:dyDescent="0.2">
      <c r="A340" s="122"/>
      <c r="C340" s="42"/>
      <c r="D340" s="42"/>
      <c r="E340" s="42"/>
    </row>
    <row r="341" spans="1:5" ht="12.75" x14ac:dyDescent="0.2">
      <c r="A341" s="122"/>
      <c r="C341" s="42"/>
      <c r="D341" s="42"/>
      <c r="E341" s="42"/>
    </row>
    <row r="342" spans="1:5" ht="12.75" x14ac:dyDescent="0.2">
      <c r="A342" s="122"/>
      <c r="C342" s="42"/>
      <c r="D342" s="42"/>
      <c r="E342" s="42"/>
    </row>
    <row r="343" spans="1:5" ht="12.75" x14ac:dyDescent="0.2">
      <c r="A343" s="122"/>
      <c r="C343" s="42"/>
      <c r="D343" s="42"/>
      <c r="E343" s="42"/>
    </row>
    <row r="344" spans="1:5" ht="12.75" x14ac:dyDescent="0.2">
      <c r="A344" s="122"/>
      <c r="C344" s="42"/>
      <c r="D344" s="42"/>
      <c r="E344" s="42"/>
    </row>
    <row r="345" spans="1:5" ht="12.75" x14ac:dyDescent="0.2">
      <c r="A345" s="122"/>
      <c r="C345" s="42"/>
      <c r="D345" s="42"/>
      <c r="E345" s="42"/>
    </row>
    <row r="346" spans="1:5" ht="12.75" x14ac:dyDescent="0.2">
      <c r="A346" s="122"/>
      <c r="C346" s="42"/>
      <c r="D346" s="42"/>
      <c r="E346" s="42"/>
    </row>
    <row r="347" spans="1:5" ht="12.75" x14ac:dyDescent="0.2">
      <c r="A347" s="122"/>
      <c r="C347" s="42"/>
      <c r="D347" s="42"/>
      <c r="E347" s="42"/>
    </row>
    <row r="348" spans="1:5" ht="12.75" x14ac:dyDescent="0.2">
      <c r="A348" s="122"/>
      <c r="C348" s="42"/>
      <c r="D348" s="42"/>
      <c r="E348" s="42"/>
    </row>
    <row r="349" spans="1:5" ht="12.75" x14ac:dyDescent="0.2">
      <c r="A349" s="122"/>
      <c r="C349" s="42"/>
      <c r="D349" s="42"/>
      <c r="E349" s="42"/>
    </row>
    <row r="350" spans="1:5" ht="12.75" x14ac:dyDescent="0.2">
      <c r="A350" s="122"/>
      <c r="C350" s="42"/>
      <c r="D350" s="42"/>
      <c r="E350" s="42"/>
    </row>
    <row r="351" spans="1:5" ht="12.75" x14ac:dyDescent="0.2">
      <c r="A351" s="122"/>
      <c r="C351" s="42"/>
      <c r="D351" s="42"/>
      <c r="E351" s="42"/>
    </row>
    <row r="352" spans="1:5" ht="12.75" x14ac:dyDescent="0.2">
      <c r="A352" s="122"/>
      <c r="C352" s="42"/>
      <c r="D352" s="42"/>
      <c r="E352" s="42"/>
    </row>
    <row r="353" spans="1:5" ht="12.75" x14ac:dyDescent="0.2">
      <c r="A353" s="122"/>
      <c r="C353" s="42"/>
      <c r="D353" s="42"/>
      <c r="E353" s="42"/>
    </row>
    <row r="354" spans="1:5" ht="12.75" x14ac:dyDescent="0.2">
      <c r="A354" s="122"/>
      <c r="C354" s="42"/>
      <c r="D354" s="42"/>
      <c r="E354" s="42"/>
    </row>
    <row r="355" spans="1:5" ht="12.75" x14ac:dyDescent="0.2">
      <c r="A355" s="122"/>
      <c r="C355" s="42"/>
      <c r="D355" s="42"/>
      <c r="E355" s="42"/>
    </row>
    <row r="356" spans="1:5" ht="12.75" x14ac:dyDescent="0.2">
      <c r="A356" s="122"/>
      <c r="C356" s="42"/>
      <c r="D356" s="42"/>
      <c r="E356" s="42"/>
    </row>
    <row r="357" spans="1:5" ht="12.75" x14ac:dyDescent="0.2">
      <c r="A357" s="122"/>
      <c r="C357" s="42"/>
      <c r="D357" s="42"/>
      <c r="E357" s="42"/>
    </row>
    <row r="358" spans="1:5" ht="12.75" x14ac:dyDescent="0.2">
      <c r="A358" s="122"/>
      <c r="C358" s="42"/>
      <c r="D358" s="42"/>
      <c r="E358" s="42"/>
    </row>
    <row r="359" spans="1:5" ht="12.75" x14ac:dyDescent="0.2">
      <c r="A359" s="122"/>
      <c r="C359" s="42"/>
      <c r="D359" s="42"/>
      <c r="E359" s="42"/>
    </row>
    <row r="360" spans="1:5" ht="12.75" x14ac:dyDescent="0.2">
      <c r="A360" s="122"/>
      <c r="C360" s="42"/>
      <c r="D360" s="42"/>
      <c r="E360" s="42"/>
    </row>
    <row r="361" spans="1:5" ht="12.75" x14ac:dyDescent="0.2">
      <c r="A361" s="122"/>
      <c r="C361" s="42"/>
      <c r="D361" s="42"/>
      <c r="E361" s="42"/>
    </row>
    <row r="362" spans="1:5" ht="12.75" x14ac:dyDescent="0.2">
      <c r="A362" s="122"/>
      <c r="C362" s="42"/>
      <c r="D362" s="42"/>
      <c r="E362" s="42"/>
    </row>
    <row r="363" spans="1:5" ht="12.75" x14ac:dyDescent="0.2">
      <c r="A363" s="122"/>
      <c r="C363" s="42"/>
      <c r="D363" s="42"/>
      <c r="E363" s="42"/>
    </row>
    <row r="364" spans="1:5" ht="12.75" x14ac:dyDescent="0.2">
      <c r="A364" s="122"/>
      <c r="C364" s="42"/>
      <c r="D364" s="42"/>
      <c r="E364" s="42"/>
    </row>
    <row r="365" spans="1:5" ht="12.75" x14ac:dyDescent="0.2">
      <c r="A365" s="122"/>
      <c r="C365" s="42"/>
      <c r="D365" s="42"/>
      <c r="E365" s="42"/>
    </row>
    <row r="366" spans="1:5" ht="12.75" x14ac:dyDescent="0.2">
      <c r="A366" s="122"/>
      <c r="C366" s="42"/>
      <c r="D366" s="42"/>
      <c r="E366" s="42"/>
    </row>
    <row r="367" spans="1:5" ht="12.75" x14ac:dyDescent="0.2">
      <c r="A367" s="122"/>
      <c r="C367" s="42"/>
      <c r="D367" s="42"/>
      <c r="E367" s="42"/>
    </row>
    <row r="368" spans="1:5" ht="12.75" x14ac:dyDescent="0.2">
      <c r="A368" s="122"/>
      <c r="C368" s="42"/>
      <c r="D368" s="42"/>
      <c r="E368" s="42"/>
    </row>
    <row r="369" spans="1:5" ht="12.75" x14ac:dyDescent="0.2">
      <c r="A369" s="122"/>
      <c r="C369" s="42"/>
      <c r="D369" s="42"/>
      <c r="E369" s="42"/>
    </row>
    <row r="370" spans="1:5" ht="12.75" x14ac:dyDescent="0.2">
      <c r="A370" s="122"/>
      <c r="C370" s="42"/>
      <c r="D370" s="42"/>
      <c r="E370" s="42"/>
    </row>
    <row r="371" spans="1:5" ht="12.75" x14ac:dyDescent="0.2">
      <c r="A371" s="122"/>
      <c r="C371" s="42"/>
      <c r="D371" s="42"/>
      <c r="E371" s="42"/>
    </row>
    <row r="372" spans="1:5" ht="12.75" x14ac:dyDescent="0.2">
      <c r="A372" s="122"/>
      <c r="C372" s="42"/>
      <c r="D372" s="42"/>
      <c r="E372" s="42"/>
    </row>
    <row r="373" spans="1:5" ht="12.75" x14ac:dyDescent="0.2">
      <c r="A373" s="122"/>
      <c r="C373" s="42"/>
      <c r="D373" s="42"/>
      <c r="E373" s="42"/>
    </row>
    <row r="374" spans="1:5" ht="12.75" x14ac:dyDescent="0.2">
      <c r="A374" s="122"/>
      <c r="C374" s="42"/>
      <c r="D374" s="42"/>
      <c r="E374" s="42"/>
    </row>
    <row r="375" spans="1:5" ht="12.75" x14ac:dyDescent="0.2">
      <c r="A375" s="122"/>
      <c r="C375" s="42"/>
      <c r="D375" s="42"/>
      <c r="E375" s="42"/>
    </row>
    <row r="376" spans="1:5" ht="12.75" x14ac:dyDescent="0.2">
      <c r="A376" s="122"/>
      <c r="C376" s="42"/>
      <c r="D376" s="42"/>
      <c r="E376" s="42"/>
    </row>
    <row r="377" spans="1:5" ht="12.75" x14ac:dyDescent="0.2">
      <c r="A377" s="122"/>
      <c r="C377" s="42"/>
      <c r="D377" s="42"/>
      <c r="E377" s="42"/>
    </row>
    <row r="378" spans="1:5" ht="12.75" x14ac:dyDescent="0.2">
      <c r="A378" s="122"/>
      <c r="C378" s="42"/>
      <c r="D378" s="42"/>
      <c r="E378" s="42"/>
    </row>
    <row r="379" spans="1:5" ht="12.75" x14ac:dyDescent="0.2">
      <c r="A379" s="122"/>
      <c r="C379" s="42"/>
      <c r="D379" s="42"/>
      <c r="E379" s="42"/>
    </row>
    <row r="380" spans="1:5" ht="12.75" x14ac:dyDescent="0.2">
      <c r="A380" s="122"/>
      <c r="C380" s="42"/>
      <c r="D380" s="42"/>
      <c r="E380" s="42"/>
    </row>
    <row r="381" spans="1:5" ht="12.75" x14ac:dyDescent="0.2">
      <c r="A381" s="122"/>
      <c r="C381" s="42"/>
      <c r="D381" s="42"/>
      <c r="E381" s="42"/>
    </row>
    <row r="382" spans="1:5" ht="12.75" x14ac:dyDescent="0.2">
      <c r="A382" s="122"/>
      <c r="C382" s="42"/>
      <c r="D382" s="42"/>
      <c r="E382" s="42"/>
    </row>
    <row r="383" spans="1:5" ht="12.75" x14ac:dyDescent="0.2">
      <c r="A383" s="122"/>
      <c r="C383" s="42"/>
      <c r="D383" s="42"/>
      <c r="E383" s="42"/>
    </row>
    <row r="384" spans="1:5" ht="12.75" x14ac:dyDescent="0.2">
      <c r="A384" s="122"/>
      <c r="C384" s="42"/>
      <c r="D384" s="42"/>
      <c r="E384" s="42"/>
    </row>
    <row r="385" spans="1:5" ht="12.75" x14ac:dyDescent="0.2">
      <c r="A385" s="122"/>
      <c r="C385" s="42"/>
      <c r="D385" s="42"/>
      <c r="E385" s="42"/>
    </row>
    <row r="386" spans="1:5" ht="12.75" x14ac:dyDescent="0.2">
      <c r="A386" s="122"/>
      <c r="C386" s="42"/>
      <c r="D386" s="42"/>
      <c r="E386" s="42"/>
    </row>
    <row r="387" spans="1:5" ht="12.75" x14ac:dyDescent="0.2">
      <c r="A387" s="122"/>
      <c r="C387" s="42"/>
      <c r="D387" s="42"/>
      <c r="E387" s="42"/>
    </row>
    <row r="388" spans="1:5" ht="12.75" x14ac:dyDescent="0.2">
      <c r="A388" s="122"/>
      <c r="C388" s="42"/>
      <c r="D388" s="42"/>
      <c r="E388" s="42"/>
    </row>
    <row r="389" spans="1:5" ht="12.75" x14ac:dyDescent="0.2">
      <c r="A389" s="122"/>
      <c r="C389" s="42"/>
      <c r="D389" s="42"/>
      <c r="E389" s="42"/>
    </row>
    <row r="390" spans="1:5" ht="12.75" x14ac:dyDescent="0.2">
      <c r="A390" s="122"/>
      <c r="C390" s="42"/>
      <c r="D390" s="42"/>
      <c r="E390" s="42"/>
    </row>
    <row r="391" spans="1:5" ht="12.75" x14ac:dyDescent="0.2">
      <c r="A391" s="122"/>
      <c r="C391" s="42"/>
      <c r="D391" s="42"/>
      <c r="E391" s="42"/>
    </row>
    <row r="392" spans="1:5" ht="12.75" x14ac:dyDescent="0.2">
      <c r="A392" s="122"/>
      <c r="C392" s="42"/>
      <c r="D392" s="42"/>
      <c r="E392" s="42"/>
    </row>
    <row r="393" spans="1:5" ht="12.75" x14ac:dyDescent="0.2">
      <c r="A393" s="122"/>
      <c r="C393" s="42"/>
      <c r="D393" s="42"/>
      <c r="E393" s="42"/>
    </row>
    <row r="394" spans="1:5" ht="12.75" x14ac:dyDescent="0.2">
      <c r="A394" s="122"/>
      <c r="C394" s="42"/>
      <c r="D394" s="42"/>
      <c r="E394" s="42"/>
    </row>
    <row r="395" spans="1:5" ht="12.75" x14ac:dyDescent="0.2">
      <c r="A395" s="122"/>
      <c r="C395" s="42"/>
      <c r="D395" s="42"/>
      <c r="E395" s="42"/>
    </row>
    <row r="396" spans="1:5" ht="12.75" x14ac:dyDescent="0.2">
      <c r="A396" s="122"/>
      <c r="C396" s="42"/>
      <c r="D396" s="42"/>
      <c r="E396" s="42"/>
    </row>
    <row r="397" spans="1:5" ht="12.75" x14ac:dyDescent="0.2">
      <c r="A397" s="122"/>
      <c r="C397" s="42"/>
      <c r="D397" s="42"/>
      <c r="E397" s="42"/>
    </row>
    <row r="398" spans="1:5" ht="12.75" x14ac:dyDescent="0.2">
      <c r="A398" s="122"/>
      <c r="C398" s="42"/>
      <c r="D398" s="42"/>
      <c r="E398" s="42"/>
    </row>
    <row r="399" spans="1:5" ht="12.75" x14ac:dyDescent="0.2">
      <c r="A399" s="122"/>
      <c r="C399" s="42"/>
      <c r="D399" s="42"/>
      <c r="E399" s="42"/>
    </row>
    <row r="400" spans="1:5" ht="12.75" x14ac:dyDescent="0.2">
      <c r="A400" s="122"/>
      <c r="C400" s="42"/>
      <c r="D400" s="42"/>
      <c r="E400" s="42"/>
    </row>
    <row r="401" spans="1:5" ht="12.75" x14ac:dyDescent="0.2">
      <c r="A401" s="122"/>
      <c r="C401" s="42"/>
      <c r="D401" s="42"/>
      <c r="E401" s="42"/>
    </row>
    <row r="402" spans="1:5" ht="12.75" x14ac:dyDescent="0.2">
      <c r="A402" s="122"/>
      <c r="C402" s="42"/>
      <c r="D402" s="42"/>
      <c r="E402" s="42"/>
    </row>
    <row r="403" spans="1:5" ht="12.75" x14ac:dyDescent="0.2">
      <c r="A403" s="122"/>
      <c r="C403" s="42"/>
      <c r="D403" s="42"/>
      <c r="E403" s="42"/>
    </row>
    <row r="404" spans="1:5" ht="12.75" x14ac:dyDescent="0.2">
      <c r="A404" s="122"/>
      <c r="C404" s="42"/>
      <c r="D404" s="42"/>
      <c r="E404" s="42"/>
    </row>
    <row r="405" spans="1:5" ht="12.75" x14ac:dyDescent="0.2">
      <c r="A405" s="122"/>
      <c r="C405" s="42"/>
      <c r="D405" s="42"/>
      <c r="E405" s="42"/>
    </row>
    <row r="406" spans="1:5" ht="12.75" x14ac:dyDescent="0.2">
      <c r="A406" s="122"/>
      <c r="C406" s="42"/>
      <c r="D406" s="42"/>
      <c r="E406" s="42"/>
    </row>
    <row r="407" spans="1:5" ht="12.75" x14ac:dyDescent="0.2">
      <c r="A407" s="122"/>
      <c r="C407" s="42"/>
      <c r="D407" s="42"/>
      <c r="E407" s="42"/>
    </row>
    <row r="408" spans="1:5" ht="12.75" x14ac:dyDescent="0.2">
      <c r="A408" s="122"/>
      <c r="C408" s="42"/>
      <c r="D408" s="42"/>
      <c r="E408" s="42"/>
    </row>
    <row r="409" spans="1:5" ht="12.75" x14ac:dyDescent="0.2">
      <c r="A409" s="122"/>
      <c r="C409" s="42"/>
      <c r="D409" s="42"/>
      <c r="E409" s="42"/>
    </row>
    <row r="410" spans="1:5" ht="12.75" x14ac:dyDescent="0.2">
      <c r="A410" s="122"/>
      <c r="C410" s="42"/>
      <c r="D410" s="42"/>
      <c r="E410" s="42"/>
    </row>
    <row r="411" spans="1:5" ht="12.75" x14ac:dyDescent="0.2">
      <c r="A411" s="122"/>
      <c r="C411" s="42"/>
      <c r="D411" s="42"/>
      <c r="E411" s="42"/>
    </row>
    <row r="412" spans="1:5" ht="12.75" x14ac:dyDescent="0.2">
      <c r="A412" s="122"/>
      <c r="C412" s="42"/>
      <c r="D412" s="42"/>
      <c r="E412" s="42"/>
    </row>
    <row r="413" spans="1:5" ht="12.75" x14ac:dyDescent="0.2">
      <c r="A413" s="122"/>
      <c r="C413" s="42"/>
      <c r="D413" s="42"/>
      <c r="E413" s="42"/>
    </row>
    <row r="414" spans="1:5" ht="12.75" x14ac:dyDescent="0.2">
      <c r="A414" s="122"/>
      <c r="C414" s="42"/>
      <c r="D414" s="42"/>
      <c r="E414" s="42"/>
    </row>
    <row r="415" spans="1:5" ht="12.75" x14ac:dyDescent="0.2">
      <c r="A415" s="122"/>
      <c r="C415" s="42"/>
      <c r="D415" s="42"/>
      <c r="E415" s="42"/>
    </row>
    <row r="416" spans="1:5" ht="12.75" x14ac:dyDescent="0.2">
      <c r="A416" s="122"/>
      <c r="C416" s="42"/>
      <c r="D416" s="42"/>
      <c r="E416" s="42"/>
    </row>
    <row r="417" spans="1:5" ht="12.75" x14ac:dyDescent="0.2">
      <c r="A417" s="122"/>
      <c r="C417" s="42"/>
      <c r="D417" s="42"/>
      <c r="E417" s="42"/>
    </row>
    <row r="418" spans="1:5" ht="12.75" x14ac:dyDescent="0.2">
      <c r="A418" s="122"/>
      <c r="C418" s="42"/>
      <c r="D418" s="42"/>
      <c r="E418" s="42"/>
    </row>
    <row r="419" spans="1:5" ht="12.75" x14ac:dyDescent="0.2">
      <c r="A419" s="122"/>
      <c r="C419" s="42"/>
      <c r="D419" s="42"/>
      <c r="E419" s="42"/>
    </row>
    <row r="420" spans="1:5" ht="12.75" x14ac:dyDescent="0.2">
      <c r="A420" s="122"/>
      <c r="C420" s="42"/>
      <c r="D420" s="42"/>
      <c r="E420" s="42"/>
    </row>
    <row r="421" spans="1:5" ht="12.75" x14ac:dyDescent="0.2">
      <c r="A421" s="122"/>
      <c r="C421" s="42"/>
      <c r="D421" s="42"/>
      <c r="E421" s="42"/>
    </row>
    <row r="422" spans="1:5" ht="12.75" x14ac:dyDescent="0.2">
      <c r="A422" s="122"/>
      <c r="C422" s="42"/>
      <c r="D422" s="42"/>
      <c r="E422" s="42"/>
    </row>
    <row r="423" spans="1:5" ht="12.75" x14ac:dyDescent="0.2">
      <c r="A423" s="122"/>
      <c r="C423" s="42"/>
      <c r="D423" s="42"/>
      <c r="E423" s="42"/>
    </row>
    <row r="424" spans="1:5" ht="12.75" x14ac:dyDescent="0.2">
      <c r="A424" s="122"/>
      <c r="C424" s="42"/>
      <c r="D424" s="42"/>
      <c r="E424" s="42"/>
    </row>
    <row r="425" spans="1:5" ht="12.75" x14ac:dyDescent="0.2">
      <c r="A425" s="122"/>
      <c r="C425" s="42"/>
      <c r="D425" s="42"/>
      <c r="E425" s="42"/>
    </row>
    <row r="426" spans="1:5" ht="12.75" x14ac:dyDescent="0.2">
      <c r="A426" s="122"/>
      <c r="C426" s="42"/>
      <c r="D426" s="42"/>
      <c r="E426" s="42"/>
    </row>
    <row r="427" spans="1:5" ht="12.75" x14ac:dyDescent="0.2">
      <c r="A427" s="122"/>
      <c r="C427" s="42"/>
      <c r="D427" s="42"/>
      <c r="E427" s="42"/>
    </row>
    <row r="428" spans="1:5" ht="12.75" x14ac:dyDescent="0.2">
      <c r="A428" s="122"/>
      <c r="C428" s="42"/>
      <c r="D428" s="42"/>
      <c r="E428" s="42"/>
    </row>
    <row r="429" spans="1:5" ht="12.75" x14ac:dyDescent="0.2">
      <c r="A429" s="122"/>
      <c r="C429" s="42"/>
      <c r="D429" s="42"/>
      <c r="E429" s="42"/>
    </row>
    <row r="430" spans="1:5" ht="12.75" x14ac:dyDescent="0.2">
      <c r="A430" s="122"/>
      <c r="C430" s="42"/>
      <c r="D430" s="42"/>
      <c r="E430" s="42"/>
    </row>
    <row r="431" spans="1:5" ht="12.75" x14ac:dyDescent="0.2">
      <c r="A431" s="122"/>
      <c r="C431" s="42"/>
      <c r="D431" s="42"/>
      <c r="E431" s="42"/>
    </row>
    <row r="432" spans="1:5" ht="12.75" x14ac:dyDescent="0.2">
      <c r="A432" s="122"/>
      <c r="C432" s="42"/>
      <c r="D432" s="42"/>
      <c r="E432" s="42"/>
    </row>
    <row r="433" spans="1:5" ht="12.75" x14ac:dyDescent="0.2">
      <c r="A433" s="122"/>
      <c r="C433" s="42"/>
      <c r="D433" s="42"/>
      <c r="E433" s="42"/>
    </row>
    <row r="434" spans="1:5" ht="12.75" x14ac:dyDescent="0.2">
      <c r="A434" s="122"/>
      <c r="C434" s="42"/>
      <c r="D434" s="42"/>
      <c r="E434" s="42"/>
    </row>
    <row r="435" spans="1:5" ht="12.75" x14ac:dyDescent="0.2">
      <c r="A435" s="122"/>
      <c r="C435" s="42"/>
      <c r="D435" s="42"/>
      <c r="E435" s="42"/>
    </row>
    <row r="436" spans="1:5" ht="12.75" x14ac:dyDescent="0.2">
      <c r="A436" s="122"/>
      <c r="C436" s="42"/>
      <c r="D436" s="42"/>
      <c r="E436" s="42"/>
    </row>
    <row r="437" spans="1:5" ht="12.75" x14ac:dyDescent="0.2">
      <c r="A437" s="122"/>
      <c r="C437" s="42"/>
      <c r="D437" s="42"/>
      <c r="E437" s="42"/>
    </row>
    <row r="438" spans="1:5" ht="12.75" x14ac:dyDescent="0.2">
      <c r="A438" s="122"/>
      <c r="C438" s="42"/>
      <c r="D438" s="42"/>
      <c r="E438" s="42"/>
    </row>
    <row r="439" spans="1:5" ht="12.75" x14ac:dyDescent="0.2">
      <c r="A439" s="122"/>
      <c r="C439" s="42"/>
      <c r="D439" s="42"/>
      <c r="E439" s="42"/>
    </row>
    <row r="440" spans="1:5" ht="12.75" x14ac:dyDescent="0.2">
      <c r="A440" s="122"/>
      <c r="C440" s="42"/>
      <c r="D440" s="42"/>
      <c r="E440" s="42"/>
    </row>
    <row r="441" spans="1:5" ht="12.75" x14ac:dyDescent="0.2">
      <c r="A441" s="122"/>
      <c r="C441" s="42"/>
      <c r="D441" s="42"/>
      <c r="E441" s="42"/>
    </row>
    <row r="442" spans="1:5" ht="12.75" x14ac:dyDescent="0.2">
      <c r="A442" s="122"/>
      <c r="C442" s="42"/>
      <c r="D442" s="42"/>
      <c r="E442" s="42"/>
    </row>
    <row r="443" spans="1:5" ht="12.75" x14ac:dyDescent="0.2">
      <c r="A443" s="122"/>
      <c r="C443" s="42"/>
      <c r="D443" s="42"/>
      <c r="E443" s="42"/>
    </row>
    <row r="444" spans="1:5" ht="12.75" x14ac:dyDescent="0.2">
      <c r="A444" s="122"/>
      <c r="C444" s="42"/>
      <c r="D444" s="42"/>
      <c r="E444" s="42"/>
    </row>
    <row r="445" spans="1:5" ht="12.75" x14ac:dyDescent="0.2">
      <c r="A445" s="122"/>
      <c r="C445" s="42"/>
      <c r="D445" s="42"/>
      <c r="E445" s="42"/>
    </row>
    <row r="446" spans="1:5" ht="12.75" x14ac:dyDescent="0.2">
      <c r="A446" s="122"/>
      <c r="C446" s="42"/>
      <c r="D446" s="42"/>
      <c r="E446" s="42"/>
    </row>
    <row r="447" spans="1:5" ht="12.75" x14ac:dyDescent="0.2">
      <c r="A447" s="122"/>
      <c r="C447" s="42"/>
      <c r="D447" s="42"/>
      <c r="E447" s="42"/>
    </row>
    <row r="448" spans="1:5" ht="12.75" x14ac:dyDescent="0.2">
      <c r="A448" s="122"/>
      <c r="C448" s="42"/>
      <c r="D448" s="42"/>
      <c r="E448" s="42"/>
    </row>
    <row r="449" spans="1:5" ht="12.75" x14ac:dyDescent="0.2">
      <c r="A449" s="122"/>
      <c r="C449" s="42"/>
      <c r="D449" s="42"/>
      <c r="E449" s="42"/>
    </row>
    <row r="450" spans="1:5" ht="12.75" x14ac:dyDescent="0.2">
      <c r="A450" s="122"/>
      <c r="C450" s="42"/>
      <c r="D450" s="42"/>
      <c r="E450" s="42"/>
    </row>
    <row r="451" spans="1:5" ht="12.75" x14ac:dyDescent="0.2">
      <c r="A451" s="122"/>
      <c r="C451" s="42"/>
      <c r="D451" s="42"/>
      <c r="E451" s="42"/>
    </row>
    <row r="452" spans="1:5" ht="12.75" x14ac:dyDescent="0.2">
      <c r="A452" s="122"/>
      <c r="C452" s="42"/>
      <c r="D452" s="42"/>
      <c r="E452" s="42"/>
    </row>
    <row r="453" spans="1:5" ht="12.75" x14ac:dyDescent="0.2">
      <c r="A453" s="122"/>
      <c r="C453" s="42"/>
      <c r="D453" s="42"/>
      <c r="E453" s="42"/>
    </row>
    <row r="454" spans="1:5" ht="12.75" x14ac:dyDescent="0.2">
      <c r="A454" s="122"/>
      <c r="C454" s="42"/>
      <c r="D454" s="42"/>
      <c r="E454" s="42"/>
    </row>
    <row r="455" spans="1:5" ht="12.75" x14ac:dyDescent="0.2">
      <c r="A455" s="122"/>
      <c r="C455" s="42"/>
      <c r="D455" s="42"/>
      <c r="E455" s="42"/>
    </row>
    <row r="456" spans="1:5" ht="12.75" x14ac:dyDescent="0.2">
      <c r="A456" s="122"/>
      <c r="C456" s="42"/>
      <c r="D456" s="42"/>
      <c r="E456" s="42"/>
    </row>
    <row r="457" spans="1:5" ht="12.75" x14ac:dyDescent="0.2">
      <c r="A457" s="122"/>
      <c r="C457" s="42"/>
      <c r="D457" s="42"/>
      <c r="E457" s="42"/>
    </row>
    <row r="458" spans="1:5" ht="12.75" x14ac:dyDescent="0.2">
      <c r="A458" s="122"/>
      <c r="C458" s="42"/>
      <c r="D458" s="42"/>
      <c r="E458" s="42"/>
    </row>
    <row r="459" spans="1:5" ht="12.75" x14ac:dyDescent="0.2">
      <c r="A459" s="122"/>
      <c r="C459" s="42"/>
      <c r="D459" s="42"/>
      <c r="E459" s="42"/>
    </row>
    <row r="460" spans="1:5" ht="12.75" x14ac:dyDescent="0.2">
      <c r="A460" s="122"/>
      <c r="C460" s="42"/>
      <c r="D460" s="42"/>
      <c r="E460" s="42"/>
    </row>
    <row r="461" spans="1:5" ht="12.75" x14ac:dyDescent="0.2">
      <c r="A461" s="122"/>
      <c r="C461" s="42"/>
      <c r="D461" s="42"/>
      <c r="E461" s="42"/>
    </row>
    <row r="462" spans="1:5" ht="12.75" x14ac:dyDescent="0.2">
      <c r="A462" s="122"/>
      <c r="C462" s="42"/>
      <c r="D462" s="42"/>
      <c r="E462" s="42"/>
    </row>
    <row r="463" spans="1:5" ht="12.75" x14ac:dyDescent="0.2">
      <c r="A463" s="122"/>
      <c r="C463" s="42"/>
      <c r="D463" s="42"/>
      <c r="E463" s="42"/>
    </row>
    <row r="464" spans="1:5" ht="12.75" x14ac:dyDescent="0.2">
      <c r="A464" s="122"/>
      <c r="C464" s="42"/>
      <c r="D464" s="42"/>
      <c r="E464" s="42"/>
    </row>
    <row r="465" spans="1:5" ht="12.75" x14ac:dyDescent="0.2">
      <c r="A465" s="122"/>
      <c r="C465" s="42"/>
      <c r="D465" s="42"/>
      <c r="E465" s="42"/>
    </row>
    <row r="466" spans="1:5" ht="12.75" x14ac:dyDescent="0.2">
      <c r="A466" s="122"/>
      <c r="C466" s="42"/>
      <c r="D466" s="42"/>
      <c r="E466" s="42"/>
    </row>
    <row r="467" spans="1:5" ht="12.75" x14ac:dyDescent="0.2">
      <c r="A467" s="122"/>
      <c r="C467" s="42"/>
      <c r="D467" s="42"/>
      <c r="E467" s="42"/>
    </row>
    <row r="468" spans="1:5" ht="12.75" x14ac:dyDescent="0.2">
      <c r="A468" s="122"/>
      <c r="C468" s="42"/>
      <c r="D468" s="42"/>
      <c r="E468" s="42"/>
    </row>
    <row r="469" spans="1:5" ht="12.75" x14ac:dyDescent="0.2">
      <c r="A469" s="122"/>
      <c r="C469" s="42"/>
      <c r="D469" s="42"/>
      <c r="E469" s="42"/>
    </row>
    <row r="470" spans="1:5" ht="12.75" x14ac:dyDescent="0.2">
      <c r="A470" s="122"/>
      <c r="C470" s="42"/>
      <c r="D470" s="42"/>
      <c r="E470" s="42"/>
    </row>
    <row r="471" spans="1:5" ht="12.75" x14ac:dyDescent="0.2">
      <c r="A471" s="122"/>
      <c r="C471" s="42"/>
      <c r="D471" s="42"/>
      <c r="E471" s="42"/>
    </row>
    <row r="472" spans="1:5" ht="12.75" x14ac:dyDescent="0.2">
      <c r="A472" s="122"/>
      <c r="C472" s="42"/>
      <c r="D472" s="42"/>
      <c r="E472" s="42"/>
    </row>
    <row r="473" spans="1:5" ht="12.75" x14ac:dyDescent="0.2">
      <c r="A473" s="122"/>
      <c r="C473" s="42"/>
      <c r="D473" s="42"/>
      <c r="E473" s="42"/>
    </row>
    <row r="474" spans="1:5" ht="12.75" x14ac:dyDescent="0.2">
      <c r="A474" s="122"/>
      <c r="C474" s="42"/>
      <c r="D474" s="42"/>
      <c r="E474" s="42"/>
    </row>
    <row r="475" spans="1:5" ht="12.75" x14ac:dyDescent="0.2">
      <c r="A475" s="122"/>
      <c r="C475" s="42"/>
      <c r="D475" s="42"/>
      <c r="E475" s="42"/>
    </row>
    <row r="476" spans="1:5" ht="12.75" x14ac:dyDescent="0.2">
      <c r="A476" s="122"/>
      <c r="C476" s="42"/>
      <c r="D476" s="42"/>
      <c r="E476" s="42"/>
    </row>
    <row r="477" spans="1:5" ht="12.75" x14ac:dyDescent="0.2">
      <c r="A477" s="122"/>
      <c r="C477" s="42"/>
      <c r="D477" s="42"/>
      <c r="E477" s="42"/>
    </row>
    <row r="478" spans="1:5" ht="12.75" x14ac:dyDescent="0.2">
      <c r="A478" s="122"/>
      <c r="C478" s="42"/>
      <c r="D478" s="42"/>
      <c r="E478" s="42"/>
    </row>
    <row r="479" spans="1:5" ht="12.75" x14ac:dyDescent="0.2">
      <c r="A479" s="122"/>
      <c r="C479" s="42"/>
      <c r="D479" s="42"/>
      <c r="E479" s="42"/>
    </row>
    <row r="480" spans="1:5" ht="12.75" x14ac:dyDescent="0.2">
      <c r="A480" s="122"/>
      <c r="C480" s="42"/>
      <c r="D480" s="42"/>
      <c r="E480" s="42"/>
    </row>
    <row r="481" spans="1:5" ht="12.75" x14ac:dyDescent="0.2">
      <c r="A481" s="122"/>
      <c r="C481" s="42"/>
      <c r="D481" s="42"/>
      <c r="E481" s="42"/>
    </row>
    <row r="482" spans="1:5" ht="12.75" x14ac:dyDescent="0.2">
      <c r="A482" s="122"/>
      <c r="C482" s="42"/>
      <c r="D482" s="42"/>
      <c r="E482" s="42"/>
    </row>
    <row r="483" spans="1:5" ht="12.75" x14ac:dyDescent="0.2">
      <c r="A483" s="122"/>
      <c r="C483" s="42"/>
      <c r="D483" s="42"/>
      <c r="E483" s="42"/>
    </row>
    <row r="484" spans="1:5" ht="12.75" x14ac:dyDescent="0.2">
      <c r="A484" s="122"/>
      <c r="C484" s="42"/>
      <c r="D484" s="42"/>
      <c r="E484" s="42"/>
    </row>
    <row r="485" spans="1:5" ht="12.75" x14ac:dyDescent="0.2">
      <c r="A485" s="122"/>
      <c r="C485" s="42"/>
      <c r="D485" s="42"/>
      <c r="E485" s="42"/>
    </row>
    <row r="486" spans="1:5" ht="12.75" x14ac:dyDescent="0.2">
      <c r="A486" s="122"/>
      <c r="C486" s="42"/>
      <c r="D486" s="42"/>
      <c r="E486" s="42"/>
    </row>
    <row r="487" spans="1:5" ht="12.75" x14ac:dyDescent="0.2">
      <c r="A487" s="122"/>
      <c r="C487" s="42"/>
      <c r="D487" s="42"/>
      <c r="E487" s="42"/>
    </row>
    <row r="488" spans="1:5" ht="12.75" x14ac:dyDescent="0.2">
      <c r="A488" s="122"/>
      <c r="C488" s="42"/>
      <c r="D488" s="42"/>
      <c r="E488" s="42"/>
    </row>
    <row r="489" spans="1:5" ht="12.75" x14ac:dyDescent="0.2">
      <c r="A489" s="122"/>
      <c r="C489" s="42"/>
      <c r="D489" s="42"/>
      <c r="E489" s="42"/>
    </row>
    <row r="490" spans="1:5" ht="12.75" x14ac:dyDescent="0.2">
      <c r="A490" s="122"/>
      <c r="C490" s="42"/>
      <c r="D490" s="42"/>
      <c r="E490" s="42"/>
    </row>
    <row r="491" spans="1:5" ht="12.75" x14ac:dyDescent="0.2">
      <c r="A491" s="122"/>
      <c r="C491" s="42"/>
      <c r="D491" s="42"/>
      <c r="E491" s="42"/>
    </row>
    <row r="492" spans="1:5" ht="12.75" x14ac:dyDescent="0.2">
      <c r="A492" s="122"/>
      <c r="C492" s="42"/>
      <c r="D492" s="42"/>
      <c r="E492" s="42"/>
    </row>
    <row r="493" spans="1:5" ht="12.75" x14ac:dyDescent="0.2">
      <c r="A493" s="122"/>
      <c r="C493" s="42"/>
      <c r="D493" s="42"/>
      <c r="E493" s="42"/>
    </row>
    <row r="494" spans="1:5" ht="12.75" x14ac:dyDescent="0.2">
      <c r="A494" s="122"/>
      <c r="C494" s="42"/>
      <c r="D494" s="42"/>
      <c r="E494" s="42"/>
    </row>
    <row r="495" spans="1:5" ht="12.75" x14ac:dyDescent="0.2">
      <c r="A495" s="122"/>
      <c r="C495" s="42"/>
      <c r="D495" s="42"/>
      <c r="E495" s="42"/>
    </row>
    <row r="496" spans="1:5" ht="12.75" x14ac:dyDescent="0.2">
      <c r="A496" s="122"/>
      <c r="C496" s="42"/>
      <c r="D496" s="42"/>
      <c r="E496" s="42"/>
    </row>
    <row r="497" spans="1:5" ht="12.75" x14ac:dyDescent="0.2">
      <c r="A497" s="122"/>
      <c r="C497" s="42"/>
      <c r="D497" s="42"/>
      <c r="E497" s="42"/>
    </row>
    <row r="498" spans="1:5" ht="12.75" x14ac:dyDescent="0.2">
      <c r="A498" s="122"/>
      <c r="C498" s="42"/>
      <c r="D498" s="42"/>
      <c r="E498" s="42"/>
    </row>
    <row r="499" spans="1:5" ht="12.75" x14ac:dyDescent="0.2">
      <c r="A499" s="122"/>
      <c r="C499" s="42"/>
      <c r="D499" s="42"/>
      <c r="E499" s="42"/>
    </row>
    <row r="500" spans="1:5" ht="12.75" x14ac:dyDescent="0.2">
      <c r="A500" s="122"/>
      <c r="C500" s="42"/>
      <c r="D500" s="42"/>
      <c r="E500" s="42"/>
    </row>
    <row r="501" spans="1:5" ht="12.75" x14ac:dyDescent="0.2">
      <c r="A501" s="122"/>
      <c r="C501" s="42"/>
      <c r="D501" s="42"/>
      <c r="E501" s="42"/>
    </row>
    <row r="502" spans="1:5" ht="12.75" x14ac:dyDescent="0.2">
      <c r="A502" s="122"/>
      <c r="C502" s="42"/>
      <c r="D502" s="42"/>
      <c r="E502" s="42"/>
    </row>
    <row r="503" spans="1:5" ht="12.75" x14ac:dyDescent="0.2">
      <c r="A503" s="122"/>
      <c r="C503" s="42"/>
      <c r="D503" s="42"/>
      <c r="E503" s="42"/>
    </row>
    <row r="504" spans="1:5" ht="12.75" x14ac:dyDescent="0.2">
      <c r="A504" s="122"/>
      <c r="C504" s="42"/>
      <c r="D504" s="42"/>
      <c r="E504" s="42"/>
    </row>
    <row r="505" spans="1:5" ht="12.75" x14ac:dyDescent="0.2">
      <c r="A505" s="122"/>
      <c r="C505" s="42"/>
      <c r="D505" s="42"/>
      <c r="E505" s="42"/>
    </row>
    <row r="506" spans="1:5" ht="12.75" x14ac:dyDescent="0.2">
      <c r="A506" s="122"/>
      <c r="C506" s="42"/>
      <c r="D506" s="42"/>
      <c r="E506" s="42"/>
    </row>
    <row r="507" spans="1:5" ht="12.75" x14ac:dyDescent="0.2">
      <c r="A507" s="122"/>
      <c r="C507" s="42"/>
      <c r="D507" s="42"/>
      <c r="E507" s="42"/>
    </row>
    <row r="508" spans="1:5" ht="12.75" x14ac:dyDescent="0.2">
      <c r="A508" s="122"/>
      <c r="C508" s="42"/>
      <c r="D508" s="42"/>
      <c r="E508" s="42"/>
    </row>
    <row r="509" spans="1:5" ht="12.75" x14ac:dyDescent="0.2">
      <c r="A509" s="122"/>
      <c r="C509" s="42"/>
      <c r="D509" s="42"/>
      <c r="E509" s="42"/>
    </row>
    <row r="510" spans="1:5" ht="12.75" x14ac:dyDescent="0.2">
      <c r="A510" s="122"/>
      <c r="C510" s="42"/>
      <c r="D510" s="42"/>
      <c r="E510" s="42"/>
    </row>
    <row r="511" spans="1:5" ht="12.75" x14ac:dyDescent="0.2">
      <c r="A511" s="122"/>
      <c r="C511" s="42"/>
      <c r="D511" s="42"/>
      <c r="E511" s="42"/>
    </row>
    <row r="512" spans="1:5" ht="12.75" x14ac:dyDescent="0.2">
      <c r="A512" s="122"/>
      <c r="C512" s="42"/>
      <c r="D512" s="42"/>
      <c r="E512" s="42"/>
    </row>
    <row r="513" spans="1:5" ht="12.75" x14ac:dyDescent="0.2">
      <c r="A513" s="122"/>
      <c r="C513" s="42"/>
      <c r="D513" s="42"/>
      <c r="E513" s="42"/>
    </row>
    <row r="514" spans="1:5" ht="12.75" x14ac:dyDescent="0.2">
      <c r="A514" s="122"/>
      <c r="C514" s="42"/>
      <c r="D514" s="42"/>
      <c r="E514" s="42"/>
    </row>
    <row r="515" spans="1:5" ht="12.75" x14ac:dyDescent="0.2">
      <c r="A515" s="122"/>
      <c r="C515" s="42"/>
      <c r="D515" s="42"/>
      <c r="E515" s="42"/>
    </row>
    <row r="516" spans="1:5" ht="12.75" x14ac:dyDescent="0.2">
      <c r="A516" s="122"/>
      <c r="C516" s="42"/>
      <c r="D516" s="42"/>
      <c r="E516" s="42"/>
    </row>
    <row r="517" spans="1:5" ht="12.75" x14ac:dyDescent="0.2">
      <c r="A517" s="122"/>
      <c r="C517" s="42"/>
      <c r="D517" s="42"/>
      <c r="E517" s="42"/>
    </row>
    <row r="518" spans="1:5" ht="12.75" x14ac:dyDescent="0.2">
      <c r="A518" s="122"/>
      <c r="C518" s="42"/>
      <c r="D518" s="42"/>
      <c r="E518" s="42"/>
    </row>
    <row r="519" spans="1:5" ht="12.75" x14ac:dyDescent="0.2">
      <c r="A519" s="122"/>
      <c r="C519" s="42"/>
      <c r="D519" s="42"/>
      <c r="E519" s="42"/>
    </row>
    <row r="520" spans="1:5" ht="12.75" x14ac:dyDescent="0.2">
      <c r="A520" s="122"/>
      <c r="C520" s="42"/>
      <c r="D520" s="42"/>
      <c r="E520" s="42"/>
    </row>
    <row r="521" spans="1:5" ht="12.75" x14ac:dyDescent="0.2">
      <c r="A521" s="122"/>
      <c r="C521" s="42"/>
      <c r="D521" s="42"/>
      <c r="E521" s="42"/>
    </row>
    <row r="522" spans="1:5" ht="12.75" x14ac:dyDescent="0.2">
      <c r="A522" s="122"/>
      <c r="C522" s="42"/>
      <c r="D522" s="42"/>
      <c r="E522" s="42"/>
    </row>
    <row r="523" spans="1:5" ht="12.75" x14ac:dyDescent="0.2">
      <c r="A523" s="122"/>
      <c r="C523" s="42"/>
      <c r="D523" s="42"/>
      <c r="E523" s="42"/>
    </row>
    <row r="524" spans="1:5" ht="12.75" x14ac:dyDescent="0.2">
      <c r="A524" s="122"/>
      <c r="C524" s="42"/>
      <c r="D524" s="42"/>
      <c r="E524" s="42"/>
    </row>
    <row r="525" spans="1:5" ht="12.75" x14ac:dyDescent="0.2">
      <c r="A525" s="122"/>
      <c r="C525" s="42"/>
      <c r="D525" s="42"/>
      <c r="E525" s="42"/>
    </row>
    <row r="526" spans="1:5" ht="12.75" x14ac:dyDescent="0.2">
      <c r="A526" s="122"/>
      <c r="C526" s="42"/>
      <c r="D526" s="42"/>
      <c r="E526" s="42"/>
    </row>
    <row r="527" spans="1:5" ht="12.75" x14ac:dyDescent="0.2">
      <c r="A527" s="122"/>
      <c r="C527" s="42"/>
      <c r="D527" s="42"/>
      <c r="E527" s="42"/>
    </row>
    <row r="528" spans="1:5" ht="12.75" x14ac:dyDescent="0.2">
      <c r="A528" s="122"/>
      <c r="C528" s="42"/>
      <c r="D528" s="42"/>
      <c r="E528" s="42"/>
    </row>
    <row r="529" spans="1:5" ht="12.75" x14ac:dyDescent="0.2">
      <c r="A529" s="122"/>
      <c r="C529" s="42"/>
      <c r="D529" s="42"/>
      <c r="E529" s="42"/>
    </row>
    <row r="530" spans="1:5" ht="12.75" x14ac:dyDescent="0.2">
      <c r="A530" s="122"/>
      <c r="C530" s="42"/>
      <c r="D530" s="42"/>
      <c r="E530" s="42"/>
    </row>
    <row r="531" spans="1:5" ht="12.75" x14ac:dyDescent="0.2">
      <c r="A531" s="122"/>
      <c r="C531" s="42"/>
      <c r="D531" s="42"/>
      <c r="E531" s="42"/>
    </row>
    <row r="532" spans="1:5" ht="12.75" x14ac:dyDescent="0.2">
      <c r="A532" s="122"/>
      <c r="C532" s="42"/>
      <c r="D532" s="42"/>
      <c r="E532" s="42"/>
    </row>
    <row r="533" spans="1:5" ht="12.75" x14ac:dyDescent="0.2">
      <c r="A533" s="122"/>
      <c r="C533" s="42"/>
      <c r="D533" s="42"/>
      <c r="E533" s="42"/>
    </row>
    <row r="534" spans="1:5" ht="12.75" x14ac:dyDescent="0.2">
      <c r="A534" s="122"/>
      <c r="C534" s="42"/>
      <c r="D534" s="42"/>
      <c r="E534" s="42"/>
    </row>
    <row r="535" spans="1:5" ht="12.75" x14ac:dyDescent="0.2">
      <c r="A535" s="122"/>
      <c r="C535" s="42"/>
      <c r="D535" s="42"/>
      <c r="E535" s="42"/>
    </row>
    <row r="536" spans="1:5" ht="12.75" x14ac:dyDescent="0.2">
      <c r="A536" s="122"/>
      <c r="C536" s="42"/>
      <c r="D536" s="42"/>
      <c r="E536" s="42"/>
    </row>
    <row r="537" spans="1:5" ht="12.75" x14ac:dyDescent="0.2">
      <c r="A537" s="122"/>
      <c r="C537" s="42"/>
      <c r="D537" s="42"/>
      <c r="E537" s="42"/>
    </row>
    <row r="538" spans="1:5" ht="12.75" x14ac:dyDescent="0.2">
      <c r="A538" s="122"/>
      <c r="C538" s="42"/>
      <c r="D538" s="42"/>
      <c r="E538" s="42"/>
    </row>
    <row r="539" spans="1:5" ht="12.75" x14ac:dyDescent="0.2">
      <c r="A539" s="122"/>
      <c r="C539" s="42"/>
      <c r="D539" s="42"/>
      <c r="E539" s="42"/>
    </row>
    <row r="540" spans="1:5" ht="12.75" x14ac:dyDescent="0.2">
      <c r="A540" s="122"/>
      <c r="C540" s="42"/>
      <c r="D540" s="42"/>
      <c r="E540" s="42"/>
    </row>
    <row r="541" spans="1:5" ht="12.75" x14ac:dyDescent="0.2">
      <c r="A541" s="122"/>
      <c r="C541" s="42"/>
      <c r="D541" s="42"/>
      <c r="E541" s="42"/>
    </row>
    <row r="542" spans="1:5" ht="12.75" x14ac:dyDescent="0.2">
      <c r="A542" s="122"/>
      <c r="C542" s="42"/>
      <c r="D542" s="42"/>
      <c r="E542" s="42"/>
    </row>
    <row r="543" spans="1:5" ht="12.75" x14ac:dyDescent="0.2">
      <c r="A543" s="122"/>
      <c r="C543" s="42"/>
      <c r="D543" s="42"/>
      <c r="E543" s="42"/>
    </row>
    <row r="544" spans="1:5" ht="12.75" x14ac:dyDescent="0.2">
      <c r="A544" s="122"/>
      <c r="C544" s="42"/>
      <c r="D544" s="42"/>
      <c r="E544" s="42"/>
    </row>
    <row r="545" spans="1:5" ht="12.75" x14ac:dyDescent="0.2">
      <c r="A545" s="122"/>
      <c r="C545" s="42"/>
      <c r="D545" s="42"/>
      <c r="E545" s="42"/>
    </row>
    <row r="546" spans="1:5" ht="12.75" x14ac:dyDescent="0.2">
      <c r="A546" s="122"/>
      <c r="C546" s="42"/>
      <c r="D546" s="42"/>
      <c r="E546" s="42"/>
    </row>
    <row r="547" spans="1:5" ht="12.75" x14ac:dyDescent="0.2">
      <c r="A547" s="122"/>
      <c r="C547" s="42"/>
      <c r="D547" s="42"/>
      <c r="E547" s="42"/>
    </row>
    <row r="548" spans="1:5" ht="12.75" x14ac:dyDescent="0.2">
      <c r="A548" s="122"/>
      <c r="C548" s="42"/>
      <c r="D548" s="42"/>
      <c r="E548" s="42"/>
    </row>
    <row r="549" spans="1:5" ht="12.75" x14ac:dyDescent="0.2">
      <c r="A549" s="122"/>
      <c r="C549" s="42"/>
      <c r="D549" s="42"/>
      <c r="E549" s="42"/>
    </row>
    <row r="550" spans="1:5" ht="12.75" x14ac:dyDescent="0.2">
      <c r="A550" s="122"/>
      <c r="C550" s="42"/>
      <c r="D550" s="42"/>
      <c r="E550" s="42"/>
    </row>
    <row r="551" spans="1:5" ht="12.75" x14ac:dyDescent="0.2">
      <c r="A551" s="122"/>
      <c r="C551" s="42"/>
      <c r="D551" s="42"/>
      <c r="E551" s="42"/>
    </row>
    <row r="552" spans="1:5" ht="12.75" x14ac:dyDescent="0.2">
      <c r="A552" s="122"/>
      <c r="C552" s="42"/>
      <c r="D552" s="42"/>
      <c r="E552" s="42"/>
    </row>
    <row r="553" spans="1:5" ht="12.75" x14ac:dyDescent="0.2">
      <c r="A553" s="122"/>
      <c r="C553" s="42"/>
      <c r="D553" s="42"/>
      <c r="E553" s="42"/>
    </row>
    <row r="554" spans="1:5" ht="12.75" x14ac:dyDescent="0.2">
      <c r="A554" s="122"/>
      <c r="C554" s="42"/>
      <c r="D554" s="42"/>
      <c r="E554" s="42"/>
    </row>
    <row r="555" spans="1:5" ht="12.75" x14ac:dyDescent="0.2">
      <c r="A555" s="122"/>
      <c r="C555" s="42"/>
      <c r="D555" s="42"/>
      <c r="E555" s="42"/>
    </row>
    <row r="556" spans="1:5" ht="12.75" x14ac:dyDescent="0.2">
      <c r="A556" s="122"/>
      <c r="C556" s="42"/>
      <c r="D556" s="42"/>
      <c r="E556" s="42"/>
    </row>
    <row r="557" spans="1:5" ht="12.75" x14ac:dyDescent="0.2">
      <c r="A557" s="122"/>
      <c r="C557" s="42"/>
      <c r="D557" s="42"/>
      <c r="E557" s="42"/>
    </row>
    <row r="558" spans="1:5" ht="12.75" x14ac:dyDescent="0.2">
      <c r="A558" s="122"/>
      <c r="C558" s="42"/>
      <c r="D558" s="42"/>
      <c r="E558" s="42"/>
    </row>
    <row r="559" spans="1:5" ht="12.75" x14ac:dyDescent="0.2">
      <c r="A559" s="122"/>
      <c r="C559" s="42"/>
      <c r="D559" s="42"/>
      <c r="E559" s="42"/>
    </row>
    <row r="560" spans="1:5" ht="12.75" x14ac:dyDescent="0.2">
      <c r="A560" s="122"/>
      <c r="C560" s="42"/>
      <c r="D560" s="42"/>
      <c r="E560" s="42"/>
    </row>
    <row r="561" spans="1:5" ht="12.75" x14ac:dyDescent="0.2">
      <c r="A561" s="122"/>
      <c r="C561" s="42"/>
      <c r="D561" s="42"/>
      <c r="E561" s="42"/>
    </row>
    <row r="562" spans="1:5" ht="12.75" x14ac:dyDescent="0.2">
      <c r="A562" s="122"/>
      <c r="C562" s="42"/>
      <c r="D562" s="42"/>
      <c r="E562" s="42"/>
    </row>
    <row r="563" spans="1:5" ht="12.75" x14ac:dyDescent="0.2">
      <c r="A563" s="122"/>
      <c r="C563" s="42"/>
      <c r="D563" s="42"/>
      <c r="E563" s="42"/>
    </row>
    <row r="564" spans="1:5" ht="12.75" x14ac:dyDescent="0.2">
      <c r="A564" s="122"/>
      <c r="C564" s="42"/>
      <c r="D564" s="42"/>
      <c r="E564" s="42"/>
    </row>
    <row r="565" spans="1:5" ht="12.75" x14ac:dyDescent="0.2">
      <c r="A565" s="122"/>
      <c r="C565" s="42"/>
      <c r="D565" s="42"/>
      <c r="E565" s="42"/>
    </row>
    <row r="566" spans="1:5" ht="12.75" x14ac:dyDescent="0.2">
      <c r="A566" s="122"/>
      <c r="C566" s="42"/>
      <c r="D566" s="42"/>
      <c r="E566" s="42"/>
    </row>
    <row r="567" spans="1:5" ht="12.75" x14ac:dyDescent="0.2">
      <c r="A567" s="122"/>
      <c r="C567" s="42"/>
      <c r="D567" s="42"/>
      <c r="E567" s="42"/>
    </row>
    <row r="568" spans="1:5" ht="12.75" x14ac:dyDescent="0.2">
      <c r="A568" s="122"/>
      <c r="C568" s="42"/>
      <c r="D568" s="42"/>
      <c r="E568" s="42"/>
    </row>
    <row r="569" spans="1:5" ht="12.75" x14ac:dyDescent="0.2">
      <c r="A569" s="122"/>
      <c r="C569" s="42"/>
      <c r="D569" s="42"/>
      <c r="E569" s="42"/>
    </row>
    <row r="570" spans="1:5" ht="12.75" x14ac:dyDescent="0.2">
      <c r="A570" s="122"/>
      <c r="C570" s="42"/>
      <c r="D570" s="42"/>
      <c r="E570" s="42"/>
    </row>
    <row r="571" spans="1:5" ht="12.75" x14ac:dyDescent="0.2">
      <c r="A571" s="122"/>
      <c r="C571" s="42"/>
      <c r="D571" s="42"/>
      <c r="E571" s="42"/>
    </row>
    <row r="572" spans="1:5" ht="12.75" x14ac:dyDescent="0.2">
      <c r="A572" s="122"/>
      <c r="C572" s="42"/>
      <c r="D572" s="42"/>
      <c r="E572" s="42"/>
    </row>
    <row r="573" spans="1:5" ht="12.75" x14ac:dyDescent="0.2">
      <c r="A573" s="122"/>
      <c r="C573" s="42"/>
      <c r="D573" s="42"/>
      <c r="E573" s="42"/>
    </row>
    <row r="574" spans="1:5" ht="12.75" x14ac:dyDescent="0.2">
      <c r="A574" s="122"/>
      <c r="C574" s="42"/>
      <c r="D574" s="42"/>
      <c r="E574" s="42"/>
    </row>
    <row r="575" spans="1:5" ht="12.75" x14ac:dyDescent="0.2">
      <c r="A575" s="122"/>
      <c r="C575" s="42"/>
      <c r="D575" s="42"/>
      <c r="E575" s="42"/>
    </row>
    <row r="576" spans="1:5" ht="12.75" x14ac:dyDescent="0.2">
      <c r="A576" s="122"/>
      <c r="C576" s="42"/>
      <c r="D576" s="42"/>
      <c r="E576" s="42"/>
    </row>
    <row r="577" spans="1:5" ht="12.75" x14ac:dyDescent="0.2">
      <c r="A577" s="122"/>
      <c r="C577" s="42"/>
      <c r="D577" s="42"/>
      <c r="E577" s="42"/>
    </row>
    <row r="578" spans="1:5" ht="12.75" x14ac:dyDescent="0.2">
      <c r="A578" s="122"/>
      <c r="C578" s="42"/>
      <c r="D578" s="42"/>
      <c r="E578" s="42"/>
    </row>
    <row r="579" spans="1:5" ht="12.75" x14ac:dyDescent="0.2">
      <c r="A579" s="122"/>
      <c r="C579" s="42"/>
      <c r="D579" s="42"/>
      <c r="E579" s="42"/>
    </row>
    <row r="580" spans="1:5" ht="12.75" x14ac:dyDescent="0.2">
      <c r="A580" s="122"/>
      <c r="C580" s="42"/>
      <c r="D580" s="42"/>
      <c r="E580" s="42"/>
    </row>
    <row r="581" spans="1:5" ht="12.75" x14ac:dyDescent="0.2">
      <c r="A581" s="122"/>
      <c r="C581" s="42"/>
      <c r="D581" s="42"/>
      <c r="E581" s="42"/>
    </row>
    <row r="582" spans="1:5" ht="12.75" x14ac:dyDescent="0.2">
      <c r="A582" s="122"/>
      <c r="C582" s="42"/>
      <c r="D582" s="42"/>
      <c r="E582" s="42"/>
    </row>
    <row r="583" spans="1:5" ht="12.75" x14ac:dyDescent="0.2">
      <c r="A583" s="122"/>
      <c r="C583" s="42"/>
      <c r="D583" s="42"/>
      <c r="E583" s="42"/>
    </row>
    <row r="584" spans="1:5" ht="12.75" x14ac:dyDescent="0.2">
      <c r="A584" s="122"/>
      <c r="C584" s="42"/>
      <c r="D584" s="42"/>
      <c r="E584" s="42"/>
    </row>
    <row r="585" spans="1:5" ht="12.75" x14ac:dyDescent="0.2">
      <c r="A585" s="122"/>
      <c r="C585" s="42"/>
      <c r="D585" s="42"/>
      <c r="E585" s="42"/>
    </row>
    <row r="586" spans="1:5" ht="12.75" x14ac:dyDescent="0.2">
      <c r="A586" s="122"/>
      <c r="C586" s="42"/>
      <c r="D586" s="42"/>
      <c r="E586" s="42"/>
    </row>
    <row r="587" spans="1:5" ht="12.75" x14ac:dyDescent="0.2">
      <c r="A587" s="122"/>
      <c r="C587" s="42"/>
      <c r="D587" s="42"/>
      <c r="E587" s="42"/>
    </row>
    <row r="588" spans="1:5" ht="12.75" x14ac:dyDescent="0.2">
      <c r="A588" s="122"/>
      <c r="C588" s="42"/>
      <c r="D588" s="42"/>
      <c r="E588" s="42"/>
    </row>
    <row r="589" spans="1:5" ht="12.75" x14ac:dyDescent="0.2">
      <c r="A589" s="122"/>
      <c r="C589" s="42"/>
      <c r="D589" s="42"/>
      <c r="E589" s="42"/>
    </row>
    <row r="590" spans="1:5" ht="12.75" x14ac:dyDescent="0.2">
      <c r="A590" s="122"/>
      <c r="C590" s="42"/>
      <c r="D590" s="42"/>
      <c r="E590" s="42"/>
    </row>
    <row r="591" spans="1:5" ht="12.75" x14ac:dyDescent="0.2">
      <c r="A591" s="122"/>
      <c r="C591" s="42"/>
      <c r="D591" s="42"/>
      <c r="E591" s="42"/>
    </row>
    <row r="592" spans="1:5" ht="12.75" x14ac:dyDescent="0.2">
      <c r="A592" s="122"/>
      <c r="C592" s="42"/>
      <c r="D592" s="42"/>
      <c r="E592" s="42"/>
    </row>
    <row r="593" spans="1:5" ht="12.75" x14ac:dyDescent="0.2">
      <c r="A593" s="122"/>
      <c r="C593" s="42"/>
      <c r="D593" s="42"/>
      <c r="E593" s="42"/>
    </row>
    <row r="594" spans="1:5" ht="12.75" x14ac:dyDescent="0.2">
      <c r="A594" s="122"/>
      <c r="C594" s="42"/>
      <c r="D594" s="42"/>
      <c r="E594" s="42"/>
    </row>
    <row r="595" spans="1:5" ht="12.75" x14ac:dyDescent="0.2">
      <c r="A595" s="122"/>
      <c r="C595" s="42"/>
      <c r="D595" s="42"/>
      <c r="E595" s="42"/>
    </row>
    <row r="596" spans="1:5" ht="12.75" x14ac:dyDescent="0.2">
      <c r="A596" s="122"/>
      <c r="C596" s="42"/>
      <c r="D596" s="42"/>
      <c r="E596" s="42"/>
    </row>
    <row r="597" spans="1:5" ht="12.75" x14ac:dyDescent="0.2">
      <c r="A597" s="122"/>
      <c r="C597" s="42"/>
      <c r="D597" s="42"/>
      <c r="E597" s="42"/>
    </row>
    <row r="598" spans="1:5" ht="12.75" x14ac:dyDescent="0.2">
      <c r="A598" s="122"/>
      <c r="C598" s="42"/>
      <c r="D598" s="42"/>
      <c r="E598" s="42"/>
    </row>
    <row r="599" spans="1:5" ht="12.75" x14ac:dyDescent="0.2">
      <c r="A599" s="122"/>
      <c r="C599" s="42"/>
      <c r="D599" s="42"/>
      <c r="E599" s="42"/>
    </row>
    <row r="600" spans="1:5" ht="12.75" x14ac:dyDescent="0.2">
      <c r="A600" s="122"/>
      <c r="C600" s="42"/>
      <c r="D600" s="42"/>
      <c r="E600" s="42"/>
    </row>
    <row r="601" spans="1:5" ht="12.75" x14ac:dyDescent="0.2">
      <c r="A601" s="122"/>
      <c r="C601" s="42"/>
      <c r="D601" s="42"/>
      <c r="E601" s="42"/>
    </row>
    <row r="602" spans="1:5" ht="12.75" x14ac:dyDescent="0.2">
      <c r="A602" s="122"/>
      <c r="C602" s="42"/>
      <c r="D602" s="42"/>
      <c r="E602" s="42"/>
    </row>
    <row r="603" spans="1:5" ht="12.75" x14ac:dyDescent="0.2">
      <c r="A603" s="122"/>
      <c r="C603" s="42"/>
      <c r="D603" s="42"/>
      <c r="E603" s="42"/>
    </row>
    <row r="604" spans="1:5" ht="12.75" x14ac:dyDescent="0.2">
      <c r="A604" s="122"/>
      <c r="C604" s="42"/>
      <c r="D604" s="42"/>
      <c r="E604" s="42"/>
    </row>
    <row r="605" spans="1:5" ht="12.75" x14ac:dyDescent="0.2">
      <c r="A605" s="122"/>
      <c r="C605" s="42"/>
      <c r="D605" s="42"/>
      <c r="E605" s="42"/>
    </row>
    <row r="606" spans="1:5" ht="12.75" x14ac:dyDescent="0.2">
      <c r="A606" s="122"/>
      <c r="C606" s="42"/>
      <c r="D606" s="42"/>
      <c r="E606" s="42"/>
    </row>
    <row r="607" spans="1:5" ht="12.75" x14ac:dyDescent="0.2">
      <c r="A607" s="122"/>
      <c r="C607" s="42"/>
      <c r="D607" s="42"/>
      <c r="E607" s="42"/>
    </row>
    <row r="608" spans="1:5" ht="12.75" x14ac:dyDescent="0.2">
      <c r="A608" s="122"/>
      <c r="C608" s="42"/>
      <c r="D608" s="42"/>
      <c r="E608" s="42"/>
    </row>
    <row r="609" spans="1:5" ht="12.75" x14ac:dyDescent="0.2">
      <c r="A609" s="122"/>
      <c r="C609" s="42"/>
      <c r="D609" s="42"/>
      <c r="E609" s="42"/>
    </row>
    <row r="610" spans="1:5" ht="12.75" x14ac:dyDescent="0.2">
      <c r="A610" s="122"/>
      <c r="C610" s="42"/>
      <c r="D610" s="42"/>
      <c r="E610" s="42"/>
    </row>
    <row r="611" spans="1:5" ht="12.75" x14ac:dyDescent="0.2">
      <c r="A611" s="122"/>
      <c r="C611" s="42"/>
      <c r="D611" s="42"/>
      <c r="E611" s="42"/>
    </row>
    <row r="612" spans="1:5" ht="12.75" x14ac:dyDescent="0.2">
      <c r="A612" s="122"/>
      <c r="C612" s="42"/>
      <c r="D612" s="42"/>
      <c r="E612" s="42"/>
    </row>
    <row r="613" spans="1:5" ht="12.75" x14ac:dyDescent="0.2">
      <c r="A613" s="122"/>
      <c r="C613" s="42"/>
      <c r="D613" s="42"/>
      <c r="E613" s="42"/>
    </row>
    <row r="614" spans="1:5" ht="12.75" x14ac:dyDescent="0.2">
      <c r="A614" s="122"/>
      <c r="C614" s="42"/>
      <c r="D614" s="42"/>
      <c r="E614" s="42"/>
    </row>
    <row r="615" spans="1:5" ht="12.75" x14ac:dyDescent="0.2">
      <c r="A615" s="122"/>
      <c r="C615" s="42"/>
      <c r="D615" s="42"/>
      <c r="E615" s="42"/>
    </row>
    <row r="616" spans="1:5" ht="12.75" x14ac:dyDescent="0.2">
      <c r="A616" s="122"/>
      <c r="C616" s="42"/>
      <c r="D616" s="42"/>
      <c r="E616" s="42"/>
    </row>
    <row r="617" spans="1:5" ht="12.75" x14ac:dyDescent="0.2">
      <c r="A617" s="122"/>
      <c r="C617" s="42"/>
      <c r="D617" s="42"/>
      <c r="E617" s="42"/>
    </row>
    <row r="618" spans="1:5" ht="12.75" x14ac:dyDescent="0.2">
      <c r="A618" s="122"/>
      <c r="C618" s="42"/>
      <c r="D618" s="42"/>
      <c r="E618" s="42"/>
    </row>
    <row r="619" spans="1:5" ht="12.75" x14ac:dyDescent="0.2">
      <c r="A619" s="122"/>
      <c r="C619" s="42"/>
      <c r="D619" s="42"/>
      <c r="E619" s="42"/>
    </row>
    <row r="620" spans="1:5" ht="12.75" x14ac:dyDescent="0.2">
      <c r="A620" s="122"/>
      <c r="C620" s="42"/>
      <c r="D620" s="42"/>
      <c r="E620" s="42"/>
    </row>
    <row r="621" spans="1:5" ht="12.75" x14ac:dyDescent="0.2">
      <c r="A621" s="122"/>
      <c r="C621" s="42"/>
      <c r="D621" s="42"/>
      <c r="E621" s="42"/>
    </row>
    <row r="622" spans="1:5" ht="12.75" x14ac:dyDescent="0.2">
      <c r="A622" s="122"/>
      <c r="C622" s="42"/>
      <c r="D622" s="42"/>
      <c r="E622" s="42"/>
    </row>
    <row r="623" spans="1:5" ht="12.75" x14ac:dyDescent="0.2">
      <c r="A623" s="122"/>
      <c r="C623" s="42"/>
      <c r="D623" s="42"/>
      <c r="E623" s="42"/>
    </row>
    <row r="624" spans="1:5" ht="12.75" x14ac:dyDescent="0.2">
      <c r="A624" s="122"/>
      <c r="C624" s="42"/>
      <c r="D624" s="42"/>
      <c r="E624" s="42"/>
    </row>
    <row r="625" spans="1:5" ht="12.75" x14ac:dyDescent="0.2">
      <c r="A625" s="122"/>
      <c r="C625" s="42"/>
      <c r="D625" s="42"/>
      <c r="E625" s="42"/>
    </row>
    <row r="626" spans="1:5" ht="12.75" x14ac:dyDescent="0.2">
      <c r="A626" s="122"/>
      <c r="C626" s="42"/>
      <c r="D626" s="42"/>
      <c r="E626" s="42"/>
    </row>
    <row r="627" spans="1:5" ht="12.75" x14ac:dyDescent="0.2">
      <c r="A627" s="122"/>
      <c r="C627" s="42"/>
      <c r="D627" s="42"/>
      <c r="E627" s="42"/>
    </row>
    <row r="628" spans="1:5" ht="12.75" x14ac:dyDescent="0.2">
      <c r="A628" s="122"/>
      <c r="C628" s="42"/>
      <c r="D628" s="42"/>
      <c r="E628" s="42"/>
    </row>
    <row r="629" spans="1:5" ht="12.75" x14ac:dyDescent="0.2">
      <c r="A629" s="122"/>
      <c r="C629" s="42"/>
      <c r="D629" s="42"/>
      <c r="E629" s="42"/>
    </row>
    <row r="630" spans="1:5" ht="12.75" x14ac:dyDescent="0.2">
      <c r="A630" s="122"/>
      <c r="C630" s="42"/>
      <c r="D630" s="42"/>
      <c r="E630" s="42"/>
    </row>
    <row r="631" spans="1:5" ht="12.75" x14ac:dyDescent="0.2">
      <c r="A631" s="122"/>
      <c r="C631" s="42"/>
      <c r="D631" s="42"/>
      <c r="E631" s="42"/>
    </row>
    <row r="632" spans="1:5" ht="12.75" x14ac:dyDescent="0.2">
      <c r="A632" s="122"/>
      <c r="C632" s="42"/>
      <c r="D632" s="42"/>
      <c r="E632" s="42"/>
    </row>
    <row r="633" spans="1:5" ht="12.75" x14ac:dyDescent="0.2">
      <c r="A633" s="122"/>
      <c r="C633" s="42"/>
      <c r="D633" s="42"/>
      <c r="E633" s="42"/>
    </row>
    <row r="634" spans="1:5" ht="12.75" x14ac:dyDescent="0.2">
      <c r="A634" s="122"/>
      <c r="C634" s="42"/>
      <c r="D634" s="42"/>
      <c r="E634" s="42"/>
    </row>
    <row r="635" spans="1:5" ht="12.75" x14ac:dyDescent="0.2">
      <c r="A635" s="122"/>
      <c r="C635" s="42"/>
      <c r="D635" s="42"/>
      <c r="E635" s="42"/>
    </row>
    <row r="636" spans="1:5" ht="12.75" x14ac:dyDescent="0.2">
      <c r="A636" s="122"/>
      <c r="C636" s="42"/>
      <c r="D636" s="42"/>
      <c r="E636" s="42"/>
    </row>
    <row r="637" spans="1:5" ht="12.75" x14ac:dyDescent="0.2">
      <c r="A637" s="122"/>
      <c r="C637" s="42"/>
      <c r="D637" s="42"/>
      <c r="E637" s="42"/>
    </row>
    <row r="638" spans="1:5" ht="12.75" x14ac:dyDescent="0.2">
      <c r="A638" s="122"/>
      <c r="C638" s="42"/>
      <c r="D638" s="42"/>
      <c r="E638" s="42"/>
    </row>
    <row r="639" spans="1:5" ht="12.75" x14ac:dyDescent="0.2">
      <c r="A639" s="122"/>
      <c r="C639" s="42"/>
      <c r="D639" s="42"/>
      <c r="E639" s="42"/>
    </row>
    <row r="640" spans="1:5" ht="12.75" x14ac:dyDescent="0.2">
      <c r="A640" s="122"/>
      <c r="C640" s="42"/>
      <c r="D640" s="42"/>
      <c r="E640" s="42"/>
    </row>
    <row r="641" spans="1:5" ht="12.75" x14ac:dyDescent="0.2">
      <c r="A641" s="122"/>
      <c r="C641" s="42"/>
      <c r="D641" s="42"/>
      <c r="E641" s="42"/>
    </row>
    <row r="642" spans="1:5" ht="12.75" x14ac:dyDescent="0.2">
      <c r="A642" s="122"/>
      <c r="C642" s="42"/>
      <c r="D642" s="42"/>
      <c r="E642" s="42"/>
    </row>
    <row r="643" spans="1:5" ht="12.75" x14ac:dyDescent="0.2">
      <c r="A643" s="122"/>
      <c r="C643" s="42"/>
      <c r="D643" s="42"/>
      <c r="E643" s="42"/>
    </row>
    <row r="644" spans="1:5" ht="12.75" x14ac:dyDescent="0.2">
      <c r="A644" s="122"/>
      <c r="C644" s="42"/>
      <c r="D644" s="42"/>
      <c r="E644" s="42"/>
    </row>
    <row r="645" spans="1:5" ht="12.75" x14ac:dyDescent="0.2">
      <c r="A645" s="122"/>
      <c r="C645" s="42"/>
      <c r="D645" s="42"/>
      <c r="E645" s="42"/>
    </row>
    <row r="646" spans="1:5" ht="12.75" x14ac:dyDescent="0.2">
      <c r="A646" s="122"/>
      <c r="C646" s="42"/>
      <c r="D646" s="42"/>
      <c r="E646" s="42"/>
    </row>
    <row r="647" spans="1:5" ht="12.75" x14ac:dyDescent="0.2">
      <c r="A647" s="122"/>
      <c r="C647" s="42"/>
      <c r="D647" s="42"/>
      <c r="E647" s="42"/>
    </row>
    <row r="648" spans="1:5" ht="12.75" x14ac:dyDescent="0.2">
      <c r="A648" s="122"/>
      <c r="C648" s="42"/>
      <c r="D648" s="42"/>
      <c r="E648" s="42"/>
    </row>
    <row r="649" spans="1:5" ht="12.75" x14ac:dyDescent="0.2">
      <c r="A649" s="122"/>
      <c r="C649" s="42"/>
      <c r="D649" s="42"/>
      <c r="E649" s="42"/>
    </row>
    <row r="650" spans="1:5" ht="12.75" x14ac:dyDescent="0.2">
      <c r="A650" s="122"/>
      <c r="C650" s="42"/>
      <c r="D650" s="42"/>
      <c r="E650" s="42"/>
    </row>
    <row r="651" spans="1:5" ht="12.75" x14ac:dyDescent="0.2">
      <c r="A651" s="122"/>
      <c r="C651" s="42"/>
      <c r="D651" s="42"/>
      <c r="E651" s="42"/>
    </row>
    <row r="652" spans="1:5" ht="12.75" x14ac:dyDescent="0.2">
      <c r="A652" s="122"/>
      <c r="C652" s="42"/>
      <c r="D652" s="42"/>
      <c r="E652" s="42"/>
    </row>
    <row r="653" spans="1:5" ht="12.75" x14ac:dyDescent="0.2">
      <c r="A653" s="122"/>
      <c r="C653" s="42"/>
      <c r="D653" s="42"/>
      <c r="E653" s="42"/>
    </row>
    <row r="654" spans="1:5" ht="12.75" x14ac:dyDescent="0.2">
      <c r="A654" s="122"/>
      <c r="C654" s="42"/>
      <c r="D654" s="42"/>
      <c r="E654" s="42"/>
    </row>
    <row r="655" spans="1:5" ht="12.75" x14ac:dyDescent="0.2">
      <c r="A655" s="122"/>
      <c r="C655" s="42"/>
      <c r="D655" s="42"/>
      <c r="E655" s="42"/>
    </row>
    <row r="656" spans="1:5" ht="12.75" x14ac:dyDescent="0.2">
      <c r="A656" s="122"/>
      <c r="C656" s="42"/>
      <c r="D656" s="42"/>
      <c r="E656" s="42"/>
    </row>
    <row r="657" spans="1:5" ht="12.75" x14ac:dyDescent="0.2">
      <c r="A657" s="122"/>
      <c r="C657" s="42"/>
      <c r="D657" s="42"/>
      <c r="E657" s="42"/>
    </row>
    <row r="658" spans="1:5" ht="12.75" x14ac:dyDescent="0.2">
      <c r="A658" s="122"/>
      <c r="C658" s="42"/>
      <c r="D658" s="42"/>
      <c r="E658" s="42"/>
    </row>
    <row r="659" spans="1:5" ht="12.75" x14ac:dyDescent="0.2">
      <c r="A659" s="122"/>
      <c r="C659" s="42"/>
      <c r="D659" s="42"/>
      <c r="E659" s="42"/>
    </row>
    <row r="660" spans="1:5" ht="12.75" x14ac:dyDescent="0.2">
      <c r="A660" s="122"/>
      <c r="C660" s="42"/>
      <c r="D660" s="42"/>
      <c r="E660" s="42"/>
    </row>
    <row r="661" spans="1:5" ht="12.75" x14ac:dyDescent="0.2">
      <c r="A661" s="122"/>
      <c r="C661" s="42"/>
      <c r="D661" s="42"/>
      <c r="E661" s="42"/>
    </row>
    <row r="662" spans="1:5" ht="12.75" x14ac:dyDescent="0.2">
      <c r="A662" s="122"/>
      <c r="C662" s="42"/>
      <c r="D662" s="42"/>
      <c r="E662" s="42"/>
    </row>
    <row r="663" spans="1:5" ht="12.75" x14ac:dyDescent="0.2">
      <c r="A663" s="122"/>
      <c r="C663" s="42"/>
      <c r="D663" s="42"/>
      <c r="E663" s="42"/>
    </row>
    <row r="664" spans="1:5" ht="12.75" x14ac:dyDescent="0.2">
      <c r="A664" s="122"/>
      <c r="C664" s="42"/>
      <c r="D664" s="42"/>
      <c r="E664" s="42"/>
    </row>
    <row r="665" spans="1:5" ht="12.75" x14ac:dyDescent="0.2">
      <c r="A665" s="122"/>
      <c r="C665" s="42"/>
      <c r="D665" s="42"/>
      <c r="E665" s="42"/>
    </row>
    <row r="666" spans="1:5" ht="12.75" x14ac:dyDescent="0.2">
      <c r="A666" s="122"/>
      <c r="C666" s="42"/>
      <c r="D666" s="42"/>
      <c r="E666" s="42"/>
    </row>
    <row r="667" spans="1:5" ht="12.75" x14ac:dyDescent="0.2">
      <c r="A667" s="122"/>
      <c r="C667" s="42"/>
      <c r="D667" s="42"/>
      <c r="E667" s="42"/>
    </row>
    <row r="668" spans="1:5" ht="12.75" x14ac:dyDescent="0.2">
      <c r="A668" s="122"/>
      <c r="C668" s="42"/>
      <c r="D668" s="42"/>
      <c r="E668" s="42"/>
    </row>
    <row r="669" spans="1:5" ht="12.75" x14ac:dyDescent="0.2">
      <c r="A669" s="122"/>
      <c r="C669" s="42"/>
      <c r="D669" s="42"/>
      <c r="E669" s="42"/>
    </row>
    <row r="670" spans="1:5" ht="12.75" x14ac:dyDescent="0.2">
      <c r="A670" s="122"/>
      <c r="C670" s="42"/>
      <c r="D670" s="42"/>
      <c r="E670" s="42"/>
    </row>
    <row r="671" spans="1:5" ht="12.75" x14ac:dyDescent="0.2">
      <c r="A671" s="122"/>
      <c r="C671" s="42"/>
      <c r="D671" s="42"/>
      <c r="E671" s="42"/>
    </row>
    <row r="672" spans="1:5" ht="12.75" x14ac:dyDescent="0.2">
      <c r="A672" s="122"/>
      <c r="C672" s="42"/>
      <c r="D672" s="42"/>
      <c r="E672" s="42"/>
    </row>
    <row r="673" spans="1:5" ht="12.75" x14ac:dyDescent="0.2">
      <c r="A673" s="122"/>
      <c r="C673" s="42"/>
      <c r="D673" s="42"/>
      <c r="E673" s="42"/>
    </row>
    <row r="674" spans="1:5" ht="12.75" x14ac:dyDescent="0.2">
      <c r="A674" s="122"/>
      <c r="C674" s="42"/>
      <c r="D674" s="42"/>
      <c r="E674" s="42"/>
    </row>
    <row r="675" spans="1:5" ht="12.75" x14ac:dyDescent="0.2">
      <c r="A675" s="122"/>
      <c r="C675" s="42"/>
      <c r="D675" s="42"/>
      <c r="E675" s="42"/>
    </row>
    <row r="676" spans="1:5" ht="12.75" x14ac:dyDescent="0.2">
      <c r="A676" s="122"/>
      <c r="C676" s="42"/>
      <c r="D676" s="42"/>
      <c r="E676" s="42"/>
    </row>
    <row r="677" spans="1:5" ht="12.75" x14ac:dyDescent="0.2">
      <c r="A677" s="122"/>
      <c r="C677" s="42"/>
      <c r="D677" s="42"/>
      <c r="E677" s="42"/>
    </row>
    <row r="678" spans="1:5" ht="12.75" x14ac:dyDescent="0.2">
      <c r="A678" s="122"/>
      <c r="C678" s="42"/>
      <c r="D678" s="42"/>
      <c r="E678" s="42"/>
    </row>
    <row r="679" spans="1:5" ht="12.75" x14ac:dyDescent="0.2">
      <c r="A679" s="122"/>
      <c r="C679" s="42"/>
      <c r="D679" s="42"/>
      <c r="E679" s="42"/>
    </row>
    <row r="680" spans="1:5" ht="12.75" x14ac:dyDescent="0.2">
      <c r="A680" s="122"/>
      <c r="C680" s="42"/>
      <c r="D680" s="42"/>
      <c r="E680" s="42"/>
    </row>
    <row r="681" spans="1:5" ht="12.75" x14ac:dyDescent="0.2">
      <c r="A681" s="122"/>
      <c r="C681" s="42"/>
      <c r="D681" s="42"/>
      <c r="E681" s="42"/>
    </row>
    <row r="682" spans="1:5" ht="12.75" x14ac:dyDescent="0.2">
      <c r="A682" s="122"/>
      <c r="C682" s="42"/>
      <c r="D682" s="42"/>
      <c r="E682" s="42"/>
    </row>
    <row r="683" spans="1:5" ht="12.75" x14ac:dyDescent="0.2">
      <c r="A683" s="122"/>
      <c r="C683" s="42"/>
      <c r="D683" s="42"/>
      <c r="E683" s="42"/>
    </row>
    <row r="684" spans="1:5" ht="12.75" x14ac:dyDescent="0.2">
      <c r="A684" s="122"/>
      <c r="C684" s="42"/>
      <c r="D684" s="42"/>
      <c r="E684" s="42"/>
    </row>
    <row r="685" spans="1:5" ht="12.75" x14ac:dyDescent="0.2">
      <c r="A685" s="122"/>
      <c r="C685" s="42"/>
      <c r="D685" s="42"/>
      <c r="E685" s="42"/>
    </row>
    <row r="686" spans="1:5" ht="12.75" x14ac:dyDescent="0.2">
      <c r="A686" s="122"/>
      <c r="C686" s="42"/>
      <c r="D686" s="42"/>
      <c r="E686" s="42"/>
    </row>
    <row r="687" spans="1:5" ht="12.75" x14ac:dyDescent="0.2">
      <c r="A687" s="122"/>
      <c r="C687" s="42"/>
      <c r="D687" s="42"/>
      <c r="E687" s="42"/>
    </row>
    <row r="688" spans="1:5" ht="12.75" x14ac:dyDescent="0.2">
      <c r="A688" s="122"/>
      <c r="C688" s="42"/>
      <c r="D688" s="42"/>
      <c r="E688" s="42"/>
    </row>
    <row r="689" spans="1:5" ht="12.75" x14ac:dyDescent="0.2">
      <c r="A689" s="122"/>
      <c r="C689" s="42"/>
      <c r="D689" s="42"/>
      <c r="E689" s="42"/>
    </row>
    <row r="690" spans="1:5" ht="12.75" x14ac:dyDescent="0.2">
      <c r="A690" s="122"/>
      <c r="C690" s="42"/>
      <c r="D690" s="42"/>
      <c r="E690" s="42"/>
    </row>
    <row r="691" spans="1:5" ht="12.75" x14ac:dyDescent="0.2">
      <c r="A691" s="122"/>
      <c r="C691" s="42"/>
      <c r="D691" s="42"/>
      <c r="E691" s="42"/>
    </row>
    <row r="692" spans="1:5" ht="12.75" x14ac:dyDescent="0.2">
      <c r="A692" s="122"/>
      <c r="C692" s="42"/>
      <c r="D692" s="42"/>
      <c r="E692" s="42"/>
    </row>
    <row r="693" spans="1:5" ht="12.75" x14ac:dyDescent="0.2">
      <c r="A693" s="122"/>
      <c r="C693" s="42"/>
      <c r="D693" s="42"/>
      <c r="E693" s="42"/>
    </row>
    <row r="694" spans="1:5" ht="12.75" x14ac:dyDescent="0.2">
      <c r="A694" s="122"/>
      <c r="C694" s="42"/>
      <c r="D694" s="42"/>
      <c r="E694" s="42"/>
    </row>
    <row r="695" spans="1:5" ht="12.75" x14ac:dyDescent="0.2">
      <c r="A695" s="122"/>
      <c r="C695" s="42"/>
      <c r="D695" s="42"/>
      <c r="E695" s="42"/>
    </row>
    <row r="696" spans="1:5" ht="12.75" x14ac:dyDescent="0.2">
      <c r="A696" s="122"/>
      <c r="C696" s="42"/>
      <c r="D696" s="42"/>
      <c r="E696" s="42"/>
    </row>
    <row r="697" spans="1:5" ht="12.75" x14ac:dyDescent="0.2">
      <c r="A697" s="122"/>
      <c r="C697" s="42"/>
      <c r="D697" s="42"/>
      <c r="E697" s="42"/>
    </row>
    <row r="698" spans="1:5" ht="12.75" x14ac:dyDescent="0.2">
      <c r="A698" s="122"/>
      <c r="C698" s="42"/>
      <c r="D698" s="42"/>
      <c r="E698" s="42"/>
    </row>
    <row r="699" spans="1:5" ht="12.75" x14ac:dyDescent="0.2">
      <c r="A699" s="122"/>
      <c r="C699" s="42"/>
      <c r="D699" s="42"/>
      <c r="E699" s="42"/>
    </row>
    <row r="700" spans="1:5" ht="12.75" x14ac:dyDescent="0.2">
      <c r="A700" s="122"/>
      <c r="C700" s="42"/>
      <c r="D700" s="42"/>
      <c r="E700" s="42"/>
    </row>
    <row r="701" spans="1:5" ht="12.75" x14ac:dyDescent="0.2">
      <c r="A701" s="122"/>
      <c r="C701" s="42"/>
      <c r="D701" s="42"/>
      <c r="E701" s="42"/>
    </row>
    <row r="702" spans="1:5" ht="12.75" x14ac:dyDescent="0.2">
      <c r="A702" s="122"/>
      <c r="C702" s="42"/>
      <c r="D702" s="42"/>
      <c r="E702" s="42"/>
    </row>
    <row r="703" spans="1:5" ht="12.75" x14ac:dyDescent="0.2">
      <c r="A703" s="122"/>
      <c r="C703" s="42"/>
      <c r="D703" s="42"/>
      <c r="E703" s="42"/>
    </row>
    <row r="704" spans="1:5" ht="12.75" x14ac:dyDescent="0.2">
      <c r="A704" s="122"/>
      <c r="C704" s="42"/>
      <c r="D704" s="42"/>
      <c r="E704" s="42"/>
    </row>
    <row r="705" spans="1:5" ht="12.75" x14ac:dyDescent="0.2">
      <c r="A705" s="122"/>
      <c r="C705" s="42"/>
      <c r="D705" s="42"/>
      <c r="E705" s="42"/>
    </row>
    <row r="706" spans="1:5" ht="12.75" x14ac:dyDescent="0.2">
      <c r="A706" s="122"/>
      <c r="C706" s="42"/>
      <c r="D706" s="42"/>
      <c r="E706" s="42"/>
    </row>
    <row r="707" spans="1:5" ht="12.75" x14ac:dyDescent="0.2">
      <c r="A707" s="122"/>
      <c r="C707" s="42"/>
      <c r="D707" s="42"/>
      <c r="E707" s="42"/>
    </row>
    <row r="708" spans="1:5" ht="12.75" x14ac:dyDescent="0.2">
      <c r="A708" s="122"/>
      <c r="C708" s="42"/>
      <c r="D708" s="42"/>
      <c r="E708" s="42"/>
    </row>
    <row r="709" spans="1:5" ht="12.75" x14ac:dyDescent="0.2">
      <c r="A709" s="122"/>
      <c r="C709" s="42"/>
      <c r="D709" s="42"/>
      <c r="E709" s="42"/>
    </row>
    <row r="710" spans="1:5" ht="12.75" x14ac:dyDescent="0.2">
      <c r="A710" s="122"/>
      <c r="C710" s="42"/>
      <c r="D710" s="42"/>
      <c r="E710" s="42"/>
    </row>
    <row r="711" spans="1:5" ht="12.75" x14ac:dyDescent="0.2">
      <c r="A711" s="122"/>
      <c r="C711" s="42"/>
      <c r="D711" s="42"/>
      <c r="E711" s="42"/>
    </row>
    <row r="712" spans="1:5" ht="12.75" x14ac:dyDescent="0.2">
      <c r="A712" s="122"/>
      <c r="C712" s="42"/>
      <c r="D712" s="42"/>
      <c r="E712" s="42"/>
    </row>
    <row r="713" spans="1:5" ht="12.75" x14ac:dyDescent="0.2">
      <c r="A713" s="122"/>
      <c r="C713" s="42"/>
      <c r="D713" s="42"/>
      <c r="E713" s="42"/>
    </row>
    <row r="714" spans="1:5" ht="12.75" x14ac:dyDescent="0.2">
      <c r="A714" s="122"/>
      <c r="C714" s="42"/>
      <c r="D714" s="42"/>
      <c r="E714" s="42"/>
    </row>
    <row r="715" spans="1:5" ht="12.75" x14ac:dyDescent="0.2">
      <c r="A715" s="122"/>
      <c r="C715" s="42"/>
      <c r="D715" s="42"/>
      <c r="E715" s="42"/>
    </row>
    <row r="716" spans="1:5" ht="12.75" x14ac:dyDescent="0.2">
      <c r="A716" s="122"/>
      <c r="C716" s="42"/>
      <c r="D716" s="42"/>
      <c r="E716" s="42"/>
    </row>
    <row r="717" spans="1:5" ht="12.75" x14ac:dyDescent="0.2">
      <c r="A717" s="122"/>
      <c r="C717" s="42"/>
      <c r="D717" s="42"/>
      <c r="E717" s="42"/>
    </row>
    <row r="718" spans="1:5" ht="12.75" x14ac:dyDescent="0.2">
      <c r="A718" s="122"/>
      <c r="C718" s="42"/>
      <c r="D718" s="42"/>
      <c r="E718" s="42"/>
    </row>
    <row r="719" spans="1:5" ht="12.75" x14ac:dyDescent="0.2">
      <c r="A719" s="122"/>
      <c r="C719" s="42"/>
      <c r="D719" s="42"/>
      <c r="E719" s="42"/>
    </row>
    <row r="720" spans="1:5" ht="12.75" x14ac:dyDescent="0.2">
      <c r="A720" s="122"/>
      <c r="C720" s="42"/>
      <c r="D720" s="42"/>
      <c r="E720" s="42"/>
    </row>
    <row r="721" spans="1:5" ht="12.75" x14ac:dyDescent="0.2">
      <c r="A721" s="122"/>
      <c r="C721" s="42"/>
      <c r="D721" s="42"/>
      <c r="E721" s="42"/>
    </row>
    <row r="722" spans="1:5" ht="12.75" x14ac:dyDescent="0.2">
      <c r="A722" s="122"/>
      <c r="C722" s="42"/>
      <c r="D722" s="42"/>
      <c r="E722" s="42"/>
    </row>
    <row r="723" spans="1:5" ht="12.75" x14ac:dyDescent="0.2">
      <c r="A723" s="122"/>
      <c r="C723" s="42"/>
      <c r="D723" s="42"/>
      <c r="E723" s="42"/>
    </row>
    <row r="724" spans="1:5" ht="12.75" x14ac:dyDescent="0.2">
      <c r="A724" s="122"/>
      <c r="C724" s="42"/>
      <c r="D724" s="42"/>
      <c r="E724" s="42"/>
    </row>
    <row r="725" spans="1:5" ht="12.75" x14ac:dyDescent="0.2">
      <c r="A725" s="122"/>
      <c r="C725" s="42"/>
      <c r="D725" s="42"/>
      <c r="E725" s="42"/>
    </row>
    <row r="726" spans="1:5" ht="12.75" x14ac:dyDescent="0.2">
      <c r="A726" s="122"/>
      <c r="C726" s="42"/>
      <c r="D726" s="42"/>
      <c r="E726" s="42"/>
    </row>
    <row r="727" spans="1:5" ht="12.75" x14ac:dyDescent="0.2">
      <c r="A727" s="122"/>
      <c r="C727" s="42"/>
      <c r="D727" s="42"/>
      <c r="E727" s="42"/>
    </row>
    <row r="728" spans="1:5" ht="12.75" x14ac:dyDescent="0.2">
      <c r="A728" s="122"/>
      <c r="C728" s="42"/>
      <c r="D728" s="42"/>
      <c r="E728" s="42"/>
    </row>
    <row r="729" spans="1:5" ht="12.75" x14ac:dyDescent="0.2">
      <c r="A729" s="122"/>
      <c r="C729" s="42"/>
      <c r="D729" s="42"/>
      <c r="E729" s="42"/>
    </row>
    <row r="730" spans="1:5" ht="12.75" x14ac:dyDescent="0.2">
      <c r="A730" s="122"/>
      <c r="C730" s="42"/>
      <c r="D730" s="42"/>
      <c r="E730" s="42"/>
    </row>
    <row r="731" spans="1:5" ht="12.75" x14ac:dyDescent="0.2">
      <c r="A731" s="122"/>
      <c r="C731" s="42"/>
      <c r="D731" s="42"/>
      <c r="E731" s="42"/>
    </row>
    <row r="732" spans="1:5" ht="12.75" x14ac:dyDescent="0.2">
      <c r="A732" s="122"/>
      <c r="C732" s="42"/>
      <c r="D732" s="42"/>
      <c r="E732" s="42"/>
    </row>
    <row r="733" spans="1:5" ht="12.75" x14ac:dyDescent="0.2">
      <c r="A733" s="122"/>
      <c r="C733" s="42"/>
      <c r="D733" s="42"/>
      <c r="E733" s="42"/>
    </row>
    <row r="734" spans="1:5" ht="12.75" x14ac:dyDescent="0.2">
      <c r="A734" s="122"/>
      <c r="C734" s="42"/>
      <c r="D734" s="42"/>
      <c r="E734" s="42"/>
    </row>
    <row r="735" spans="1:5" ht="12.75" x14ac:dyDescent="0.2">
      <c r="A735" s="122"/>
      <c r="C735" s="42"/>
      <c r="D735" s="42"/>
      <c r="E735" s="42"/>
    </row>
    <row r="736" spans="1:5" ht="12.75" x14ac:dyDescent="0.2">
      <c r="A736" s="122"/>
      <c r="C736" s="42"/>
      <c r="D736" s="42"/>
      <c r="E736" s="42"/>
    </row>
    <row r="737" spans="1:5" ht="12.75" x14ac:dyDescent="0.2">
      <c r="A737" s="122"/>
      <c r="C737" s="42"/>
      <c r="D737" s="42"/>
      <c r="E737" s="42"/>
    </row>
    <row r="738" spans="1:5" ht="12.75" x14ac:dyDescent="0.2">
      <c r="A738" s="122"/>
      <c r="C738" s="42"/>
      <c r="D738" s="42"/>
      <c r="E738" s="42"/>
    </row>
    <row r="739" spans="1:5" ht="12.75" x14ac:dyDescent="0.2">
      <c r="A739" s="122"/>
      <c r="C739" s="42"/>
      <c r="D739" s="42"/>
      <c r="E739" s="42"/>
    </row>
    <row r="740" spans="1:5" ht="12.75" x14ac:dyDescent="0.2">
      <c r="A740" s="122"/>
      <c r="C740" s="42"/>
      <c r="D740" s="42"/>
      <c r="E740" s="42"/>
    </row>
    <row r="741" spans="1:5" ht="12.75" x14ac:dyDescent="0.2">
      <c r="A741" s="122"/>
      <c r="C741" s="42"/>
      <c r="D741" s="42"/>
      <c r="E741" s="42"/>
    </row>
    <row r="742" spans="1:5" ht="12.75" x14ac:dyDescent="0.2">
      <c r="A742" s="122"/>
      <c r="C742" s="42"/>
      <c r="D742" s="42"/>
      <c r="E742" s="42"/>
    </row>
    <row r="743" spans="1:5" ht="12.75" x14ac:dyDescent="0.2">
      <c r="A743" s="122"/>
      <c r="C743" s="42"/>
      <c r="D743" s="42"/>
      <c r="E743" s="42"/>
    </row>
    <row r="744" spans="1:5" ht="12.75" x14ac:dyDescent="0.2">
      <c r="A744" s="122"/>
      <c r="C744" s="42"/>
      <c r="D744" s="42"/>
      <c r="E744" s="42"/>
    </row>
    <row r="745" spans="1:5" ht="12.75" x14ac:dyDescent="0.2">
      <c r="A745" s="122"/>
      <c r="C745" s="42"/>
      <c r="D745" s="42"/>
      <c r="E745" s="42"/>
    </row>
    <row r="746" spans="1:5" ht="12.75" x14ac:dyDescent="0.2">
      <c r="A746" s="122"/>
      <c r="C746" s="42"/>
      <c r="D746" s="42"/>
      <c r="E746" s="42"/>
    </row>
    <row r="747" spans="1:5" ht="12.75" x14ac:dyDescent="0.2">
      <c r="A747" s="122"/>
      <c r="C747" s="42"/>
      <c r="D747" s="42"/>
      <c r="E747" s="42"/>
    </row>
    <row r="748" spans="1:5" ht="12.75" x14ac:dyDescent="0.2">
      <c r="A748" s="122"/>
      <c r="C748" s="42"/>
      <c r="D748" s="42"/>
      <c r="E748" s="42"/>
    </row>
    <row r="749" spans="1:5" ht="12.75" x14ac:dyDescent="0.2">
      <c r="A749" s="122"/>
      <c r="C749" s="42"/>
      <c r="D749" s="42"/>
      <c r="E749" s="42"/>
    </row>
    <row r="750" spans="1:5" ht="12.75" x14ac:dyDescent="0.2">
      <c r="A750" s="122"/>
      <c r="C750" s="42"/>
      <c r="D750" s="42"/>
      <c r="E750" s="42"/>
    </row>
    <row r="751" spans="1:5" ht="12.75" x14ac:dyDescent="0.2">
      <c r="A751" s="122"/>
      <c r="C751" s="42"/>
      <c r="D751" s="42"/>
      <c r="E751" s="42"/>
    </row>
    <row r="752" spans="1:5" ht="12.75" x14ac:dyDescent="0.2">
      <c r="A752" s="122"/>
      <c r="C752" s="42"/>
      <c r="D752" s="42"/>
      <c r="E752" s="42"/>
    </row>
    <row r="753" spans="1:5" ht="12.75" x14ac:dyDescent="0.2">
      <c r="A753" s="122"/>
      <c r="C753" s="42"/>
      <c r="D753" s="42"/>
      <c r="E753" s="42"/>
    </row>
    <row r="754" spans="1:5" ht="12.75" x14ac:dyDescent="0.2">
      <c r="A754" s="122"/>
      <c r="C754" s="42"/>
      <c r="D754" s="42"/>
      <c r="E754" s="42"/>
    </row>
    <row r="755" spans="1:5" ht="12.75" x14ac:dyDescent="0.2">
      <c r="A755" s="122"/>
      <c r="C755" s="42"/>
      <c r="D755" s="42"/>
      <c r="E755" s="42"/>
    </row>
    <row r="756" spans="1:5" ht="12.75" x14ac:dyDescent="0.2">
      <c r="A756" s="122"/>
      <c r="C756" s="42"/>
      <c r="D756" s="42"/>
      <c r="E756" s="42"/>
    </row>
    <row r="757" spans="1:5" ht="12.75" x14ac:dyDescent="0.2">
      <c r="A757" s="122"/>
      <c r="C757" s="42"/>
      <c r="D757" s="42"/>
      <c r="E757" s="42"/>
    </row>
    <row r="758" spans="1:5" ht="12.75" x14ac:dyDescent="0.2">
      <c r="A758" s="122"/>
      <c r="C758" s="42"/>
      <c r="D758" s="42"/>
      <c r="E758" s="42"/>
    </row>
    <row r="759" spans="1:5" ht="12.75" x14ac:dyDescent="0.2">
      <c r="A759" s="122"/>
      <c r="C759" s="42"/>
      <c r="D759" s="42"/>
      <c r="E759" s="42"/>
    </row>
    <row r="760" spans="1:5" ht="12.75" x14ac:dyDescent="0.2">
      <c r="A760" s="122"/>
      <c r="C760" s="42"/>
      <c r="D760" s="42"/>
      <c r="E760" s="42"/>
    </row>
    <row r="761" spans="1:5" ht="12.75" x14ac:dyDescent="0.2">
      <c r="A761" s="122"/>
      <c r="C761" s="42"/>
      <c r="D761" s="42"/>
      <c r="E761" s="42"/>
    </row>
    <row r="762" spans="1:5" ht="12.75" x14ac:dyDescent="0.2">
      <c r="A762" s="122"/>
      <c r="C762" s="42"/>
      <c r="D762" s="42"/>
      <c r="E762" s="42"/>
    </row>
    <row r="763" spans="1:5" ht="12.75" x14ac:dyDescent="0.2">
      <c r="A763" s="122"/>
      <c r="C763" s="42"/>
      <c r="D763" s="42"/>
      <c r="E763" s="42"/>
    </row>
    <row r="764" spans="1:5" ht="12.75" x14ac:dyDescent="0.2">
      <c r="A764" s="122"/>
      <c r="C764" s="42"/>
      <c r="D764" s="42"/>
      <c r="E764" s="42"/>
    </row>
    <row r="765" spans="1:5" ht="12.75" x14ac:dyDescent="0.2">
      <c r="A765" s="122"/>
      <c r="C765" s="42"/>
      <c r="D765" s="42"/>
      <c r="E765" s="42"/>
    </row>
    <row r="766" spans="1:5" ht="12.75" x14ac:dyDescent="0.2">
      <c r="A766" s="122"/>
      <c r="C766" s="42"/>
      <c r="D766" s="42"/>
      <c r="E766" s="42"/>
    </row>
    <row r="767" spans="1:5" ht="12.75" x14ac:dyDescent="0.2">
      <c r="A767" s="122"/>
      <c r="C767" s="42"/>
      <c r="D767" s="42"/>
      <c r="E767" s="42"/>
    </row>
    <row r="768" spans="1:5" ht="12.75" x14ac:dyDescent="0.2">
      <c r="A768" s="122"/>
      <c r="C768" s="42"/>
      <c r="D768" s="42"/>
      <c r="E768" s="42"/>
    </row>
    <row r="769" spans="1:5" ht="12.75" x14ac:dyDescent="0.2">
      <c r="A769" s="122"/>
      <c r="C769" s="42"/>
      <c r="D769" s="42"/>
      <c r="E769" s="42"/>
    </row>
    <row r="770" spans="1:5" ht="12.75" x14ac:dyDescent="0.2">
      <c r="A770" s="122"/>
      <c r="C770" s="42"/>
      <c r="D770" s="42"/>
      <c r="E770" s="42"/>
    </row>
    <row r="771" spans="1:5" ht="12.75" x14ac:dyDescent="0.2">
      <c r="A771" s="122"/>
      <c r="C771" s="42"/>
      <c r="D771" s="42"/>
      <c r="E771" s="42"/>
    </row>
    <row r="772" spans="1:5" ht="12.75" x14ac:dyDescent="0.2">
      <c r="A772" s="122"/>
      <c r="C772" s="42"/>
      <c r="D772" s="42"/>
      <c r="E772" s="42"/>
    </row>
    <row r="773" spans="1:5" ht="12.75" x14ac:dyDescent="0.2">
      <c r="A773" s="122"/>
      <c r="C773" s="42"/>
      <c r="D773" s="42"/>
      <c r="E773" s="42"/>
    </row>
    <row r="774" spans="1:5" ht="12.75" x14ac:dyDescent="0.2">
      <c r="A774" s="122"/>
      <c r="C774" s="42"/>
      <c r="D774" s="42"/>
      <c r="E774" s="42"/>
    </row>
    <row r="775" spans="1:5" ht="12.75" x14ac:dyDescent="0.2">
      <c r="A775" s="122"/>
      <c r="C775" s="42"/>
      <c r="D775" s="42"/>
      <c r="E775" s="42"/>
    </row>
    <row r="776" spans="1:5" ht="12.75" x14ac:dyDescent="0.2">
      <c r="A776" s="122"/>
      <c r="C776" s="42"/>
      <c r="D776" s="42"/>
      <c r="E776" s="42"/>
    </row>
    <row r="777" spans="1:5" ht="12.75" x14ac:dyDescent="0.2">
      <c r="A777" s="122"/>
      <c r="C777" s="42"/>
      <c r="D777" s="42"/>
      <c r="E777" s="42"/>
    </row>
    <row r="778" spans="1:5" ht="12.75" x14ac:dyDescent="0.2">
      <c r="A778" s="122"/>
      <c r="C778" s="42"/>
      <c r="D778" s="42"/>
      <c r="E778" s="42"/>
    </row>
    <row r="779" spans="1:5" ht="12.75" x14ac:dyDescent="0.2">
      <c r="A779" s="122"/>
      <c r="C779" s="42"/>
      <c r="D779" s="42"/>
      <c r="E779" s="42"/>
    </row>
    <row r="780" spans="1:5" ht="12.75" x14ac:dyDescent="0.2">
      <c r="A780" s="122"/>
      <c r="C780" s="42"/>
      <c r="D780" s="42"/>
      <c r="E780" s="42"/>
    </row>
    <row r="781" spans="1:5" ht="12.75" x14ac:dyDescent="0.2">
      <c r="A781" s="122"/>
      <c r="C781" s="42"/>
      <c r="D781" s="42"/>
      <c r="E781" s="42"/>
    </row>
    <row r="782" spans="1:5" ht="12.75" x14ac:dyDescent="0.2">
      <c r="A782" s="122"/>
      <c r="C782" s="42"/>
      <c r="D782" s="42"/>
      <c r="E782" s="42"/>
    </row>
    <row r="783" spans="1:5" ht="12.75" x14ac:dyDescent="0.2">
      <c r="A783" s="122"/>
      <c r="C783" s="42"/>
      <c r="D783" s="42"/>
      <c r="E783" s="42"/>
    </row>
    <row r="784" spans="1:5" ht="12.75" x14ac:dyDescent="0.2">
      <c r="A784" s="122"/>
      <c r="C784" s="42"/>
      <c r="D784" s="42"/>
      <c r="E784" s="42"/>
    </row>
    <row r="785" spans="1:5" ht="12.75" x14ac:dyDescent="0.2">
      <c r="A785" s="122"/>
      <c r="C785" s="42"/>
      <c r="D785" s="42"/>
      <c r="E785" s="42"/>
    </row>
    <row r="786" spans="1:5" ht="12.75" x14ac:dyDescent="0.2">
      <c r="A786" s="122"/>
      <c r="C786" s="42"/>
      <c r="D786" s="42"/>
      <c r="E786" s="42"/>
    </row>
    <row r="787" spans="1:5" ht="12.75" x14ac:dyDescent="0.2">
      <c r="A787" s="122"/>
      <c r="C787" s="42"/>
      <c r="D787" s="42"/>
      <c r="E787" s="42"/>
    </row>
    <row r="788" spans="1:5" ht="12.75" x14ac:dyDescent="0.2">
      <c r="A788" s="122"/>
      <c r="C788" s="42"/>
      <c r="D788" s="42"/>
      <c r="E788" s="42"/>
    </row>
    <row r="789" spans="1:5" ht="12.75" x14ac:dyDescent="0.2">
      <c r="A789" s="122"/>
      <c r="C789" s="42"/>
      <c r="D789" s="42"/>
      <c r="E789" s="42"/>
    </row>
    <row r="790" spans="1:5" ht="12.75" x14ac:dyDescent="0.2">
      <c r="A790" s="122"/>
      <c r="C790" s="42"/>
      <c r="D790" s="42"/>
      <c r="E790" s="42"/>
    </row>
    <row r="791" spans="1:5" ht="12.75" x14ac:dyDescent="0.2">
      <c r="A791" s="122"/>
      <c r="C791" s="42"/>
      <c r="D791" s="42"/>
      <c r="E791" s="42"/>
    </row>
    <row r="792" spans="1:5" ht="12.75" x14ac:dyDescent="0.2">
      <c r="A792" s="122"/>
      <c r="C792" s="42"/>
      <c r="D792" s="42"/>
      <c r="E792" s="42"/>
    </row>
    <row r="793" spans="1:5" ht="12.75" x14ac:dyDescent="0.2">
      <c r="A793" s="122"/>
      <c r="C793" s="42"/>
      <c r="D793" s="42"/>
      <c r="E793" s="42"/>
    </row>
    <row r="794" spans="1:5" ht="12.75" x14ac:dyDescent="0.2">
      <c r="A794" s="122"/>
      <c r="C794" s="42"/>
      <c r="D794" s="42"/>
      <c r="E794" s="42"/>
    </row>
    <row r="795" spans="1:5" ht="12.75" x14ac:dyDescent="0.2">
      <c r="A795" s="122"/>
      <c r="C795" s="42"/>
      <c r="D795" s="42"/>
      <c r="E795" s="42"/>
    </row>
    <row r="796" spans="1:5" ht="12.75" x14ac:dyDescent="0.2">
      <c r="A796" s="122"/>
      <c r="C796" s="42"/>
      <c r="D796" s="42"/>
      <c r="E796" s="42"/>
    </row>
    <row r="797" spans="1:5" ht="12.75" x14ac:dyDescent="0.2">
      <c r="A797" s="122"/>
      <c r="C797" s="42"/>
      <c r="D797" s="42"/>
      <c r="E797" s="42"/>
    </row>
    <row r="798" spans="1:5" ht="12.75" x14ac:dyDescent="0.2">
      <c r="A798" s="122"/>
      <c r="C798" s="42"/>
      <c r="D798" s="42"/>
      <c r="E798" s="42"/>
    </row>
    <row r="799" spans="1:5" ht="12.75" x14ac:dyDescent="0.2">
      <c r="A799" s="122"/>
      <c r="C799" s="42"/>
      <c r="D799" s="42"/>
      <c r="E799" s="42"/>
    </row>
    <row r="800" spans="1:5" ht="12.75" x14ac:dyDescent="0.2">
      <c r="A800" s="122"/>
      <c r="C800" s="42"/>
      <c r="D800" s="42"/>
      <c r="E800" s="42"/>
    </row>
    <row r="801" spans="1:5" ht="12.75" x14ac:dyDescent="0.2">
      <c r="A801" s="122"/>
      <c r="C801" s="42"/>
      <c r="D801" s="42"/>
      <c r="E801" s="42"/>
    </row>
    <row r="802" spans="1:5" ht="12.75" x14ac:dyDescent="0.2">
      <c r="A802" s="122"/>
      <c r="C802" s="42"/>
      <c r="D802" s="42"/>
      <c r="E802" s="42"/>
    </row>
    <row r="803" spans="1:5" ht="12.75" x14ac:dyDescent="0.2">
      <c r="A803" s="122"/>
      <c r="C803" s="42"/>
      <c r="D803" s="42"/>
      <c r="E803" s="42"/>
    </row>
    <row r="804" spans="1:5" ht="12.75" x14ac:dyDescent="0.2">
      <c r="A804" s="122"/>
      <c r="C804" s="42"/>
      <c r="D804" s="42"/>
      <c r="E804" s="42"/>
    </row>
    <row r="805" spans="1:5" ht="12.75" x14ac:dyDescent="0.2">
      <c r="A805" s="122"/>
      <c r="C805" s="42"/>
      <c r="D805" s="42"/>
      <c r="E805" s="42"/>
    </row>
    <row r="806" spans="1:5" ht="12.75" x14ac:dyDescent="0.2">
      <c r="A806" s="122"/>
      <c r="C806" s="42"/>
      <c r="D806" s="42"/>
      <c r="E806" s="42"/>
    </row>
    <row r="807" spans="1:5" ht="12.75" x14ac:dyDescent="0.2">
      <c r="A807" s="122"/>
      <c r="C807" s="42"/>
      <c r="D807" s="42"/>
      <c r="E807" s="42"/>
    </row>
    <row r="808" spans="1:5" ht="12.75" x14ac:dyDescent="0.2">
      <c r="A808" s="122"/>
      <c r="C808" s="42"/>
      <c r="D808" s="42"/>
      <c r="E808" s="42"/>
    </row>
    <row r="809" spans="1:5" ht="12.75" x14ac:dyDescent="0.2">
      <c r="A809" s="122"/>
      <c r="C809" s="42"/>
      <c r="D809" s="42"/>
      <c r="E809" s="42"/>
    </row>
    <row r="810" spans="1:5" ht="12.75" x14ac:dyDescent="0.2">
      <c r="A810" s="122"/>
      <c r="C810" s="42"/>
      <c r="D810" s="42"/>
      <c r="E810" s="42"/>
    </row>
    <row r="811" spans="1:5" ht="12.75" x14ac:dyDescent="0.2">
      <c r="A811" s="122"/>
      <c r="C811" s="42"/>
      <c r="D811" s="42"/>
      <c r="E811" s="42"/>
    </row>
    <row r="812" spans="1:5" ht="12.75" x14ac:dyDescent="0.2">
      <c r="A812" s="122"/>
      <c r="C812" s="42"/>
      <c r="D812" s="42"/>
      <c r="E812" s="42"/>
    </row>
    <row r="813" spans="1:5" ht="12.75" x14ac:dyDescent="0.2">
      <c r="A813" s="122"/>
      <c r="C813" s="42"/>
      <c r="D813" s="42"/>
      <c r="E813" s="42"/>
    </row>
    <row r="814" spans="1:5" ht="12.75" x14ac:dyDescent="0.2">
      <c r="A814" s="122"/>
      <c r="C814" s="42"/>
      <c r="D814" s="42"/>
      <c r="E814" s="42"/>
    </row>
    <row r="815" spans="1:5" ht="12.75" x14ac:dyDescent="0.2">
      <c r="A815" s="122"/>
      <c r="C815" s="42"/>
      <c r="D815" s="42"/>
      <c r="E815" s="42"/>
    </row>
    <row r="816" spans="1:5" ht="12.75" x14ac:dyDescent="0.2">
      <c r="A816" s="122"/>
      <c r="C816" s="42"/>
      <c r="D816" s="42"/>
      <c r="E816" s="42"/>
    </row>
    <row r="817" spans="1:5" ht="12.75" x14ac:dyDescent="0.2">
      <c r="A817" s="122"/>
      <c r="C817" s="42"/>
      <c r="D817" s="42"/>
      <c r="E817" s="42"/>
    </row>
    <row r="818" spans="1:5" ht="12.75" x14ac:dyDescent="0.2">
      <c r="A818" s="122"/>
      <c r="C818" s="42"/>
      <c r="D818" s="42"/>
      <c r="E818" s="42"/>
    </row>
    <row r="819" spans="1:5" ht="12.75" x14ac:dyDescent="0.2">
      <c r="A819" s="122"/>
      <c r="C819" s="42"/>
      <c r="D819" s="42"/>
      <c r="E819" s="42"/>
    </row>
    <row r="820" spans="1:5" ht="12.75" x14ac:dyDescent="0.2">
      <c r="A820" s="122"/>
      <c r="C820" s="42"/>
      <c r="D820" s="42"/>
      <c r="E820" s="42"/>
    </row>
    <row r="821" spans="1:5" ht="12.75" x14ac:dyDescent="0.2">
      <c r="A821" s="122"/>
      <c r="C821" s="42"/>
      <c r="D821" s="42"/>
      <c r="E821" s="42"/>
    </row>
    <row r="822" spans="1:5" ht="12.75" x14ac:dyDescent="0.2">
      <c r="A822" s="122"/>
      <c r="C822" s="42"/>
      <c r="D822" s="42"/>
      <c r="E822" s="42"/>
    </row>
    <row r="823" spans="1:5" ht="12.75" x14ac:dyDescent="0.2">
      <c r="A823" s="122"/>
      <c r="C823" s="42"/>
      <c r="D823" s="42"/>
      <c r="E823" s="42"/>
    </row>
    <row r="824" spans="1:5" ht="12.75" x14ac:dyDescent="0.2">
      <c r="A824" s="122"/>
      <c r="C824" s="42"/>
      <c r="D824" s="42"/>
      <c r="E824" s="42"/>
    </row>
    <row r="825" spans="1:5" ht="12.75" x14ac:dyDescent="0.2">
      <c r="A825" s="122"/>
      <c r="C825" s="42"/>
      <c r="D825" s="42"/>
      <c r="E825" s="42"/>
    </row>
    <row r="826" spans="1:5" ht="12.75" x14ac:dyDescent="0.2">
      <c r="A826" s="122"/>
      <c r="C826" s="42"/>
      <c r="D826" s="42"/>
      <c r="E826" s="42"/>
    </row>
    <row r="827" spans="1:5" ht="12.75" x14ac:dyDescent="0.2">
      <c r="A827" s="122"/>
      <c r="C827" s="42"/>
      <c r="D827" s="42"/>
      <c r="E827" s="42"/>
    </row>
    <row r="828" spans="1:5" ht="12.75" x14ac:dyDescent="0.2">
      <c r="A828" s="122"/>
      <c r="C828" s="42"/>
      <c r="D828" s="42"/>
      <c r="E828" s="42"/>
    </row>
    <row r="829" spans="1:5" ht="12.75" x14ac:dyDescent="0.2">
      <c r="A829" s="122"/>
      <c r="C829" s="42"/>
      <c r="D829" s="42"/>
      <c r="E829" s="42"/>
    </row>
    <row r="830" spans="1:5" ht="12.75" x14ac:dyDescent="0.2">
      <c r="A830" s="122"/>
      <c r="C830" s="42"/>
      <c r="D830" s="42"/>
      <c r="E830" s="42"/>
    </row>
    <row r="831" spans="1:5" ht="12.75" x14ac:dyDescent="0.2">
      <c r="A831" s="122"/>
      <c r="C831" s="42"/>
      <c r="D831" s="42"/>
      <c r="E831" s="42"/>
    </row>
    <row r="832" spans="1:5" ht="12.75" x14ac:dyDescent="0.2">
      <c r="A832" s="122"/>
      <c r="C832" s="42"/>
      <c r="D832" s="42"/>
      <c r="E832" s="42"/>
    </row>
    <row r="833" spans="1:5" ht="12.75" x14ac:dyDescent="0.2">
      <c r="A833" s="122"/>
      <c r="C833" s="42"/>
      <c r="D833" s="42"/>
      <c r="E833" s="42"/>
    </row>
    <row r="834" spans="1:5" ht="12.75" x14ac:dyDescent="0.2">
      <c r="A834" s="122"/>
      <c r="C834" s="42"/>
      <c r="D834" s="42"/>
      <c r="E834" s="42"/>
    </row>
    <row r="835" spans="1:5" ht="12.75" x14ac:dyDescent="0.2">
      <c r="A835" s="122"/>
      <c r="C835" s="42"/>
      <c r="D835" s="42"/>
      <c r="E835" s="42"/>
    </row>
    <row r="836" spans="1:5" ht="12.75" x14ac:dyDescent="0.2">
      <c r="A836" s="122"/>
      <c r="C836" s="42"/>
      <c r="D836" s="42"/>
      <c r="E836" s="42"/>
    </row>
    <row r="837" spans="1:5" ht="12.75" x14ac:dyDescent="0.2">
      <c r="A837" s="122"/>
      <c r="C837" s="42"/>
      <c r="D837" s="42"/>
      <c r="E837" s="42"/>
    </row>
    <row r="838" spans="1:5" ht="12.75" x14ac:dyDescent="0.2">
      <c r="A838" s="122"/>
      <c r="C838" s="42"/>
      <c r="D838" s="42"/>
      <c r="E838" s="42"/>
    </row>
    <row r="839" spans="1:5" ht="12.75" x14ac:dyDescent="0.2">
      <c r="A839" s="122"/>
      <c r="C839" s="42"/>
      <c r="D839" s="42"/>
      <c r="E839" s="42"/>
    </row>
    <row r="840" spans="1:5" ht="12.75" x14ac:dyDescent="0.2">
      <c r="A840" s="122"/>
      <c r="C840" s="42"/>
      <c r="D840" s="42"/>
      <c r="E840" s="42"/>
    </row>
    <row r="841" spans="1:5" ht="12.75" x14ac:dyDescent="0.2">
      <c r="A841" s="122"/>
      <c r="C841" s="42"/>
      <c r="D841" s="42"/>
      <c r="E841" s="42"/>
    </row>
    <row r="842" spans="1:5" ht="12.75" x14ac:dyDescent="0.2">
      <c r="A842" s="122"/>
      <c r="C842" s="42"/>
      <c r="D842" s="42"/>
      <c r="E842" s="42"/>
    </row>
    <row r="843" spans="1:5" ht="12.75" x14ac:dyDescent="0.2">
      <c r="A843" s="122"/>
      <c r="C843" s="42"/>
      <c r="D843" s="42"/>
      <c r="E843" s="42"/>
    </row>
    <row r="844" spans="1:5" ht="12.75" x14ac:dyDescent="0.2">
      <c r="A844" s="122"/>
      <c r="C844" s="42"/>
      <c r="D844" s="42"/>
      <c r="E844" s="42"/>
    </row>
    <row r="845" spans="1:5" ht="12.75" x14ac:dyDescent="0.2">
      <c r="A845" s="122"/>
      <c r="C845" s="42"/>
      <c r="D845" s="42"/>
      <c r="E845" s="42"/>
    </row>
    <row r="846" spans="1:5" ht="12.75" x14ac:dyDescent="0.2">
      <c r="A846" s="122"/>
      <c r="C846" s="42"/>
      <c r="D846" s="42"/>
      <c r="E846" s="42"/>
    </row>
    <row r="847" spans="1:5" ht="12.75" x14ac:dyDescent="0.2">
      <c r="A847" s="122"/>
      <c r="C847" s="42"/>
      <c r="D847" s="42"/>
      <c r="E847" s="42"/>
    </row>
    <row r="848" spans="1:5" ht="12.75" x14ac:dyDescent="0.2">
      <c r="A848" s="122"/>
      <c r="C848" s="42"/>
      <c r="D848" s="42"/>
      <c r="E848" s="42"/>
    </row>
    <row r="849" spans="1:5" ht="12.75" x14ac:dyDescent="0.2">
      <c r="A849" s="122"/>
      <c r="C849" s="42"/>
      <c r="D849" s="42"/>
      <c r="E849" s="42"/>
    </row>
    <row r="850" spans="1:5" ht="12.75" x14ac:dyDescent="0.2">
      <c r="A850" s="122"/>
      <c r="C850" s="42"/>
      <c r="D850" s="42"/>
      <c r="E850" s="42"/>
    </row>
    <row r="851" spans="1:5" ht="12.75" x14ac:dyDescent="0.2">
      <c r="A851" s="122"/>
      <c r="C851" s="42"/>
      <c r="D851" s="42"/>
      <c r="E851" s="42"/>
    </row>
    <row r="852" spans="1:5" ht="12.75" x14ac:dyDescent="0.2">
      <c r="A852" s="122"/>
      <c r="C852" s="42"/>
      <c r="D852" s="42"/>
      <c r="E852" s="42"/>
    </row>
    <row r="853" spans="1:5" ht="12.75" x14ac:dyDescent="0.2">
      <c r="A853" s="122"/>
      <c r="C853" s="42"/>
      <c r="D853" s="42"/>
      <c r="E853" s="42"/>
    </row>
    <row r="854" spans="1:5" ht="12.75" x14ac:dyDescent="0.2">
      <c r="A854" s="122"/>
      <c r="C854" s="42"/>
      <c r="D854" s="42"/>
      <c r="E854" s="42"/>
    </row>
    <row r="855" spans="1:5" ht="12.75" x14ac:dyDescent="0.2">
      <c r="A855" s="122"/>
      <c r="C855" s="42"/>
      <c r="D855" s="42"/>
      <c r="E855" s="42"/>
    </row>
    <row r="856" spans="1:5" ht="12.75" x14ac:dyDescent="0.2">
      <c r="A856" s="122"/>
      <c r="C856" s="42"/>
      <c r="D856" s="42"/>
      <c r="E856" s="42"/>
    </row>
    <row r="857" spans="1:5" ht="12.75" x14ac:dyDescent="0.2">
      <c r="A857" s="122"/>
      <c r="C857" s="42"/>
      <c r="D857" s="42"/>
      <c r="E857" s="42"/>
    </row>
    <row r="858" spans="1:5" ht="12.75" x14ac:dyDescent="0.2">
      <c r="A858" s="122"/>
      <c r="C858" s="42"/>
      <c r="D858" s="42"/>
      <c r="E858" s="42"/>
    </row>
    <row r="859" spans="1:5" ht="12.75" x14ac:dyDescent="0.2">
      <c r="A859" s="122"/>
      <c r="C859" s="42"/>
      <c r="D859" s="42"/>
      <c r="E859" s="42"/>
    </row>
    <row r="860" spans="1:5" ht="12.75" x14ac:dyDescent="0.2">
      <c r="A860" s="122"/>
      <c r="C860" s="42"/>
      <c r="D860" s="42"/>
      <c r="E860" s="42"/>
    </row>
    <row r="861" spans="1:5" ht="12.75" x14ac:dyDescent="0.2">
      <c r="A861" s="122"/>
      <c r="C861" s="42"/>
      <c r="D861" s="42"/>
      <c r="E861" s="42"/>
    </row>
    <row r="862" spans="1:5" ht="12.75" x14ac:dyDescent="0.2">
      <c r="A862" s="122"/>
      <c r="C862" s="42"/>
      <c r="D862" s="42"/>
      <c r="E862" s="42"/>
    </row>
    <row r="863" spans="1:5" ht="12.75" x14ac:dyDescent="0.2">
      <c r="A863" s="122"/>
      <c r="C863" s="42"/>
      <c r="D863" s="42"/>
      <c r="E863" s="42"/>
    </row>
    <row r="864" spans="1:5" ht="12.75" x14ac:dyDescent="0.2">
      <c r="A864" s="122"/>
      <c r="C864" s="42"/>
      <c r="D864" s="42"/>
      <c r="E864" s="42"/>
    </row>
    <row r="865" spans="1:5" ht="12.75" x14ac:dyDescent="0.2">
      <c r="A865" s="122"/>
      <c r="C865" s="42"/>
      <c r="D865" s="42"/>
      <c r="E865" s="42"/>
    </row>
    <row r="866" spans="1:5" ht="12.75" x14ac:dyDescent="0.2">
      <c r="A866" s="122"/>
      <c r="C866" s="42"/>
      <c r="D866" s="42"/>
      <c r="E866" s="42"/>
    </row>
    <row r="867" spans="1:5" ht="12.75" x14ac:dyDescent="0.2">
      <c r="A867" s="122"/>
      <c r="C867" s="42"/>
      <c r="D867" s="42"/>
      <c r="E867" s="42"/>
    </row>
    <row r="868" spans="1:5" ht="12.75" x14ac:dyDescent="0.2">
      <c r="A868" s="122"/>
      <c r="C868" s="42"/>
      <c r="D868" s="42"/>
      <c r="E868" s="42"/>
    </row>
    <row r="869" spans="1:5" ht="12.75" x14ac:dyDescent="0.2">
      <c r="A869" s="122"/>
      <c r="C869" s="42"/>
      <c r="D869" s="42"/>
      <c r="E869" s="42"/>
    </row>
    <row r="870" spans="1:5" ht="12.75" x14ac:dyDescent="0.2">
      <c r="A870" s="122"/>
      <c r="C870" s="42"/>
      <c r="D870" s="42"/>
      <c r="E870" s="42"/>
    </row>
    <row r="871" spans="1:5" ht="12.75" x14ac:dyDescent="0.2">
      <c r="A871" s="122"/>
      <c r="C871" s="42"/>
      <c r="D871" s="42"/>
      <c r="E871" s="42"/>
    </row>
    <row r="872" spans="1:5" ht="12.75" x14ac:dyDescent="0.2">
      <c r="A872" s="122"/>
      <c r="C872" s="42"/>
      <c r="D872" s="42"/>
      <c r="E872" s="42"/>
    </row>
    <row r="873" spans="1:5" ht="12.75" x14ac:dyDescent="0.2">
      <c r="A873" s="122"/>
      <c r="C873" s="42"/>
      <c r="D873" s="42"/>
      <c r="E873" s="42"/>
    </row>
    <row r="874" spans="1:5" ht="12.75" x14ac:dyDescent="0.2">
      <c r="A874" s="122"/>
      <c r="C874" s="42"/>
      <c r="D874" s="42"/>
      <c r="E874" s="42"/>
    </row>
    <row r="875" spans="1:5" ht="12.75" x14ac:dyDescent="0.2">
      <c r="A875" s="122"/>
      <c r="C875" s="42"/>
      <c r="D875" s="42"/>
      <c r="E875" s="42"/>
    </row>
    <row r="876" spans="1:5" ht="12.75" x14ac:dyDescent="0.2">
      <c r="A876" s="122"/>
      <c r="C876" s="42"/>
      <c r="D876" s="42"/>
      <c r="E876" s="42"/>
    </row>
    <row r="877" spans="1:5" ht="12.75" x14ac:dyDescent="0.2">
      <c r="A877" s="122"/>
      <c r="C877" s="42"/>
      <c r="D877" s="42"/>
      <c r="E877" s="42"/>
    </row>
    <row r="878" spans="1:5" ht="12.75" x14ac:dyDescent="0.2">
      <c r="A878" s="122"/>
      <c r="C878" s="42"/>
      <c r="D878" s="42"/>
      <c r="E878" s="42"/>
    </row>
    <row r="879" spans="1:5" ht="12.75" x14ac:dyDescent="0.2">
      <c r="A879" s="122"/>
      <c r="C879" s="42"/>
      <c r="D879" s="42"/>
      <c r="E879" s="42"/>
    </row>
    <row r="880" spans="1:5" ht="12.75" x14ac:dyDescent="0.2">
      <c r="A880" s="122"/>
      <c r="C880" s="42"/>
      <c r="D880" s="42"/>
      <c r="E880" s="42"/>
    </row>
    <row r="881" spans="1:5" ht="12.75" x14ac:dyDescent="0.2">
      <c r="A881" s="122"/>
      <c r="C881" s="42"/>
      <c r="D881" s="42"/>
      <c r="E881" s="42"/>
    </row>
    <row r="882" spans="1:5" ht="12.75" x14ac:dyDescent="0.2">
      <c r="A882" s="122"/>
      <c r="C882" s="42"/>
      <c r="D882" s="42"/>
      <c r="E882" s="42"/>
    </row>
    <row r="883" spans="1:5" ht="12.75" x14ac:dyDescent="0.2">
      <c r="A883" s="122"/>
      <c r="C883" s="42"/>
      <c r="D883" s="42"/>
      <c r="E883" s="42"/>
    </row>
    <row r="884" spans="1:5" ht="12.75" x14ac:dyDescent="0.2">
      <c r="A884" s="122"/>
      <c r="C884" s="42"/>
      <c r="D884" s="42"/>
      <c r="E884" s="42"/>
    </row>
    <row r="885" spans="1:5" ht="12.75" x14ac:dyDescent="0.2">
      <c r="A885" s="122"/>
      <c r="C885" s="42"/>
      <c r="D885" s="42"/>
      <c r="E885" s="42"/>
    </row>
    <row r="886" spans="1:5" ht="12.75" x14ac:dyDescent="0.2">
      <c r="A886" s="122"/>
      <c r="C886" s="42"/>
      <c r="D886" s="42"/>
      <c r="E886" s="42"/>
    </row>
    <row r="887" spans="1:5" ht="12.75" x14ac:dyDescent="0.2">
      <c r="A887" s="122"/>
      <c r="C887" s="42"/>
      <c r="D887" s="42"/>
      <c r="E887" s="42"/>
    </row>
    <row r="888" spans="1:5" ht="12.75" x14ac:dyDescent="0.2">
      <c r="A888" s="122"/>
      <c r="C888" s="42"/>
      <c r="D888" s="42"/>
      <c r="E888" s="42"/>
    </row>
    <row r="889" spans="1:5" ht="12.75" x14ac:dyDescent="0.2">
      <c r="A889" s="122"/>
      <c r="C889" s="42"/>
      <c r="D889" s="42"/>
      <c r="E889" s="42"/>
    </row>
    <row r="890" spans="1:5" ht="12.75" x14ac:dyDescent="0.2">
      <c r="A890" s="122"/>
      <c r="C890" s="42"/>
      <c r="D890" s="42"/>
      <c r="E890" s="42"/>
    </row>
    <row r="891" spans="1:5" ht="12.75" x14ac:dyDescent="0.2">
      <c r="A891" s="122"/>
      <c r="C891" s="42"/>
      <c r="D891" s="42"/>
      <c r="E891" s="42"/>
    </row>
    <row r="892" spans="1:5" ht="12.75" x14ac:dyDescent="0.2">
      <c r="A892" s="122"/>
      <c r="C892" s="42"/>
      <c r="D892" s="42"/>
      <c r="E892" s="42"/>
    </row>
    <row r="893" spans="1:5" ht="12.75" x14ac:dyDescent="0.2">
      <c r="A893" s="122"/>
      <c r="C893" s="42"/>
      <c r="D893" s="42"/>
      <c r="E893" s="42"/>
    </row>
    <row r="894" spans="1:5" ht="12.75" x14ac:dyDescent="0.2">
      <c r="A894" s="122"/>
      <c r="C894" s="42"/>
      <c r="D894" s="42"/>
      <c r="E894" s="42"/>
    </row>
    <row r="895" spans="1:5" ht="12.75" x14ac:dyDescent="0.2">
      <c r="A895" s="122"/>
      <c r="C895" s="42"/>
      <c r="D895" s="42"/>
      <c r="E895" s="42"/>
    </row>
    <row r="896" spans="1:5" ht="12.75" x14ac:dyDescent="0.2">
      <c r="A896" s="122"/>
      <c r="C896" s="42"/>
      <c r="D896" s="42"/>
      <c r="E896" s="42"/>
    </row>
    <row r="897" spans="1:5" ht="12.75" x14ac:dyDescent="0.2">
      <c r="A897" s="122"/>
      <c r="C897" s="42"/>
      <c r="D897" s="42"/>
      <c r="E897" s="42"/>
    </row>
    <row r="898" spans="1:5" ht="12.75" x14ac:dyDescent="0.2">
      <c r="A898" s="122"/>
      <c r="C898" s="42"/>
      <c r="D898" s="42"/>
      <c r="E898" s="42"/>
    </row>
    <row r="899" spans="1:5" ht="12.75" x14ac:dyDescent="0.2">
      <c r="A899" s="122"/>
      <c r="C899" s="42"/>
      <c r="D899" s="42"/>
      <c r="E899" s="42"/>
    </row>
    <row r="900" spans="1:5" ht="12.75" x14ac:dyDescent="0.2">
      <c r="A900" s="122"/>
      <c r="C900" s="42"/>
      <c r="D900" s="42"/>
      <c r="E900" s="42"/>
    </row>
    <row r="901" spans="1:5" ht="12.75" x14ac:dyDescent="0.2">
      <c r="A901" s="122"/>
      <c r="C901" s="42"/>
      <c r="D901" s="42"/>
      <c r="E901" s="42"/>
    </row>
    <row r="902" spans="1:5" ht="12.75" x14ac:dyDescent="0.2">
      <c r="A902" s="122"/>
      <c r="C902" s="42"/>
      <c r="D902" s="42"/>
      <c r="E902" s="42"/>
    </row>
    <row r="903" spans="1:5" ht="12.75" x14ac:dyDescent="0.2">
      <c r="A903" s="122"/>
      <c r="C903" s="42"/>
      <c r="D903" s="42"/>
      <c r="E903" s="42"/>
    </row>
    <row r="904" spans="1:5" ht="12.75" x14ac:dyDescent="0.2">
      <c r="A904" s="122"/>
      <c r="C904" s="42"/>
      <c r="D904" s="42"/>
      <c r="E904" s="42"/>
    </row>
    <row r="905" spans="1:5" ht="12.75" x14ac:dyDescent="0.2">
      <c r="A905" s="122"/>
      <c r="C905" s="42"/>
      <c r="D905" s="42"/>
      <c r="E905" s="42"/>
    </row>
    <row r="906" spans="1:5" ht="12.75" x14ac:dyDescent="0.2">
      <c r="A906" s="122"/>
      <c r="C906" s="42"/>
      <c r="D906" s="42"/>
      <c r="E906" s="42"/>
    </row>
    <row r="907" spans="1:5" ht="12.75" x14ac:dyDescent="0.2">
      <c r="A907" s="122"/>
      <c r="C907" s="42"/>
      <c r="D907" s="42"/>
      <c r="E907" s="42"/>
    </row>
    <row r="908" spans="1:5" ht="12.75" x14ac:dyDescent="0.2">
      <c r="A908" s="122"/>
      <c r="C908" s="42"/>
      <c r="D908" s="42"/>
      <c r="E908" s="42"/>
    </row>
    <row r="909" spans="1:5" ht="12.75" x14ac:dyDescent="0.2">
      <c r="A909" s="122"/>
      <c r="C909" s="42"/>
      <c r="D909" s="42"/>
      <c r="E909" s="42"/>
    </row>
    <row r="910" spans="1:5" ht="12.75" x14ac:dyDescent="0.2">
      <c r="A910" s="122"/>
      <c r="C910" s="42"/>
      <c r="D910" s="42"/>
      <c r="E910" s="42"/>
    </row>
    <row r="911" spans="1:5" ht="12.75" x14ac:dyDescent="0.2">
      <c r="A911" s="122"/>
      <c r="C911" s="42"/>
      <c r="D911" s="42"/>
      <c r="E911" s="42"/>
    </row>
    <row r="912" spans="1:5" ht="12.75" x14ac:dyDescent="0.2">
      <c r="A912" s="122"/>
      <c r="C912" s="42"/>
      <c r="D912" s="42"/>
      <c r="E912" s="42"/>
    </row>
    <row r="913" spans="1:5" ht="12.75" x14ac:dyDescent="0.2">
      <c r="A913" s="122"/>
      <c r="C913" s="42"/>
      <c r="D913" s="42"/>
      <c r="E913" s="42"/>
    </row>
    <row r="914" spans="1:5" ht="12.75" x14ac:dyDescent="0.2">
      <c r="A914" s="122"/>
      <c r="C914" s="42"/>
      <c r="D914" s="42"/>
      <c r="E914" s="42"/>
    </row>
    <row r="915" spans="1:5" ht="12.75" x14ac:dyDescent="0.2">
      <c r="A915" s="122"/>
      <c r="C915" s="42"/>
      <c r="D915" s="42"/>
      <c r="E915" s="42"/>
    </row>
    <row r="916" spans="1:5" ht="12.75" x14ac:dyDescent="0.2">
      <c r="A916" s="122"/>
      <c r="C916" s="42"/>
      <c r="D916" s="42"/>
      <c r="E916" s="42"/>
    </row>
    <row r="917" spans="1:5" ht="12.75" x14ac:dyDescent="0.2">
      <c r="A917" s="122"/>
      <c r="C917" s="42"/>
      <c r="D917" s="42"/>
      <c r="E917" s="42"/>
    </row>
    <row r="918" spans="1:5" ht="12.75" x14ac:dyDescent="0.2">
      <c r="A918" s="122"/>
      <c r="C918" s="42"/>
      <c r="D918" s="42"/>
      <c r="E918" s="42"/>
    </row>
    <row r="919" spans="1:5" ht="12.75" x14ac:dyDescent="0.2">
      <c r="A919" s="122"/>
      <c r="C919" s="42"/>
      <c r="D919" s="42"/>
      <c r="E919" s="42"/>
    </row>
    <row r="920" spans="1:5" ht="12.75" x14ac:dyDescent="0.2">
      <c r="A920" s="122"/>
      <c r="C920" s="42"/>
      <c r="D920" s="42"/>
      <c r="E920" s="42"/>
    </row>
    <row r="921" spans="1:5" ht="12.75" x14ac:dyDescent="0.2">
      <c r="A921" s="122"/>
      <c r="C921" s="42"/>
      <c r="D921" s="42"/>
      <c r="E921" s="42"/>
    </row>
    <row r="922" spans="1:5" ht="12.75" x14ac:dyDescent="0.2">
      <c r="A922" s="122"/>
      <c r="C922" s="42"/>
      <c r="D922" s="42"/>
      <c r="E922" s="42"/>
    </row>
    <row r="923" spans="1:5" ht="12.75" x14ac:dyDescent="0.2">
      <c r="A923" s="122"/>
      <c r="C923" s="42"/>
      <c r="D923" s="42"/>
      <c r="E923" s="42"/>
    </row>
    <row r="924" spans="1:5" ht="12.75" x14ac:dyDescent="0.2">
      <c r="A924" s="122"/>
      <c r="C924" s="42"/>
      <c r="D924" s="42"/>
      <c r="E924" s="42"/>
    </row>
    <row r="925" spans="1:5" ht="12.75" x14ac:dyDescent="0.2">
      <c r="A925" s="122"/>
      <c r="C925" s="42"/>
      <c r="D925" s="42"/>
      <c r="E925" s="42"/>
    </row>
    <row r="926" spans="1:5" ht="12.75" x14ac:dyDescent="0.2">
      <c r="A926" s="122"/>
      <c r="C926" s="42"/>
      <c r="D926" s="42"/>
      <c r="E926" s="42"/>
    </row>
    <row r="927" spans="1:5" ht="12.75" x14ac:dyDescent="0.2">
      <c r="A927" s="122"/>
      <c r="C927" s="42"/>
      <c r="D927" s="42"/>
      <c r="E927" s="42"/>
    </row>
    <row r="928" spans="1:5" ht="12.75" x14ac:dyDescent="0.2">
      <c r="A928" s="122"/>
      <c r="C928" s="42"/>
      <c r="D928" s="42"/>
      <c r="E928" s="42"/>
    </row>
    <row r="929" spans="1:5" ht="12.75" x14ac:dyDescent="0.2">
      <c r="A929" s="122"/>
      <c r="C929" s="42"/>
      <c r="D929" s="42"/>
      <c r="E929" s="42"/>
    </row>
    <row r="930" spans="1:5" ht="12.75" x14ac:dyDescent="0.2">
      <c r="A930" s="122"/>
      <c r="C930" s="42"/>
      <c r="D930" s="42"/>
      <c r="E930" s="42"/>
    </row>
    <row r="931" spans="1:5" ht="12.75" x14ac:dyDescent="0.2">
      <c r="A931" s="122"/>
      <c r="C931" s="42"/>
      <c r="D931" s="42"/>
      <c r="E931" s="42"/>
    </row>
    <row r="932" spans="1:5" ht="12.75" x14ac:dyDescent="0.2">
      <c r="A932" s="122"/>
      <c r="C932" s="42"/>
      <c r="D932" s="42"/>
      <c r="E932" s="42"/>
    </row>
    <row r="933" spans="1:5" ht="12.75" x14ac:dyDescent="0.2">
      <c r="A933" s="122"/>
      <c r="C933" s="42"/>
      <c r="D933" s="42"/>
      <c r="E933" s="42"/>
    </row>
    <row r="934" spans="1:5" ht="12.75" x14ac:dyDescent="0.2">
      <c r="A934" s="122"/>
      <c r="C934" s="42"/>
      <c r="D934" s="42"/>
      <c r="E934" s="42"/>
    </row>
    <row r="935" spans="1:5" ht="12.75" x14ac:dyDescent="0.2">
      <c r="A935" s="122"/>
      <c r="C935" s="42"/>
      <c r="D935" s="42"/>
      <c r="E935" s="42"/>
    </row>
    <row r="936" spans="1:5" ht="12.75" x14ac:dyDescent="0.2">
      <c r="A936" s="122"/>
      <c r="C936" s="42"/>
      <c r="D936" s="42"/>
      <c r="E936" s="42"/>
    </row>
    <row r="937" spans="1:5" ht="12.75" x14ac:dyDescent="0.2">
      <c r="A937" s="122"/>
      <c r="C937" s="42"/>
      <c r="D937" s="42"/>
      <c r="E937" s="42"/>
    </row>
    <row r="938" spans="1:5" ht="12.75" x14ac:dyDescent="0.2">
      <c r="A938" s="122"/>
      <c r="C938" s="42"/>
      <c r="D938" s="42"/>
      <c r="E938" s="42"/>
    </row>
    <row r="939" spans="1:5" ht="12.75" x14ac:dyDescent="0.2">
      <c r="A939" s="122"/>
      <c r="C939" s="42"/>
      <c r="D939" s="42"/>
      <c r="E939" s="42"/>
    </row>
    <row r="940" spans="1:5" ht="12.75" x14ac:dyDescent="0.2">
      <c r="A940" s="122"/>
      <c r="C940" s="42"/>
      <c r="D940" s="42"/>
      <c r="E940" s="42"/>
    </row>
    <row r="941" spans="1:5" ht="12.75" x14ac:dyDescent="0.2">
      <c r="A941" s="122"/>
      <c r="C941" s="42"/>
      <c r="D941" s="42"/>
      <c r="E941" s="42"/>
    </row>
    <row r="942" spans="1:5" ht="12.75" x14ac:dyDescent="0.2">
      <c r="A942" s="122"/>
      <c r="C942" s="42"/>
      <c r="D942" s="42"/>
      <c r="E942" s="42"/>
    </row>
    <row r="943" spans="1:5" ht="12.75" x14ac:dyDescent="0.2">
      <c r="A943" s="122"/>
      <c r="C943" s="42"/>
      <c r="D943" s="42"/>
      <c r="E943" s="42"/>
    </row>
    <row r="944" spans="1:5" ht="12.75" x14ac:dyDescent="0.2">
      <c r="A944" s="122"/>
      <c r="C944" s="42"/>
      <c r="D944" s="42"/>
      <c r="E944" s="42"/>
    </row>
    <row r="945" spans="1:5" ht="12.75" x14ac:dyDescent="0.2">
      <c r="A945" s="122"/>
      <c r="C945" s="42"/>
      <c r="D945" s="42"/>
      <c r="E945" s="42"/>
    </row>
    <row r="946" spans="1:5" ht="12.75" x14ac:dyDescent="0.2">
      <c r="A946" s="122"/>
      <c r="C946" s="42"/>
      <c r="D946" s="42"/>
      <c r="E946" s="42"/>
    </row>
    <row r="947" spans="1:5" ht="12.75" x14ac:dyDescent="0.2">
      <c r="A947" s="122"/>
      <c r="C947" s="42"/>
      <c r="D947" s="42"/>
      <c r="E947" s="42"/>
    </row>
    <row r="948" spans="1:5" ht="12.75" x14ac:dyDescent="0.2">
      <c r="A948" s="122"/>
      <c r="C948" s="42"/>
      <c r="D948" s="42"/>
      <c r="E948" s="42"/>
    </row>
    <row r="949" spans="1:5" ht="12.75" x14ac:dyDescent="0.2">
      <c r="A949" s="122"/>
      <c r="C949" s="42"/>
      <c r="D949" s="42"/>
      <c r="E949" s="42"/>
    </row>
  </sheetData>
  <customSheetViews>
    <customSheetView guid="{B6564B39-073C-4461-B58B-B6B03BC41E79}" filter="1" showAutoFilter="1">
      <pageMargins left="0.7" right="0.7" top="0.75" bottom="0.75" header="0.3" footer="0.3"/>
      <autoFilter ref="A1:L19" xr:uid="{01BC673B-B01B-44FB-A2A9-8FD553462603}">
        <filterColumn colId="2">
          <filters>
            <filter val="Intensivo"/>
            <filter val="Semi intensivo"/>
            <filter val="Super intensivo"/>
          </filters>
        </filterColumn>
      </autoFilter>
    </customSheetView>
  </customSheetViews>
  <mergeCells count="4">
    <mergeCell ref="A1:L1"/>
    <mergeCell ref="A19:F19"/>
    <mergeCell ref="G19:H19"/>
    <mergeCell ref="I19:K1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</sheetPr>
  <dimension ref="A1:L949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35.42578125" customWidth="1"/>
    <col min="3" max="3" width="12.28515625" customWidth="1"/>
    <col min="4" max="4" width="23.85546875" customWidth="1"/>
    <col min="5" max="5" width="8.5703125" customWidth="1"/>
    <col min="6" max="6" width="18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49.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45" x14ac:dyDescent="0.2">
      <c r="A2" s="107" t="s">
        <v>1</v>
      </c>
      <c r="B2" s="107" t="s">
        <v>75</v>
      </c>
      <c r="C2" s="107" t="s">
        <v>76</v>
      </c>
      <c r="D2" s="107" t="s">
        <v>77</v>
      </c>
      <c r="E2" s="107" t="s">
        <v>78</v>
      </c>
      <c r="F2" s="107" t="s">
        <v>79</v>
      </c>
      <c r="G2" s="107" t="s">
        <v>80</v>
      </c>
      <c r="H2" s="107" t="s">
        <v>81</v>
      </c>
      <c r="I2" s="107" t="s">
        <v>82</v>
      </c>
      <c r="J2" s="107" t="s">
        <v>83</v>
      </c>
      <c r="K2" s="107" t="s">
        <v>84</v>
      </c>
      <c r="L2" s="107" t="s">
        <v>85</v>
      </c>
    </row>
    <row r="3" spans="1:12" ht="15" x14ac:dyDescent="0.25">
      <c r="A3" s="108">
        <v>1</v>
      </c>
      <c r="B3" s="109" t="s">
        <v>202</v>
      </c>
      <c r="C3" s="5" t="s">
        <v>86</v>
      </c>
      <c r="D3" s="5" t="s">
        <v>87</v>
      </c>
      <c r="E3" s="5">
        <v>3.8</v>
      </c>
      <c r="F3" s="5" t="s">
        <v>166</v>
      </c>
      <c r="G3" s="5">
        <v>295000</v>
      </c>
      <c r="H3" s="5">
        <v>158000</v>
      </c>
      <c r="I3" s="51" t="s">
        <v>92</v>
      </c>
      <c r="J3" s="5">
        <v>0</v>
      </c>
      <c r="K3" s="5">
        <f t="shared" ref="K3:K18" si="0">H3+J3</f>
        <v>158000</v>
      </c>
      <c r="L3" s="5"/>
    </row>
    <row r="4" spans="1:12" ht="15" x14ac:dyDescent="0.25">
      <c r="A4" s="108">
        <v>2</v>
      </c>
      <c r="B4" s="110" t="s">
        <v>203</v>
      </c>
      <c r="C4" s="51" t="s">
        <v>90</v>
      </c>
      <c r="D4" s="5" t="s">
        <v>91</v>
      </c>
      <c r="E4" s="5">
        <v>4.2</v>
      </c>
      <c r="F4" s="5" t="s">
        <v>178</v>
      </c>
      <c r="G4" s="5">
        <v>499000</v>
      </c>
      <c r="H4" s="5">
        <v>204000</v>
      </c>
      <c r="I4" s="51" t="s">
        <v>92</v>
      </c>
      <c r="J4" s="5">
        <v>0</v>
      </c>
      <c r="K4" s="5">
        <f t="shared" si="0"/>
        <v>204000</v>
      </c>
      <c r="L4" s="5"/>
    </row>
    <row r="5" spans="1:12" ht="15" x14ac:dyDescent="0.25">
      <c r="A5" s="108">
        <v>3</v>
      </c>
      <c r="B5" s="110" t="s">
        <v>204</v>
      </c>
      <c r="C5" s="51" t="s">
        <v>95</v>
      </c>
      <c r="D5" s="5" t="s">
        <v>87</v>
      </c>
      <c r="E5" s="51">
        <v>4.5999999999999996</v>
      </c>
      <c r="F5" s="70" t="s">
        <v>199</v>
      </c>
      <c r="G5" s="5">
        <v>295000</v>
      </c>
      <c r="H5" s="5">
        <v>158000</v>
      </c>
      <c r="I5" s="51" t="s">
        <v>92</v>
      </c>
      <c r="J5" s="5">
        <v>0</v>
      </c>
      <c r="K5" s="5">
        <f t="shared" si="0"/>
        <v>158000</v>
      </c>
      <c r="L5" s="51"/>
    </row>
    <row r="6" spans="1:12" ht="15" x14ac:dyDescent="0.25">
      <c r="A6" s="108">
        <v>4</v>
      </c>
      <c r="B6" s="110" t="s">
        <v>205</v>
      </c>
      <c r="C6" s="51" t="s">
        <v>105</v>
      </c>
      <c r="D6" s="51" t="s">
        <v>149</v>
      </c>
      <c r="E6" s="51">
        <v>4.2</v>
      </c>
      <c r="F6" s="70" t="s">
        <v>180</v>
      </c>
      <c r="G6" s="5">
        <v>499000</v>
      </c>
      <c r="H6" s="5">
        <v>204000</v>
      </c>
      <c r="I6" s="51" t="s">
        <v>92</v>
      </c>
      <c r="J6" s="5">
        <v>0</v>
      </c>
      <c r="K6" s="5">
        <f t="shared" si="0"/>
        <v>204000</v>
      </c>
      <c r="L6" s="51"/>
    </row>
    <row r="7" spans="1:12" ht="15" x14ac:dyDescent="0.25">
      <c r="A7" s="108">
        <v>5</v>
      </c>
      <c r="B7" s="111" t="s">
        <v>206</v>
      </c>
      <c r="C7" s="51" t="s">
        <v>99</v>
      </c>
      <c r="D7" s="51" t="s">
        <v>117</v>
      </c>
      <c r="E7" s="51">
        <v>3.9</v>
      </c>
      <c r="F7" s="51" t="s">
        <v>200</v>
      </c>
      <c r="G7" s="5">
        <v>295000</v>
      </c>
      <c r="H7" s="5">
        <v>158000</v>
      </c>
      <c r="I7" s="51" t="s">
        <v>92</v>
      </c>
      <c r="J7" s="5">
        <v>0</v>
      </c>
      <c r="K7" s="5">
        <f t="shared" si="0"/>
        <v>158000</v>
      </c>
      <c r="L7" s="51"/>
    </row>
    <row r="8" spans="1:12" ht="15" x14ac:dyDescent="0.25">
      <c r="A8" s="108">
        <v>6</v>
      </c>
      <c r="B8" s="111" t="s">
        <v>207</v>
      </c>
      <c r="C8" s="51" t="s">
        <v>99</v>
      </c>
      <c r="D8" s="51" t="s">
        <v>100</v>
      </c>
      <c r="E8" s="51">
        <v>4.0999999999999996</v>
      </c>
      <c r="F8" s="51" t="s">
        <v>142</v>
      </c>
      <c r="G8" s="5">
        <v>295000</v>
      </c>
      <c r="H8" s="5">
        <v>158000</v>
      </c>
      <c r="I8" s="51" t="s">
        <v>92</v>
      </c>
      <c r="J8" s="5">
        <v>0</v>
      </c>
      <c r="K8" s="5">
        <f t="shared" si="0"/>
        <v>158000</v>
      </c>
      <c r="L8" s="51"/>
    </row>
    <row r="9" spans="1:12" ht="15" x14ac:dyDescent="0.25">
      <c r="A9" s="108">
        <v>7</v>
      </c>
      <c r="B9" s="112" t="s">
        <v>208</v>
      </c>
      <c r="C9" s="51" t="s">
        <v>105</v>
      </c>
      <c r="D9" s="51" t="s">
        <v>120</v>
      </c>
      <c r="E9" s="51">
        <v>4.7</v>
      </c>
      <c r="F9" s="70" t="s">
        <v>180</v>
      </c>
      <c r="G9" s="5">
        <v>499000</v>
      </c>
      <c r="H9" s="5">
        <v>204000</v>
      </c>
      <c r="I9" s="51" t="s">
        <v>92</v>
      </c>
      <c r="J9" s="5">
        <v>0</v>
      </c>
      <c r="K9" s="5">
        <f t="shared" si="0"/>
        <v>204000</v>
      </c>
      <c r="L9" s="51"/>
    </row>
    <row r="10" spans="1:12" ht="15" x14ac:dyDescent="0.25">
      <c r="A10" s="108">
        <v>8</v>
      </c>
      <c r="B10" s="113" t="s">
        <v>72</v>
      </c>
      <c r="C10" s="51" t="s">
        <v>155</v>
      </c>
      <c r="D10" s="51" t="s">
        <v>149</v>
      </c>
      <c r="E10" s="51">
        <v>5</v>
      </c>
      <c r="F10" s="51" t="s">
        <v>183</v>
      </c>
      <c r="G10" s="5">
        <v>499000</v>
      </c>
      <c r="H10" s="5">
        <v>204000</v>
      </c>
      <c r="I10" s="51" t="s">
        <v>92</v>
      </c>
      <c r="J10" s="51">
        <v>0</v>
      </c>
      <c r="K10" s="5">
        <f t="shared" si="0"/>
        <v>204000</v>
      </c>
      <c r="L10" s="50"/>
    </row>
    <row r="11" spans="1:12" ht="15" x14ac:dyDescent="0.25">
      <c r="A11" s="108">
        <v>9</v>
      </c>
      <c r="B11" s="113" t="s">
        <v>209</v>
      </c>
      <c r="C11" s="74" t="s">
        <v>134</v>
      </c>
      <c r="D11" s="102" t="s">
        <v>87</v>
      </c>
      <c r="E11" s="74">
        <v>4.0999999999999996</v>
      </c>
      <c r="F11" s="123" t="s">
        <v>184</v>
      </c>
      <c r="G11" s="5">
        <v>295000</v>
      </c>
      <c r="H11" s="5">
        <v>158000</v>
      </c>
      <c r="I11" s="51" t="s">
        <v>92</v>
      </c>
      <c r="J11" s="74">
        <v>0</v>
      </c>
      <c r="K11" s="5">
        <f t="shared" si="0"/>
        <v>158000</v>
      </c>
      <c r="L11" s="74"/>
    </row>
    <row r="12" spans="1:12" ht="15" x14ac:dyDescent="0.25">
      <c r="A12" s="108">
        <v>10</v>
      </c>
      <c r="B12" s="17" t="s">
        <v>185</v>
      </c>
      <c r="C12" s="74" t="s">
        <v>105</v>
      </c>
      <c r="D12" s="74" t="s">
        <v>186</v>
      </c>
      <c r="E12" s="74" t="s">
        <v>92</v>
      </c>
      <c r="F12" s="74" t="s">
        <v>129</v>
      </c>
      <c r="G12" s="5">
        <v>499000</v>
      </c>
      <c r="H12" s="5">
        <v>204000</v>
      </c>
      <c r="I12" s="51" t="s">
        <v>92</v>
      </c>
      <c r="J12" s="5">
        <v>0</v>
      </c>
      <c r="K12" s="5">
        <f t="shared" si="0"/>
        <v>204000</v>
      </c>
      <c r="L12" s="98"/>
    </row>
    <row r="13" spans="1:12" ht="15" x14ac:dyDescent="0.25">
      <c r="A13" s="108">
        <v>11</v>
      </c>
      <c r="B13" s="17" t="s">
        <v>188</v>
      </c>
      <c r="C13" s="74" t="s">
        <v>189</v>
      </c>
      <c r="D13" s="74" t="s">
        <v>190</v>
      </c>
      <c r="E13" s="74">
        <v>3.9</v>
      </c>
      <c r="F13" s="123" t="s">
        <v>184</v>
      </c>
      <c r="G13" s="5">
        <v>295000</v>
      </c>
      <c r="H13" s="74">
        <v>230000</v>
      </c>
      <c r="I13" s="51" t="s">
        <v>92</v>
      </c>
      <c r="J13" s="74">
        <v>0</v>
      </c>
      <c r="K13" s="5">
        <f t="shared" si="0"/>
        <v>230000</v>
      </c>
      <c r="L13" s="74"/>
    </row>
    <row r="14" spans="1:12" ht="15" x14ac:dyDescent="0.25">
      <c r="A14" s="108">
        <v>12</v>
      </c>
      <c r="B14" s="17" t="s">
        <v>193</v>
      </c>
      <c r="C14" s="74" t="s">
        <v>189</v>
      </c>
      <c r="D14" s="74" t="s">
        <v>194</v>
      </c>
      <c r="E14" s="74">
        <v>4.8</v>
      </c>
      <c r="F14" s="123" t="s">
        <v>184</v>
      </c>
      <c r="G14" s="5">
        <v>295000</v>
      </c>
      <c r="H14" s="74">
        <v>230000</v>
      </c>
      <c r="I14" s="51" t="s">
        <v>92</v>
      </c>
      <c r="J14" s="74">
        <v>0</v>
      </c>
      <c r="K14" s="5">
        <f t="shared" si="0"/>
        <v>230000</v>
      </c>
      <c r="L14" s="74"/>
    </row>
    <row r="15" spans="1:12" ht="15" x14ac:dyDescent="0.25">
      <c r="A15" s="108">
        <v>13</v>
      </c>
      <c r="B15" s="17" t="s">
        <v>31</v>
      </c>
      <c r="C15" s="74" t="s">
        <v>134</v>
      </c>
      <c r="D15" s="102" t="s">
        <v>96</v>
      </c>
      <c r="E15" s="74">
        <v>4.5</v>
      </c>
      <c r="F15" s="74" t="s">
        <v>153</v>
      </c>
      <c r="G15" s="5">
        <v>295000</v>
      </c>
      <c r="H15" s="74">
        <v>230000</v>
      </c>
      <c r="I15" s="51" t="s">
        <v>92</v>
      </c>
      <c r="J15" s="74">
        <v>0</v>
      </c>
      <c r="K15" s="5">
        <f t="shared" si="0"/>
        <v>230000</v>
      </c>
      <c r="L15" s="74"/>
    </row>
    <row r="16" spans="1:12" ht="15" x14ac:dyDescent="0.25">
      <c r="A16" s="108">
        <v>14</v>
      </c>
      <c r="B16" s="17" t="s">
        <v>196</v>
      </c>
      <c r="C16" s="74" t="s">
        <v>210</v>
      </c>
      <c r="D16" s="102" t="s">
        <v>211</v>
      </c>
      <c r="E16" s="74">
        <v>4.2</v>
      </c>
      <c r="F16" s="74" t="s">
        <v>179</v>
      </c>
      <c r="G16" s="5">
        <v>295000</v>
      </c>
      <c r="H16" s="74">
        <v>230000</v>
      </c>
      <c r="I16" s="51" t="s">
        <v>92</v>
      </c>
      <c r="J16" s="74">
        <v>0</v>
      </c>
      <c r="K16" s="5">
        <f t="shared" si="0"/>
        <v>230000</v>
      </c>
      <c r="L16" s="74"/>
    </row>
    <row r="17" spans="1:12" ht="15" x14ac:dyDescent="0.25">
      <c r="A17" s="108">
        <v>15</v>
      </c>
      <c r="B17" s="17" t="s">
        <v>196</v>
      </c>
      <c r="C17" s="74" t="s">
        <v>210</v>
      </c>
      <c r="D17" s="102" t="s">
        <v>211</v>
      </c>
      <c r="E17" s="74">
        <v>4.4000000000000004</v>
      </c>
      <c r="F17" s="74" t="s">
        <v>199</v>
      </c>
      <c r="G17" s="5">
        <v>295000</v>
      </c>
      <c r="H17" s="74">
        <v>230000</v>
      </c>
      <c r="I17" s="51" t="s">
        <v>213</v>
      </c>
      <c r="J17" s="74">
        <v>157000</v>
      </c>
      <c r="K17" s="5">
        <f t="shared" si="0"/>
        <v>387000</v>
      </c>
      <c r="L17" s="74"/>
    </row>
    <row r="18" spans="1:12" ht="15" x14ac:dyDescent="0.25">
      <c r="A18" s="108">
        <v>16</v>
      </c>
      <c r="B18" s="17" t="s">
        <v>212</v>
      </c>
      <c r="C18" s="74" t="s">
        <v>137</v>
      </c>
      <c r="D18" s="74" t="s">
        <v>190</v>
      </c>
      <c r="E18" s="121">
        <v>4.9000000000000004</v>
      </c>
      <c r="F18" s="121" t="s">
        <v>214</v>
      </c>
      <c r="G18" s="5">
        <v>295000</v>
      </c>
      <c r="H18" s="74">
        <v>230000</v>
      </c>
      <c r="I18" s="51" t="s">
        <v>92</v>
      </c>
      <c r="J18" s="74">
        <v>0</v>
      </c>
      <c r="K18" s="5">
        <f t="shared" si="0"/>
        <v>230000</v>
      </c>
      <c r="L18" s="74"/>
    </row>
    <row r="19" spans="1:12" ht="12.75" x14ac:dyDescent="0.2">
      <c r="A19" s="163" t="s">
        <v>198</v>
      </c>
      <c r="B19" s="152"/>
      <c r="C19" s="152"/>
      <c r="D19" s="152"/>
      <c r="E19" s="152"/>
      <c r="F19" s="153"/>
      <c r="G19" s="164"/>
      <c r="H19" s="153"/>
      <c r="I19" s="164">
        <f>SUM(K3:K17)</f>
        <v>3117000</v>
      </c>
      <c r="J19" s="152"/>
      <c r="K19" s="153"/>
      <c r="L19" s="50"/>
    </row>
    <row r="20" spans="1:12" ht="12.75" x14ac:dyDescent="0.2">
      <c r="C20" s="42"/>
      <c r="D20" s="42"/>
      <c r="E20" s="42"/>
    </row>
    <row r="21" spans="1:12" ht="12.75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  <row r="948" spans="3:5" ht="12.75" x14ac:dyDescent="0.2">
      <c r="C948" s="42"/>
      <c r="D948" s="42"/>
      <c r="E948" s="42"/>
    </row>
    <row r="949" spans="3:5" ht="12.75" x14ac:dyDescent="0.2">
      <c r="C949" s="42"/>
      <c r="D949" s="42"/>
      <c r="E949" s="42"/>
    </row>
  </sheetData>
  <mergeCells count="4">
    <mergeCell ref="A1:L1"/>
    <mergeCell ref="A19:F19"/>
    <mergeCell ref="G19:H19"/>
    <mergeCell ref="I19:K1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</sheetPr>
  <dimension ref="A1:L947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6.5703125" customWidth="1"/>
    <col min="3" max="3" width="12.28515625" customWidth="1"/>
    <col min="4" max="4" width="23.85546875" customWidth="1"/>
    <col min="5" max="5" width="7.140625" customWidth="1"/>
    <col min="6" max="6" width="18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27.7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28.5" customHeight="1" x14ac:dyDescent="0.2">
      <c r="A2" s="107" t="s">
        <v>1</v>
      </c>
      <c r="B2" s="107" t="s">
        <v>75</v>
      </c>
      <c r="C2" s="107" t="s">
        <v>76</v>
      </c>
      <c r="D2" s="107" t="s">
        <v>77</v>
      </c>
      <c r="E2" s="107" t="s">
        <v>78</v>
      </c>
      <c r="F2" s="107" t="s">
        <v>79</v>
      </c>
      <c r="G2" s="107" t="s">
        <v>80</v>
      </c>
      <c r="H2" s="107" t="s">
        <v>81</v>
      </c>
      <c r="I2" s="107" t="s">
        <v>82</v>
      </c>
      <c r="J2" s="107" t="s">
        <v>83</v>
      </c>
      <c r="K2" s="107" t="s">
        <v>84</v>
      </c>
      <c r="L2" s="107" t="s">
        <v>85</v>
      </c>
    </row>
    <row r="3" spans="1:12" ht="15" x14ac:dyDescent="0.25">
      <c r="A3" s="108">
        <v>1</v>
      </c>
      <c r="B3" s="124" t="s">
        <v>202</v>
      </c>
      <c r="C3" s="125" t="s">
        <v>86</v>
      </c>
      <c r="D3" s="125" t="s">
        <v>87</v>
      </c>
      <c r="E3" s="125">
        <v>4</v>
      </c>
      <c r="F3" s="125" t="s">
        <v>181</v>
      </c>
      <c r="G3" s="125">
        <v>295000</v>
      </c>
      <c r="H3" s="5">
        <v>158000</v>
      </c>
      <c r="I3" s="51" t="s">
        <v>92</v>
      </c>
      <c r="J3" s="5">
        <v>0</v>
      </c>
      <c r="K3" s="5">
        <f t="shared" ref="K3:K16" si="0">H3+J3</f>
        <v>158000</v>
      </c>
      <c r="L3" s="5"/>
    </row>
    <row r="4" spans="1:12" ht="15" x14ac:dyDescent="0.25">
      <c r="A4" s="108">
        <v>2</v>
      </c>
      <c r="B4" s="126" t="s">
        <v>203</v>
      </c>
      <c r="C4" s="127" t="s">
        <v>90</v>
      </c>
      <c r="D4" s="125" t="s">
        <v>91</v>
      </c>
      <c r="E4" s="125">
        <v>4.5</v>
      </c>
      <c r="F4" s="125" t="s">
        <v>215</v>
      </c>
      <c r="G4" s="125">
        <v>499000</v>
      </c>
      <c r="H4" s="5">
        <v>204000</v>
      </c>
      <c r="I4" s="51" t="s">
        <v>92</v>
      </c>
      <c r="J4" s="5">
        <v>0</v>
      </c>
      <c r="K4" s="5">
        <f t="shared" si="0"/>
        <v>204000</v>
      </c>
      <c r="L4" s="5"/>
    </row>
    <row r="5" spans="1:12" ht="15" x14ac:dyDescent="0.25">
      <c r="A5" s="108">
        <v>3</v>
      </c>
      <c r="B5" s="126" t="s">
        <v>204</v>
      </c>
      <c r="C5" s="127" t="s">
        <v>95</v>
      </c>
      <c r="D5" s="125" t="s">
        <v>87</v>
      </c>
      <c r="E5" s="127">
        <v>4.5</v>
      </c>
      <c r="F5" s="127" t="s">
        <v>154</v>
      </c>
      <c r="G5" s="125">
        <v>295000</v>
      </c>
      <c r="H5" s="5">
        <v>158000</v>
      </c>
      <c r="I5" s="51" t="s">
        <v>213</v>
      </c>
      <c r="J5" s="5">
        <v>157000</v>
      </c>
      <c r="K5" s="5">
        <f t="shared" si="0"/>
        <v>315000</v>
      </c>
      <c r="L5" s="51"/>
    </row>
    <row r="6" spans="1:12" ht="15" x14ac:dyDescent="0.25">
      <c r="A6" s="108">
        <v>4</v>
      </c>
      <c r="B6" s="126" t="s">
        <v>205</v>
      </c>
      <c r="C6" s="127" t="s">
        <v>105</v>
      </c>
      <c r="D6" s="127" t="s">
        <v>149</v>
      </c>
      <c r="E6" s="127">
        <v>4.3</v>
      </c>
      <c r="F6" s="127" t="s">
        <v>216</v>
      </c>
      <c r="G6" s="125">
        <v>499000</v>
      </c>
      <c r="H6" s="5">
        <v>204000</v>
      </c>
      <c r="I6" s="51" t="s">
        <v>217</v>
      </c>
      <c r="J6" s="5">
        <v>136000</v>
      </c>
      <c r="K6" s="5">
        <f t="shared" si="0"/>
        <v>340000</v>
      </c>
      <c r="L6" s="51"/>
    </row>
    <row r="7" spans="1:12" ht="15" x14ac:dyDescent="0.25">
      <c r="A7" s="108">
        <v>5</v>
      </c>
      <c r="B7" s="128" t="s">
        <v>206</v>
      </c>
      <c r="C7" s="127" t="s">
        <v>99</v>
      </c>
      <c r="D7" s="127" t="s">
        <v>117</v>
      </c>
      <c r="E7" s="127">
        <v>4</v>
      </c>
      <c r="F7" s="127" t="s">
        <v>218</v>
      </c>
      <c r="G7" s="125">
        <v>295000</v>
      </c>
      <c r="H7" s="5">
        <v>158000</v>
      </c>
      <c r="I7" s="51" t="s">
        <v>92</v>
      </c>
      <c r="J7" s="5">
        <v>0</v>
      </c>
      <c r="K7" s="5">
        <f t="shared" si="0"/>
        <v>158000</v>
      </c>
      <c r="L7" s="51"/>
    </row>
    <row r="8" spans="1:12" ht="15" x14ac:dyDescent="0.25">
      <c r="A8" s="108">
        <v>6</v>
      </c>
      <c r="B8" s="128" t="s">
        <v>207</v>
      </c>
      <c r="C8" s="127" t="s">
        <v>99</v>
      </c>
      <c r="D8" s="127" t="s">
        <v>100</v>
      </c>
      <c r="E8" s="127">
        <v>4.0999999999999996</v>
      </c>
      <c r="F8" s="127" t="s">
        <v>130</v>
      </c>
      <c r="G8" s="125">
        <v>295000</v>
      </c>
      <c r="H8" s="5">
        <v>158000</v>
      </c>
      <c r="I8" s="51" t="s">
        <v>92</v>
      </c>
      <c r="J8" s="5">
        <v>0</v>
      </c>
      <c r="K8" s="5">
        <f t="shared" si="0"/>
        <v>158000</v>
      </c>
      <c r="L8" s="51"/>
    </row>
    <row r="9" spans="1:12" ht="15" x14ac:dyDescent="0.25">
      <c r="A9" s="108">
        <v>7</v>
      </c>
      <c r="B9" s="129" t="s">
        <v>208</v>
      </c>
      <c r="C9" s="127" t="s">
        <v>105</v>
      </c>
      <c r="D9" s="127" t="s">
        <v>120</v>
      </c>
      <c r="E9" s="127">
        <v>4.7</v>
      </c>
      <c r="F9" s="127" t="s">
        <v>216</v>
      </c>
      <c r="G9" s="125">
        <v>499000</v>
      </c>
      <c r="H9" s="5">
        <v>204000</v>
      </c>
      <c r="I9" s="51" t="s">
        <v>217</v>
      </c>
      <c r="J9" s="5">
        <v>136000</v>
      </c>
      <c r="K9" s="5">
        <f t="shared" si="0"/>
        <v>340000</v>
      </c>
      <c r="L9" s="51"/>
    </row>
    <row r="10" spans="1:12" ht="15" x14ac:dyDescent="0.25">
      <c r="A10" s="108">
        <v>8</v>
      </c>
      <c r="B10" s="130" t="s">
        <v>72</v>
      </c>
      <c r="C10" s="127" t="s">
        <v>155</v>
      </c>
      <c r="D10" s="127" t="s">
        <v>149</v>
      </c>
      <c r="E10" s="127">
        <v>4.9000000000000004</v>
      </c>
      <c r="F10" s="127" t="s">
        <v>219</v>
      </c>
      <c r="G10" s="125">
        <v>499000</v>
      </c>
      <c r="H10" s="5">
        <v>204000</v>
      </c>
      <c r="I10" s="51" t="s">
        <v>92</v>
      </c>
      <c r="J10" s="51">
        <v>0</v>
      </c>
      <c r="K10" s="5">
        <f t="shared" si="0"/>
        <v>204000</v>
      </c>
      <c r="L10" s="50"/>
    </row>
    <row r="11" spans="1:12" ht="15" x14ac:dyDescent="0.25">
      <c r="A11" s="108">
        <v>9</v>
      </c>
      <c r="B11" s="130" t="s">
        <v>209</v>
      </c>
      <c r="C11" s="131" t="s">
        <v>134</v>
      </c>
      <c r="D11" s="132" t="s">
        <v>87</v>
      </c>
      <c r="E11" s="131">
        <v>4.0999999999999996</v>
      </c>
      <c r="F11" s="131" t="s">
        <v>184</v>
      </c>
      <c r="G11" s="125">
        <v>295000</v>
      </c>
      <c r="H11" s="5">
        <v>158000</v>
      </c>
      <c r="I11" s="51" t="s">
        <v>92</v>
      </c>
      <c r="J11" s="74">
        <v>0</v>
      </c>
      <c r="K11" s="5">
        <f t="shared" si="0"/>
        <v>158000</v>
      </c>
      <c r="L11" s="133" t="s">
        <v>220</v>
      </c>
    </row>
    <row r="12" spans="1:12" ht="15" x14ac:dyDescent="0.25">
      <c r="A12" s="108">
        <v>10</v>
      </c>
      <c r="B12" s="134" t="s">
        <v>185</v>
      </c>
      <c r="C12" s="131" t="s">
        <v>105</v>
      </c>
      <c r="D12" s="131" t="s">
        <v>186</v>
      </c>
      <c r="E12" s="131">
        <v>4.8</v>
      </c>
      <c r="F12" s="131" t="s">
        <v>152</v>
      </c>
      <c r="G12" s="125">
        <v>499000</v>
      </c>
      <c r="H12" s="5">
        <v>204000</v>
      </c>
      <c r="I12" s="51" t="s">
        <v>92</v>
      </c>
      <c r="J12" s="5">
        <v>0</v>
      </c>
      <c r="K12" s="5">
        <f t="shared" si="0"/>
        <v>204000</v>
      </c>
      <c r="L12" s="98"/>
    </row>
    <row r="13" spans="1:12" ht="15" x14ac:dyDescent="0.25">
      <c r="A13" s="108">
        <v>11</v>
      </c>
      <c r="B13" s="134" t="s">
        <v>188</v>
      </c>
      <c r="C13" s="131" t="s">
        <v>189</v>
      </c>
      <c r="D13" s="131" t="s">
        <v>190</v>
      </c>
      <c r="E13" s="131">
        <v>4.5999999999999996</v>
      </c>
      <c r="F13" s="131" t="s">
        <v>221</v>
      </c>
      <c r="G13" s="125">
        <v>295000</v>
      </c>
      <c r="H13" s="74">
        <v>230000</v>
      </c>
      <c r="I13" s="51" t="s">
        <v>222</v>
      </c>
      <c r="J13" s="74">
        <v>157000</v>
      </c>
      <c r="K13" s="5">
        <f t="shared" si="0"/>
        <v>387000</v>
      </c>
      <c r="L13" s="74"/>
    </row>
    <row r="14" spans="1:12" ht="15" x14ac:dyDescent="0.25">
      <c r="A14" s="108">
        <v>12</v>
      </c>
      <c r="B14" s="134" t="s">
        <v>193</v>
      </c>
      <c r="C14" s="131" t="s">
        <v>189</v>
      </c>
      <c r="D14" s="131" t="s">
        <v>194</v>
      </c>
      <c r="E14" s="131">
        <v>4.7</v>
      </c>
      <c r="F14" s="131" t="s">
        <v>221</v>
      </c>
      <c r="G14" s="125">
        <v>295000</v>
      </c>
      <c r="H14" s="74">
        <v>230000</v>
      </c>
      <c r="I14" s="51" t="s">
        <v>222</v>
      </c>
      <c r="J14" s="74">
        <v>157000</v>
      </c>
      <c r="K14" s="5">
        <f t="shared" si="0"/>
        <v>387000</v>
      </c>
      <c r="L14" s="74"/>
    </row>
    <row r="15" spans="1:12" ht="15" x14ac:dyDescent="0.25">
      <c r="A15" s="108">
        <v>13</v>
      </c>
      <c r="B15" s="134" t="s">
        <v>31</v>
      </c>
      <c r="C15" s="131" t="s">
        <v>134</v>
      </c>
      <c r="D15" s="132" t="s">
        <v>96</v>
      </c>
      <c r="E15" s="131">
        <v>4.3</v>
      </c>
      <c r="F15" s="131" t="s">
        <v>170</v>
      </c>
      <c r="G15" s="125">
        <v>295000</v>
      </c>
      <c r="H15" s="74">
        <v>230000</v>
      </c>
      <c r="I15" s="51" t="s">
        <v>92</v>
      </c>
      <c r="J15" s="74">
        <v>0</v>
      </c>
      <c r="K15" s="5">
        <f t="shared" si="0"/>
        <v>230000</v>
      </c>
      <c r="L15" s="74"/>
    </row>
    <row r="16" spans="1:12" ht="15" x14ac:dyDescent="0.25">
      <c r="A16" s="108">
        <v>14</v>
      </c>
      <c r="B16" s="17" t="s">
        <v>223</v>
      </c>
      <c r="C16" s="51" t="s">
        <v>99</v>
      </c>
      <c r="D16" s="51" t="s">
        <v>117</v>
      </c>
      <c r="E16" s="121">
        <v>4.0999999999999996</v>
      </c>
      <c r="F16" s="121" t="s">
        <v>224</v>
      </c>
      <c r="G16" s="5">
        <v>295000</v>
      </c>
      <c r="H16" s="5">
        <v>158000</v>
      </c>
      <c r="I16" s="51" t="s">
        <v>182</v>
      </c>
      <c r="J16" s="5">
        <v>136000</v>
      </c>
      <c r="K16" s="5">
        <f t="shared" si="0"/>
        <v>294000</v>
      </c>
      <c r="L16" s="74"/>
    </row>
    <row r="17" spans="1:12" ht="12.75" x14ac:dyDescent="0.2">
      <c r="A17" s="163" t="s">
        <v>198</v>
      </c>
      <c r="B17" s="152"/>
      <c r="C17" s="152"/>
      <c r="D17" s="152"/>
      <c r="E17" s="152"/>
      <c r="F17" s="153"/>
      <c r="G17" s="164"/>
      <c r="H17" s="153"/>
      <c r="I17" s="164">
        <f>SUM(K3:K16)</f>
        <v>3537000</v>
      </c>
      <c r="J17" s="152"/>
      <c r="K17" s="153"/>
      <c r="L17" s="50"/>
    </row>
    <row r="18" spans="1:12" ht="12.75" x14ac:dyDescent="0.2">
      <c r="C18" s="42"/>
      <c r="D18" s="42"/>
      <c r="E18" s="42"/>
    </row>
    <row r="19" spans="1:12" ht="12.75" x14ac:dyDescent="0.2">
      <c r="C19" s="42"/>
      <c r="D19" s="42"/>
      <c r="E19" s="42"/>
    </row>
    <row r="20" spans="1:12" ht="12.75" x14ac:dyDescent="0.2">
      <c r="C20" s="42"/>
      <c r="D20" s="42"/>
      <c r="E20" s="42"/>
    </row>
    <row r="21" spans="1:12" ht="12.75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</sheetData>
  <mergeCells count="4">
    <mergeCell ref="A1:L1"/>
    <mergeCell ref="A17:F17"/>
    <mergeCell ref="G17:H17"/>
    <mergeCell ref="I17:K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</sheetPr>
  <dimension ref="A1:L947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26.5703125" customWidth="1"/>
    <col min="3" max="3" width="7.140625" customWidth="1"/>
    <col min="4" max="4" width="13" customWidth="1"/>
    <col min="5" max="5" width="4.5703125" customWidth="1"/>
    <col min="6" max="6" width="18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49.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105" x14ac:dyDescent="0.2">
      <c r="A2" s="107" t="s">
        <v>1</v>
      </c>
      <c r="B2" s="107" t="s">
        <v>75</v>
      </c>
      <c r="C2" s="107" t="s">
        <v>76</v>
      </c>
      <c r="D2" s="107" t="s">
        <v>77</v>
      </c>
      <c r="E2" s="107" t="s">
        <v>78</v>
      </c>
      <c r="F2" s="107" t="s">
        <v>79</v>
      </c>
      <c r="G2" s="107" t="s">
        <v>80</v>
      </c>
      <c r="H2" s="107" t="s">
        <v>81</v>
      </c>
      <c r="I2" s="107" t="s">
        <v>82</v>
      </c>
      <c r="J2" s="107" t="s">
        <v>83</v>
      </c>
      <c r="K2" s="107" t="s">
        <v>84</v>
      </c>
      <c r="L2" s="107" t="s">
        <v>85</v>
      </c>
    </row>
    <row r="3" spans="1:12" ht="15" x14ac:dyDescent="0.25">
      <c r="A3" s="108">
        <v>1</v>
      </c>
      <c r="B3" s="124" t="s">
        <v>202</v>
      </c>
      <c r="C3" s="125" t="s">
        <v>86</v>
      </c>
      <c r="D3" s="125" t="s">
        <v>87</v>
      </c>
      <c r="E3" s="125">
        <v>4</v>
      </c>
      <c r="F3" s="125" t="s">
        <v>181</v>
      </c>
      <c r="G3" s="125">
        <v>295000</v>
      </c>
      <c r="H3" s="125">
        <v>158000</v>
      </c>
      <c r="I3" s="51" t="s">
        <v>92</v>
      </c>
      <c r="J3" s="5">
        <v>0</v>
      </c>
      <c r="K3" s="5">
        <f t="shared" ref="K3:K16" si="0">H3+J3</f>
        <v>158000</v>
      </c>
      <c r="L3" s="5"/>
    </row>
    <row r="4" spans="1:12" ht="15" x14ac:dyDescent="0.25">
      <c r="A4" s="108">
        <v>2</v>
      </c>
      <c r="B4" s="126" t="s">
        <v>203</v>
      </c>
      <c r="C4" s="127" t="s">
        <v>90</v>
      </c>
      <c r="D4" s="125" t="s">
        <v>91</v>
      </c>
      <c r="E4" s="125">
        <v>4.5</v>
      </c>
      <c r="F4" s="125" t="s">
        <v>215</v>
      </c>
      <c r="G4" s="125">
        <v>499000</v>
      </c>
      <c r="H4" s="125">
        <v>204000</v>
      </c>
      <c r="I4" s="51" t="s">
        <v>92</v>
      </c>
      <c r="J4" s="5">
        <v>0</v>
      </c>
      <c r="K4" s="5">
        <f t="shared" si="0"/>
        <v>204000</v>
      </c>
      <c r="L4" s="5"/>
    </row>
    <row r="5" spans="1:12" ht="15" x14ac:dyDescent="0.25">
      <c r="A5" s="108">
        <v>3</v>
      </c>
      <c r="B5" s="126" t="s">
        <v>204</v>
      </c>
      <c r="C5" s="127" t="s">
        <v>95</v>
      </c>
      <c r="D5" s="125" t="s">
        <v>87</v>
      </c>
      <c r="E5" s="127">
        <v>4.5</v>
      </c>
      <c r="F5" s="127" t="s">
        <v>154</v>
      </c>
      <c r="G5" s="125">
        <v>295000</v>
      </c>
      <c r="H5" s="125">
        <v>158000</v>
      </c>
      <c r="I5" s="51" t="s">
        <v>92</v>
      </c>
      <c r="J5" s="5">
        <v>0</v>
      </c>
      <c r="K5" s="5">
        <f t="shared" si="0"/>
        <v>158000</v>
      </c>
      <c r="L5" s="51"/>
    </row>
    <row r="6" spans="1:12" ht="15" x14ac:dyDescent="0.25">
      <c r="A6" s="108">
        <v>4</v>
      </c>
      <c r="B6" s="126" t="s">
        <v>205</v>
      </c>
      <c r="C6" s="127" t="s">
        <v>105</v>
      </c>
      <c r="D6" s="127" t="s">
        <v>149</v>
      </c>
      <c r="E6" s="127">
        <v>4.3</v>
      </c>
      <c r="F6" s="127" t="s">
        <v>216</v>
      </c>
      <c r="G6" s="125">
        <v>499000</v>
      </c>
      <c r="H6" s="125">
        <v>204000</v>
      </c>
      <c r="I6" s="51" t="s">
        <v>92</v>
      </c>
      <c r="J6" s="5">
        <v>0</v>
      </c>
      <c r="K6" s="5">
        <f t="shared" si="0"/>
        <v>204000</v>
      </c>
      <c r="L6" s="51"/>
    </row>
    <row r="7" spans="1:12" ht="15" x14ac:dyDescent="0.25">
      <c r="A7" s="108">
        <v>5</v>
      </c>
      <c r="B7" s="128" t="s">
        <v>206</v>
      </c>
      <c r="C7" s="127" t="s">
        <v>99</v>
      </c>
      <c r="D7" s="127" t="s">
        <v>117</v>
      </c>
      <c r="E7" s="127">
        <v>4</v>
      </c>
      <c r="F7" s="127" t="s">
        <v>218</v>
      </c>
      <c r="G7" s="125">
        <v>295000</v>
      </c>
      <c r="H7" s="125">
        <v>158000</v>
      </c>
      <c r="I7" s="51" t="s">
        <v>92</v>
      </c>
      <c r="J7" s="5">
        <v>0</v>
      </c>
      <c r="K7" s="5">
        <f t="shared" si="0"/>
        <v>158000</v>
      </c>
      <c r="L7" s="51"/>
    </row>
    <row r="8" spans="1:12" ht="15" x14ac:dyDescent="0.25">
      <c r="A8" s="108">
        <v>6</v>
      </c>
      <c r="B8" s="128" t="s">
        <v>207</v>
      </c>
      <c r="C8" s="127" t="s">
        <v>99</v>
      </c>
      <c r="D8" s="127" t="s">
        <v>100</v>
      </c>
      <c r="E8" s="127">
        <v>4.0999999999999996</v>
      </c>
      <c r="F8" s="127" t="s">
        <v>130</v>
      </c>
      <c r="G8" s="125">
        <v>295000</v>
      </c>
      <c r="H8" s="125">
        <v>158000</v>
      </c>
      <c r="I8" s="51" t="s">
        <v>92</v>
      </c>
      <c r="J8" s="5">
        <v>0</v>
      </c>
      <c r="K8" s="5">
        <f t="shared" si="0"/>
        <v>158000</v>
      </c>
      <c r="L8" s="51"/>
    </row>
    <row r="9" spans="1:12" ht="15" x14ac:dyDescent="0.25">
      <c r="A9" s="108">
        <v>7</v>
      </c>
      <c r="B9" s="129" t="s">
        <v>208</v>
      </c>
      <c r="C9" s="127" t="s">
        <v>105</v>
      </c>
      <c r="D9" s="127" t="s">
        <v>120</v>
      </c>
      <c r="E9" s="127">
        <v>4.7</v>
      </c>
      <c r="F9" s="127" t="s">
        <v>216</v>
      </c>
      <c r="G9" s="125">
        <v>499000</v>
      </c>
      <c r="H9" s="125">
        <v>204000</v>
      </c>
      <c r="I9" s="51" t="s">
        <v>92</v>
      </c>
      <c r="J9" s="5">
        <v>0</v>
      </c>
      <c r="K9" s="5">
        <f t="shared" si="0"/>
        <v>204000</v>
      </c>
      <c r="L9" s="51"/>
    </row>
    <row r="10" spans="1:12" ht="15" x14ac:dyDescent="0.25">
      <c r="A10" s="108">
        <v>8</v>
      </c>
      <c r="B10" s="130" t="s">
        <v>72</v>
      </c>
      <c r="C10" s="127" t="s">
        <v>155</v>
      </c>
      <c r="D10" s="127" t="s">
        <v>149</v>
      </c>
      <c r="E10" s="127">
        <v>4.9000000000000004</v>
      </c>
      <c r="F10" s="127" t="s">
        <v>219</v>
      </c>
      <c r="G10" s="125">
        <v>499000</v>
      </c>
      <c r="H10" s="125">
        <v>204000</v>
      </c>
      <c r="I10" s="51" t="s">
        <v>92</v>
      </c>
      <c r="J10" s="51">
        <v>0</v>
      </c>
      <c r="K10" s="5">
        <f t="shared" si="0"/>
        <v>204000</v>
      </c>
      <c r="L10" s="50"/>
    </row>
    <row r="11" spans="1:12" ht="15" x14ac:dyDescent="0.25">
      <c r="A11" s="108">
        <v>9</v>
      </c>
      <c r="B11" s="130" t="s">
        <v>209</v>
      </c>
      <c r="C11" s="131" t="s">
        <v>134</v>
      </c>
      <c r="D11" s="132" t="s">
        <v>87</v>
      </c>
      <c r="E11" s="131">
        <v>4.0999999999999996</v>
      </c>
      <c r="F11" s="131" t="s">
        <v>184</v>
      </c>
      <c r="G11" s="125">
        <v>295000</v>
      </c>
      <c r="H11" s="125">
        <v>158000</v>
      </c>
      <c r="I11" s="51" t="s">
        <v>92</v>
      </c>
      <c r="J11" s="74">
        <v>0</v>
      </c>
      <c r="K11" s="5">
        <f t="shared" si="0"/>
        <v>158000</v>
      </c>
      <c r="L11" s="133" t="s">
        <v>220</v>
      </c>
    </row>
    <row r="12" spans="1:12" ht="15" x14ac:dyDescent="0.25">
      <c r="A12" s="108">
        <v>10</v>
      </c>
      <c r="B12" s="134" t="s">
        <v>185</v>
      </c>
      <c r="C12" s="131" t="s">
        <v>105</v>
      </c>
      <c r="D12" s="131" t="s">
        <v>186</v>
      </c>
      <c r="E12" s="131">
        <v>4.8</v>
      </c>
      <c r="F12" s="131" t="s">
        <v>152</v>
      </c>
      <c r="G12" s="125">
        <v>499000</v>
      </c>
      <c r="H12" s="125">
        <v>204000</v>
      </c>
      <c r="I12" s="51" t="s">
        <v>92</v>
      </c>
      <c r="J12" s="5">
        <v>0</v>
      </c>
      <c r="K12" s="5">
        <f t="shared" si="0"/>
        <v>204000</v>
      </c>
      <c r="L12" s="98"/>
    </row>
    <row r="13" spans="1:12" ht="15" x14ac:dyDescent="0.25">
      <c r="A13" s="108">
        <v>11</v>
      </c>
      <c r="B13" s="134" t="s">
        <v>188</v>
      </c>
      <c r="C13" s="131" t="s">
        <v>189</v>
      </c>
      <c r="D13" s="131" t="s">
        <v>190</v>
      </c>
      <c r="E13" s="131">
        <v>5</v>
      </c>
      <c r="F13" s="131" t="s">
        <v>127</v>
      </c>
      <c r="G13" s="125">
        <v>295000</v>
      </c>
      <c r="H13" s="131">
        <v>230000</v>
      </c>
      <c r="I13" s="51" t="s">
        <v>92</v>
      </c>
      <c r="J13" s="74">
        <v>0</v>
      </c>
      <c r="K13" s="5">
        <f t="shared" si="0"/>
        <v>230000</v>
      </c>
      <c r="L13" s="74"/>
    </row>
    <row r="14" spans="1:12" ht="15" x14ac:dyDescent="0.25">
      <c r="A14" s="108">
        <v>12</v>
      </c>
      <c r="B14" s="134" t="s">
        <v>193</v>
      </c>
      <c r="C14" s="131" t="s">
        <v>189</v>
      </c>
      <c r="D14" s="131" t="s">
        <v>194</v>
      </c>
      <c r="E14" s="131">
        <v>5</v>
      </c>
      <c r="F14" s="131" t="s">
        <v>127</v>
      </c>
      <c r="G14" s="125">
        <v>295000</v>
      </c>
      <c r="H14" s="131">
        <v>230000</v>
      </c>
      <c r="I14" s="51" t="s">
        <v>92</v>
      </c>
      <c r="J14" s="74">
        <v>0</v>
      </c>
      <c r="K14" s="5">
        <f t="shared" si="0"/>
        <v>230000</v>
      </c>
      <c r="L14" s="74"/>
    </row>
    <row r="15" spans="1:12" ht="15" x14ac:dyDescent="0.25">
      <c r="A15" s="108">
        <v>13</v>
      </c>
      <c r="B15" s="134" t="s">
        <v>31</v>
      </c>
      <c r="C15" s="131" t="s">
        <v>134</v>
      </c>
      <c r="D15" s="132" t="s">
        <v>96</v>
      </c>
      <c r="E15" s="131">
        <v>4.3</v>
      </c>
      <c r="F15" s="131" t="s">
        <v>170</v>
      </c>
      <c r="G15" s="125">
        <v>295000</v>
      </c>
      <c r="H15" s="131">
        <v>230000</v>
      </c>
      <c r="I15" s="51" t="s">
        <v>92</v>
      </c>
      <c r="J15" s="74">
        <v>0</v>
      </c>
      <c r="K15" s="5">
        <f t="shared" si="0"/>
        <v>230000</v>
      </c>
      <c r="L15" s="74"/>
    </row>
    <row r="16" spans="1:12" ht="15" x14ac:dyDescent="0.25">
      <c r="A16" s="108">
        <v>14</v>
      </c>
      <c r="B16" s="17" t="s">
        <v>223</v>
      </c>
      <c r="C16" s="51" t="s">
        <v>99</v>
      </c>
      <c r="D16" s="51" t="s">
        <v>117</v>
      </c>
      <c r="E16" s="121">
        <v>4.0999999999999996</v>
      </c>
      <c r="F16" s="121" t="s">
        <v>224</v>
      </c>
      <c r="G16" s="5">
        <v>295000</v>
      </c>
      <c r="H16" s="5">
        <v>158000</v>
      </c>
      <c r="I16" s="51" t="s">
        <v>92</v>
      </c>
      <c r="J16" s="5">
        <v>0</v>
      </c>
      <c r="K16" s="5">
        <f t="shared" si="0"/>
        <v>158000</v>
      </c>
      <c r="L16" s="74"/>
    </row>
    <row r="17" spans="1:12" ht="12.75" x14ac:dyDescent="0.2">
      <c r="A17" s="163" t="s">
        <v>198</v>
      </c>
      <c r="B17" s="152"/>
      <c r="C17" s="152"/>
      <c r="D17" s="152"/>
      <c r="E17" s="152"/>
      <c r="F17" s="153"/>
      <c r="G17" s="164"/>
      <c r="H17" s="153"/>
      <c r="I17" s="164">
        <f>SUM(K3:K16)</f>
        <v>2658000</v>
      </c>
      <c r="J17" s="152"/>
      <c r="K17" s="153"/>
      <c r="L17" s="50"/>
    </row>
    <row r="18" spans="1:12" ht="12.75" x14ac:dyDescent="0.2">
      <c r="C18" s="42"/>
      <c r="D18" s="42"/>
      <c r="E18" s="42"/>
    </row>
    <row r="19" spans="1:12" ht="12.75" x14ac:dyDescent="0.2">
      <c r="C19" s="42"/>
      <c r="D19" s="42"/>
      <c r="E19" s="42"/>
    </row>
    <row r="20" spans="1:12" ht="12.75" x14ac:dyDescent="0.2">
      <c r="C20" s="42"/>
      <c r="D20" s="42"/>
      <c r="E20" s="42"/>
    </row>
    <row r="21" spans="1:12" ht="12.75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</sheetData>
  <mergeCells count="4">
    <mergeCell ref="A1:L1"/>
    <mergeCell ref="A17:F17"/>
    <mergeCell ref="G17:H17"/>
    <mergeCell ref="I17:K1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</sheetPr>
  <dimension ref="A1:L947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35.42578125" customWidth="1"/>
    <col min="3" max="3" width="12.28515625" customWidth="1"/>
    <col min="4" max="4" width="23.85546875" customWidth="1"/>
    <col min="5" max="5" width="4.7109375" customWidth="1"/>
    <col min="6" max="6" width="18.140625" customWidth="1"/>
    <col min="7" max="7" width="8" customWidth="1"/>
    <col min="8" max="8" width="12.42578125" customWidth="1"/>
    <col min="9" max="9" width="15" customWidth="1"/>
    <col min="10" max="10" width="7.5703125" customWidth="1"/>
    <col min="11" max="11" width="8.7109375" customWidth="1"/>
    <col min="12" max="12" width="11.7109375" customWidth="1"/>
  </cols>
  <sheetData>
    <row r="1" spans="1:12" ht="49.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105" x14ac:dyDescent="0.2">
      <c r="A2" s="107" t="s">
        <v>1</v>
      </c>
      <c r="B2" s="107" t="s">
        <v>75</v>
      </c>
      <c r="C2" s="107" t="s">
        <v>76</v>
      </c>
      <c r="D2" s="107" t="s">
        <v>77</v>
      </c>
      <c r="E2" s="107" t="s">
        <v>78</v>
      </c>
      <c r="F2" s="107" t="s">
        <v>79</v>
      </c>
      <c r="G2" s="107" t="s">
        <v>80</v>
      </c>
      <c r="H2" s="107" t="s">
        <v>81</v>
      </c>
      <c r="I2" s="107" t="s">
        <v>82</v>
      </c>
      <c r="J2" s="107" t="s">
        <v>83</v>
      </c>
      <c r="K2" s="107" t="s">
        <v>84</v>
      </c>
      <c r="L2" s="107" t="s">
        <v>85</v>
      </c>
    </row>
    <row r="3" spans="1:12" ht="15" x14ac:dyDescent="0.25">
      <c r="A3" s="108">
        <v>1</v>
      </c>
      <c r="B3" s="109" t="s">
        <v>202</v>
      </c>
      <c r="C3" s="5" t="s">
        <v>86</v>
      </c>
      <c r="D3" s="5" t="s">
        <v>87</v>
      </c>
      <c r="E3" s="5">
        <v>4</v>
      </c>
      <c r="F3" s="5" t="s">
        <v>181</v>
      </c>
      <c r="G3" s="5">
        <v>0</v>
      </c>
      <c r="H3" s="5">
        <v>0</v>
      </c>
      <c r="I3" s="51" t="s">
        <v>92</v>
      </c>
      <c r="J3" s="5">
        <v>0</v>
      </c>
      <c r="K3" s="5">
        <f t="shared" ref="K3:K16" si="0">H3+J3</f>
        <v>0</v>
      </c>
      <c r="L3" s="5"/>
    </row>
    <row r="4" spans="1:12" ht="15" x14ac:dyDescent="0.25">
      <c r="A4" s="108">
        <v>2</v>
      </c>
      <c r="B4" s="126" t="s">
        <v>203</v>
      </c>
      <c r="C4" s="127" t="s">
        <v>90</v>
      </c>
      <c r="D4" s="125" t="s">
        <v>91</v>
      </c>
      <c r="E4" s="125">
        <v>4.5</v>
      </c>
      <c r="F4" s="125" t="s">
        <v>215</v>
      </c>
      <c r="G4" s="125">
        <v>499000</v>
      </c>
      <c r="H4" s="125">
        <v>102000</v>
      </c>
      <c r="I4" s="51" t="s">
        <v>92</v>
      </c>
      <c r="J4" s="5">
        <v>0</v>
      </c>
      <c r="K4" s="5">
        <f t="shared" si="0"/>
        <v>102000</v>
      </c>
      <c r="L4" s="5"/>
    </row>
    <row r="5" spans="1:12" ht="15" x14ac:dyDescent="0.25">
      <c r="A5" s="108">
        <v>3</v>
      </c>
      <c r="B5" s="110" t="s">
        <v>204</v>
      </c>
      <c r="C5" s="51" t="s">
        <v>95</v>
      </c>
      <c r="D5" s="5" t="s">
        <v>87</v>
      </c>
      <c r="E5" s="51">
        <v>4.5</v>
      </c>
      <c r="F5" s="51" t="s">
        <v>154</v>
      </c>
      <c r="G5" s="5">
        <v>0</v>
      </c>
      <c r="H5" s="5">
        <v>0</v>
      </c>
      <c r="I5" s="51" t="s">
        <v>92</v>
      </c>
      <c r="J5" s="5">
        <v>0</v>
      </c>
      <c r="K5" s="5">
        <f t="shared" si="0"/>
        <v>0</v>
      </c>
      <c r="L5" s="51"/>
    </row>
    <row r="6" spans="1:12" ht="15" x14ac:dyDescent="0.25">
      <c r="A6" s="108">
        <v>4</v>
      </c>
      <c r="B6" s="126" t="s">
        <v>205</v>
      </c>
      <c r="C6" s="127" t="s">
        <v>105</v>
      </c>
      <c r="D6" s="127" t="s">
        <v>149</v>
      </c>
      <c r="E6" s="127">
        <v>4.3</v>
      </c>
      <c r="F6" s="127" t="s">
        <v>216</v>
      </c>
      <c r="G6" s="125">
        <v>499000</v>
      </c>
      <c r="H6" s="125">
        <v>102000</v>
      </c>
      <c r="I6" s="51" t="s">
        <v>92</v>
      </c>
      <c r="J6" s="5">
        <v>0</v>
      </c>
      <c r="K6" s="5">
        <f t="shared" si="0"/>
        <v>102000</v>
      </c>
      <c r="L6" s="51"/>
    </row>
    <row r="7" spans="1:12" ht="15" x14ac:dyDescent="0.25">
      <c r="A7" s="108">
        <v>5</v>
      </c>
      <c r="B7" s="111" t="s">
        <v>206</v>
      </c>
      <c r="C7" s="51" t="s">
        <v>99</v>
      </c>
      <c r="D7" s="51" t="s">
        <v>117</v>
      </c>
      <c r="E7" s="51">
        <v>4</v>
      </c>
      <c r="F7" s="51" t="s">
        <v>218</v>
      </c>
      <c r="G7" s="5">
        <v>0</v>
      </c>
      <c r="H7" s="5">
        <v>0</v>
      </c>
      <c r="I7" s="51" t="s">
        <v>92</v>
      </c>
      <c r="J7" s="5">
        <v>0</v>
      </c>
      <c r="K7" s="5">
        <f t="shared" si="0"/>
        <v>0</v>
      </c>
      <c r="L7" s="51"/>
    </row>
    <row r="8" spans="1:12" ht="15" x14ac:dyDescent="0.25">
      <c r="A8" s="108">
        <v>6</v>
      </c>
      <c r="B8" s="111" t="s">
        <v>207</v>
      </c>
      <c r="C8" s="51" t="s">
        <v>99</v>
      </c>
      <c r="D8" s="51" t="s">
        <v>100</v>
      </c>
      <c r="E8" s="51">
        <v>4.0999999999999996</v>
      </c>
      <c r="F8" s="51" t="s">
        <v>130</v>
      </c>
      <c r="G8" s="5">
        <v>0</v>
      </c>
      <c r="H8" s="5">
        <v>0</v>
      </c>
      <c r="I8" s="51" t="s">
        <v>92</v>
      </c>
      <c r="J8" s="5">
        <v>0</v>
      </c>
      <c r="K8" s="5">
        <f t="shared" si="0"/>
        <v>0</v>
      </c>
      <c r="L8" s="51"/>
    </row>
    <row r="9" spans="1:12" ht="15" x14ac:dyDescent="0.25">
      <c r="A9" s="108">
        <v>7</v>
      </c>
      <c r="B9" s="129" t="s">
        <v>208</v>
      </c>
      <c r="C9" s="127" t="s">
        <v>105</v>
      </c>
      <c r="D9" s="127" t="s">
        <v>120</v>
      </c>
      <c r="E9" s="127">
        <v>4.7</v>
      </c>
      <c r="F9" s="127" t="s">
        <v>216</v>
      </c>
      <c r="G9" s="125">
        <v>499000</v>
      </c>
      <c r="H9" s="125">
        <v>102000</v>
      </c>
      <c r="I9" s="51" t="s">
        <v>92</v>
      </c>
      <c r="J9" s="5">
        <v>0</v>
      </c>
      <c r="K9" s="5">
        <f t="shared" si="0"/>
        <v>102000</v>
      </c>
      <c r="L9" s="51"/>
    </row>
    <row r="10" spans="1:12" ht="15" x14ac:dyDescent="0.25">
      <c r="A10" s="108">
        <v>8</v>
      </c>
      <c r="B10" s="130" t="s">
        <v>72</v>
      </c>
      <c r="C10" s="127" t="s">
        <v>155</v>
      </c>
      <c r="D10" s="127" t="s">
        <v>149</v>
      </c>
      <c r="E10" s="127">
        <v>4.9000000000000004</v>
      </c>
      <c r="F10" s="127" t="s">
        <v>219</v>
      </c>
      <c r="G10" s="125">
        <v>499000</v>
      </c>
      <c r="H10" s="125">
        <v>102000</v>
      </c>
      <c r="I10" s="51" t="s">
        <v>92</v>
      </c>
      <c r="J10" s="51">
        <v>0</v>
      </c>
      <c r="K10" s="5">
        <f t="shared" si="0"/>
        <v>102000</v>
      </c>
      <c r="L10" s="50"/>
    </row>
    <row r="11" spans="1:12" ht="15" x14ac:dyDescent="0.25">
      <c r="A11" s="108">
        <v>9</v>
      </c>
      <c r="B11" s="113" t="s">
        <v>209</v>
      </c>
      <c r="C11" s="74" t="s">
        <v>134</v>
      </c>
      <c r="D11" s="102" t="s">
        <v>87</v>
      </c>
      <c r="E11" s="74">
        <v>4.0999999999999996</v>
      </c>
      <c r="F11" s="74" t="s">
        <v>184</v>
      </c>
      <c r="G11" s="5">
        <v>0</v>
      </c>
      <c r="H11" s="5">
        <v>0</v>
      </c>
      <c r="I11" s="51" t="s">
        <v>92</v>
      </c>
      <c r="J11" s="74">
        <v>0</v>
      </c>
      <c r="K11" s="5">
        <f t="shared" si="0"/>
        <v>0</v>
      </c>
      <c r="L11" s="133" t="s">
        <v>220</v>
      </c>
    </row>
    <row r="12" spans="1:12" ht="15" x14ac:dyDescent="0.25">
      <c r="A12" s="108">
        <v>10</v>
      </c>
      <c r="B12" s="134" t="s">
        <v>185</v>
      </c>
      <c r="C12" s="131" t="s">
        <v>105</v>
      </c>
      <c r="D12" s="131" t="s">
        <v>186</v>
      </c>
      <c r="E12" s="131">
        <v>4.8</v>
      </c>
      <c r="F12" s="131" t="s">
        <v>152</v>
      </c>
      <c r="G12" s="125">
        <v>499000</v>
      </c>
      <c r="H12" s="125">
        <v>102000</v>
      </c>
      <c r="I12" s="51" t="s">
        <v>92</v>
      </c>
      <c r="J12" s="5">
        <v>0</v>
      </c>
      <c r="K12" s="5">
        <f t="shared" si="0"/>
        <v>102000</v>
      </c>
      <c r="L12" s="98"/>
    </row>
    <row r="13" spans="1:12" ht="15" x14ac:dyDescent="0.25">
      <c r="A13" s="108">
        <v>11</v>
      </c>
      <c r="B13" s="135" t="s">
        <v>188</v>
      </c>
      <c r="C13" s="136" t="s">
        <v>189</v>
      </c>
      <c r="D13" s="136" t="s">
        <v>190</v>
      </c>
      <c r="E13" s="136">
        <v>5</v>
      </c>
      <c r="F13" s="136" t="s">
        <v>225</v>
      </c>
      <c r="G13" s="137">
        <v>295000</v>
      </c>
      <c r="H13" s="136">
        <v>0</v>
      </c>
      <c r="I13" s="51" t="s">
        <v>92</v>
      </c>
      <c r="J13" s="74">
        <v>0</v>
      </c>
      <c r="K13" s="5">
        <f t="shared" si="0"/>
        <v>0</v>
      </c>
      <c r="L13" s="138" t="s">
        <v>226</v>
      </c>
    </row>
    <row r="14" spans="1:12" ht="15" x14ac:dyDescent="0.25">
      <c r="A14" s="108">
        <v>12</v>
      </c>
      <c r="B14" s="135" t="s">
        <v>193</v>
      </c>
      <c r="C14" s="136" t="s">
        <v>189</v>
      </c>
      <c r="D14" s="136" t="s">
        <v>194</v>
      </c>
      <c r="E14" s="136">
        <v>5</v>
      </c>
      <c r="F14" s="136" t="s">
        <v>225</v>
      </c>
      <c r="G14" s="137">
        <v>295000</v>
      </c>
      <c r="H14" s="136">
        <v>0</v>
      </c>
      <c r="I14" s="51" t="s">
        <v>92</v>
      </c>
      <c r="J14" s="74">
        <v>0</v>
      </c>
      <c r="K14" s="5">
        <f t="shared" si="0"/>
        <v>0</v>
      </c>
      <c r="L14" s="74"/>
    </row>
    <row r="15" spans="1:12" ht="15" x14ac:dyDescent="0.25">
      <c r="A15" s="108">
        <v>13</v>
      </c>
      <c r="B15" s="17" t="s">
        <v>31</v>
      </c>
      <c r="C15" s="74" t="s">
        <v>134</v>
      </c>
      <c r="D15" s="102" t="s">
        <v>96</v>
      </c>
      <c r="E15" s="74">
        <v>4.3</v>
      </c>
      <c r="F15" s="74" t="s">
        <v>170</v>
      </c>
      <c r="G15" s="5">
        <v>0</v>
      </c>
      <c r="H15" s="74">
        <v>0</v>
      </c>
      <c r="I15" s="51" t="s">
        <v>92</v>
      </c>
      <c r="J15" s="74">
        <v>0</v>
      </c>
      <c r="K15" s="5">
        <f t="shared" si="0"/>
        <v>0</v>
      </c>
      <c r="L15" s="74"/>
    </row>
    <row r="16" spans="1:12" ht="15" x14ac:dyDescent="0.25">
      <c r="A16" s="108">
        <v>14</v>
      </c>
      <c r="B16" s="17" t="s">
        <v>223</v>
      </c>
      <c r="C16" s="51" t="s">
        <v>99</v>
      </c>
      <c r="D16" s="51" t="s">
        <v>117</v>
      </c>
      <c r="E16" s="121">
        <v>4.0999999999999996</v>
      </c>
      <c r="F16" s="121" t="s">
        <v>224</v>
      </c>
      <c r="G16" s="5">
        <v>0</v>
      </c>
      <c r="H16" s="5">
        <v>0</v>
      </c>
      <c r="I16" s="51" t="s">
        <v>92</v>
      </c>
      <c r="J16" s="5">
        <v>0</v>
      </c>
      <c r="K16" s="5">
        <f t="shared" si="0"/>
        <v>0</v>
      </c>
      <c r="L16" s="74"/>
    </row>
    <row r="17" spans="1:12" ht="12.75" x14ac:dyDescent="0.2">
      <c r="A17" s="163" t="s">
        <v>198</v>
      </c>
      <c r="B17" s="152"/>
      <c r="C17" s="152"/>
      <c r="D17" s="152"/>
      <c r="E17" s="152"/>
      <c r="F17" s="153"/>
      <c r="G17" s="164"/>
      <c r="H17" s="153"/>
      <c r="I17" s="164">
        <f>SUM(K3:K15)</f>
        <v>510000</v>
      </c>
      <c r="J17" s="152"/>
      <c r="K17" s="153"/>
      <c r="L17" s="50"/>
    </row>
    <row r="18" spans="1:12" ht="12.75" x14ac:dyDescent="0.2">
      <c r="C18" s="42"/>
      <c r="D18" s="42"/>
      <c r="E18" s="42"/>
    </row>
    <row r="19" spans="1:12" ht="12.75" x14ac:dyDescent="0.2">
      <c r="C19" s="42"/>
      <c r="D19" s="42"/>
      <c r="E19" s="42"/>
    </row>
    <row r="20" spans="1:12" ht="12.75" x14ac:dyDescent="0.2">
      <c r="C20" s="42"/>
      <c r="D20" s="42"/>
      <c r="E20" s="42"/>
    </row>
    <row r="21" spans="1:12" ht="12.75" x14ac:dyDescent="0.2">
      <c r="C21" s="42"/>
      <c r="D21" s="42"/>
      <c r="E21" s="42"/>
    </row>
    <row r="22" spans="1:12" ht="12.75" x14ac:dyDescent="0.2">
      <c r="C22" s="42"/>
      <c r="D22" s="42"/>
      <c r="E22" s="42"/>
    </row>
    <row r="23" spans="1:12" ht="12.75" x14ac:dyDescent="0.2">
      <c r="C23" s="42"/>
      <c r="D23" s="42"/>
      <c r="E23" s="42"/>
    </row>
    <row r="24" spans="1:12" ht="12.75" x14ac:dyDescent="0.2">
      <c r="C24" s="42"/>
      <c r="D24" s="42"/>
      <c r="E24" s="42"/>
    </row>
    <row r="25" spans="1:12" ht="12.75" x14ac:dyDescent="0.2">
      <c r="C25" s="42"/>
      <c r="D25" s="42"/>
      <c r="E25" s="42"/>
    </row>
    <row r="26" spans="1:12" ht="12.75" x14ac:dyDescent="0.2">
      <c r="C26" s="42"/>
      <c r="D26" s="42"/>
      <c r="E26" s="42"/>
    </row>
    <row r="27" spans="1:12" ht="12.75" x14ac:dyDescent="0.2">
      <c r="C27" s="42"/>
      <c r="D27" s="42"/>
      <c r="E27" s="42"/>
    </row>
    <row r="28" spans="1:12" ht="12.75" x14ac:dyDescent="0.2">
      <c r="C28" s="42"/>
      <c r="D28" s="42"/>
      <c r="E28" s="42"/>
    </row>
    <row r="29" spans="1:12" ht="12.75" x14ac:dyDescent="0.2">
      <c r="C29" s="42"/>
      <c r="D29" s="42"/>
      <c r="E29" s="42"/>
    </row>
    <row r="30" spans="1:12" ht="12.75" x14ac:dyDescent="0.2">
      <c r="C30" s="42"/>
      <c r="D30" s="42"/>
      <c r="E30" s="42"/>
    </row>
    <row r="31" spans="1:12" ht="12.75" x14ac:dyDescent="0.2">
      <c r="C31" s="42"/>
      <c r="D31" s="42"/>
      <c r="E31" s="42"/>
    </row>
    <row r="32" spans="1:12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  <row r="947" spans="3:5" ht="12.75" x14ac:dyDescent="0.2">
      <c r="C947" s="42"/>
      <c r="D947" s="42"/>
      <c r="E947" s="42"/>
    </row>
  </sheetData>
  <mergeCells count="4">
    <mergeCell ref="A1:L1"/>
    <mergeCell ref="A17:F17"/>
    <mergeCell ref="G17:H17"/>
    <mergeCell ref="I17:K1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 summaryRight="0"/>
  </sheetPr>
  <dimension ref="A1:L946"/>
  <sheetViews>
    <sheetView workbookViewId="0"/>
  </sheetViews>
  <sheetFormatPr baseColWidth="10" defaultColWidth="12.5703125" defaultRowHeight="15.75" customHeight="1" x14ac:dyDescent="0.2"/>
  <cols>
    <col min="1" max="1" width="4" customWidth="1"/>
    <col min="2" max="2" width="35.42578125" customWidth="1"/>
    <col min="3" max="3" width="13.28515625" customWidth="1"/>
    <col min="4" max="4" width="23.85546875" customWidth="1"/>
    <col min="5" max="5" width="4.7109375" customWidth="1"/>
    <col min="6" max="6" width="18.140625" customWidth="1"/>
    <col min="7" max="7" width="10.42578125" customWidth="1"/>
    <col min="8" max="8" width="10.7109375" customWidth="1"/>
    <col min="9" max="9" width="15" customWidth="1"/>
    <col min="10" max="10" width="9.42578125" customWidth="1"/>
    <col min="11" max="11" width="8.7109375" customWidth="1"/>
    <col min="12" max="12" width="11.7109375" customWidth="1"/>
  </cols>
  <sheetData>
    <row r="1" spans="1:12" ht="49.5" customHeight="1" x14ac:dyDescent="0.2">
      <c r="A1" s="162" t="s">
        <v>176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105" x14ac:dyDescent="0.2">
      <c r="A2" s="107" t="s">
        <v>1</v>
      </c>
      <c r="B2" s="107" t="s">
        <v>75</v>
      </c>
      <c r="C2" s="107" t="s">
        <v>76</v>
      </c>
      <c r="D2" s="107" t="s">
        <v>77</v>
      </c>
      <c r="E2" s="107" t="s">
        <v>78</v>
      </c>
      <c r="F2" s="107" t="s">
        <v>79</v>
      </c>
      <c r="G2" s="107" t="s">
        <v>80</v>
      </c>
      <c r="H2" s="107" t="s">
        <v>81</v>
      </c>
      <c r="I2" s="107" t="s">
        <v>82</v>
      </c>
      <c r="J2" s="107" t="s">
        <v>83</v>
      </c>
      <c r="K2" s="107" t="s">
        <v>84</v>
      </c>
      <c r="L2" s="107" t="s">
        <v>85</v>
      </c>
    </row>
    <row r="3" spans="1:12" ht="15" x14ac:dyDescent="0.25">
      <c r="A3" s="108">
        <v>1</v>
      </c>
      <c r="B3" s="139" t="s">
        <v>202</v>
      </c>
      <c r="C3" s="8" t="s">
        <v>227</v>
      </c>
      <c r="D3" s="8" t="s">
        <v>87</v>
      </c>
      <c r="E3" s="8">
        <v>3.7</v>
      </c>
      <c r="F3" s="140" t="s">
        <v>218</v>
      </c>
      <c r="G3" s="141">
        <v>187500</v>
      </c>
      <c r="H3" s="141">
        <v>0</v>
      </c>
      <c r="I3" s="142" t="s">
        <v>92</v>
      </c>
      <c r="J3" s="141">
        <v>0</v>
      </c>
      <c r="K3" s="141">
        <f t="shared" ref="K3:K15" si="0">G3+J3</f>
        <v>187500</v>
      </c>
      <c r="L3" s="5"/>
    </row>
    <row r="4" spans="1:12" ht="15" x14ac:dyDescent="0.25">
      <c r="A4" s="108">
        <v>2</v>
      </c>
      <c r="B4" s="139" t="s">
        <v>203</v>
      </c>
      <c r="C4" s="140" t="s">
        <v>99</v>
      </c>
      <c r="D4" s="143" t="s">
        <v>87</v>
      </c>
      <c r="E4" s="8">
        <v>4.0999999999999996</v>
      </c>
      <c r="F4" s="8" t="s">
        <v>131</v>
      </c>
      <c r="G4" s="141">
        <v>187500</v>
      </c>
      <c r="H4" s="141">
        <v>0</v>
      </c>
      <c r="I4" s="142" t="s">
        <v>228</v>
      </c>
      <c r="J4" s="141">
        <v>143400</v>
      </c>
      <c r="K4" s="141">
        <f t="shared" si="0"/>
        <v>330900</v>
      </c>
      <c r="L4" s="5"/>
    </row>
    <row r="5" spans="1:12" ht="15" x14ac:dyDescent="0.25">
      <c r="A5" s="108">
        <v>3</v>
      </c>
      <c r="B5" s="139" t="s">
        <v>205</v>
      </c>
      <c r="C5" s="140" t="s">
        <v>105</v>
      </c>
      <c r="D5" s="140" t="s">
        <v>149</v>
      </c>
      <c r="E5" s="140">
        <v>4.8</v>
      </c>
      <c r="F5" s="140" t="s">
        <v>229</v>
      </c>
      <c r="G5" s="141">
        <v>149000</v>
      </c>
      <c r="H5" s="141">
        <v>0</v>
      </c>
      <c r="I5" s="142" t="s">
        <v>92</v>
      </c>
      <c r="J5" s="141">
        <v>0</v>
      </c>
      <c r="K5" s="141">
        <f t="shared" si="0"/>
        <v>149000</v>
      </c>
      <c r="L5" s="51"/>
    </row>
    <row r="6" spans="1:12" ht="15" x14ac:dyDescent="0.25">
      <c r="A6" s="108">
        <v>4</v>
      </c>
      <c r="B6" s="12" t="s">
        <v>207</v>
      </c>
      <c r="C6" s="140" t="s">
        <v>99</v>
      </c>
      <c r="D6" s="140" t="s">
        <v>100</v>
      </c>
      <c r="E6" s="140">
        <v>3.6</v>
      </c>
      <c r="F6" s="140" t="s">
        <v>150</v>
      </c>
      <c r="G6" s="141">
        <v>187500</v>
      </c>
      <c r="H6" s="141">
        <v>0</v>
      </c>
      <c r="I6" s="142" t="s">
        <v>177</v>
      </c>
      <c r="J6" s="141">
        <v>143400</v>
      </c>
      <c r="K6" s="141">
        <f t="shared" si="0"/>
        <v>330900</v>
      </c>
      <c r="L6" s="51"/>
    </row>
    <row r="7" spans="1:12" ht="15" x14ac:dyDescent="0.25">
      <c r="A7" s="108">
        <v>5</v>
      </c>
      <c r="B7" s="144" t="s">
        <v>208</v>
      </c>
      <c r="C7" s="140" t="s">
        <v>105</v>
      </c>
      <c r="D7" s="140" t="s">
        <v>230</v>
      </c>
      <c r="E7" s="140">
        <v>4.5</v>
      </c>
      <c r="F7" s="140" t="s">
        <v>229</v>
      </c>
      <c r="G7" s="141">
        <v>149000</v>
      </c>
      <c r="H7" s="141">
        <v>0</v>
      </c>
      <c r="I7" s="142" t="s">
        <v>92</v>
      </c>
      <c r="J7" s="141">
        <v>0</v>
      </c>
      <c r="K7" s="141">
        <f t="shared" si="0"/>
        <v>149000</v>
      </c>
      <c r="L7" s="51"/>
    </row>
    <row r="8" spans="1:12" ht="15" x14ac:dyDescent="0.25">
      <c r="A8" s="108">
        <v>6</v>
      </c>
      <c r="B8" s="145" t="s">
        <v>231</v>
      </c>
      <c r="C8" s="146" t="s">
        <v>134</v>
      </c>
      <c r="D8" s="143" t="s">
        <v>87</v>
      </c>
      <c r="E8" s="145" t="s">
        <v>92</v>
      </c>
      <c r="F8" s="140" t="s">
        <v>195</v>
      </c>
      <c r="G8" s="141">
        <v>187500</v>
      </c>
      <c r="H8" s="141">
        <v>0</v>
      </c>
      <c r="I8" s="142" t="s">
        <v>192</v>
      </c>
      <c r="J8" s="141">
        <v>166250</v>
      </c>
      <c r="K8" s="141">
        <f t="shared" si="0"/>
        <v>353750</v>
      </c>
      <c r="L8" s="51"/>
    </row>
    <row r="9" spans="1:12" ht="15" x14ac:dyDescent="0.25">
      <c r="A9" s="108">
        <v>7</v>
      </c>
      <c r="B9" s="147" t="s">
        <v>232</v>
      </c>
      <c r="C9" s="146" t="s">
        <v>105</v>
      </c>
      <c r="D9" s="140" t="s">
        <v>230</v>
      </c>
      <c r="E9" s="140" t="s">
        <v>92</v>
      </c>
      <c r="F9" s="140" t="s">
        <v>133</v>
      </c>
      <c r="G9" s="141">
        <v>149000</v>
      </c>
      <c r="H9" s="141">
        <v>0</v>
      </c>
      <c r="I9" s="142" t="s">
        <v>187</v>
      </c>
      <c r="J9" s="141">
        <v>221400</v>
      </c>
      <c r="K9" s="141">
        <f t="shared" si="0"/>
        <v>370400</v>
      </c>
      <c r="L9" s="50"/>
    </row>
    <row r="10" spans="1:12" ht="15" x14ac:dyDescent="0.25">
      <c r="A10" s="108">
        <v>8</v>
      </c>
      <c r="B10" s="148" t="s">
        <v>223</v>
      </c>
      <c r="C10" s="140" t="s">
        <v>99</v>
      </c>
      <c r="D10" s="140" t="s">
        <v>117</v>
      </c>
      <c r="E10" s="149">
        <v>4.3</v>
      </c>
      <c r="F10" s="149" t="s">
        <v>142</v>
      </c>
      <c r="G10" s="141">
        <v>187500</v>
      </c>
      <c r="H10" s="141">
        <v>0</v>
      </c>
      <c r="I10" s="142" t="s">
        <v>92</v>
      </c>
      <c r="J10" s="141">
        <v>0</v>
      </c>
      <c r="K10" s="141">
        <f t="shared" si="0"/>
        <v>187500</v>
      </c>
      <c r="L10" s="74"/>
    </row>
    <row r="11" spans="1:12" ht="15" x14ac:dyDescent="0.25">
      <c r="A11" s="108">
        <v>9</v>
      </c>
      <c r="B11" s="148" t="s">
        <v>233</v>
      </c>
      <c r="C11" s="140" t="s">
        <v>234</v>
      </c>
      <c r="D11" s="140" t="s">
        <v>235</v>
      </c>
      <c r="E11" s="149" t="s">
        <v>92</v>
      </c>
      <c r="F11" s="149" t="s">
        <v>236</v>
      </c>
      <c r="G11" s="141">
        <v>149000</v>
      </c>
      <c r="H11" s="141">
        <v>0</v>
      </c>
      <c r="I11" s="142" t="s">
        <v>92</v>
      </c>
      <c r="J11" s="141">
        <v>0</v>
      </c>
      <c r="K11" s="141">
        <f t="shared" si="0"/>
        <v>149000</v>
      </c>
      <c r="L11" s="74"/>
    </row>
    <row r="12" spans="1:12" ht="15" x14ac:dyDescent="0.25">
      <c r="A12" s="108">
        <v>10</v>
      </c>
      <c r="B12" s="148" t="s">
        <v>237</v>
      </c>
      <c r="C12" s="140" t="s">
        <v>234</v>
      </c>
      <c r="D12" s="140" t="s">
        <v>230</v>
      </c>
      <c r="E12" s="149" t="s">
        <v>92</v>
      </c>
      <c r="F12" s="149" t="s">
        <v>143</v>
      </c>
      <c r="G12" s="141">
        <v>149000</v>
      </c>
      <c r="H12" s="141">
        <v>0</v>
      </c>
      <c r="I12" s="142" t="s">
        <v>92</v>
      </c>
      <c r="J12" s="141">
        <v>0</v>
      </c>
      <c r="K12" s="141">
        <f t="shared" si="0"/>
        <v>149000</v>
      </c>
      <c r="L12" s="74"/>
    </row>
    <row r="13" spans="1:12" ht="15" x14ac:dyDescent="0.25">
      <c r="A13" s="108">
        <v>11</v>
      </c>
      <c r="B13" s="148" t="s">
        <v>238</v>
      </c>
      <c r="C13" s="140" t="s">
        <v>239</v>
      </c>
      <c r="D13" s="140" t="s">
        <v>230</v>
      </c>
      <c r="E13" s="149" t="s">
        <v>92</v>
      </c>
      <c r="F13" s="149" t="s">
        <v>240</v>
      </c>
      <c r="G13" s="141">
        <v>149000</v>
      </c>
      <c r="H13" s="141">
        <v>0</v>
      </c>
      <c r="I13" s="142" t="s">
        <v>92</v>
      </c>
      <c r="J13" s="141">
        <v>0</v>
      </c>
      <c r="K13" s="141">
        <f t="shared" si="0"/>
        <v>149000</v>
      </c>
      <c r="L13" s="74"/>
    </row>
    <row r="14" spans="1:12" ht="15" x14ac:dyDescent="0.25">
      <c r="A14" s="108">
        <v>12</v>
      </c>
      <c r="B14" s="148" t="s">
        <v>241</v>
      </c>
      <c r="C14" s="146" t="s">
        <v>134</v>
      </c>
      <c r="D14" s="143" t="s">
        <v>87</v>
      </c>
      <c r="E14" s="145" t="s">
        <v>92</v>
      </c>
      <c r="F14" s="140" t="s">
        <v>195</v>
      </c>
      <c r="G14" s="141">
        <v>187500</v>
      </c>
      <c r="H14" s="141">
        <v>0</v>
      </c>
      <c r="I14" s="142" t="s">
        <v>192</v>
      </c>
      <c r="J14" s="141">
        <v>166250</v>
      </c>
      <c r="K14" s="141">
        <f t="shared" si="0"/>
        <v>353750</v>
      </c>
      <c r="L14" s="17"/>
    </row>
    <row r="15" spans="1:12" ht="15" x14ac:dyDescent="0.25">
      <c r="A15" s="108">
        <v>13</v>
      </c>
      <c r="B15" s="148" t="s">
        <v>242</v>
      </c>
      <c r="C15" s="140" t="s">
        <v>137</v>
      </c>
      <c r="D15" s="140" t="s">
        <v>243</v>
      </c>
      <c r="E15" s="149">
        <v>4.7</v>
      </c>
      <c r="F15" s="149" t="s">
        <v>244</v>
      </c>
      <c r="G15" s="141">
        <v>608000</v>
      </c>
      <c r="H15" s="141">
        <v>0</v>
      </c>
      <c r="I15" s="142" t="s">
        <v>222</v>
      </c>
      <c r="J15" s="150">
        <v>166250</v>
      </c>
      <c r="K15" s="141">
        <f t="shared" si="0"/>
        <v>774250</v>
      </c>
      <c r="L15" s="17" t="s">
        <v>245</v>
      </c>
    </row>
    <row r="16" spans="1:12" ht="15" x14ac:dyDescent="0.25">
      <c r="A16" s="163" t="s">
        <v>198</v>
      </c>
      <c r="B16" s="152"/>
      <c r="C16" s="152"/>
      <c r="D16" s="152"/>
      <c r="E16" s="152"/>
      <c r="F16" s="153"/>
      <c r="G16" s="167"/>
      <c r="H16" s="153"/>
      <c r="I16" s="168">
        <f>SUM(K3:K15)</f>
        <v>3633950</v>
      </c>
      <c r="J16" s="152"/>
      <c r="K16" s="153"/>
      <c r="L16" s="50"/>
    </row>
    <row r="17" spans="3:5" ht="12.75" x14ac:dyDescent="0.2">
      <c r="C17" s="42"/>
      <c r="D17" s="42"/>
      <c r="E17" s="42"/>
    </row>
    <row r="18" spans="3:5" ht="12.75" x14ac:dyDescent="0.2">
      <c r="C18" s="42"/>
      <c r="D18" s="42"/>
      <c r="E18" s="42"/>
    </row>
    <row r="19" spans="3:5" ht="12.75" x14ac:dyDescent="0.2">
      <c r="C19" s="42"/>
      <c r="D19" s="42"/>
      <c r="E19" s="42"/>
    </row>
    <row r="20" spans="3:5" ht="12.75" x14ac:dyDescent="0.2">
      <c r="C20" s="42"/>
      <c r="D20" s="42"/>
      <c r="E20" s="42"/>
    </row>
    <row r="21" spans="3:5" ht="12.75" x14ac:dyDescent="0.2">
      <c r="C21" s="42"/>
      <c r="D21" s="42"/>
      <c r="E21" s="42"/>
    </row>
    <row r="22" spans="3:5" ht="12.75" x14ac:dyDescent="0.2">
      <c r="C22" s="42"/>
      <c r="D22" s="42"/>
      <c r="E22" s="42"/>
    </row>
    <row r="23" spans="3:5" ht="12.75" x14ac:dyDescent="0.2">
      <c r="C23" s="42"/>
      <c r="D23" s="42"/>
      <c r="E23" s="42"/>
    </row>
    <row r="24" spans="3:5" ht="12.75" x14ac:dyDescent="0.2">
      <c r="C24" s="42"/>
      <c r="D24" s="42"/>
      <c r="E24" s="42"/>
    </row>
    <row r="25" spans="3:5" ht="12.75" x14ac:dyDescent="0.2">
      <c r="C25" s="42"/>
      <c r="D25" s="42"/>
      <c r="E25" s="42"/>
    </row>
    <row r="26" spans="3:5" ht="12.75" x14ac:dyDescent="0.2">
      <c r="C26" s="42"/>
      <c r="D26" s="42"/>
      <c r="E26" s="42"/>
    </row>
    <row r="27" spans="3:5" ht="12.75" x14ac:dyDescent="0.2">
      <c r="C27" s="42"/>
      <c r="D27" s="42"/>
      <c r="E27" s="42"/>
    </row>
    <row r="28" spans="3:5" ht="12.75" x14ac:dyDescent="0.2">
      <c r="C28" s="42"/>
      <c r="D28" s="42"/>
      <c r="E28" s="42"/>
    </row>
    <row r="29" spans="3:5" ht="12.75" x14ac:dyDescent="0.2">
      <c r="C29" s="42"/>
      <c r="D29" s="42"/>
      <c r="E29" s="42"/>
    </row>
    <row r="30" spans="3:5" ht="12.75" x14ac:dyDescent="0.2">
      <c r="C30" s="42"/>
      <c r="D30" s="42"/>
      <c r="E30" s="42"/>
    </row>
    <row r="31" spans="3:5" ht="12.75" x14ac:dyDescent="0.2">
      <c r="C31" s="42"/>
      <c r="D31" s="42"/>
      <c r="E31" s="42"/>
    </row>
    <row r="32" spans="3:5" ht="12.75" x14ac:dyDescent="0.2">
      <c r="C32" s="42"/>
      <c r="D32" s="42"/>
      <c r="E32" s="42"/>
    </row>
    <row r="33" spans="3:5" ht="12.75" x14ac:dyDescent="0.2">
      <c r="C33" s="42"/>
      <c r="D33" s="42"/>
      <c r="E33" s="42"/>
    </row>
    <row r="34" spans="3:5" ht="12.75" x14ac:dyDescent="0.2">
      <c r="C34" s="42"/>
      <c r="D34" s="42"/>
      <c r="E34" s="42"/>
    </row>
    <row r="35" spans="3:5" ht="12.75" x14ac:dyDescent="0.2">
      <c r="C35" s="42"/>
      <c r="D35" s="42"/>
      <c r="E35" s="42"/>
    </row>
    <row r="36" spans="3:5" ht="12.75" x14ac:dyDescent="0.2">
      <c r="C36" s="42"/>
      <c r="D36" s="42"/>
      <c r="E36" s="42"/>
    </row>
    <row r="37" spans="3:5" ht="12.75" x14ac:dyDescent="0.2">
      <c r="C37" s="42"/>
      <c r="D37" s="42"/>
      <c r="E37" s="42"/>
    </row>
    <row r="38" spans="3:5" ht="12.75" x14ac:dyDescent="0.2">
      <c r="C38" s="42"/>
      <c r="D38" s="42"/>
      <c r="E38" s="42"/>
    </row>
    <row r="39" spans="3:5" ht="12.75" x14ac:dyDescent="0.2">
      <c r="C39" s="42"/>
      <c r="D39" s="42"/>
      <c r="E39" s="42"/>
    </row>
    <row r="40" spans="3:5" ht="12.75" x14ac:dyDescent="0.2">
      <c r="C40" s="42"/>
      <c r="D40" s="42"/>
      <c r="E40" s="42"/>
    </row>
    <row r="41" spans="3:5" ht="12.75" x14ac:dyDescent="0.2">
      <c r="C41" s="42"/>
      <c r="D41" s="42"/>
      <c r="E41" s="42"/>
    </row>
    <row r="42" spans="3:5" ht="12.75" x14ac:dyDescent="0.2">
      <c r="C42" s="42"/>
      <c r="D42" s="42"/>
      <c r="E42" s="42"/>
    </row>
    <row r="43" spans="3:5" ht="12.75" x14ac:dyDescent="0.2">
      <c r="C43" s="42"/>
      <c r="D43" s="42"/>
      <c r="E43" s="42"/>
    </row>
    <row r="44" spans="3:5" ht="12.75" x14ac:dyDescent="0.2">
      <c r="C44" s="42"/>
      <c r="D44" s="42"/>
      <c r="E44" s="42"/>
    </row>
    <row r="45" spans="3:5" ht="12.75" x14ac:dyDescent="0.2">
      <c r="C45" s="42"/>
      <c r="D45" s="42"/>
      <c r="E45" s="42"/>
    </row>
    <row r="46" spans="3:5" ht="12.75" x14ac:dyDescent="0.2">
      <c r="C46" s="42"/>
      <c r="D46" s="42"/>
      <c r="E46" s="42"/>
    </row>
    <row r="47" spans="3:5" ht="12.75" x14ac:dyDescent="0.2">
      <c r="C47" s="42"/>
      <c r="D47" s="42"/>
      <c r="E47" s="42"/>
    </row>
    <row r="48" spans="3:5" ht="12.75" x14ac:dyDescent="0.2">
      <c r="C48" s="42"/>
      <c r="D48" s="42"/>
      <c r="E48" s="42"/>
    </row>
    <row r="49" spans="3:5" ht="12.75" x14ac:dyDescent="0.2">
      <c r="C49" s="42"/>
      <c r="D49" s="42"/>
      <c r="E49" s="42"/>
    </row>
    <row r="50" spans="3:5" ht="12.75" x14ac:dyDescent="0.2">
      <c r="C50" s="42"/>
      <c r="D50" s="42"/>
      <c r="E50" s="42"/>
    </row>
    <row r="51" spans="3:5" ht="12.75" x14ac:dyDescent="0.2">
      <c r="C51" s="42"/>
      <c r="D51" s="42"/>
      <c r="E51" s="42"/>
    </row>
    <row r="52" spans="3:5" ht="12.75" x14ac:dyDescent="0.2">
      <c r="C52" s="42"/>
      <c r="D52" s="42"/>
      <c r="E52" s="42"/>
    </row>
    <row r="53" spans="3:5" ht="12.75" x14ac:dyDescent="0.2">
      <c r="C53" s="42"/>
      <c r="D53" s="42"/>
      <c r="E53" s="42"/>
    </row>
    <row r="54" spans="3:5" ht="12.75" x14ac:dyDescent="0.2">
      <c r="C54" s="42"/>
      <c r="D54" s="42"/>
      <c r="E54" s="42"/>
    </row>
    <row r="55" spans="3:5" ht="12.75" x14ac:dyDescent="0.2">
      <c r="C55" s="42"/>
      <c r="D55" s="42"/>
      <c r="E55" s="42"/>
    </row>
    <row r="56" spans="3:5" ht="12.75" x14ac:dyDescent="0.2">
      <c r="C56" s="42"/>
      <c r="D56" s="42"/>
      <c r="E56" s="42"/>
    </row>
    <row r="57" spans="3:5" ht="12.75" x14ac:dyDescent="0.2">
      <c r="C57" s="42"/>
      <c r="D57" s="42"/>
      <c r="E57" s="42"/>
    </row>
    <row r="58" spans="3:5" ht="12.75" x14ac:dyDescent="0.2">
      <c r="C58" s="42"/>
      <c r="D58" s="42"/>
      <c r="E58" s="42"/>
    </row>
    <row r="59" spans="3:5" ht="12.75" x14ac:dyDescent="0.2">
      <c r="C59" s="42"/>
      <c r="D59" s="42"/>
      <c r="E59" s="42"/>
    </row>
    <row r="60" spans="3:5" ht="12.75" x14ac:dyDescent="0.2">
      <c r="C60" s="42"/>
      <c r="D60" s="42"/>
      <c r="E60" s="42"/>
    </row>
    <row r="61" spans="3:5" ht="12.75" x14ac:dyDescent="0.2">
      <c r="C61" s="42"/>
      <c r="D61" s="42"/>
      <c r="E61" s="42"/>
    </row>
    <row r="62" spans="3:5" ht="12.75" x14ac:dyDescent="0.2">
      <c r="C62" s="42"/>
      <c r="D62" s="42"/>
      <c r="E62" s="42"/>
    </row>
    <row r="63" spans="3:5" ht="12.75" x14ac:dyDescent="0.2">
      <c r="C63" s="42"/>
      <c r="D63" s="42"/>
      <c r="E63" s="42"/>
    </row>
    <row r="64" spans="3:5" ht="12.75" x14ac:dyDescent="0.2">
      <c r="C64" s="42"/>
      <c r="D64" s="42"/>
      <c r="E64" s="42"/>
    </row>
    <row r="65" spans="3:5" ht="12.75" x14ac:dyDescent="0.2">
      <c r="C65" s="42"/>
      <c r="D65" s="42"/>
      <c r="E65" s="42"/>
    </row>
    <row r="66" spans="3:5" ht="12.75" x14ac:dyDescent="0.2">
      <c r="C66" s="42"/>
      <c r="D66" s="42"/>
      <c r="E66" s="42"/>
    </row>
    <row r="67" spans="3:5" ht="12.75" x14ac:dyDescent="0.2">
      <c r="C67" s="42"/>
      <c r="D67" s="42"/>
      <c r="E67" s="42"/>
    </row>
    <row r="68" spans="3:5" ht="12.75" x14ac:dyDescent="0.2">
      <c r="C68" s="42"/>
      <c r="D68" s="42"/>
      <c r="E68" s="42"/>
    </row>
    <row r="69" spans="3:5" ht="12.75" x14ac:dyDescent="0.2">
      <c r="C69" s="42"/>
      <c r="D69" s="42"/>
      <c r="E69" s="42"/>
    </row>
    <row r="70" spans="3:5" ht="12.75" x14ac:dyDescent="0.2">
      <c r="C70" s="42"/>
      <c r="D70" s="42"/>
      <c r="E70" s="42"/>
    </row>
    <row r="71" spans="3:5" ht="12.75" x14ac:dyDescent="0.2">
      <c r="C71" s="42"/>
      <c r="D71" s="42"/>
      <c r="E71" s="42"/>
    </row>
    <row r="72" spans="3:5" ht="12.75" x14ac:dyDescent="0.2">
      <c r="C72" s="42"/>
      <c r="D72" s="42"/>
      <c r="E72" s="42"/>
    </row>
    <row r="73" spans="3:5" ht="12.75" x14ac:dyDescent="0.2">
      <c r="C73" s="42"/>
      <c r="D73" s="42"/>
      <c r="E73" s="42"/>
    </row>
    <row r="74" spans="3:5" ht="12.75" x14ac:dyDescent="0.2">
      <c r="C74" s="42"/>
      <c r="D74" s="42"/>
      <c r="E74" s="42"/>
    </row>
    <row r="75" spans="3:5" ht="12.75" x14ac:dyDescent="0.2">
      <c r="C75" s="42"/>
      <c r="D75" s="42"/>
      <c r="E75" s="42"/>
    </row>
    <row r="76" spans="3:5" ht="12.75" x14ac:dyDescent="0.2">
      <c r="C76" s="42"/>
      <c r="D76" s="42"/>
      <c r="E76" s="42"/>
    </row>
    <row r="77" spans="3:5" ht="12.75" x14ac:dyDescent="0.2">
      <c r="C77" s="42"/>
      <c r="D77" s="42"/>
      <c r="E77" s="42"/>
    </row>
    <row r="78" spans="3:5" ht="12.75" x14ac:dyDescent="0.2">
      <c r="C78" s="42"/>
      <c r="D78" s="42"/>
      <c r="E78" s="42"/>
    </row>
    <row r="79" spans="3:5" ht="12.75" x14ac:dyDescent="0.2">
      <c r="C79" s="42"/>
      <c r="D79" s="42"/>
      <c r="E79" s="42"/>
    </row>
    <row r="80" spans="3:5" ht="12.75" x14ac:dyDescent="0.2">
      <c r="C80" s="42"/>
      <c r="D80" s="42"/>
      <c r="E80" s="42"/>
    </row>
    <row r="81" spans="3:5" ht="12.75" x14ac:dyDescent="0.2">
      <c r="C81" s="42"/>
      <c r="D81" s="42"/>
      <c r="E81" s="42"/>
    </row>
    <row r="82" spans="3:5" ht="12.75" x14ac:dyDescent="0.2">
      <c r="C82" s="42"/>
      <c r="D82" s="42"/>
      <c r="E82" s="42"/>
    </row>
    <row r="83" spans="3:5" ht="12.75" x14ac:dyDescent="0.2">
      <c r="C83" s="42"/>
      <c r="D83" s="42"/>
      <c r="E83" s="42"/>
    </row>
    <row r="84" spans="3:5" ht="12.75" x14ac:dyDescent="0.2">
      <c r="C84" s="42"/>
      <c r="D84" s="42"/>
      <c r="E84" s="42"/>
    </row>
    <row r="85" spans="3:5" ht="12.75" x14ac:dyDescent="0.2">
      <c r="C85" s="42"/>
      <c r="D85" s="42"/>
      <c r="E85" s="42"/>
    </row>
    <row r="86" spans="3:5" ht="12.75" x14ac:dyDescent="0.2">
      <c r="C86" s="42"/>
      <c r="D86" s="42"/>
      <c r="E86" s="42"/>
    </row>
    <row r="87" spans="3:5" ht="12.75" x14ac:dyDescent="0.2">
      <c r="C87" s="42"/>
      <c r="D87" s="42"/>
      <c r="E87" s="42"/>
    </row>
    <row r="88" spans="3:5" ht="12.75" x14ac:dyDescent="0.2">
      <c r="C88" s="42"/>
      <c r="D88" s="42"/>
      <c r="E88" s="42"/>
    </row>
    <row r="89" spans="3:5" ht="12.75" x14ac:dyDescent="0.2">
      <c r="C89" s="42"/>
      <c r="D89" s="42"/>
      <c r="E89" s="42"/>
    </row>
    <row r="90" spans="3:5" ht="12.75" x14ac:dyDescent="0.2">
      <c r="C90" s="42"/>
      <c r="D90" s="42"/>
      <c r="E90" s="42"/>
    </row>
    <row r="91" spans="3:5" ht="12.75" x14ac:dyDescent="0.2">
      <c r="C91" s="42"/>
      <c r="D91" s="42"/>
      <c r="E91" s="42"/>
    </row>
    <row r="92" spans="3:5" ht="12.75" x14ac:dyDescent="0.2">
      <c r="C92" s="42"/>
      <c r="D92" s="42"/>
      <c r="E92" s="42"/>
    </row>
    <row r="93" spans="3:5" ht="12.75" x14ac:dyDescent="0.2">
      <c r="C93" s="42"/>
      <c r="D93" s="42"/>
      <c r="E93" s="42"/>
    </row>
    <row r="94" spans="3:5" ht="12.75" x14ac:dyDescent="0.2">
      <c r="C94" s="42"/>
      <c r="D94" s="42"/>
      <c r="E94" s="42"/>
    </row>
    <row r="95" spans="3:5" ht="12.75" x14ac:dyDescent="0.2">
      <c r="C95" s="42"/>
      <c r="D95" s="42"/>
      <c r="E95" s="42"/>
    </row>
    <row r="96" spans="3:5" ht="12.75" x14ac:dyDescent="0.2">
      <c r="C96" s="42"/>
      <c r="D96" s="42"/>
      <c r="E96" s="42"/>
    </row>
    <row r="97" spans="3:5" ht="12.75" x14ac:dyDescent="0.2">
      <c r="C97" s="42"/>
      <c r="D97" s="42"/>
      <c r="E97" s="42"/>
    </row>
    <row r="98" spans="3:5" ht="12.75" x14ac:dyDescent="0.2">
      <c r="C98" s="42"/>
      <c r="D98" s="42"/>
      <c r="E98" s="42"/>
    </row>
    <row r="99" spans="3:5" ht="12.75" x14ac:dyDescent="0.2">
      <c r="C99" s="42"/>
      <c r="D99" s="42"/>
      <c r="E99" s="42"/>
    </row>
    <row r="100" spans="3:5" ht="12.75" x14ac:dyDescent="0.2">
      <c r="C100" s="42"/>
      <c r="D100" s="42"/>
      <c r="E100" s="42"/>
    </row>
    <row r="101" spans="3:5" ht="12.75" x14ac:dyDescent="0.2">
      <c r="C101" s="42"/>
      <c r="D101" s="42"/>
      <c r="E101" s="42"/>
    </row>
    <row r="102" spans="3:5" ht="12.75" x14ac:dyDescent="0.2">
      <c r="C102" s="42"/>
      <c r="D102" s="42"/>
      <c r="E102" s="42"/>
    </row>
    <row r="103" spans="3:5" ht="12.75" x14ac:dyDescent="0.2">
      <c r="C103" s="42"/>
      <c r="D103" s="42"/>
      <c r="E103" s="42"/>
    </row>
    <row r="104" spans="3:5" ht="12.75" x14ac:dyDescent="0.2">
      <c r="C104" s="42"/>
      <c r="D104" s="42"/>
      <c r="E104" s="42"/>
    </row>
    <row r="105" spans="3:5" ht="12.75" x14ac:dyDescent="0.2">
      <c r="C105" s="42"/>
      <c r="D105" s="42"/>
      <c r="E105" s="42"/>
    </row>
    <row r="106" spans="3:5" ht="12.75" x14ac:dyDescent="0.2">
      <c r="C106" s="42"/>
      <c r="D106" s="42"/>
      <c r="E106" s="42"/>
    </row>
    <row r="107" spans="3:5" ht="12.75" x14ac:dyDescent="0.2">
      <c r="C107" s="42"/>
      <c r="D107" s="42"/>
      <c r="E107" s="42"/>
    </row>
    <row r="108" spans="3:5" ht="12.75" x14ac:dyDescent="0.2">
      <c r="C108" s="42"/>
      <c r="D108" s="42"/>
      <c r="E108" s="42"/>
    </row>
    <row r="109" spans="3:5" ht="12.75" x14ac:dyDescent="0.2">
      <c r="C109" s="42"/>
      <c r="D109" s="42"/>
      <c r="E109" s="42"/>
    </row>
    <row r="110" spans="3:5" ht="12.75" x14ac:dyDescent="0.2">
      <c r="C110" s="42"/>
      <c r="D110" s="42"/>
      <c r="E110" s="42"/>
    </row>
    <row r="111" spans="3:5" ht="12.75" x14ac:dyDescent="0.2">
      <c r="C111" s="42"/>
      <c r="D111" s="42"/>
      <c r="E111" s="42"/>
    </row>
    <row r="112" spans="3:5" ht="12.75" x14ac:dyDescent="0.2">
      <c r="C112" s="42"/>
      <c r="D112" s="42"/>
      <c r="E112" s="42"/>
    </row>
    <row r="113" spans="3:5" ht="12.75" x14ac:dyDescent="0.2">
      <c r="C113" s="42"/>
      <c r="D113" s="42"/>
      <c r="E113" s="42"/>
    </row>
    <row r="114" spans="3:5" ht="12.75" x14ac:dyDescent="0.2">
      <c r="C114" s="42"/>
      <c r="D114" s="42"/>
      <c r="E114" s="42"/>
    </row>
    <row r="115" spans="3:5" ht="12.75" x14ac:dyDescent="0.2">
      <c r="C115" s="42"/>
      <c r="D115" s="42"/>
      <c r="E115" s="42"/>
    </row>
    <row r="116" spans="3:5" ht="12.75" x14ac:dyDescent="0.2">
      <c r="C116" s="42"/>
      <c r="D116" s="42"/>
      <c r="E116" s="42"/>
    </row>
    <row r="117" spans="3:5" ht="12.75" x14ac:dyDescent="0.2">
      <c r="C117" s="42"/>
      <c r="D117" s="42"/>
      <c r="E117" s="42"/>
    </row>
    <row r="118" spans="3:5" ht="12.75" x14ac:dyDescent="0.2">
      <c r="C118" s="42"/>
      <c r="D118" s="42"/>
      <c r="E118" s="42"/>
    </row>
    <row r="119" spans="3:5" ht="12.75" x14ac:dyDescent="0.2">
      <c r="C119" s="42"/>
      <c r="D119" s="42"/>
      <c r="E119" s="42"/>
    </row>
    <row r="120" spans="3:5" ht="12.75" x14ac:dyDescent="0.2">
      <c r="C120" s="42"/>
      <c r="D120" s="42"/>
      <c r="E120" s="42"/>
    </row>
    <row r="121" spans="3:5" ht="12.75" x14ac:dyDescent="0.2">
      <c r="C121" s="42"/>
      <c r="D121" s="42"/>
      <c r="E121" s="42"/>
    </row>
    <row r="122" spans="3:5" ht="12.75" x14ac:dyDescent="0.2">
      <c r="C122" s="42"/>
      <c r="D122" s="42"/>
      <c r="E122" s="42"/>
    </row>
    <row r="123" spans="3:5" ht="12.75" x14ac:dyDescent="0.2">
      <c r="C123" s="42"/>
      <c r="D123" s="42"/>
      <c r="E123" s="42"/>
    </row>
    <row r="124" spans="3:5" ht="12.75" x14ac:dyDescent="0.2">
      <c r="C124" s="42"/>
      <c r="D124" s="42"/>
      <c r="E124" s="42"/>
    </row>
    <row r="125" spans="3:5" ht="12.75" x14ac:dyDescent="0.2">
      <c r="C125" s="42"/>
      <c r="D125" s="42"/>
      <c r="E125" s="42"/>
    </row>
    <row r="126" spans="3:5" ht="12.75" x14ac:dyDescent="0.2">
      <c r="C126" s="42"/>
      <c r="D126" s="42"/>
      <c r="E126" s="42"/>
    </row>
    <row r="127" spans="3:5" ht="12.75" x14ac:dyDescent="0.2">
      <c r="C127" s="42"/>
      <c r="D127" s="42"/>
      <c r="E127" s="42"/>
    </row>
    <row r="128" spans="3:5" ht="12.75" x14ac:dyDescent="0.2">
      <c r="C128" s="42"/>
      <c r="D128" s="42"/>
      <c r="E128" s="42"/>
    </row>
    <row r="129" spans="3:5" ht="12.75" x14ac:dyDescent="0.2">
      <c r="C129" s="42"/>
      <c r="D129" s="42"/>
      <c r="E129" s="42"/>
    </row>
    <row r="130" spans="3:5" ht="12.75" x14ac:dyDescent="0.2">
      <c r="C130" s="42"/>
      <c r="D130" s="42"/>
      <c r="E130" s="42"/>
    </row>
    <row r="131" spans="3:5" ht="12.75" x14ac:dyDescent="0.2">
      <c r="C131" s="42"/>
      <c r="D131" s="42"/>
      <c r="E131" s="42"/>
    </row>
    <row r="132" spans="3:5" ht="12.75" x14ac:dyDescent="0.2">
      <c r="C132" s="42"/>
      <c r="D132" s="42"/>
      <c r="E132" s="42"/>
    </row>
    <row r="133" spans="3:5" ht="12.75" x14ac:dyDescent="0.2">
      <c r="C133" s="42"/>
      <c r="D133" s="42"/>
      <c r="E133" s="42"/>
    </row>
    <row r="134" spans="3:5" ht="12.75" x14ac:dyDescent="0.2">
      <c r="C134" s="42"/>
      <c r="D134" s="42"/>
      <c r="E134" s="42"/>
    </row>
    <row r="135" spans="3:5" ht="12.75" x14ac:dyDescent="0.2">
      <c r="C135" s="42"/>
      <c r="D135" s="42"/>
      <c r="E135" s="42"/>
    </row>
    <row r="136" spans="3:5" ht="12.75" x14ac:dyDescent="0.2">
      <c r="C136" s="42"/>
      <c r="D136" s="42"/>
      <c r="E136" s="42"/>
    </row>
    <row r="137" spans="3:5" ht="12.75" x14ac:dyDescent="0.2">
      <c r="C137" s="42"/>
      <c r="D137" s="42"/>
      <c r="E137" s="42"/>
    </row>
    <row r="138" spans="3:5" ht="12.75" x14ac:dyDescent="0.2">
      <c r="C138" s="42"/>
      <c r="D138" s="42"/>
      <c r="E138" s="42"/>
    </row>
    <row r="139" spans="3:5" ht="12.75" x14ac:dyDescent="0.2">
      <c r="C139" s="42"/>
      <c r="D139" s="42"/>
      <c r="E139" s="42"/>
    </row>
    <row r="140" spans="3:5" ht="12.75" x14ac:dyDescent="0.2">
      <c r="C140" s="42"/>
      <c r="D140" s="42"/>
      <c r="E140" s="42"/>
    </row>
    <row r="141" spans="3:5" ht="12.75" x14ac:dyDescent="0.2">
      <c r="C141" s="42"/>
      <c r="D141" s="42"/>
      <c r="E141" s="42"/>
    </row>
    <row r="142" spans="3:5" ht="12.75" x14ac:dyDescent="0.2">
      <c r="C142" s="42"/>
      <c r="D142" s="42"/>
      <c r="E142" s="42"/>
    </row>
    <row r="143" spans="3:5" ht="12.75" x14ac:dyDescent="0.2">
      <c r="C143" s="42"/>
      <c r="D143" s="42"/>
      <c r="E143" s="42"/>
    </row>
    <row r="144" spans="3:5" ht="12.75" x14ac:dyDescent="0.2">
      <c r="C144" s="42"/>
      <c r="D144" s="42"/>
      <c r="E144" s="42"/>
    </row>
    <row r="145" spans="3:5" ht="12.75" x14ac:dyDescent="0.2">
      <c r="C145" s="42"/>
      <c r="D145" s="42"/>
      <c r="E145" s="42"/>
    </row>
    <row r="146" spans="3:5" ht="12.75" x14ac:dyDescent="0.2">
      <c r="C146" s="42"/>
      <c r="D146" s="42"/>
      <c r="E146" s="42"/>
    </row>
    <row r="147" spans="3:5" ht="12.75" x14ac:dyDescent="0.2">
      <c r="C147" s="42"/>
      <c r="D147" s="42"/>
      <c r="E147" s="42"/>
    </row>
    <row r="148" spans="3:5" ht="12.75" x14ac:dyDescent="0.2">
      <c r="C148" s="42"/>
      <c r="D148" s="42"/>
      <c r="E148" s="42"/>
    </row>
    <row r="149" spans="3:5" ht="12.75" x14ac:dyDescent="0.2">
      <c r="C149" s="42"/>
      <c r="D149" s="42"/>
      <c r="E149" s="42"/>
    </row>
    <row r="150" spans="3:5" ht="12.75" x14ac:dyDescent="0.2">
      <c r="C150" s="42"/>
      <c r="D150" s="42"/>
      <c r="E150" s="42"/>
    </row>
    <row r="151" spans="3:5" ht="12.75" x14ac:dyDescent="0.2">
      <c r="C151" s="42"/>
      <c r="D151" s="42"/>
      <c r="E151" s="42"/>
    </row>
    <row r="152" spans="3:5" ht="12.75" x14ac:dyDescent="0.2">
      <c r="C152" s="42"/>
      <c r="D152" s="42"/>
      <c r="E152" s="42"/>
    </row>
    <row r="153" spans="3:5" ht="12.75" x14ac:dyDescent="0.2">
      <c r="C153" s="42"/>
      <c r="D153" s="42"/>
      <c r="E153" s="42"/>
    </row>
    <row r="154" spans="3:5" ht="12.75" x14ac:dyDescent="0.2">
      <c r="C154" s="42"/>
      <c r="D154" s="42"/>
      <c r="E154" s="42"/>
    </row>
    <row r="155" spans="3:5" ht="12.75" x14ac:dyDescent="0.2">
      <c r="C155" s="42"/>
      <c r="D155" s="42"/>
      <c r="E155" s="42"/>
    </row>
    <row r="156" spans="3:5" ht="12.75" x14ac:dyDescent="0.2">
      <c r="C156" s="42"/>
      <c r="D156" s="42"/>
      <c r="E156" s="42"/>
    </row>
    <row r="157" spans="3:5" ht="12.75" x14ac:dyDescent="0.2">
      <c r="C157" s="42"/>
      <c r="D157" s="42"/>
      <c r="E157" s="42"/>
    </row>
    <row r="158" spans="3:5" ht="12.75" x14ac:dyDescent="0.2">
      <c r="C158" s="42"/>
      <c r="D158" s="42"/>
      <c r="E158" s="42"/>
    </row>
    <row r="159" spans="3:5" ht="12.75" x14ac:dyDescent="0.2">
      <c r="C159" s="42"/>
      <c r="D159" s="42"/>
      <c r="E159" s="42"/>
    </row>
    <row r="160" spans="3:5" ht="12.75" x14ac:dyDescent="0.2">
      <c r="C160" s="42"/>
      <c r="D160" s="42"/>
      <c r="E160" s="42"/>
    </row>
    <row r="161" spans="3:5" ht="12.75" x14ac:dyDescent="0.2">
      <c r="C161" s="42"/>
      <c r="D161" s="42"/>
      <c r="E161" s="42"/>
    </row>
    <row r="162" spans="3:5" ht="12.75" x14ac:dyDescent="0.2">
      <c r="C162" s="42"/>
      <c r="D162" s="42"/>
      <c r="E162" s="42"/>
    </row>
    <row r="163" spans="3:5" ht="12.75" x14ac:dyDescent="0.2">
      <c r="C163" s="42"/>
      <c r="D163" s="42"/>
      <c r="E163" s="42"/>
    </row>
    <row r="164" spans="3:5" ht="12.75" x14ac:dyDescent="0.2">
      <c r="C164" s="42"/>
      <c r="D164" s="42"/>
      <c r="E164" s="42"/>
    </row>
    <row r="165" spans="3:5" ht="12.75" x14ac:dyDescent="0.2">
      <c r="C165" s="42"/>
      <c r="D165" s="42"/>
      <c r="E165" s="42"/>
    </row>
    <row r="166" spans="3:5" ht="12.75" x14ac:dyDescent="0.2">
      <c r="C166" s="42"/>
      <c r="D166" s="42"/>
      <c r="E166" s="42"/>
    </row>
    <row r="167" spans="3:5" ht="12.75" x14ac:dyDescent="0.2">
      <c r="C167" s="42"/>
      <c r="D167" s="42"/>
      <c r="E167" s="42"/>
    </row>
    <row r="168" spans="3:5" ht="12.75" x14ac:dyDescent="0.2">
      <c r="C168" s="42"/>
      <c r="D168" s="42"/>
      <c r="E168" s="42"/>
    </row>
    <row r="169" spans="3:5" ht="12.75" x14ac:dyDescent="0.2">
      <c r="C169" s="42"/>
      <c r="D169" s="42"/>
      <c r="E169" s="42"/>
    </row>
    <row r="170" spans="3:5" ht="12.75" x14ac:dyDescent="0.2">
      <c r="C170" s="42"/>
      <c r="D170" s="42"/>
      <c r="E170" s="42"/>
    </row>
    <row r="171" spans="3:5" ht="12.75" x14ac:dyDescent="0.2">
      <c r="C171" s="42"/>
      <c r="D171" s="42"/>
      <c r="E171" s="42"/>
    </row>
    <row r="172" spans="3:5" ht="12.75" x14ac:dyDescent="0.2">
      <c r="C172" s="42"/>
      <c r="D172" s="42"/>
      <c r="E172" s="42"/>
    </row>
    <row r="173" spans="3:5" ht="12.75" x14ac:dyDescent="0.2">
      <c r="C173" s="42"/>
      <c r="D173" s="42"/>
      <c r="E173" s="42"/>
    </row>
    <row r="174" spans="3:5" ht="12.75" x14ac:dyDescent="0.2">
      <c r="C174" s="42"/>
      <c r="D174" s="42"/>
      <c r="E174" s="42"/>
    </row>
    <row r="175" spans="3:5" ht="12.75" x14ac:dyDescent="0.2">
      <c r="C175" s="42"/>
      <c r="D175" s="42"/>
      <c r="E175" s="42"/>
    </row>
    <row r="176" spans="3:5" ht="12.75" x14ac:dyDescent="0.2">
      <c r="C176" s="42"/>
      <c r="D176" s="42"/>
      <c r="E176" s="42"/>
    </row>
    <row r="177" spans="3:5" ht="12.75" x14ac:dyDescent="0.2">
      <c r="C177" s="42"/>
      <c r="D177" s="42"/>
      <c r="E177" s="42"/>
    </row>
    <row r="178" spans="3:5" ht="12.75" x14ac:dyDescent="0.2">
      <c r="C178" s="42"/>
      <c r="D178" s="42"/>
      <c r="E178" s="42"/>
    </row>
    <row r="179" spans="3:5" ht="12.75" x14ac:dyDescent="0.2">
      <c r="C179" s="42"/>
      <c r="D179" s="42"/>
      <c r="E179" s="42"/>
    </row>
    <row r="180" spans="3:5" ht="12.75" x14ac:dyDescent="0.2">
      <c r="C180" s="42"/>
      <c r="D180" s="42"/>
      <c r="E180" s="42"/>
    </row>
    <row r="181" spans="3:5" ht="12.75" x14ac:dyDescent="0.2">
      <c r="C181" s="42"/>
      <c r="D181" s="42"/>
      <c r="E181" s="42"/>
    </row>
    <row r="182" spans="3:5" ht="12.75" x14ac:dyDescent="0.2">
      <c r="C182" s="42"/>
      <c r="D182" s="42"/>
      <c r="E182" s="42"/>
    </row>
    <row r="183" spans="3:5" ht="12.75" x14ac:dyDescent="0.2">
      <c r="C183" s="42"/>
      <c r="D183" s="42"/>
      <c r="E183" s="42"/>
    </row>
    <row r="184" spans="3:5" ht="12.75" x14ac:dyDescent="0.2">
      <c r="C184" s="42"/>
      <c r="D184" s="42"/>
      <c r="E184" s="42"/>
    </row>
    <row r="185" spans="3:5" ht="12.75" x14ac:dyDescent="0.2">
      <c r="C185" s="42"/>
      <c r="D185" s="42"/>
      <c r="E185" s="42"/>
    </row>
    <row r="186" spans="3:5" ht="12.75" x14ac:dyDescent="0.2">
      <c r="C186" s="42"/>
      <c r="D186" s="42"/>
      <c r="E186" s="42"/>
    </row>
    <row r="187" spans="3:5" ht="12.75" x14ac:dyDescent="0.2">
      <c r="C187" s="42"/>
      <c r="D187" s="42"/>
      <c r="E187" s="42"/>
    </row>
    <row r="188" spans="3:5" ht="12.75" x14ac:dyDescent="0.2">
      <c r="C188" s="42"/>
      <c r="D188" s="42"/>
      <c r="E188" s="42"/>
    </row>
    <row r="189" spans="3:5" ht="12.75" x14ac:dyDescent="0.2">
      <c r="C189" s="42"/>
      <c r="D189" s="42"/>
      <c r="E189" s="42"/>
    </row>
    <row r="190" spans="3:5" ht="12.75" x14ac:dyDescent="0.2">
      <c r="C190" s="42"/>
      <c r="D190" s="42"/>
      <c r="E190" s="42"/>
    </row>
    <row r="191" spans="3:5" ht="12.75" x14ac:dyDescent="0.2">
      <c r="C191" s="42"/>
      <c r="D191" s="42"/>
      <c r="E191" s="42"/>
    </row>
    <row r="192" spans="3:5" ht="12.75" x14ac:dyDescent="0.2">
      <c r="C192" s="42"/>
      <c r="D192" s="42"/>
      <c r="E192" s="42"/>
    </row>
    <row r="193" spans="3:5" ht="12.75" x14ac:dyDescent="0.2">
      <c r="C193" s="42"/>
      <c r="D193" s="42"/>
      <c r="E193" s="42"/>
    </row>
    <row r="194" spans="3:5" ht="12.75" x14ac:dyDescent="0.2">
      <c r="C194" s="42"/>
      <c r="D194" s="42"/>
      <c r="E194" s="42"/>
    </row>
    <row r="195" spans="3:5" ht="12.75" x14ac:dyDescent="0.2">
      <c r="C195" s="42"/>
      <c r="D195" s="42"/>
      <c r="E195" s="42"/>
    </row>
    <row r="196" spans="3:5" ht="12.75" x14ac:dyDescent="0.2">
      <c r="C196" s="42"/>
      <c r="D196" s="42"/>
      <c r="E196" s="42"/>
    </row>
    <row r="197" spans="3:5" ht="12.75" x14ac:dyDescent="0.2">
      <c r="C197" s="42"/>
      <c r="D197" s="42"/>
      <c r="E197" s="42"/>
    </row>
    <row r="198" spans="3:5" ht="12.75" x14ac:dyDescent="0.2">
      <c r="C198" s="42"/>
      <c r="D198" s="42"/>
      <c r="E198" s="42"/>
    </row>
    <row r="199" spans="3:5" ht="12.75" x14ac:dyDescent="0.2">
      <c r="C199" s="42"/>
      <c r="D199" s="42"/>
      <c r="E199" s="42"/>
    </row>
    <row r="200" spans="3:5" ht="12.75" x14ac:dyDescent="0.2">
      <c r="C200" s="42"/>
      <c r="D200" s="42"/>
      <c r="E200" s="42"/>
    </row>
    <row r="201" spans="3:5" ht="12.75" x14ac:dyDescent="0.2">
      <c r="C201" s="42"/>
      <c r="D201" s="42"/>
      <c r="E201" s="42"/>
    </row>
    <row r="202" spans="3:5" ht="12.75" x14ac:dyDescent="0.2">
      <c r="C202" s="42"/>
      <c r="D202" s="42"/>
      <c r="E202" s="42"/>
    </row>
    <row r="203" spans="3:5" ht="12.75" x14ac:dyDescent="0.2">
      <c r="C203" s="42"/>
      <c r="D203" s="42"/>
      <c r="E203" s="42"/>
    </row>
    <row r="204" spans="3:5" ht="12.75" x14ac:dyDescent="0.2">
      <c r="C204" s="42"/>
      <c r="D204" s="42"/>
      <c r="E204" s="42"/>
    </row>
    <row r="205" spans="3:5" ht="12.75" x14ac:dyDescent="0.2">
      <c r="C205" s="42"/>
      <c r="D205" s="42"/>
      <c r="E205" s="42"/>
    </row>
    <row r="206" spans="3:5" ht="12.75" x14ac:dyDescent="0.2">
      <c r="C206" s="42"/>
      <c r="D206" s="42"/>
      <c r="E206" s="42"/>
    </row>
    <row r="207" spans="3:5" ht="12.75" x14ac:dyDescent="0.2">
      <c r="C207" s="42"/>
      <c r="D207" s="42"/>
      <c r="E207" s="42"/>
    </row>
    <row r="208" spans="3:5" ht="12.75" x14ac:dyDescent="0.2">
      <c r="C208" s="42"/>
      <c r="D208" s="42"/>
      <c r="E208" s="42"/>
    </row>
    <row r="209" spans="3:5" ht="12.75" x14ac:dyDescent="0.2">
      <c r="C209" s="42"/>
      <c r="D209" s="42"/>
      <c r="E209" s="42"/>
    </row>
    <row r="210" spans="3:5" ht="12.75" x14ac:dyDescent="0.2">
      <c r="C210" s="42"/>
      <c r="D210" s="42"/>
      <c r="E210" s="42"/>
    </row>
    <row r="211" spans="3:5" ht="12.75" x14ac:dyDescent="0.2">
      <c r="C211" s="42"/>
      <c r="D211" s="42"/>
      <c r="E211" s="42"/>
    </row>
    <row r="212" spans="3:5" ht="12.75" x14ac:dyDescent="0.2">
      <c r="C212" s="42"/>
      <c r="D212" s="42"/>
      <c r="E212" s="42"/>
    </row>
    <row r="213" spans="3:5" ht="12.75" x14ac:dyDescent="0.2">
      <c r="C213" s="42"/>
      <c r="D213" s="42"/>
      <c r="E213" s="42"/>
    </row>
    <row r="214" spans="3:5" ht="12.75" x14ac:dyDescent="0.2">
      <c r="C214" s="42"/>
      <c r="D214" s="42"/>
      <c r="E214" s="42"/>
    </row>
    <row r="215" spans="3:5" ht="12.75" x14ac:dyDescent="0.2">
      <c r="C215" s="42"/>
      <c r="D215" s="42"/>
      <c r="E215" s="42"/>
    </row>
    <row r="216" spans="3:5" ht="12.75" x14ac:dyDescent="0.2">
      <c r="C216" s="42"/>
      <c r="D216" s="42"/>
      <c r="E216" s="42"/>
    </row>
    <row r="217" spans="3:5" ht="12.75" x14ac:dyDescent="0.2">
      <c r="C217" s="42"/>
      <c r="D217" s="42"/>
      <c r="E217" s="42"/>
    </row>
    <row r="218" spans="3:5" ht="12.75" x14ac:dyDescent="0.2">
      <c r="C218" s="42"/>
      <c r="D218" s="42"/>
      <c r="E218" s="42"/>
    </row>
    <row r="219" spans="3:5" ht="12.75" x14ac:dyDescent="0.2">
      <c r="C219" s="42"/>
      <c r="D219" s="42"/>
      <c r="E219" s="42"/>
    </row>
    <row r="220" spans="3:5" ht="12.75" x14ac:dyDescent="0.2">
      <c r="C220" s="42"/>
      <c r="D220" s="42"/>
      <c r="E220" s="42"/>
    </row>
    <row r="221" spans="3:5" ht="12.75" x14ac:dyDescent="0.2">
      <c r="C221" s="42"/>
      <c r="D221" s="42"/>
      <c r="E221" s="42"/>
    </row>
    <row r="222" spans="3:5" ht="12.75" x14ac:dyDescent="0.2">
      <c r="C222" s="42"/>
      <c r="D222" s="42"/>
      <c r="E222" s="42"/>
    </row>
    <row r="223" spans="3:5" ht="12.75" x14ac:dyDescent="0.2">
      <c r="C223" s="42"/>
      <c r="D223" s="42"/>
      <c r="E223" s="42"/>
    </row>
    <row r="224" spans="3:5" ht="12.75" x14ac:dyDescent="0.2">
      <c r="C224" s="42"/>
      <c r="D224" s="42"/>
      <c r="E224" s="42"/>
    </row>
    <row r="225" spans="3:5" ht="12.75" x14ac:dyDescent="0.2">
      <c r="C225" s="42"/>
      <c r="D225" s="42"/>
      <c r="E225" s="42"/>
    </row>
    <row r="226" spans="3:5" ht="12.75" x14ac:dyDescent="0.2">
      <c r="C226" s="42"/>
      <c r="D226" s="42"/>
      <c r="E226" s="42"/>
    </row>
    <row r="227" spans="3:5" ht="12.75" x14ac:dyDescent="0.2">
      <c r="C227" s="42"/>
      <c r="D227" s="42"/>
      <c r="E227" s="42"/>
    </row>
    <row r="228" spans="3:5" ht="12.75" x14ac:dyDescent="0.2">
      <c r="C228" s="42"/>
      <c r="D228" s="42"/>
      <c r="E228" s="42"/>
    </row>
    <row r="229" spans="3:5" ht="12.75" x14ac:dyDescent="0.2">
      <c r="C229" s="42"/>
      <c r="D229" s="42"/>
      <c r="E229" s="42"/>
    </row>
    <row r="230" spans="3:5" ht="12.75" x14ac:dyDescent="0.2">
      <c r="C230" s="42"/>
      <c r="D230" s="42"/>
      <c r="E230" s="42"/>
    </row>
    <row r="231" spans="3:5" ht="12.75" x14ac:dyDescent="0.2">
      <c r="C231" s="42"/>
      <c r="D231" s="42"/>
      <c r="E231" s="42"/>
    </row>
    <row r="232" spans="3:5" ht="12.75" x14ac:dyDescent="0.2">
      <c r="C232" s="42"/>
      <c r="D232" s="42"/>
      <c r="E232" s="42"/>
    </row>
    <row r="233" spans="3:5" ht="12.75" x14ac:dyDescent="0.2">
      <c r="C233" s="42"/>
      <c r="D233" s="42"/>
      <c r="E233" s="42"/>
    </row>
    <row r="234" spans="3:5" ht="12.75" x14ac:dyDescent="0.2">
      <c r="C234" s="42"/>
      <c r="D234" s="42"/>
      <c r="E234" s="42"/>
    </row>
    <row r="235" spans="3:5" ht="12.75" x14ac:dyDescent="0.2">
      <c r="C235" s="42"/>
      <c r="D235" s="42"/>
      <c r="E235" s="42"/>
    </row>
    <row r="236" spans="3:5" ht="12.75" x14ac:dyDescent="0.2">
      <c r="C236" s="42"/>
      <c r="D236" s="42"/>
      <c r="E236" s="42"/>
    </row>
    <row r="237" spans="3:5" ht="12.75" x14ac:dyDescent="0.2">
      <c r="C237" s="42"/>
      <c r="D237" s="42"/>
      <c r="E237" s="42"/>
    </row>
    <row r="238" spans="3:5" ht="12.75" x14ac:dyDescent="0.2">
      <c r="C238" s="42"/>
      <c r="D238" s="42"/>
      <c r="E238" s="42"/>
    </row>
    <row r="239" spans="3:5" ht="12.75" x14ac:dyDescent="0.2">
      <c r="C239" s="42"/>
      <c r="D239" s="42"/>
      <c r="E239" s="42"/>
    </row>
    <row r="240" spans="3:5" ht="12.75" x14ac:dyDescent="0.2">
      <c r="C240" s="42"/>
      <c r="D240" s="42"/>
      <c r="E240" s="42"/>
    </row>
    <row r="241" spans="3:5" ht="12.75" x14ac:dyDescent="0.2">
      <c r="C241" s="42"/>
      <c r="D241" s="42"/>
      <c r="E241" s="42"/>
    </row>
    <row r="242" spans="3:5" ht="12.75" x14ac:dyDescent="0.2">
      <c r="C242" s="42"/>
      <c r="D242" s="42"/>
      <c r="E242" s="42"/>
    </row>
    <row r="243" spans="3:5" ht="12.75" x14ac:dyDescent="0.2">
      <c r="C243" s="42"/>
      <c r="D243" s="42"/>
      <c r="E243" s="42"/>
    </row>
    <row r="244" spans="3:5" ht="12.75" x14ac:dyDescent="0.2">
      <c r="C244" s="42"/>
      <c r="D244" s="42"/>
      <c r="E244" s="42"/>
    </row>
    <row r="245" spans="3:5" ht="12.75" x14ac:dyDescent="0.2">
      <c r="C245" s="42"/>
      <c r="D245" s="42"/>
      <c r="E245" s="42"/>
    </row>
    <row r="246" spans="3:5" ht="12.75" x14ac:dyDescent="0.2">
      <c r="C246" s="42"/>
      <c r="D246" s="42"/>
      <c r="E246" s="42"/>
    </row>
    <row r="247" spans="3:5" ht="12.75" x14ac:dyDescent="0.2">
      <c r="C247" s="42"/>
      <c r="D247" s="42"/>
      <c r="E247" s="42"/>
    </row>
    <row r="248" spans="3:5" ht="12.75" x14ac:dyDescent="0.2">
      <c r="C248" s="42"/>
      <c r="D248" s="42"/>
      <c r="E248" s="42"/>
    </row>
    <row r="249" spans="3:5" ht="12.75" x14ac:dyDescent="0.2">
      <c r="C249" s="42"/>
      <c r="D249" s="42"/>
      <c r="E249" s="42"/>
    </row>
    <row r="250" spans="3:5" ht="12.75" x14ac:dyDescent="0.2">
      <c r="C250" s="42"/>
      <c r="D250" s="42"/>
      <c r="E250" s="42"/>
    </row>
    <row r="251" spans="3:5" ht="12.75" x14ac:dyDescent="0.2">
      <c r="C251" s="42"/>
      <c r="D251" s="42"/>
      <c r="E251" s="42"/>
    </row>
    <row r="252" spans="3:5" ht="12.75" x14ac:dyDescent="0.2">
      <c r="C252" s="42"/>
      <c r="D252" s="42"/>
      <c r="E252" s="42"/>
    </row>
    <row r="253" spans="3:5" ht="12.75" x14ac:dyDescent="0.2">
      <c r="C253" s="42"/>
      <c r="D253" s="42"/>
      <c r="E253" s="42"/>
    </row>
    <row r="254" spans="3:5" ht="12.75" x14ac:dyDescent="0.2">
      <c r="C254" s="42"/>
      <c r="D254" s="42"/>
      <c r="E254" s="42"/>
    </row>
    <row r="255" spans="3:5" ht="12.75" x14ac:dyDescent="0.2">
      <c r="C255" s="42"/>
      <c r="D255" s="42"/>
      <c r="E255" s="42"/>
    </row>
    <row r="256" spans="3:5" ht="12.75" x14ac:dyDescent="0.2">
      <c r="C256" s="42"/>
      <c r="D256" s="42"/>
      <c r="E256" s="42"/>
    </row>
    <row r="257" spans="3:5" ht="12.75" x14ac:dyDescent="0.2">
      <c r="C257" s="42"/>
      <c r="D257" s="42"/>
      <c r="E257" s="42"/>
    </row>
    <row r="258" spans="3:5" ht="12.75" x14ac:dyDescent="0.2">
      <c r="C258" s="42"/>
      <c r="D258" s="42"/>
      <c r="E258" s="42"/>
    </row>
    <row r="259" spans="3:5" ht="12.75" x14ac:dyDescent="0.2">
      <c r="C259" s="42"/>
      <c r="D259" s="42"/>
      <c r="E259" s="42"/>
    </row>
    <row r="260" spans="3:5" ht="12.75" x14ac:dyDescent="0.2">
      <c r="C260" s="42"/>
      <c r="D260" s="42"/>
      <c r="E260" s="42"/>
    </row>
    <row r="261" spans="3:5" ht="12.75" x14ac:dyDescent="0.2">
      <c r="C261" s="42"/>
      <c r="D261" s="42"/>
      <c r="E261" s="42"/>
    </row>
    <row r="262" spans="3:5" ht="12.75" x14ac:dyDescent="0.2">
      <c r="C262" s="42"/>
      <c r="D262" s="42"/>
      <c r="E262" s="42"/>
    </row>
    <row r="263" spans="3:5" ht="12.75" x14ac:dyDescent="0.2">
      <c r="C263" s="42"/>
      <c r="D263" s="42"/>
      <c r="E263" s="42"/>
    </row>
    <row r="264" spans="3:5" ht="12.75" x14ac:dyDescent="0.2">
      <c r="C264" s="42"/>
      <c r="D264" s="42"/>
      <c r="E264" s="42"/>
    </row>
    <row r="265" spans="3:5" ht="12.75" x14ac:dyDescent="0.2">
      <c r="C265" s="42"/>
      <c r="D265" s="42"/>
      <c r="E265" s="42"/>
    </row>
    <row r="266" spans="3:5" ht="12.75" x14ac:dyDescent="0.2">
      <c r="C266" s="42"/>
      <c r="D266" s="42"/>
      <c r="E266" s="42"/>
    </row>
    <row r="267" spans="3:5" ht="12.75" x14ac:dyDescent="0.2">
      <c r="C267" s="42"/>
      <c r="D267" s="42"/>
      <c r="E267" s="42"/>
    </row>
    <row r="268" spans="3:5" ht="12.75" x14ac:dyDescent="0.2">
      <c r="C268" s="42"/>
      <c r="D268" s="42"/>
      <c r="E268" s="42"/>
    </row>
    <row r="269" spans="3:5" ht="12.75" x14ac:dyDescent="0.2">
      <c r="C269" s="42"/>
      <c r="D269" s="42"/>
      <c r="E269" s="42"/>
    </row>
    <row r="270" spans="3:5" ht="12.75" x14ac:dyDescent="0.2">
      <c r="C270" s="42"/>
      <c r="D270" s="42"/>
      <c r="E270" s="42"/>
    </row>
    <row r="271" spans="3:5" ht="12.75" x14ac:dyDescent="0.2">
      <c r="C271" s="42"/>
      <c r="D271" s="42"/>
      <c r="E271" s="42"/>
    </row>
    <row r="272" spans="3:5" ht="12.75" x14ac:dyDescent="0.2">
      <c r="C272" s="42"/>
      <c r="D272" s="42"/>
      <c r="E272" s="42"/>
    </row>
    <row r="273" spans="3:5" ht="12.75" x14ac:dyDescent="0.2">
      <c r="C273" s="42"/>
      <c r="D273" s="42"/>
      <c r="E273" s="42"/>
    </row>
    <row r="274" spans="3:5" ht="12.75" x14ac:dyDescent="0.2">
      <c r="C274" s="42"/>
      <c r="D274" s="42"/>
      <c r="E274" s="42"/>
    </row>
    <row r="275" spans="3:5" ht="12.75" x14ac:dyDescent="0.2">
      <c r="C275" s="42"/>
      <c r="D275" s="42"/>
      <c r="E275" s="42"/>
    </row>
    <row r="276" spans="3:5" ht="12.75" x14ac:dyDescent="0.2">
      <c r="C276" s="42"/>
      <c r="D276" s="42"/>
      <c r="E276" s="42"/>
    </row>
    <row r="277" spans="3:5" ht="12.75" x14ac:dyDescent="0.2">
      <c r="C277" s="42"/>
      <c r="D277" s="42"/>
      <c r="E277" s="42"/>
    </row>
    <row r="278" spans="3:5" ht="12.75" x14ac:dyDescent="0.2">
      <c r="C278" s="42"/>
      <c r="D278" s="42"/>
      <c r="E278" s="42"/>
    </row>
    <row r="279" spans="3:5" ht="12.75" x14ac:dyDescent="0.2">
      <c r="C279" s="42"/>
      <c r="D279" s="42"/>
      <c r="E279" s="42"/>
    </row>
    <row r="280" spans="3:5" ht="12.75" x14ac:dyDescent="0.2">
      <c r="C280" s="42"/>
      <c r="D280" s="42"/>
      <c r="E280" s="42"/>
    </row>
    <row r="281" spans="3:5" ht="12.75" x14ac:dyDescent="0.2">
      <c r="C281" s="42"/>
      <c r="D281" s="42"/>
      <c r="E281" s="42"/>
    </row>
    <row r="282" spans="3:5" ht="12.75" x14ac:dyDescent="0.2">
      <c r="C282" s="42"/>
      <c r="D282" s="42"/>
      <c r="E282" s="42"/>
    </row>
    <row r="283" spans="3:5" ht="12.75" x14ac:dyDescent="0.2">
      <c r="C283" s="42"/>
      <c r="D283" s="42"/>
      <c r="E283" s="42"/>
    </row>
    <row r="284" spans="3:5" ht="12.75" x14ac:dyDescent="0.2">
      <c r="C284" s="42"/>
      <c r="D284" s="42"/>
      <c r="E284" s="42"/>
    </row>
    <row r="285" spans="3:5" ht="12.75" x14ac:dyDescent="0.2">
      <c r="C285" s="42"/>
      <c r="D285" s="42"/>
      <c r="E285" s="42"/>
    </row>
    <row r="286" spans="3:5" ht="12.75" x14ac:dyDescent="0.2">
      <c r="C286" s="42"/>
      <c r="D286" s="42"/>
      <c r="E286" s="42"/>
    </row>
    <row r="287" spans="3:5" ht="12.75" x14ac:dyDescent="0.2">
      <c r="C287" s="42"/>
      <c r="D287" s="42"/>
      <c r="E287" s="42"/>
    </row>
    <row r="288" spans="3:5" ht="12.75" x14ac:dyDescent="0.2">
      <c r="C288" s="42"/>
      <c r="D288" s="42"/>
      <c r="E288" s="42"/>
    </row>
    <row r="289" spans="3:5" ht="12.75" x14ac:dyDescent="0.2">
      <c r="C289" s="42"/>
      <c r="D289" s="42"/>
      <c r="E289" s="42"/>
    </row>
    <row r="290" spans="3:5" ht="12.75" x14ac:dyDescent="0.2">
      <c r="C290" s="42"/>
      <c r="D290" s="42"/>
      <c r="E290" s="42"/>
    </row>
    <row r="291" spans="3:5" ht="12.75" x14ac:dyDescent="0.2">
      <c r="C291" s="42"/>
      <c r="D291" s="42"/>
      <c r="E291" s="42"/>
    </row>
    <row r="292" spans="3:5" ht="12.75" x14ac:dyDescent="0.2">
      <c r="C292" s="42"/>
      <c r="D292" s="42"/>
      <c r="E292" s="42"/>
    </row>
    <row r="293" spans="3:5" ht="12.75" x14ac:dyDescent="0.2">
      <c r="C293" s="42"/>
      <c r="D293" s="42"/>
      <c r="E293" s="42"/>
    </row>
    <row r="294" spans="3:5" ht="12.75" x14ac:dyDescent="0.2">
      <c r="C294" s="42"/>
      <c r="D294" s="42"/>
      <c r="E294" s="42"/>
    </row>
    <row r="295" spans="3:5" ht="12.75" x14ac:dyDescent="0.2">
      <c r="C295" s="42"/>
      <c r="D295" s="42"/>
      <c r="E295" s="42"/>
    </row>
    <row r="296" spans="3:5" ht="12.75" x14ac:dyDescent="0.2">
      <c r="C296" s="42"/>
      <c r="D296" s="42"/>
      <c r="E296" s="42"/>
    </row>
    <row r="297" spans="3:5" ht="12.75" x14ac:dyDescent="0.2">
      <c r="C297" s="42"/>
      <c r="D297" s="42"/>
      <c r="E297" s="42"/>
    </row>
    <row r="298" spans="3:5" ht="12.75" x14ac:dyDescent="0.2">
      <c r="C298" s="42"/>
      <c r="D298" s="42"/>
      <c r="E298" s="42"/>
    </row>
    <row r="299" spans="3:5" ht="12.75" x14ac:dyDescent="0.2">
      <c r="C299" s="42"/>
      <c r="D299" s="42"/>
      <c r="E299" s="42"/>
    </row>
    <row r="300" spans="3:5" ht="12.75" x14ac:dyDescent="0.2">
      <c r="C300" s="42"/>
      <c r="D300" s="42"/>
      <c r="E300" s="42"/>
    </row>
    <row r="301" spans="3:5" ht="12.75" x14ac:dyDescent="0.2">
      <c r="C301" s="42"/>
      <c r="D301" s="42"/>
      <c r="E301" s="42"/>
    </row>
    <row r="302" spans="3:5" ht="12.75" x14ac:dyDescent="0.2">
      <c r="C302" s="42"/>
      <c r="D302" s="42"/>
      <c r="E302" s="42"/>
    </row>
    <row r="303" spans="3:5" ht="12.75" x14ac:dyDescent="0.2">
      <c r="C303" s="42"/>
      <c r="D303" s="42"/>
      <c r="E303" s="42"/>
    </row>
    <row r="304" spans="3:5" ht="12.75" x14ac:dyDescent="0.2">
      <c r="C304" s="42"/>
      <c r="D304" s="42"/>
      <c r="E304" s="42"/>
    </row>
    <row r="305" spans="3:5" ht="12.75" x14ac:dyDescent="0.2">
      <c r="C305" s="42"/>
      <c r="D305" s="42"/>
      <c r="E305" s="42"/>
    </row>
    <row r="306" spans="3:5" ht="12.75" x14ac:dyDescent="0.2">
      <c r="C306" s="42"/>
      <c r="D306" s="42"/>
      <c r="E306" s="42"/>
    </row>
    <row r="307" spans="3:5" ht="12.75" x14ac:dyDescent="0.2">
      <c r="C307" s="42"/>
      <c r="D307" s="42"/>
      <c r="E307" s="42"/>
    </row>
    <row r="308" spans="3:5" ht="12.75" x14ac:dyDescent="0.2">
      <c r="C308" s="42"/>
      <c r="D308" s="42"/>
      <c r="E308" s="42"/>
    </row>
    <row r="309" spans="3:5" ht="12.75" x14ac:dyDescent="0.2">
      <c r="C309" s="42"/>
      <c r="D309" s="42"/>
      <c r="E309" s="42"/>
    </row>
    <row r="310" spans="3:5" ht="12.75" x14ac:dyDescent="0.2">
      <c r="C310" s="42"/>
      <c r="D310" s="42"/>
      <c r="E310" s="42"/>
    </row>
    <row r="311" spans="3:5" ht="12.75" x14ac:dyDescent="0.2">
      <c r="C311" s="42"/>
      <c r="D311" s="42"/>
      <c r="E311" s="42"/>
    </row>
    <row r="312" spans="3:5" ht="12.75" x14ac:dyDescent="0.2">
      <c r="C312" s="42"/>
      <c r="D312" s="42"/>
      <c r="E312" s="42"/>
    </row>
    <row r="313" spans="3:5" ht="12.75" x14ac:dyDescent="0.2">
      <c r="C313" s="42"/>
      <c r="D313" s="42"/>
      <c r="E313" s="42"/>
    </row>
    <row r="314" spans="3:5" ht="12.75" x14ac:dyDescent="0.2">
      <c r="C314" s="42"/>
      <c r="D314" s="42"/>
      <c r="E314" s="42"/>
    </row>
    <row r="315" spans="3:5" ht="12.75" x14ac:dyDescent="0.2">
      <c r="C315" s="42"/>
      <c r="D315" s="42"/>
      <c r="E315" s="42"/>
    </row>
    <row r="316" spans="3:5" ht="12.75" x14ac:dyDescent="0.2">
      <c r="C316" s="42"/>
      <c r="D316" s="42"/>
      <c r="E316" s="42"/>
    </row>
    <row r="317" spans="3:5" ht="12.75" x14ac:dyDescent="0.2">
      <c r="C317" s="42"/>
      <c r="D317" s="42"/>
      <c r="E317" s="42"/>
    </row>
    <row r="318" spans="3:5" ht="12.75" x14ac:dyDescent="0.2">
      <c r="C318" s="42"/>
      <c r="D318" s="42"/>
      <c r="E318" s="42"/>
    </row>
    <row r="319" spans="3:5" ht="12.75" x14ac:dyDescent="0.2">
      <c r="C319" s="42"/>
      <c r="D319" s="42"/>
      <c r="E319" s="42"/>
    </row>
    <row r="320" spans="3:5" ht="12.75" x14ac:dyDescent="0.2">
      <c r="C320" s="42"/>
      <c r="D320" s="42"/>
      <c r="E320" s="42"/>
    </row>
    <row r="321" spans="3:5" ht="12.75" x14ac:dyDescent="0.2">
      <c r="C321" s="42"/>
      <c r="D321" s="42"/>
      <c r="E321" s="42"/>
    </row>
    <row r="322" spans="3:5" ht="12.75" x14ac:dyDescent="0.2">
      <c r="C322" s="42"/>
      <c r="D322" s="42"/>
      <c r="E322" s="42"/>
    </row>
    <row r="323" spans="3:5" ht="12.75" x14ac:dyDescent="0.2">
      <c r="C323" s="42"/>
      <c r="D323" s="42"/>
      <c r="E323" s="42"/>
    </row>
    <row r="324" spans="3:5" ht="12.75" x14ac:dyDescent="0.2">
      <c r="C324" s="42"/>
      <c r="D324" s="42"/>
      <c r="E324" s="42"/>
    </row>
    <row r="325" spans="3:5" ht="12.75" x14ac:dyDescent="0.2">
      <c r="C325" s="42"/>
      <c r="D325" s="42"/>
      <c r="E325" s="42"/>
    </row>
    <row r="326" spans="3:5" ht="12.75" x14ac:dyDescent="0.2">
      <c r="C326" s="42"/>
      <c r="D326" s="42"/>
      <c r="E326" s="42"/>
    </row>
    <row r="327" spans="3:5" ht="12.75" x14ac:dyDescent="0.2">
      <c r="C327" s="42"/>
      <c r="D327" s="42"/>
      <c r="E327" s="42"/>
    </row>
    <row r="328" spans="3:5" ht="12.75" x14ac:dyDescent="0.2">
      <c r="C328" s="42"/>
      <c r="D328" s="42"/>
      <c r="E328" s="42"/>
    </row>
    <row r="329" spans="3:5" ht="12.75" x14ac:dyDescent="0.2">
      <c r="C329" s="42"/>
      <c r="D329" s="42"/>
      <c r="E329" s="42"/>
    </row>
    <row r="330" spans="3:5" ht="12.75" x14ac:dyDescent="0.2">
      <c r="C330" s="42"/>
      <c r="D330" s="42"/>
      <c r="E330" s="42"/>
    </row>
    <row r="331" spans="3:5" ht="12.75" x14ac:dyDescent="0.2">
      <c r="C331" s="42"/>
      <c r="D331" s="42"/>
      <c r="E331" s="42"/>
    </row>
    <row r="332" spans="3:5" ht="12.75" x14ac:dyDescent="0.2">
      <c r="C332" s="42"/>
      <c r="D332" s="42"/>
      <c r="E332" s="42"/>
    </row>
    <row r="333" spans="3:5" ht="12.75" x14ac:dyDescent="0.2">
      <c r="C333" s="42"/>
      <c r="D333" s="42"/>
      <c r="E333" s="42"/>
    </row>
    <row r="334" spans="3:5" ht="12.75" x14ac:dyDescent="0.2">
      <c r="C334" s="42"/>
      <c r="D334" s="42"/>
      <c r="E334" s="42"/>
    </row>
    <row r="335" spans="3:5" ht="12.75" x14ac:dyDescent="0.2">
      <c r="C335" s="42"/>
      <c r="D335" s="42"/>
      <c r="E335" s="42"/>
    </row>
    <row r="336" spans="3:5" ht="12.75" x14ac:dyDescent="0.2">
      <c r="C336" s="42"/>
      <c r="D336" s="42"/>
      <c r="E336" s="42"/>
    </row>
    <row r="337" spans="3:5" ht="12.75" x14ac:dyDescent="0.2">
      <c r="C337" s="42"/>
      <c r="D337" s="42"/>
      <c r="E337" s="42"/>
    </row>
    <row r="338" spans="3:5" ht="12.75" x14ac:dyDescent="0.2">
      <c r="C338" s="42"/>
      <c r="D338" s="42"/>
      <c r="E338" s="42"/>
    </row>
    <row r="339" spans="3:5" ht="12.75" x14ac:dyDescent="0.2">
      <c r="C339" s="42"/>
      <c r="D339" s="42"/>
      <c r="E339" s="42"/>
    </row>
    <row r="340" spans="3:5" ht="12.75" x14ac:dyDescent="0.2">
      <c r="C340" s="42"/>
      <c r="D340" s="42"/>
      <c r="E340" s="42"/>
    </row>
    <row r="341" spans="3:5" ht="12.75" x14ac:dyDescent="0.2">
      <c r="C341" s="42"/>
      <c r="D341" s="42"/>
      <c r="E341" s="42"/>
    </row>
    <row r="342" spans="3:5" ht="12.75" x14ac:dyDescent="0.2">
      <c r="C342" s="42"/>
      <c r="D342" s="42"/>
      <c r="E342" s="42"/>
    </row>
    <row r="343" spans="3:5" ht="12.75" x14ac:dyDescent="0.2">
      <c r="C343" s="42"/>
      <c r="D343" s="42"/>
      <c r="E343" s="42"/>
    </row>
    <row r="344" spans="3:5" ht="12.75" x14ac:dyDescent="0.2">
      <c r="C344" s="42"/>
      <c r="D344" s="42"/>
      <c r="E344" s="42"/>
    </row>
    <row r="345" spans="3:5" ht="12.75" x14ac:dyDescent="0.2">
      <c r="C345" s="42"/>
      <c r="D345" s="42"/>
      <c r="E345" s="42"/>
    </row>
    <row r="346" spans="3:5" ht="12.75" x14ac:dyDescent="0.2">
      <c r="C346" s="42"/>
      <c r="D346" s="42"/>
      <c r="E346" s="42"/>
    </row>
    <row r="347" spans="3:5" ht="12.75" x14ac:dyDescent="0.2">
      <c r="C347" s="42"/>
      <c r="D347" s="42"/>
      <c r="E347" s="42"/>
    </row>
    <row r="348" spans="3:5" ht="12.75" x14ac:dyDescent="0.2">
      <c r="C348" s="42"/>
      <c r="D348" s="42"/>
      <c r="E348" s="42"/>
    </row>
    <row r="349" spans="3:5" ht="12.75" x14ac:dyDescent="0.2">
      <c r="C349" s="42"/>
      <c r="D349" s="42"/>
      <c r="E349" s="42"/>
    </row>
    <row r="350" spans="3:5" ht="12.75" x14ac:dyDescent="0.2">
      <c r="C350" s="42"/>
      <c r="D350" s="42"/>
      <c r="E350" s="42"/>
    </row>
    <row r="351" spans="3:5" ht="12.75" x14ac:dyDescent="0.2">
      <c r="C351" s="42"/>
      <c r="D351" s="42"/>
      <c r="E351" s="42"/>
    </row>
    <row r="352" spans="3:5" ht="12.75" x14ac:dyDescent="0.2">
      <c r="C352" s="42"/>
      <c r="D352" s="42"/>
      <c r="E352" s="42"/>
    </row>
    <row r="353" spans="3:5" ht="12.75" x14ac:dyDescent="0.2">
      <c r="C353" s="42"/>
      <c r="D353" s="42"/>
      <c r="E353" s="42"/>
    </row>
    <row r="354" spans="3:5" ht="12.75" x14ac:dyDescent="0.2">
      <c r="C354" s="42"/>
      <c r="D354" s="42"/>
      <c r="E354" s="42"/>
    </row>
    <row r="355" spans="3:5" ht="12.75" x14ac:dyDescent="0.2">
      <c r="C355" s="42"/>
      <c r="D355" s="42"/>
      <c r="E355" s="42"/>
    </row>
    <row r="356" spans="3:5" ht="12.75" x14ac:dyDescent="0.2">
      <c r="C356" s="42"/>
      <c r="D356" s="42"/>
      <c r="E356" s="42"/>
    </row>
    <row r="357" spans="3:5" ht="12.75" x14ac:dyDescent="0.2">
      <c r="C357" s="42"/>
      <c r="D357" s="42"/>
      <c r="E357" s="42"/>
    </row>
    <row r="358" spans="3:5" ht="12.75" x14ac:dyDescent="0.2">
      <c r="C358" s="42"/>
      <c r="D358" s="42"/>
      <c r="E358" s="42"/>
    </row>
    <row r="359" spans="3:5" ht="12.75" x14ac:dyDescent="0.2">
      <c r="C359" s="42"/>
      <c r="D359" s="42"/>
      <c r="E359" s="42"/>
    </row>
    <row r="360" spans="3:5" ht="12.75" x14ac:dyDescent="0.2">
      <c r="C360" s="42"/>
      <c r="D360" s="42"/>
      <c r="E360" s="42"/>
    </row>
    <row r="361" spans="3:5" ht="12.75" x14ac:dyDescent="0.2">
      <c r="C361" s="42"/>
      <c r="D361" s="42"/>
      <c r="E361" s="42"/>
    </row>
    <row r="362" spans="3:5" ht="12.75" x14ac:dyDescent="0.2">
      <c r="C362" s="42"/>
      <c r="D362" s="42"/>
      <c r="E362" s="42"/>
    </row>
    <row r="363" spans="3:5" ht="12.75" x14ac:dyDescent="0.2">
      <c r="C363" s="42"/>
      <c r="D363" s="42"/>
      <c r="E363" s="42"/>
    </row>
    <row r="364" spans="3:5" ht="12.75" x14ac:dyDescent="0.2">
      <c r="C364" s="42"/>
      <c r="D364" s="42"/>
      <c r="E364" s="42"/>
    </row>
    <row r="365" spans="3:5" ht="12.75" x14ac:dyDescent="0.2">
      <c r="C365" s="42"/>
      <c r="D365" s="42"/>
      <c r="E365" s="42"/>
    </row>
    <row r="366" spans="3:5" ht="12.75" x14ac:dyDescent="0.2">
      <c r="C366" s="42"/>
      <c r="D366" s="42"/>
      <c r="E366" s="42"/>
    </row>
    <row r="367" spans="3:5" ht="12.75" x14ac:dyDescent="0.2">
      <c r="C367" s="42"/>
      <c r="D367" s="42"/>
      <c r="E367" s="42"/>
    </row>
    <row r="368" spans="3:5" ht="12.75" x14ac:dyDescent="0.2">
      <c r="C368" s="42"/>
      <c r="D368" s="42"/>
      <c r="E368" s="42"/>
    </row>
    <row r="369" spans="3:5" ht="12.75" x14ac:dyDescent="0.2">
      <c r="C369" s="42"/>
      <c r="D369" s="42"/>
      <c r="E369" s="42"/>
    </row>
    <row r="370" spans="3:5" ht="12.75" x14ac:dyDescent="0.2">
      <c r="C370" s="42"/>
      <c r="D370" s="42"/>
      <c r="E370" s="42"/>
    </row>
    <row r="371" spans="3:5" ht="12.75" x14ac:dyDescent="0.2">
      <c r="C371" s="42"/>
      <c r="D371" s="42"/>
      <c r="E371" s="42"/>
    </row>
    <row r="372" spans="3:5" ht="12.75" x14ac:dyDescent="0.2">
      <c r="C372" s="42"/>
      <c r="D372" s="42"/>
      <c r="E372" s="42"/>
    </row>
    <row r="373" spans="3:5" ht="12.75" x14ac:dyDescent="0.2">
      <c r="C373" s="42"/>
      <c r="D373" s="42"/>
      <c r="E373" s="42"/>
    </row>
    <row r="374" spans="3:5" ht="12.75" x14ac:dyDescent="0.2">
      <c r="C374" s="42"/>
      <c r="D374" s="42"/>
      <c r="E374" s="42"/>
    </row>
    <row r="375" spans="3:5" ht="12.75" x14ac:dyDescent="0.2">
      <c r="C375" s="42"/>
      <c r="D375" s="42"/>
      <c r="E375" s="42"/>
    </row>
    <row r="376" spans="3:5" ht="12.75" x14ac:dyDescent="0.2">
      <c r="C376" s="42"/>
      <c r="D376" s="42"/>
      <c r="E376" s="42"/>
    </row>
    <row r="377" spans="3:5" ht="12.75" x14ac:dyDescent="0.2">
      <c r="C377" s="42"/>
      <c r="D377" s="42"/>
      <c r="E377" s="42"/>
    </row>
    <row r="378" spans="3:5" ht="12.75" x14ac:dyDescent="0.2">
      <c r="C378" s="42"/>
      <c r="D378" s="42"/>
      <c r="E378" s="42"/>
    </row>
    <row r="379" spans="3:5" ht="12.75" x14ac:dyDescent="0.2">
      <c r="C379" s="42"/>
      <c r="D379" s="42"/>
      <c r="E379" s="42"/>
    </row>
    <row r="380" spans="3:5" ht="12.75" x14ac:dyDescent="0.2">
      <c r="C380" s="42"/>
      <c r="D380" s="42"/>
      <c r="E380" s="42"/>
    </row>
    <row r="381" spans="3:5" ht="12.75" x14ac:dyDescent="0.2">
      <c r="C381" s="42"/>
      <c r="D381" s="42"/>
      <c r="E381" s="42"/>
    </row>
    <row r="382" spans="3:5" ht="12.75" x14ac:dyDescent="0.2">
      <c r="C382" s="42"/>
      <c r="D382" s="42"/>
      <c r="E382" s="42"/>
    </row>
    <row r="383" spans="3:5" ht="12.75" x14ac:dyDescent="0.2">
      <c r="C383" s="42"/>
      <c r="D383" s="42"/>
      <c r="E383" s="42"/>
    </row>
    <row r="384" spans="3:5" ht="12.75" x14ac:dyDescent="0.2">
      <c r="C384" s="42"/>
      <c r="D384" s="42"/>
      <c r="E384" s="42"/>
    </row>
    <row r="385" spans="3:5" ht="12.75" x14ac:dyDescent="0.2">
      <c r="C385" s="42"/>
      <c r="D385" s="42"/>
      <c r="E385" s="42"/>
    </row>
    <row r="386" spans="3:5" ht="12.75" x14ac:dyDescent="0.2">
      <c r="C386" s="42"/>
      <c r="D386" s="42"/>
      <c r="E386" s="42"/>
    </row>
    <row r="387" spans="3:5" ht="12.75" x14ac:dyDescent="0.2">
      <c r="C387" s="42"/>
      <c r="D387" s="42"/>
      <c r="E387" s="42"/>
    </row>
    <row r="388" spans="3:5" ht="12.75" x14ac:dyDescent="0.2">
      <c r="C388" s="42"/>
      <c r="D388" s="42"/>
      <c r="E388" s="42"/>
    </row>
    <row r="389" spans="3:5" ht="12.75" x14ac:dyDescent="0.2">
      <c r="C389" s="42"/>
      <c r="D389" s="42"/>
      <c r="E389" s="42"/>
    </row>
    <row r="390" spans="3:5" ht="12.75" x14ac:dyDescent="0.2">
      <c r="C390" s="42"/>
      <c r="D390" s="42"/>
      <c r="E390" s="42"/>
    </row>
    <row r="391" spans="3:5" ht="12.75" x14ac:dyDescent="0.2">
      <c r="C391" s="42"/>
      <c r="D391" s="42"/>
      <c r="E391" s="42"/>
    </row>
    <row r="392" spans="3:5" ht="12.75" x14ac:dyDescent="0.2">
      <c r="C392" s="42"/>
      <c r="D392" s="42"/>
      <c r="E392" s="42"/>
    </row>
    <row r="393" spans="3:5" ht="12.75" x14ac:dyDescent="0.2">
      <c r="C393" s="42"/>
      <c r="D393" s="42"/>
      <c r="E393" s="42"/>
    </row>
    <row r="394" spans="3:5" ht="12.75" x14ac:dyDescent="0.2">
      <c r="C394" s="42"/>
      <c r="D394" s="42"/>
      <c r="E394" s="42"/>
    </row>
    <row r="395" spans="3:5" ht="12.75" x14ac:dyDescent="0.2">
      <c r="C395" s="42"/>
      <c r="D395" s="42"/>
      <c r="E395" s="42"/>
    </row>
    <row r="396" spans="3:5" ht="12.75" x14ac:dyDescent="0.2">
      <c r="C396" s="42"/>
      <c r="D396" s="42"/>
      <c r="E396" s="42"/>
    </row>
    <row r="397" spans="3:5" ht="12.75" x14ac:dyDescent="0.2">
      <c r="C397" s="42"/>
      <c r="D397" s="42"/>
      <c r="E397" s="42"/>
    </row>
    <row r="398" spans="3:5" ht="12.75" x14ac:dyDescent="0.2">
      <c r="C398" s="42"/>
      <c r="D398" s="42"/>
      <c r="E398" s="42"/>
    </row>
    <row r="399" spans="3:5" ht="12.75" x14ac:dyDescent="0.2">
      <c r="C399" s="42"/>
      <c r="D399" s="42"/>
      <c r="E399" s="42"/>
    </row>
    <row r="400" spans="3:5" ht="12.75" x14ac:dyDescent="0.2">
      <c r="C400" s="42"/>
      <c r="D400" s="42"/>
      <c r="E400" s="42"/>
    </row>
    <row r="401" spans="3:5" ht="12.75" x14ac:dyDescent="0.2">
      <c r="C401" s="42"/>
      <c r="D401" s="42"/>
      <c r="E401" s="42"/>
    </row>
    <row r="402" spans="3:5" ht="12.75" x14ac:dyDescent="0.2">
      <c r="C402" s="42"/>
      <c r="D402" s="42"/>
      <c r="E402" s="42"/>
    </row>
    <row r="403" spans="3:5" ht="12.75" x14ac:dyDescent="0.2">
      <c r="C403" s="42"/>
      <c r="D403" s="42"/>
      <c r="E403" s="42"/>
    </row>
    <row r="404" spans="3:5" ht="12.75" x14ac:dyDescent="0.2">
      <c r="C404" s="42"/>
      <c r="D404" s="42"/>
      <c r="E404" s="42"/>
    </row>
    <row r="405" spans="3:5" ht="12.75" x14ac:dyDescent="0.2">
      <c r="C405" s="42"/>
      <c r="D405" s="42"/>
      <c r="E405" s="42"/>
    </row>
    <row r="406" spans="3:5" ht="12.75" x14ac:dyDescent="0.2">
      <c r="C406" s="42"/>
      <c r="D406" s="42"/>
      <c r="E406" s="42"/>
    </row>
    <row r="407" spans="3:5" ht="12.75" x14ac:dyDescent="0.2">
      <c r="C407" s="42"/>
      <c r="D407" s="42"/>
      <c r="E407" s="42"/>
    </row>
    <row r="408" spans="3:5" ht="12.75" x14ac:dyDescent="0.2">
      <c r="C408" s="42"/>
      <c r="D408" s="42"/>
      <c r="E408" s="42"/>
    </row>
    <row r="409" spans="3:5" ht="12.75" x14ac:dyDescent="0.2">
      <c r="C409" s="42"/>
      <c r="D409" s="42"/>
      <c r="E409" s="42"/>
    </row>
    <row r="410" spans="3:5" ht="12.75" x14ac:dyDescent="0.2">
      <c r="C410" s="42"/>
      <c r="D410" s="42"/>
      <c r="E410" s="42"/>
    </row>
    <row r="411" spans="3:5" ht="12.75" x14ac:dyDescent="0.2">
      <c r="C411" s="42"/>
      <c r="D411" s="42"/>
      <c r="E411" s="42"/>
    </row>
    <row r="412" spans="3:5" ht="12.75" x14ac:dyDescent="0.2">
      <c r="C412" s="42"/>
      <c r="D412" s="42"/>
      <c r="E412" s="42"/>
    </row>
    <row r="413" spans="3:5" ht="12.75" x14ac:dyDescent="0.2">
      <c r="C413" s="42"/>
      <c r="D413" s="42"/>
      <c r="E413" s="42"/>
    </row>
    <row r="414" spans="3:5" ht="12.75" x14ac:dyDescent="0.2">
      <c r="C414" s="42"/>
      <c r="D414" s="42"/>
      <c r="E414" s="42"/>
    </row>
    <row r="415" spans="3:5" ht="12.75" x14ac:dyDescent="0.2">
      <c r="C415" s="42"/>
      <c r="D415" s="42"/>
      <c r="E415" s="42"/>
    </row>
    <row r="416" spans="3:5" ht="12.75" x14ac:dyDescent="0.2">
      <c r="C416" s="42"/>
      <c r="D416" s="42"/>
      <c r="E416" s="42"/>
    </row>
    <row r="417" spans="3:5" ht="12.75" x14ac:dyDescent="0.2">
      <c r="C417" s="42"/>
      <c r="D417" s="42"/>
      <c r="E417" s="42"/>
    </row>
    <row r="418" spans="3:5" ht="12.75" x14ac:dyDescent="0.2">
      <c r="C418" s="42"/>
      <c r="D418" s="42"/>
      <c r="E418" s="42"/>
    </row>
    <row r="419" spans="3:5" ht="12.75" x14ac:dyDescent="0.2">
      <c r="C419" s="42"/>
      <c r="D419" s="42"/>
      <c r="E419" s="42"/>
    </row>
    <row r="420" spans="3:5" ht="12.75" x14ac:dyDescent="0.2">
      <c r="C420" s="42"/>
      <c r="D420" s="42"/>
      <c r="E420" s="42"/>
    </row>
    <row r="421" spans="3:5" ht="12.75" x14ac:dyDescent="0.2">
      <c r="C421" s="42"/>
      <c r="D421" s="42"/>
      <c r="E421" s="42"/>
    </row>
    <row r="422" spans="3:5" ht="12.75" x14ac:dyDescent="0.2">
      <c r="C422" s="42"/>
      <c r="D422" s="42"/>
      <c r="E422" s="42"/>
    </row>
    <row r="423" spans="3:5" ht="12.75" x14ac:dyDescent="0.2">
      <c r="C423" s="42"/>
      <c r="D423" s="42"/>
      <c r="E423" s="42"/>
    </row>
    <row r="424" spans="3:5" ht="12.75" x14ac:dyDescent="0.2">
      <c r="C424" s="42"/>
      <c r="D424" s="42"/>
      <c r="E424" s="42"/>
    </row>
    <row r="425" spans="3:5" ht="12.75" x14ac:dyDescent="0.2">
      <c r="C425" s="42"/>
      <c r="D425" s="42"/>
      <c r="E425" s="42"/>
    </row>
    <row r="426" spans="3:5" ht="12.75" x14ac:dyDescent="0.2">
      <c r="C426" s="42"/>
      <c r="D426" s="42"/>
      <c r="E426" s="42"/>
    </row>
    <row r="427" spans="3:5" ht="12.75" x14ac:dyDescent="0.2">
      <c r="C427" s="42"/>
      <c r="D427" s="42"/>
      <c r="E427" s="42"/>
    </row>
    <row r="428" spans="3:5" ht="12.75" x14ac:dyDescent="0.2">
      <c r="C428" s="42"/>
      <c r="D428" s="42"/>
      <c r="E428" s="42"/>
    </row>
    <row r="429" spans="3:5" ht="12.75" x14ac:dyDescent="0.2">
      <c r="C429" s="42"/>
      <c r="D429" s="42"/>
      <c r="E429" s="42"/>
    </row>
    <row r="430" spans="3:5" ht="12.75" x14ac:dyDescent="0.2">
      <c r="C430" s="42"/>
      <c r="D430" s="42"/>
      <c r="E430" s="42"/>
    </row>
    <row r="431" spans="3:5" ht="12.75" x14ac:dyDescent="0.2">
      <c r="C431" s="42"/>
      <c r="D431" s="42"/>
      <c r="E431" s="42"/>
    </row>
    <row r="432" spans="3:5" ht="12.75" x14ac:dyDescent="0.2">
      <c r="C432" s="42"/>
      <c r="D432" s="42"/>
      <c r="E432" s="42"/>
    </row>
    <row r="433" spans="3:5" ht="12.75" x14ac:dyDescent="0.2">
      <c r="C433" s="42"/>
      <c r="D433" s="42"/>
      <c r="E433" s="42"/>
    </row>
    <row r="434" spans="3:5" ht="12.75" x14ac:dyDescent="0.2">
      <c r="C434" s="42"/>
      <c r="D434" s="42"/>
      <c r="E434" s="42"/>
    </row>
    <row r="435" spans="3:5" ht="12.75" x14ac:dyDescent="0.2">
      <c r="C435" s="42"/>
      <c r="D435" s="42"/>
      <c r="E435" s="42"/>
    </row>
    <row r="436" spans="3:5" ht="12.75" x14ac:dyDescent="0.2">
      <c r="C436" s="42"/>
      <c r="D436" s="42"/>
      <c r="E436" s="42"/>
    </row>
    <row r="437" spans="3:5" ht="12.75" x14ac:dyDescent="0.2">
      <c r="C437" s="42"/>
      <c r="D437" s="42"/>
      <c r="E437" s="42"/>
    </row>
    <row r="438" spans="3:5" ht="12.75" x14ac:dyDescent="0.2">
      <c r="C438" s="42"/>
      <c r="D438" s="42"/>
      <c r="E438" s="42"/>
    </row>
    <row r="439" spans="3:5" ht="12.75" x14ac:dyDescent="0.2">
      <c r="C439" s="42"/>
      <c r="D439" s="42"/>
      <c r="E439" s="42"/>
    </row>
    <row r="440" spans="3:5" ht="12.75" x14ac:dyDescent="0.2">
      <c r="C440" s="42"/>
      <c r="D440" s="42"/>
      <c r="E440" s="42"/>
    </row>
    <row r="441" spans="3:5" ht="12.75" x14ac:dyDescent="0.2">
      <c r="C441" s="42"/>
      <c r="D441" s="42"/>
      <c r="E441" s="42"/>
    </row>
    <row r="442" spans="3:5" ht="12.75" x14ac:dyDescent="0.2">
      <c r="C442" s="42"/>
      <c r="D442" s="42"/>
      <c r="E442" s="42"/>
    </row>
    <row r="443" spans="3:5" ht="12.75" x14ac:dyDescent="0.2">
      <c r="C443" s="42"/>
      <c r="D443" s="42"/>
      <c r="E443" s="42"/>
    </row>
    <row r="444" spans="3:5" ht="12.75" x14ac:dyDescent="0.2">
      <c r="C444" s="42"/>
      <c r="D444" s="42"/>
      <c r="E444" s="42"/>
    </row>
    <row r="445" spans="3:5" ht="12.75" x14ac:dyDescent="0.2">
      <c r="C445" s="42"/>
      <c r="D445" s="42"/>
      <c r="E445" s="42"/>
    </row>
    <row r="446" spans="3:5" ht="12.75" x14ac:dyDescent="0.2">
      <c r="C446" s="42"/>
      <c r="D446" s="42"/>
      <c r="E446" s="42"/>
    </row>
    <row r="447" spans="3:5" ht="12.75" x14ac:dyDescent="0.2">
      <c r="C447" s="42"/>
      <c r="D447" s="42"/>
      <c r="E447" s="42"/>
    </row>
    <row r="448" spans="3:5" ht="12.75" x14ac:dyDescent="0.2">
      <c r="C448" s="42"/>
      <c r="D448" s="42"/>
      <c r="E448" s="42"/>
    </row>
    <row r="449" spans="3:5" ht="12.75" x14ac:dyDescent="0.2">
      <c r="C449" s="42"/>
      <c r="D449" s="42"/>
      <c r="E449" s="42"/>
    </row>
    <row r="450" spans="3:5" ht="12.75" x14ac:dyDescent="0.2">
      <c r="C450" s="42"/>
      <c r="D450" s="42"/>
      <c r="E450" s="42"/>
    </row>
    <row r="451" spans="3:5" ht="12.75" x14ac:dyDescent="0.2">
      <c r="C451" s="42"/>
      <c r="D451" s="42"/>
      <c r="E451" s="42"/>
    </row>
    <row r="452" spans="3:5" ht="12.75" x14ac:dyDescent="0.2">
      <c r="C452" s="42"/>
      <c r="D452" s="42"/>
      <c r="E452" s="42"/>
    </row>
    <row r="453" spans="3:5" ht="12.75" x14ac:dyDescent="0.2">
      <c r="C453" s="42"/>
      <c r="D453" s="42"/>
      <c r="E453" s="42"/>
    </row>
    <row r="454" spans="3:5" ht="12.75" x14ac:dyDescent="0.2">
      <c r="C454" s="42"/>
      <c r="D454" s="42"/>
      <c r="E454" s="42"/>
    </row>
    <row r="455" spans="3:5" ht="12.75" x14ac:dyDescent="0.2">
      <c r="C455" s="42"/>
      <c r="D455" s="42"/>
      <c r="E455" s="42"/>
    </row>
    <row r="456" spans="3:5" ht="12.75" x14ac:dyDescent="0.2">
      <c r="C456" s="42"/>
      <c r="D456" s="42"/>
      <c r="E456" s="42"/>
    </row>
    <row r="457" spans="3:5" ht="12.75" x14ac:dyDescent="0.2">
      <c r="C457" s="42"/>
      <c r="D457" s="42"/>
      <c r="E457" s="42"/>
    </row>
    <row r="458" spans="3:5" ht="12.75" x14ac:dyDescent="0.2">
      <c r="C458" s="42"/>
      <c r="D458" s="42"/>
      <c r="E458" s="42"/>
    </row>
    <row r="459" spans="3:5" ht="12.75" x14ac:dyDescent="0.2">
      <c r="C459" s="42"/>
      <c r="D459" s="42"/>
      <c r="E459" s="42"/>
    </row>
    <row r="460" spans="3:5" ht="12.75" x14ac:dyDescent="0.2">
      <c r="C460" s="42"/>
      <c r="D460" s="42"/>
      <c r="E460" s="42"/>
    </row>
    <row r="461" spans="3:5" ht="12.75" x14ac:dyDescent="0.2">
      <c r="C461" s="42"/>
      <c r="D461" s="42"/>
      <c r="E461" s="42"/>
    </row>
    <row r="462" spans="3:5" ht="12.75" x14ac:dyDescent="0.2">
      <c r="C462" s="42"/>
      <c r="D462" s="42"/>
      <c r="E462" s="42"/>
    </row>
    <row r="463" spans="3:5" ht="12.75" x14ac:dyDescent="0.2">
      <c r="C463" s="42"/>
      <c r="D463" s="42"/>
      <c r="E463" s="42"/>
    </row>
    <row r="464" spans="3:5" ht="12.75" x14ac:dyDescent="0.2">
      <c r="C464" s="42"/>
      <c r="D464" s="42"/>
      <c r="E464" s="42"/>
    </row>
    <row r="465" spans="3:5" ht="12.75" x14ac:dyDescent="0.2">
      <c r="C465" s="42"/>
      <c r="D465" s="42"/>
      <c r="E465" s="42"/>
    </row>
    <row r="466" spans="3:5" ht="12.75" x14ac:dyDescent="0.2">
      <c r="C466" s="42"/>
      <c r="D466" s="42"/>
      <c r="E466" s="42"/>
    </row>
    <row r="467" spans="3:5" ht="12.75" x14ac:dyDescent="0.2">
      <c r="C467" s="42"/>
      <c r="D467" s="42"/>
      <c r="E467" s="42"/>
    </row>
    <row r="468" spans="3:5" ht="12.75" x14ac:dyDescent="0.2">
      <c r="C468" s="42"/>
      <c r="D468" s="42"/>
      <c r="E468" s="42"/>
    </row>
    <row r="469" spans="3:5" ht="12.75" x14ac:dyDescent="0.2">
      <c r="C469" s="42"/>
      <c r="D469" s="42"/>
      <c r="E469" s="42"/>
    </row>
    <row r="470" spans="3:5" ht="12.75" x14ac:dyDescent="0.2">
      <c r="C470" s="42"/>
      <c r="D470" s="42"/>
      <c r="E470" s="42"/>
    </row>
    <row r="471" spans="3:5" ht="12.75" x14ac:dyDescent="0.2">
      <c r="C471" s="42"/>
      <c r="D471" s="42"/>
      <c r="E471" s="42"/>
    </row>
    <row r="472" spans="3:5" ht="12.75" x14ac:dyDescent="0.2">
      <c r="C472" s="42"/>
      <c r="D472" s="42"/>
      <c r="E472" s="42"/>
    </row>
    <row r="473" spans="3:5" ht="12.75" x14ac:dyDescent="0.2">
      <c r="C473" s="42"/>
      <c r="D473" s="42"/>
      <c r="E473" s="42"/>
    </row>
    <row r="474" spans="3:5" ht="12.75" x14ac:dyDescent="0.2">
      <c r="C474" s="42"/>
      <c r="D474" s="42"/>
      <c r="E474" s="42"/>
    </row>
    <row r="475" spans="3:5" ht="12.75" x14ac:dyDescent="0.2">
      <c r="C475" s="42"/>
      <c r="D475" s="42"/>
      <c r="E475" s="42"/>
    </row>
    <row r="476" spans="3:5" ht="12.75" x14ac:dyDescent="0.2">
      <c r="C476" s="42"/>
      <c r="D476" s="42"/>
      <c r="E476" s="42"/>
    </row>
    <row r="477" spans="3:5" ht="12.75" x14ac:dyDescent="0.2">
      <c r="C477" s="42"/>
      <c r="D477" s="42"/>
      <c r="E477" s="42"/>
    </row>
    <row r="478" spans="3:5" ht="12.75" x14ac:dyDescent="0.2">
      <c r="C478" s="42"/>
      <c r="D478" s="42"/>
      <c r="E478" s="42"/>
    </row>
    <row r="479" spans="3:5" ht="12.75" x14ac:dyDescent="0.2">
      <c r="C479" s="42"/>
      <c r="D479" s="42"/>
      <c r="E479" s="42"/>
    </row>
    <row r="480" spans="3:5" ht="12.75" x14ac:dyDescent="0.2">
      <c r="C480" s="42"/>
      <c r="D480" s="42"/>
      <c r="E480" s="42"/>
    </row>
    <row r="481" spans="3:5" ht="12.75" x14ac:dyDescent="0.2">
      <c r="C481" s="42"/>
      <c r="D481" s="42"/>
      <c r="E481" s="42"/>
    </row>
    <row r="482" spans="3:5" ht="12.75" x14ac:dyDescent="0.2">
      <c r="C482" s="42"/>
      <c r="D482" s="42"/>
      <c r="E482" s="42"/>
    </row>
    <row r="483" spans="3:5" ht="12.75" x14ac:dyDescent="0.2">
      <c r="C483" s="42"/>
      <c r="D483" s="42"/>
      <c r="E483" s="42"/>
    </row>
    <row r="484" spans="3:5" ht="12.75" x14ac:dyDescent="0.2">
      <c r="C484" s="42"/>
      <c r="D484" s="42"/>
      <c r="E484" s="42"/>
    </row>
    <row r="485" spans="3:5" ht="12.75" x14ac:dyDescent="0.2">
      <c r="C485" s="42"/>
      <c r="D485" s="42"/>
      <c r="E485" s="42"/>
    </row>
    <row r="486" spans="3:5" ht="12.75" x14ac:dyDescent="0.2">
      <c r="C486" s="42"/>
      <c r="D486" s="42"/>
      <c r="E486" s="42"/>
    </row>
    <row r="487" spans="3:5" ht="12.75" x14ac:dyDescent="0.2">
      <c r="C487" s="42"/>
      <c r="D487" s="42"/>
      <c r="E487" s="42"/>
    </row>
    <row r="488" spans="3:5" ht="12.75" x14ac:dyDescent="0.2">
      <c r="C488" s="42"/>
      <c r="D488" s="42"/>
      <c r="E488" s="42"/>
    </row>
    <row r="489" spans="3:5" ht="12.75" x14ac:dyDescent="0.2">
      <c r="C489" s="42"/>
      <c r="D489" s="42"/>
      <c r="E489" s="42"/>
    </row>
    <row r="490" spans="3:5" ht="12.75" x14ac:dyDescent="0.2">
      <c r="C490" s="42"/>
      <c r="D490" s="42"/>
      <c r="E490" s="42"/>
    </row>
    <row r="491" spans="3:5" ht="12.75" x14ac:dyDescent="0.2">
      <c r="C491" s="42"/>
      <c r="D491" s="42"/>
      <c r="E491" s="42"/>
    </row>
    <row r="492" spans="3:5" ht="12.75" x14ac:dyDescent="0.2">
      <c r="C492" s="42"/>
      <c r="D492" s="42"/>
      <c r="E492" s="42"/>
    </row>
    <row r="493" spans="3:5" ht="12.75" x14ac:dyDescent="0.2">
      <c r="C493" s="42"/>
      <c r="D493" s="42"/>
      <c r="E493" s="42"/>
    </row>
    <row r="494" spans="3:5" ht="12.75" x14ac:dyDescent="0.2">
      <c r="C494" s="42"/>
      <c r="D494" s="42"/>
      <c r="E494" s="42"/>
    </row>
    <row r="495" spans="3:5" ht="12.75" x14ac:dyDescent="0.2">
      <c r="C495" s="42"/>
      <c r="D495" s="42"/>
      <c r="E495" s="42"/>
    </row>
    <row r="496" spans="3:5" ht="12.75" x14ac:dyDescent="0.2">
      <c r="C496" s="42"/>
      <c r="D496" s="42"/>
      <c r="E496" s="42"/>
    </row>
    <row r="497" spans="3:5" ht="12.75" x14ac:dyDescent="0.2">
      <c r="C497" s="42"/>
      <c r="D497" s="42"/>
      <c r="E497" s="42"/>
    </row>
    <row r="498" spans="3:5" ht="12.75" x14ac:dyDescent="0.2">
      <c r="C498" s="42"/>
      <c r="D498" s="42"/>
      <c r="E498" s="42"/>
    </row>
    <row r="499" spans="3:5" ht="12.75" x14ac:dyDescent="0.2">
      <c r="C499" s="42"/>
      <c r="D499" s="42"/>
      <c r="E499" s="42"/>
    </row>
    <row r="500" spans="3:5" ht="12.75" x14ac:dyDescent="0.2">
      <c r="C500" s="42"/>
      <c r="D500" s="42"/>
      <c r="E500" s="42"/>
    </row>
    <row r="501" spans="3:5" ht="12.75" x14ac:dyDescent="0.2">
      <c r="C501" s="42"/>
      <c r="D501" s="42"/>
      <c r="E501" s="42"/>
    </row>
    <row r="502" spans="3:5" ht="12.75" x14ac:dyDescent="0.2">
      <c r="C502" s="42"/>
      <c r="D502" s="42"/>
      <c r="E502" s="42"/>
    </row>
    <row r="503" spans="3:5" ht="12.75" x14ac:dyDescent="0.2">
      <c r="C503" s="42"/>
      <c r="D503" s="42"/>
      <c r="E503" s="42"/>
    </row>
    <row r="504" spans="3:5" ht="12.75" x14ac:dyDescent="0.2">
      <c r="C504" s="42"/>
      <c r="D504" s="42"/>
      <c r="E504" s="42"/>
    </row>
    <row r="505" spans="3:5" ht="12.75" x14ac:dyDescent="0.2">
      <c r="C505" s="42"/>
      <c r="D505" s="42"/>
      <c r="E505" s="42"/>
    </row>
    <row r="506" spans="3:5" ht="12.75" x14ac:dyDescent="0.2">
      <c r="C506" s="42"/>
      <c r="D506" s="42"/>
      <c r="E506" s="42"/>
    </row>
    <row r="507" spans="3:5" ht="12.75" x14ac:dyDescent="0.2">
      <c r="C507" s="42"/>
      <c r="D507" s="42"/>
      <c r="E507" s="42"/>
    </row>
    <row r="508" spans="3:5" ht="12.75" x14ac:dyDescent="0.2">
      <c r="C508" s="42"/>
      <c r="D508" s="42"/>
      <c r="E508" s="42"/>
    </row>
    <row r="509" spans="3:5" ht="12.75" x14ac:dyDescent="0.2">
      <c r="C509" s="42"/>
      <c r="D509" s="42"/>
      <c r="E509" s="42"/>
    </row>
    <row r="510" spans="3:5" ht="12.75" x14ac:dyDescent="0.2">
      <c r="C510" s="42"/>
      <c r="D510" s="42"/>
      <c r="E510" s="42"/>
    </row>
    <row r="511" spans="3:5" ht="12.75" x14ac:dyDescent="0.2">
      <c r="C511" s="42"/>
      <c r="D511" s="42"/>
      <c r="E511" s="42"/>
    </row>
    <row r="512" spans="3:5" ht="12.75" x14ac:dyDescent="0.2">
      <c r="C512" s="42"/>
      <c r="D512" s="42"/>
      <c r="E512" s="42"/>
    </row>
    <row r="513" spans="3:5" ht="12.75" x14ac:dyDescent="0.2">
      <c r="C513" s="42"/>
      <c r="D513" s="42"/>
      <c r="E513" s="42"/>
    </row>
    <row r="514" spans="3:5" ht="12.75" x14ac:dyDescent="0.2">
      <c r="C514" s="42"/>
      <c r="D514" s="42"/>
      <c r="E514" s="42"/>
    </row>
    <row r="515" spans="3:5" ht="12.75" x14ac:dyDescent="0.2">
      <c r="C515" s="42"/>
      <c r="D515" s="42"/>
      <c r="E515" s="42"/>
    </row>
    <row r="516" spans="3:5" ht="12.75" x14ac:dyDescent="0.2">
      <c r="C516" s="42"/>
      <c r="D516" s="42"/>
      <c r="E516" s="42"/>
    </row>
    <row r="517" spans="3:5" ht="12.75" x14ac:dyDescent="0.2">
      <c r="C517" s="42"/>
      <c r="D517" s="42"/>
      <c r="E517" s="42"/>
    </row>
    <row r="518" spans="3:5" ht="12.75" x14ac:dyDescent="0.2">
      <c r="C518" s="42"/>
      <c r="D518" s="42"/>
      <c r="E518" s="42"/>
    </row>
    <row r="519" spans="3:5" ht="12.75" x14ac:dyDescent="0.2">
      <c r="C519" s="42"/>
      <c r="D519" s="42"/>
      <c r="E519" s="42"/>
    </row>
    <row r="520" spans="3:5" ht="12.75" x14ac:dyDescent="0.2">
      <c r="C520" s="42"/>
      <c r="D520" s="42"/>
      <c r="E520" s="42"/>
    </row>
    <row r="521" spans="3:5" ht="12.75" x14ac:dyDescent="0.2">
      <c r="C521" s="42"/>
      <c r="D521" s="42"/>
      <c r="E521" s="42"/>
    </row>
    <row r="522" spans="3:5" ht="12.75" x14ac:dyDescent="0.2">
      <c r="C522" s="42"/>
      <c r="D522" s="42"/>
      <c r="E522" s="42"/>
    </row>
    <row r="523" spans="3:5" ht="12.75" x14ac:dyDescent="0.2">
      <c r="C523" s="42"/>
      <c r="D523" s="42"/>
      <c r="E523" s="42"/>
    </row>
    <row r="524" spans="3:5" ht="12.75" x14ac:dyDescent="0.2">
      <c r="C524" s="42"/>
      <c r="D524" s="42"/>
      <c r="E524" s="42"/>
    </row>
    <row r="525" spans="3:5" ht="12.75" x14ac:dyDescent="0.2">
      <c r="C525" s="42"/>
      <c r="D525" s="42"/>
      <c r="E525" s="42"/>
    </row>
    <row r="526" spans="3:5" ht="12.75" x14ac:dyDescent="0.2">
      <c r="C526" s="42"/>
      <c r="D526" s="42"/>
      <c r="E526" s="42"/>
    </row>
    <row r="527" spans="3:5" ht="12.75" x14ac:dyDescent="0.2">
      <c r="C527" s="42"/>
      <c r="D527" s="42"/>
      <c r="E527" s="42"/>
    </row>
    <row r="528" spans="3:5" ht="12.75" x14ac:dyDescent="0.2">
      <c r="C528" s="42"/>
      <c r="D528" s="42"/>
      <c r="E528" s="42"/>
    </row>
    <row r="529" spans="3:5" ht="12.75" x14ac:dyDescent="0.2">
      <c r="C529" s="42"/>
      <c r="D529" s="42"/>
      <c r="E529" s="42"/>
    </row>
    <row r="530" spans="3:5" ht="12.75" x14ac:dyDescent="0.2">
      <c r="C530" s="42"/>
      <c r="D530" s="42"/>
      <c r="E530" s="42"/>
    </row>
    <row r="531" spans="3:5" ht="12.75" x14ac:dyDescent="0.2">
      <c r="C531" s="42"/>
      <c r="D531" s="42"/>
      <c r="E531" s="42"/>
    </row>
    <row r="532" spans="3:5" ht="12.75" x14ac:dyDescent="0.2">
      <c r="C532" s="42"/>
      <c r="D532" s="42"/>
      <c r="E532" s="42"/>
    </row>
    <row r="533" spans="3:5" ht="12.75" x14ac:dyDescent="0.2">
      <c r="C533" s="42"/>
      <c r="D533" s="42"/>
      <c r="E533" s="42"/>
    </row>
    <row r="534" spans="3:5" ht="12.75" x14ac:dyDescent="0.2">
      <c r="C534" s="42"/>
      <c r="D534" s="42"/>
      <c r="E534" s="42"/>
    </row>
    <row r="535" spans="3:5" ht="12.75" x14ac:dyDescent="0.2">
      <c r="C535" s="42"/>
      <c r="D535" s="42"/>
      <c r="E535" s="42"/>
    </row>
    <row r="536" spans="3:5" ht="12.75" x14ac:dyDescent="0.2">
      <c r="C536" s="42"/>
      <c r="D536" s="42"/>
      <c r="E536" s="42"/>
    </row>
    <row r="537" spans="3:5" ht="12.75" x14ac:dyDescent="0.2">
      <c r="C537" s="42"/>
      <c r="D537" s="42"/>
      <c r="E537" s="42"/>
    </row>
    <row r="538" spans="3:5" ht="12.75" x14ac:dyDescent="0.2">
      <c r="C538" s="42"/>
      <c r="D538" s="42"/>
      <c r="E538" s="42"/>
    </row>
    <row r="539" spans="3:5" ht="12.75" x14ac:dyDescent="0.2">
      <c r="C539" s="42"/>
      <c r="D539" s="42"/>
      <c r="E539" s="42"/>
    </row>
    <row r="540" spans="3:5" ht="12.75" x14ac:dyDescent="0.2">
      <c r="C540" s="42"/>
      <c r="D540" s="42"/>
      <c r="E540" s="42"/>
    </row>
    <row r="541" spans="3:5" ht="12.75" x14ac:dyDescent="0.2">
      <c r="C541" s="42"/>
      <c r="D541" s="42"/>
      <c r="E541" s="42"/>
    </row>
    <row r="542" spans="3:5" ht="12.75" x14ac:dyDescent="0.2">
      <c r="C542" s="42"/>
      <c r="D542" s="42"/>
      <c r="E542" s="42"/>
    </row>
    <row r="543" spans="3:5" ht="12.75" x14ac:dyDescent="0.2">
      <c r="C543" s="42"/>
      <c r="D543" s="42"/>
      <c r="E543" s="42"/>
    </row>
    <row r="544" spans="3:5" ht="12.75" x14ac:dyDescent="0.2">
      <c r="C544" s="42"/>
      <c r="D544" s="42"/>
      <c r="E544" s="42"/>
    </row>
    <row r="545" spans="3:5" ht="12.75" x14ac:dyDescent="0.2">
      <c r="C545" s="42"/>
      <c r="D545" s="42"/>
      <c r="E545" s="42"/>
    </row>
    <row r="546" spans="3:5" ht="12.75" x14ac:dyDescent="0.2">
      <c r="C546" s="42"/>
      <c r="D546" s="42"/>
      <c r="E546" s="42"/>
    </row>
    <row r="547" spans="3:5" ht="12.75" x14ac:dyDescent="0.2">
      <c r="C547" s="42"/>
      <c r="D547" s="42"/>
      <c r="E547" s="42"/>
    </row>
    <row r="548" spans="3:5" ht="12.75" x14ac:dyDescent="0.2">
      <c r="C548" s="42"/>
      <c r="D548" s="42"/>
      <c r="E548" s="42"/>
    </row>
    <row r="549" spans="3:5" ht="12.75" x14ac:dyDescent="0.2">
      <c r="C549" s="42"/>
      <c r="D549" s="42"/>
      <c r="E549" s="42"/>
    </row>
    <row r="550" spans="3:5" ht="12.75" x14ac:dyDescent="0.2">
      <c r="C550" s="42"/>
      <c r="D550" s="42"/>
      <c r="E550" s="42"/>
    </row>
    <row r="551" spans="3:5" ht="12.75" x14ac:dyDescent="0.2">
      <c r="C551" s="42"/>
      <c r="D551" s="42"/>
      <c r="E551" s="42"/>
    </row>
    <row r="552" spans="3:5" ht="12.75" x14ac:dyDescent="0.2">
      <c r="C552" s="42"/>
      <c r="D552" s="42"/>
      <c r="E552" s="42"/>
    </row>
    <row r="553" spans="3:5" ht="12.75" x14ac:dyDescent="0.2">
      <c r="C553" s="42"/>
      <c r="D553" s="42"/>
      <c r="E553" s="42"/>
    </row>
    <row r="554" spans="3:5" ht="12.75" x14ac:dyDescent="0.2">
      <c r="C554" s="42"/>
      <c r="D554" s="42"/>
      <c r="E554" s="42"/>
    </row>
    <row r="555" spans="3:5" ht="12.75" x14ac:dyDescent="0.2">
      <c r="C555" s="42"/>
      <c r="D555" s="42"/>
      <c r="E555" s="42"/>
    </row>
    <row r="556" spans="3:5" ht="12.75" x14ac:dyDescent="0.2">
      <c r="C556" s="42"/>
      <c r="D556" s="42"/>
      <c r="E556" s="42"/>
    </row>
    <row r="557" spans="3:5" ht="12.75" x14ac:dyDescent="0.2">
      <c r="C557" s="42"/>
      <c r="D557" s="42"/>
      <c r="E557" s="42"/>
    </row>
    <row r="558" spans="3:5" ht="12.75" x14ac:dyDescent="0.2">
      <c r="C558" s="42"/>
      <c r="D558" s="42"/>
      <c r="E558" s="42"/>
    </row>
    <row r="559" spans="3:5" ht="12.75" x14ac:dyDescent="0.2">
      <c r="C559" s="42"/>
      <c r="D559" s="42"/>
      <c r="E559" s="42"/>
    </row>
    <row r="560" spans="3:5" ht="12.75" x14ac:dyDescent="0.2">
      <c r="C560" s="42"/>
      <c r="D560" s="42"/>
      <c r="E560" s="42"/>
    </row>
    <row r="561" spans="3:5" ht="12.75" x14ac:dyDescent="0.2">
      <c r="C561" s="42"/>
      <c r="D561" s="42"/>
      <c r="E561" s="42"/>
    </row>
    <row r="562" spans="3:5" ht="12.75" x14ac:dyDescent="0.2">
      <c r="C562" s="42"/>
      <c r="D562" s="42"/>
      <c r="E562" s="42"/>
    </row>
    <row r="563" spans="3:5" ht="12.75" x14ac:dyDescent="0.2">
      <c r="C563" s="42"/>
      <c r="D563" s="42"/>
      <c r="E563" s="42"/>
    </row>
    <row r="564" spans="3:5" ht="12.75" x14ac:dyDescent="0.2">
      <c r="C564" s="42"/>
      <c r="D564" s="42"/>
      <c r="E564" s="42"/>
    </row>
    <row r="565" spans="3:5" ht="12.75" x14ac:dyDescent="0.2">
      <c r="C565" s="42"/>
      <c r="D565" s="42"/>
      <c r="E565" s="42"/>
    </row>
    <row r="566" spans="3:5" ht="12.75" x14ac:dyDescent="0.2">
      <c r="C566" s="42"/>
      <c r="D566" s="42"/>
      <c r="E566" s="42"/>
    </row>
    <row r="567" spans="3:5" ht="12.75" x14ac:dyDescent="0.2">
      <c r="C567" s="42"/>
      <c r="D567" s="42"/>
      <c r="E567" s="42"/>
    </row>
    <row r="568" spans="3:5" ht="12.75" x14ac:dyDescent="0.2">
      <c r="C568" s="42"/>
      <c r="D568" s="42"/>
      <c r="E568" s="42"/>
    </row>
    <row r="569" spans="3:5" ht="12.75" x14ac:dyDescent="0.2">
      <c r="C569" s="42"/>
      <c r="D569" s="42"/>
      <c r="E569" s="42"/>
    </row>
    <row r="570" spans="3:5" ht="12.75" x14ac:dyDescent="0.2">
      <c r="C570" s="42"/>
      <c r="D570" s="42"/>
      <c r="E570" s="42"/>
    </row>
    <row r="571" spans="3:5" ht="12.75" x14ac:dyDescent="0.2">
      <c r="C571" s="42"/>
      <c r="D571" s="42"/>
      <c r="E571" s="42"/>
    </row>
    <row r="572" spans="3:5" ht="12.75" x14ac:dyDescent="0.2">
      <c r="C572" s="42"/>
      <c r="D572" s="42"/>
      <c r="E572" s="42"/>
    </row>
    <row r="573" spans="3:5" ht="12.75" x14ac:dyDescent="0.2">
      <c r="C573" s="42"/>
      <c r="D573" s="42"/>
      <c r="E573" s="42"/>
    </row>
    <row r="574" spans="3:5" ht="12.75" x14ac:dyDescent="0.2">
      <c r="C574" s="42"/>
      <c r="D574" s="42"/>
      <c r="E574" s="42"/>
    </row>
    <row r="575" spans="3:5" ht="12.75" x14ac:dyDescent="0.2">
      <c r="C575" s="42"/>
      <c r="D575" s="42"/>
      <c r="E575" s="42"/>
    </row>
    <row r="576" spans="3:5" ht="12.75" x14ac:dyDescent="0.2">
      <c r="C576" s="42"/>
      <c r="D576" s="42"/>
      <c r="E576" s="42"/>
    </row>
    <row r="577" spans="3:5" ht="12.75" x14ac:dyDescent="0.2">
      <c r="C577" s="42"/>
      <c r="D577" s="42"/>
      <c r="E577" s="42"/>
    </row>
    <row r="578" spans="3:5" ht="12.75" x14ac:dyDescent="0.2">
      <c r="C578" s="42"/>
      <c r="D578" s="42"/>
      <c r="E578" s="42"/>
    </row>
    <row r="579" spans="3:5" ht="12.75" x14ac:dyDescent="0.2">
      <c r="C579" s="42"/>
      <c r="D579" s="42"/>
      <c r="E579" s="42"/>
    </row>
    <row r="580" spans="3:5" ht="12.75" x14ac:dyDescent="0.2">
      <c r="C580" s="42"/>
      <c r="D580" s="42"/>
      <c r="E580" s="42"/>
    </row>
    <row r="581" spans="3:5" ht="12.75" x14ac:dyDescent="0.2">
      <c r="C581" s="42"/>
      <c r="D581" s="42"/>
      <c r="E581" s="42"/>
    </row>
    <row r="582" spans="3:5" ht="12.75" x14ac:dyDescent="0.2">
      <c r="C582" s="42"/>
      <c r="D582" s="42"/>
      <c r="E582" s="42"/>
    </row>
    <row r="583" spans="3:5" ht="12.75" x14ac:dyDescent="0.2">
      <c r="C583" s="42"/>
      <c r="D583" s="42"/>
      <c r="E583" s="42"/>
    </row>
    <row r="584" spans="3:5" ht="12.75" x14ac:dyDescent="0.2">
      <c r="C584" s="42"/>
      <c r="D584" s="42"/>
      <c r="E584" s="42"/>
    </row>
    <row r="585" spans="3:5" ht="12.75" x14ac:dyDescent="0.2">
      <c r="C585" s="42"/>
      <c r="D585" s="42"/>
      <c r="E585" s="42"/>
    </row>
    <row r="586" spans="3:5" ht="12.75" x14ac:dyDescent="0.2">
      <c r="C586" s="42"/>
      <c r="D586" s="42"/>
      <c r="E586" s="42"/>
    </row>
    <row r="587" spans="3:5" ht="12.75" x14ac:dyDescent="0.2">
      <c r="C587" s="42"/>
      <c r="D587" s="42"/>
      <c r="E587" s="42"/>
    </row>
    <row r="588" spans="3:5" ht="12.75" x14ac:dyDescent="0.2">
      <c r="C588" s="42"/>
      <c r="D588" s="42"/>
      <c r="E588" s="42"/>
    </row>
    <row r="589" spans="3:5" ht="12.75" x14ac:dyDescent="0.2">
      <c r="C589" s="42"/>
      <c r="D589" s="42"/>
      <c r="E589" s="42"/>
    </row>
    <row r="590" spans="3:5" ht="12.75" x14ac:dyDescent="0.2">
      <c r="C590" s="42"/>
      <c r="D590" s="42"/>
      <c r="E590" s="42"/>
    </row>
    <row r="591" spans="3:5" ht="12.75" x14ac:dyDescent="0.2">
      <c r="C591" s="42"/>
      <c r="D591" s="42"/>
      <c r="E591" s="42"/>
    </row>
    <row r="592" spans="3:5" ht="12.75" x14ac:dyDescent="0.2">
      <c r="C592" s="42"/>
      <c r="D592" s="42"/>
      <c r="E592" s="42"/>
    </row>
    <row r="593" spans="3:5" ht="12.75" x14ac:dyDescent="0.2">
      <c r="C593" s="42"/>
      <c r="D593" s="42"/>
      <c r="E593" s="42"/>
    </row>
    <row r="594" spans="3:5" ht="12.75" x14ac:dyDescent="0.2">
      <c r="C594" s="42"/>
      <c r="D594" s="42"/>
      <c r="E594" s="42"/>
    </row>
    <row r="595" spans="3:5" ht="12.75" x14ac:dyDescent="0.2">
      <c r="C595" s="42"/>
      <c r="D595" s="42"/>
      <c r="E595" s="42"/>
    </row>
    <row r="596" spans="3:5" ht="12.75" x14ac:dyDescent="0.2">
      <c r="C596" s="42"/>
      <c r="D596" s="42"/>
      <c r="E596" s="42"/>
    </row>
    <row r="597" spans="3:5" ht="12.75" x14ac:dyDescent="0.2">
      <c r="C597" s="42"/>
      <c r="D597" s="42"/>
      <c r="E597" s="42"/>
    </row>
    <row r="598" spans="3:5" ht="12.75" x14ac:dyDescent="0.2">
      <c r="C598" s="42"/>
      <c r="D598" s="42"/>
      <c r="E598" s="42"/>
    </row>
    <row r="599" spans="3:5" ht="12.75" x14ac:dyDescent="0.2">
      <c r="C599" s="42"/>
      <c r="D599" s="42"/>
      <c r="E599" s="42"/>
    </row>
    <row r="600" spans="3:5" ht="12.75" x14ac:dyDescent="0.2">
      <c r="C600" s="42"/>
      <c r="D600" s="42"/>
      <c r="E600" s="42"/>
    </row>
    <row r="601" spans="3:5" ht="12.75" x14ac:dyDescent="0.2">
      <c r="C601" s="42"/>
      <c r="D601" s="42"/>
      <c r="E601" s="42"/>
    </row>
    <row r="602" spans="3:5" ht="12.75" x14ac:dyDescent="0.2">
      <c r="C602" s="42"/>
      <c r="D602" s="42"/>
      <c r="E602" s="42"/>
    </row>
    <row r="603" spans="3:5" ht="12.75" x14ac:dyDescent="0.2">
      <c r="C603" s="42"/>
      <c r="D603" s="42"/>
      <c r="E603" s="42"/>
    </row>
    <row r="604" spans="3:5" ht="12.75" x14ac:dyDescent="0.2">
      <c r="C604" s="42"/>
      <c r="D604" s="42"/>
      <c r="E604" s="42"/>
    </row>
    <row r="605" spans="3:5" ht="12.75" x14ac:dyDescent="0.2">
      <c r="C605" s="42"/>
      <c r="D605" s="42"/>
      <c r="E605" s="42"/>
    </row>
    <row r="606" spans="3:5" ht="12.75" x14ac:dyDescent="0.2">
      <c r="C606" s="42"/>
      <c r="D606" s="42"/>
      <c r="E606" s="42"/>
    </row>
    <row r="607" spans="3:5" ht="12.75" x14ac:dyDescent="0.2">
      <c r="C607" s="42"/>
      <c r="D607" s="42"/>
      <c r="E607" s="42"/>
    </row>
    <row r="608" spans="3:5" ht="12.75" x14ac:dyDescent="0.2">
      <c r="C608" s="42"/>
      <c r="D608" s="42"/>
      <c r="E608" s="42"/>
    </row>
    <row r="609" spans="3:5" ht="12.75" x14ac:dyDescent="0.2">
      <c r="C609" s="42"/>
      <c r="D609" s="42"/>
      <c r="E609" s="42"/>
    </row>
    <row r="610" spans="3:5" ht="12.75" x14ac:dyDescent="0.2">
      <c r="C610" s="42"/>
      <c r="D610" s="42"/>
      <c r="E610" s="42"/>
    </row>
    <row r="611" spans="3:5" ht="12.75" x14ac:dyDescent="0.2">
      <c r="C611" s="42"/>
      <c r="D611" s="42"/>
      <c r="E611" s="42"/>
    </row>
    <row r="612" spans="3:5" ht="12.75" x14ac:dyDescent="0.2">
      <c r="C612" s="42"/>
      <c r="D612" s="42"/>
      <c r="E612" s="42"/>
    </row>
    <row r="613" spans="3:5" ht="12.75" x14ac:dyDescent="0.2">
      <c r="C613" s="42"/>
      <c r="D613" s="42"/>
      <c r="E613" s="42"/>
    </row>
    <row r="614" spans="3:5" ht="12.75" x14ac:dyDescent="0.2">
      <c r="C614" s="42"/>
      <c r="D614" s="42"/>
      <c r="E614" s="42"/>
    </row>
    <row r="615" spans="3:5" ht="12.75" x14ac:dyDescent="0.2">
      <c r="C615" s="42"/>
      <c r="D615" s="42"/>
      <c r="E615" s="42"/>
    </row>
    <row r="616" spans="3:5" ht="12.75" x14ac:dyDescent="0.2">
      <c r="C616" s="42"/>
      <c r="D616" s="42"/>
      <c r="E616" s="42"/>
    </row>
    <row r="617" spans="3:5" ht="12.75" x14ac:dyDescent="0.2">
      <c r="C617" s="42"/>
      <c r="D617" s="42"/>
      <c r="E617" s="42"/>
    </row>
    <row r="618" spans="3:5" ht="12.75" x14ac:dyDescent="0.2">
      <c r="C618" s="42"/>
      <c r="D618" s="42"/>
      <c r="E618" s="42"/>
    </row>
    <row r="619" spans="3:5" ht="12.75" x14ac:dyDescent="0.2">
      <c r="C619" s="42"/>
      <c r="D619" s="42"/>
      <c r="E619" s="42"/>
    </row>
    <row r="620" spans="3:5" ht="12.75" x14ac:dyDescent="0.2">
      <c r="C620" s="42"/>
      <c r="D620" s="42"/>
      <c r="E620" s="42"/>
    </row>
    <row r="621" spans="3:5" ht="12.75" x14ac:dyDescent="0.2">
      <c r="C621" s="42"/>
      <c r="D621" s="42"/>
      <c r="E621" s="42"/>
    </row>
    <row r="622" spans="3:5" ht="12.75" x14ac:dyDescent="0.2">
      <c r="C622" s="42"/>
      <c r="D622" s="42"/>
      <c r="E622" s="42"/>
    </row>
    <row r="623" spans="3:5" ht="12.75" x14ac:dyDescent="0.2">
      <c r="C623" s="42"/>
      <c r="D623" s="42"/>
      <c r="E623" s="42"/>
    </row>
    <row r="624" spans="3:5" ht="12.75" x14ac:dyDescent="0.2">
      <c r="C624" s="42"/>
      <c r="D624" s="42"/>
      <c r="E624" s="42"/>
    </row>
    <row r="625" spans="3:5" ht="12.75" x14ac:dyDescent="0.2">
      <c r="C625" s="42"/>
      <c r="D625" s="42"/>
      <c r="E625" s="42"/>
    </row>
    <row r="626" spans="3:5" ht="12.75" x14ac:dyDescent="0.2">
      <c r="C626" s="42"/>
      <c r="D626" s="42"/>
      <c r="E626" s="42"/>
    </row>
    <row r="627" spans="3:5" ht="12.75" x14ac:dyDescent="0.2">
      <c r="C627" s="42"/>
      <c r="D627" s="42"/>
      <c r="E627" s="42"/>
    </row>
    <row r="628" spans="3:5" ht="12.75" x14ac:dyDescent="0.2">
      <c r="C628" s="42"/>
      <c r="D628" s="42"/>
      <c r="E628" s="42"/>
    </row>
    <row r="629" spans="3:5" ht="12.75" x14ac:dyDescent="0.2">
      <c r="C629" s="42"/>
      <c r="D629" s="42"/>
      <c r="E629" s="42"/>
    </row>
    <row r="630" spans="3:5" ht="12.75" x14ac:dyDescent="0.2">
      <c r="C630" s="42"/>
      <c r="D630" s="42"/>
      <c r="E630" s="42"/>
    </row>
    <row r="631" spans="3:5" ht="12.75" x14ac:dyDescent="0.2">
      <c r="C631" s="42"/>
      <c r="D631" s="42"/>
      <c r="E631" s="42"/>
    </row>
    <row r="632" spans="3:5" ht="12.75" x14ac:dyDescent="0.2">
      <c r="C632" s="42"/>
      <c r="D632" s="42"/>
      <c r="E632" s="42"/>
    </row>
    <row r="633" spans="3:5" ht="12.75" x14ac:dyDescent="0.2">
      <c r="C633" s="42"/>
      <c r="D633" s="42"/>
      <c r="E633" s="42"/>
    </row>
    <row r="634" spans="3:5" ht="12.75" x14ac:dyDescent="0.2">
      <c r="C634" s="42"/>
      <c r="D634" s="42"/>
      <c r="E634" s="42"/>
    </row>
    <row r="635" spans="3:5" ht="12.75" x14ac:dyDescent="0.2">
      <c r="C635" s="42"/>
      <c r="D635" s="42"/>
      <c r="E635" s="42"/>
    </row>
    <row r="636" spans="3:5" ht="12.75" x14ac:dyDescent="0.2">
      <c r="C636" s="42"/>
      <c r="D636" s="42"/>
      <c r="E636" s="42"/>
    </row>
    <row r="637" spans="3:5" ht="12.75" x14ac:dyDescent="0.2">
      <c r="C637" s="42"/>
      <c r="D637" s="42"/>
      <c r="E637" s="42"/>
    </row>
    <row r="638" spans="3:5" ht="12.75" x14ac:dyDescent="0.2">
      <c r="C638" s="42"/>
      <c r="D638" s="42"/>
      <c r="E638" s="42"/>
    </row>
    <row r="639" spans="3:5" ht="12.75" x14ac:dyDescent="0.2">
      <c r="C639" s="42"/>
      <c r="D639" s="42"/>
      <c r="E639" s="42"/>
    </row>
    <row r="640" spans="3:5" ht="12.75" x14ac:dyDescent="0.2">
      <c r="C640" s="42"/>
      <c r="D640" s="42"/>
      <c r="E640" s="42"/>
    </row>
    <row r="641" spans="3:5" ht="12.75" x14ac:dyDescent="0.2">
      <c r="C641" s="42"/>
      <c r="D641" s="42"/>
      <c r="E641" s="42"/>
    </row>
    <row r="642" spans="3:5" ht="12.75" x14ac:dyDescent="0.2">
      <c r="C642" s="42"/>
      <c r="D642" s="42"/>
      <c r="E642" s="42"/>
    </row>
    <row r="643" spans="3:5" ht="12.75" x14ac:dyDescent="0.2">
      <c r="C643" s="42"/>
      <c r="D643" s="42"/>
      <c r="E643" s="42"/>
    </row>
    <row r="644" spans="3:5" ht="12.75" x14ac:dyDescent="0.2">
      <c r="C644" s="42"/>
      <c r="D644" s="42"/>
      <c r="E644" s="42"/>
    </row>
    <row r="645" spans="3:5" ht="12.75" x14ac:dyDescent="0.2">
      <c r="C645" s="42"/>
      <c r="D645" s="42"/>
      <c r="E645" s="42"/>
    </row>
    <row r="646" spans="3:5" ht="12.75" x14ac:dyDescent="0.2">
      <c r="C646" s="42"/>
      <c r="D646" s="42"/>
      <c r="E646" s="42"/>
    </row>
    <row r="647" spans="3:5" ht="12.75" x14ac:dyDescent="0.2">
      <c r="C647" s="42"/>
      <c r="D647" s="42"/>
      <c r="E647" s="42"/>
    </row>
    <row r="648" spans="3:5" ht="12.75" x14ac:dyDescent="0.2">
      <c r="C648" s="42"/>
      <c r="D648" s="42"/>
      <c r="E648" s="42"/>
    </row>
    <row r="649" spans="3:5" ht="12.75" x14ac:dyDescent="0.2">
      <c r="C649" s="42"/>
      <c r="D649" s="42"/>
      <c r="E649" s="42"/>
    </row>
    <row r="650" spans="3:5" ht="12.75" x14ac:dyDescent="0.2">
      <c r="C650" s="42"/>
      <c r="D650" s="42"/>
      <c r="E650" s="42"/>
    </row>
    <row r="651" spans="3:5" ht="12.75" x14ac:dyDescent="0.2">
      <c r="C651" s="42"/>
      <c r="D651" s="42"/>
      <c r="E651" s="42"/>
    </row>
    <row r="652" spans="3:5" ht="12.75" x14ac:dyDescent="0.2">
      <c r="C652" s="42"/>
      <c r="D652" s="42"/>
      <c r="E652" s="42"/>
    </row>
    <row r="653" spans="3:5" ht="12.75" x14ac:dyDescent="0.2">
      <c r="C653" s="42"/>
      <c r="D653" s="42"/>
      <c r="E653" s="42"/>
    </row>
    <row r="654" spans="3:5" ht="12.75" x14ac:dyDescent="0.2">
      <c r="C654" s="42"/>
      <c r="D654" s="42"/>
      <c r="E654" s="42"/>
    </row>
    <row r="655" spans="3:5" ht="12.75" x14ac:dyDescent="0.2">
      <c r="C655" s="42"/>
      <c r="D655" s="42"/>
      <c r="E655" s="42"/>
    </row>
    <row r="656" spans="3:5" ht="12.75" x14ac:dyDescent="0.2">
      <c r="C656" s="42"/>
      <c r="D656" s="42"/>
      <c r="E656" s="42"/>
    </row>
    <row r="657" spans="3:5" ht="12.75" x14ac:dyDescent="0.2">
      <c r="C657" s="42"/>
      <c r="D657" s="42"/>
      <c r="E657" s="42"/>
    </row>
    <row r="658" spans="3:5" ht="12.75" x14ac:dyDescent="0.2">
      <c r="C658" s="42"/>
      <c r="D658" s="42"/>
      <c r="E658" s="42"/>
    </row>
    <row r="659" spans="3:5" ht="12.75" x14ac:dyDescent="0.2">
      <c r="C659" s="42"/>
      <c r="D659" s="42"/>
      <c r="E659" s="42"/>
    </row>
    <row r="660" spans="3:5" ht="12.75" x14ac:dyDescent="0.2">
      <c r="C660" s="42"/>
      <c r="D660" s="42"/>
      <c r="E660" s="42"/>
    </row>
    <row r="661" spans="3:5" ht="12.75" x14ac:dyDescent="0.2">
      <c r="C661" s="42"/>
      <c r="D661" s="42"/>
      <c r="E661" s="42"/>
    </row>
    <row r="662" spans="3:5" ht="12.75" x14ac:dyDescent="0.2">
      <c r="C662" s="42"/>
      <c r="D662" s="42"/>
      <c r="E662" s="42"/>
    </row>
    <row r="663" spans="3:5" ht="12.75" x14ac:dyDescent="0.2">
      <c r="C663" s="42"/>
      <c r="D663" s="42"/>
      <c r="E663" s="42"/>
    </row>
    <row r="664" spans="3:5" ht="12.75" x14ac:dyDescent="0.2">
      <c r="C664" s="42"/>
      <c r="D664" s="42"/>
      <c r="E664" s="42"/>
    </row>
    <row r="665" spans="3:5" ht="12.75" x14ac:dyDescent="0.2">
      <c r="C665" s="42"/>
      <c r="D665" s="42"/>
      <c r="E665" s="42"/>
    </row>
    <row r="666" spans="3:5" ht="12.75" x14ac:dyDescent="0.2">
      <c r="C666" s="42"/>
      <c r="D666" s="42"/>
      <c r="E666" s="42"/>
    </row>
    <row r="667" spans="3:5" ht="12.75" x14ac:dyDescent="0.2">
      <c r="C667" s="42"/>
      <c r="D667" s="42"/>
      <c r="E667" s="42"/>
    </row>
    <row r="668" spans="3:5" ht="12.75" x14ac:dyDescent="0.2">
      <c r="C668" s="42"/>
      <c r="D668" s="42"/>
      <c r="E668" s="42"/>
    </row>
    <row r="669" spans="3:5" ht="12.75" x14ac:dyDescent="0.2">
      <c r="C669" s="42"/>
      <c r="D669" s="42"/>
      <c r="E669" s="42"/>
    </row>
    <row r="670" spans="3:5" ht="12.75" x14ac:dyDescent="0.2">
      <c r="C670" s="42"/>
      <c r="D670" s="42"/>
      <c r="E670" s="42"/>
    </row>
    <row r="671" spans="3:5" ht="12.75" x14ac:dyDescent="0.2">
      <c r="C671" s="42"/>
      <c r="D671" s="42"/>
      <c r="E671" s="42"/>
    </row>
    <row r="672" spans="3:5" ht="12.75" x14ac:dyDescent="0.2">
      <c r="C672" s="42"/>
      <c r="D672" s="42"/>
      <c r="E672" s="42"/>
    </row>
    <row r="673" spans="3:5" ht="12.75" x14ac:dyDescent="0.2">
      <c r="C673" s="42"/>
      <c r="D673" s="42"/>
      <c r="E673" s="42"/>
    </row>
    <row r="674" spans="3:5" ht="12.75" x14ac:dyDescent="0.2">
      <c r="C674" s="42"/>
      <c r="D674" s="42"/>
      <c r="E674" s="42"/>
    </row>
    <row r="675" spans="3:5" ht="12.75" x14ac:dyDescent="0.2">
      <c r="C675" s="42"/>
      <c r="D675" s="42"/>
      <c r="E675" s="42"/>
    </row>
    <row r="676" spans="3:5" ht="12.75" x14ac:dyDescent="0.2">
      <c r="C676" s="42"/>
      <c r="D676" s="42"/>
      <c r="E676" s="42"/>
    </row>
    <row r="677" spans="3:5" ht="12.75" x14ac:dyDescent="0.2">
      <c r="C677" s="42"/>
      <c r="D677" s="42"/>
      <c r="E677" s="42"/>
    </row>
    <row r="678" spans="3:5" ht="12.75" x14ac:dyDescent="0.2">
      <c r="C678" s="42"/>
      <c r="D678" s="42"/>
      <c r="E678" s="42"/>
    </row>
    <row r="679" spans="3:5" ht="12.75" x14ac:dyDescent="0.2">
      <c r="C679" s="42"/>
      <c r="D679" s="42"/>
      <c r="E679" s="42"/>
    </row>
    <row r="680" spans="3:5" ht="12.75" x14ac:dyDescent="0.2">
      <c r="C680" s="42"/>
      <c r="D680" s="42"/>
      <c r="E680" s="42"/>
    </row>
    <row r="681" spans="3:5" ht="12.75" x14ac:dyDescent="0.2">
      <c r="C681" s="42"/>
      <c r="D681" s="42"/>
      <c r="E681" s="42"/>
    </row>
    <row r="682" spans="3:5" ht="12.75" x14ac:dyDescent="0.2">
      <c r="C682" s="42"/>
      <c r="D682" s="42"/>
      <c r="E682" s="42"/>
    </row>
    <row r="683" spans="3:5" ht="12.75" x14ac:dyDescent="0.2">
      <c r="C683" s="42"/>
      <c r="D683" s="42"/>
      <c r="E683" s="42"/>
    </row>
    <row r="684" spans="3:5" ht="12.75" x14ac:dyDescent="0.2">
      <c r="C684" s="42"/>
      <c r="D684" s="42"/>
      <c r="E684" s="42"/>
    </row>
    <row r="685" spans="3:5" ht="12.75" x14ac:dyDescent="0.2">
      <c r="C685" s="42"/>
      <c r="D685" s="42"/>
      <c r="E685" s="42"/>
    </row>
    <row r="686" spans="3:5" ht="12.75" x14ac:dyDescent="0.2">
      <c r="C686" s="42"/>
      <c r="D686" s="42"/>
      <c r="E686" s="42"/>
    </row>
    <row r="687" spans="3:5" ht="12.75" x14ac:dyDescent="0.2">
      <c r="C687" s="42"/>
      <c r="D687" s="42"/>
      <c r="E687" s="42"/>
    </row>
    <row r="688" spans="3:5" ht="12.75" x14ac:dyDescent="0.2">
      <c r="C688" s="42"/>
      <c r="D688" s="42"/>
      <c r="E688" s="42"/>
    </row>
    <row r="689" spans="3:5" ht="12.75" x14ac:dyDescent="0.2">
      <c r="C689" s="42"/>
      <c r="D689" s="42"/>
      <c r="E689" s="42"/>
    </row>
    <row r="690" spans="3:5" ht="12.75" x14ac:dyDescent="0.2">
      <c r="C690" s="42"/>
      <c r="D690" s="42"/>
      <c r="E690" s="42"/>
    </row>
    <row r="691" spans="3:5" ht="12.75" x14ac:dyDescent="0.2">
      <c r="C691" s="42"/>
      <c r="D691" s="42"/>
      <c r="E691" s="42"/>
    </row>
    <row r="692" spans="3:5" ht="12.75" x14ac:dyDescent="0.2">
      <c r="C692" s="42"/>
      <c r="D692" s="42"/>
      <c r="E692" s="42"/>
    </row>
    <row r="693" spans="3:5" ht="12.75" x14ac:dyDescent="0.2">
      <c r="C693" s="42"/>
      <c r="D693" s="42"/>
      <c r="E693" s="42"/>
    </row>
    <row r="694" spans="3:5" ht="12.75" x14ac:dyDescent="0.2">
      <c r="C694" s="42"/>
      <c r="D694" s="42"/>
      <c r="E694" s="42"/>
    </row>
    <row r="695" spans="3:5" ht="12.75" x14ac:dyDescent="0.2">
      <c r="C695" s="42"/>
      <c r="D695" s="42"/>
      <c r="E695" s="42"/>
    </row>
    <row r="696" spans="3:5" ht="12.75" x14ac:dyDescent="0.2">
      <c r="C696" s="42"/>
      <c r="D696" s="42"/>
      <c r="E696" s="42"/>
    </row>
    <row r="697" spans="3:5" ht="12.75" x14ac:dyDescent="0.2">
      <c r="C697" s="42"/>
      <c r="D697" s="42"/>
      <c r="E697" s="42"/>
    </row>
    <row r="698" spans="3:5" ht="12.75" x14ac:dyDescent="0.2">
      <c r="C698" s="42"/>
      <c r="D698" s="42"/>
      <c r="E698" s="42"/>
    </row>
    <row r="699" spans="3:5" ht="12.75" x14ac:dyDescent="0.2">
      <c r="C699" s="42"/>
      <c r="D699" s="42"/>
      <c r="E699" s="42"/>
    </row>
    <row r="700" spans="3:5" ht="12.75" x14ac:dyDescent="0.2">
      <c r="C700" s="42"/>
      <c r="D700" s="42"/>
      <c r="E700" s="42"/>
    </row>
    <row r="701" spans="3:5" ht="12.75" x14ac:dyDescent="0.2">
      <c r="C701" s="42"/>
      <c r="D701" s="42"/>
      <c r="E701" s="42"/>
    </row>
    <row r="702" spans="3:5" ht="12.75" x14ac:dyDescent="0.2">
      <c r="C702" s="42"/>
      <c r="D702" s="42"/>
      <c r="E702" s="42"/>
    </row>
    <row r="703" spans="3:5" ht="12.75" x14ac:dyDescent="0.2">
      <c r="C703" s="42"/>
      <c r="D703" s="42"/>
      <c r="E703" s="42"/>
    </row>
    <row r="704" spans="3:5" ht="12.75" x14ac:dyDescent="0.2">
      <c r="C704" s="42"/>
      <c r="D704" s="42"/>
      <c r="E704" s="42"/>
    </row>
    <row r="705" spans="3:5" ht="12.75" x14ac:dyDescent="0.2">
      <c r="C705" s="42"/>
      <c r="D705" s="42"/>
      <c r="E705" s="42"/>
    </row>
    <row r="706" spans="3:5" ht="12.75" x14ac:dyDescent="0.2">
      <c r="C706" s="42"/>
      <c r="D706" s="42"/>
      <c r="E706" s="42"/>
    </row>
    <row r="707" spans="3:5" ht="12.75" x14ac:dyDescent="0.2">
      <c r="C707" s="42"/>
      <c r="D707" s="42"/>
      <c r="E707" s="42"/>
    </row>
    <row r="708" spans="3:5" ht="12.75" x14ac:dyDescent="0.2">
      <c r="C708" s="42"/>
      <c r="D708" s="42"/>
      <c r="E708" s="42"/>
    </row>
    <row r="709" spans="3:5" ht="12.75" x14ac:dyDescent="0.2">
      <c r="C709" s="42"/>
      <c r="D709" s="42"/>
      <c r="E709" s="42"/>
    </row>
    <row r="710" spans="3:5" ht="12.75" x14ac:dyDescent="0.2">
      <c r="C710" s="42"/>
      <c r="D710" s="42"/>
      <c r="E710" s="42"/>
    </row>
    <row r="711" spans="3:5" ht="12.75" x14ac:dyDescent="0.2">
      <c r="C711" s="42"/>
      <c r="D711" s="42"/>
      <c r="E711" s="42"/>
    </row>
    <row r="712" spans="3:5" ht="12.75" x14ac:dyDescent="0.2">
      <c r="C712" s="42"/>
      <c r="D712" s="42"/>
      <c r="E712" s="42"/>
    </row>
    <row r="713" spans="3:5" ht="12.75" x14ac:dyDescent="0.2">
      <c r="C713" s="42"/>
      <c r="D713" s="42"/>
      <c r="E713" s="42"/>
    </row>
    <row r="714" spans="3:5" ht="12.75" x14ac:dyDescent="0.2">
      <c r="C714" s="42"/>
      <c r="D714" s="42"/>
      <c r="E714" s="42"/>
    </row>
    <row r="715" spans="3:5" ht="12.75" x14ac:dyDescent="0.2">
      <c r="C715" s="42"/>
      <c r="D715" s="42"/>
      <c r="E715" s="42"/>
    </row>
    <row r="716" spans="3:5" ht="12.75" x14ac:dyDescent="0.2">
      <c r="C716" s="42"/>
      <c r="D716" s="42"/>
      <c r="E716" s="42"/>
    </row>
    <row r="717" spans="3:5" ht="12.75" x14ac:dyDescent="0.2">
      <c r="C717" s="42"/>
      <c r="D717" s="42"/>
      <c r="E717" s="42"/>
    </row>
    <row r="718" spans="3:5" ht="12.75" x14ac:dyDescent="0.2">
      <c r="C718" s="42"/>
      <c r="D718" s="42"/>
      <c r="E718" s="42"/>
    </row>
    <row r="719" spans="3:5" ht="12.75" x14ac:dyDescent="0.2">
      <c r="C719" s="42"/>
      <c r="D719" s="42"/>
      <c r="E719" s="42"/>
    </row>
    <row r="720" spans="3:5" ht="12.75" x14ac:dyDescent="0.2">
      <c r="C720" s="42"/>
      <c r="D720" s="42"/>
      <c r="E720" s="42"/>
    </row>
    <row r="721" spans="3:5" ht="12.75" x14ac:dyDescent="0.2">
      <c r="C721" s="42"/>
      <c r="D721" s="42"/>
      <c r="E721" s="42"/>
    </row>
    <row r="722" spans="3:5" ht="12.75" x14ac:dyDescent="0.2">
      <c r="C722" s="42"/>
      <c r="D722" s="42"/>
      <c r="E722" s="42"/>
    </row>
    <row r="723" spans="3:5" ht="12.75" x14ac:dyDescent="0.2">
      <c r="C723" s="42"/>
      <c r="D723" s="42"/>
      <c r="E723" s="42"/>
    </row>
    <row r="724" spans="3:5" ht="12.75" x14ac:dyDescent="0.2">
      <c r="C724" s="42"/>
      <c r="D724" s="42"/>
      <c r="E724" s="42"/>
    </row>
    <row r="725" spans="3:5" ht="12.75" x14ac:dyDescent="0.2">
      <c r="C725" s="42"/>
      <c r="D725" s="42"/>
      <c r="E725" s="42"/>
    </row>
    <row r="726" spans="3:5" ht="12.75" x14ac:dyDescent="0.2">
      <c r="C726" s="42"/>
      <c r="D726" s="42"/>
      <c r="E726" s="42"/>
    </row>
    <row r="727" spans="3:5" ht="12.75" x14ac:dyDescent="0.2">
      <c r="C727" s="42"/>
      <c r="D727" s="42"/>
      <c r="E727" s="42"/>
    </row>
    <row r="728" spans="3:5" ht="12.75" x14ac:dyDescent="0.2">
      <c r="C728" s="42"/>
      <c r="D728" s="42"/>
      <c r="E728" s="42"/>
    </row>
    <row r="729" spans="3:5" ht="12.75" x14ac:dyDescent="0.2">
      <c r="C729" s="42"/>
      <c r="D729" s="42"/>
      <c r="E729" s="42"/>
    </row>
    <row r="730" spans="3:5" ht="12.75" x14ac:dyDescent="0.2">
      <c r="C730" s="42"/>
      <c r="D730" s="42"/>
      <c r="E730" s="42"/>
    </row>
    <row r="731" spans="3:5" ht="12.75" x14ac:dyDescent="0.2">
      <c r="C731" s="42"/>
      <c r="D731" s="42"/>
      <c r="E731" s="42"/>
    </row>
    <row r="732" spans="3:5" ht="12.75" x14ac:dyDescent="0.2">
      <c r="C732" s="42"/>
      <c r="D732" s="42"/>
      <c r="E732" s="42"/>
    </row>
    <row r="733" spans="3:5" ht="12.75" x14ac:dyDescent="0.2">
      <c r="C733" s="42"/>
      <c r="D733" s="42"/>
      <c r="E733" s="42"/>
    </row>
    <row r="734" spans="3:5" ht="12.75" x14ac:dyDescent="0.2">
      <c r="C734" s="42"/>
      <c r="D734" s="42"/>
      <c r="E734" s="42"/>
    </row>
    <row r="735" spans="3:5" ht="12.75" x14ac:dyDescent="0.2">
      <c r="C735" s="42"/>
      <c r="D735" s="42"/>
      <c r="E735" s="42"/>
    </row>
    <row r="736" spans="3:5" ht="12.75" x14ac:dyDescent="0.2">
      <c r="C736" s="42"/>
      <c r="D736" s="42"/>
      <c r="E736" s="42"/>
    </row>
    <row r="737" spans="3:5" ht="12.75" x14ac:dyDescent="0.2">
      <c r="C737" s="42"/>
      <c r="D737" s="42"/>
      <c r="E737" s="42"/>
    </row>
    <row r="738" spans="3:5" ht="12.75" x14ac:dyDescent="0.2">
      <c r="C738" s="42"/>
      <c r="D738" s="42"/>
      <c r="E738" s="42"/>
    </row>
    <row r="739" spans="3:5" ht="12.75" x14ac:dyDescent="0.2">
      <c r="C739" s="42"/>
      <c r="D739" s="42"/>
      <c r="E739" s="42"/>
    </row>
    <row r="740" spans="3:5" ht="12.75" x14ac:dyDescent="0.2">
      <c r="C740" s="42"/>
      <c r="D740" s="42"/>
      <c r="E740" s="42"/>
    </row>
    <row r="741" spans="3:5" ht="12.75" x14ac:dyDescent="0.2">
      <c r="C741" s="42"/>
      <c r="D741" s="42"/>
      <c r="E741" s="42"/>
    </row>
    <row r="742" spans="3:5" ht="12.75" x14ac:dyDescent="0.2">
      <c r="C742" s="42"/>
      <c r="D742" s="42"/>
      <c r="E742" s="42"/>
    </row>
    <row r="743" spans="3:5" ht="12.75" x14ac:dyDescent="0.2">
      <c r="C743" s="42"/>
      <c r="D743" s="42"/>
      <c r="E743" s="42"/>
    </row>
    <row r="744" spans="3:5" ht="12.75" x14ac:dyDescent="0.2">
      <c r="C744" s="42"/>
      <c r="D744" s="42"/>
      <c r="E744" s="42"/>
    </row>
    <row r="745" spans="3:5" ht="12.75" x14ac:dyDescent="0.2">
      <c r="C745" s="42"/>
      <c r="D745" s="42"/>
      <c r="E745" s="42"/>
    </row>
    <row r="746" spans="3:5" ht="12.75" x14ac:dyDescent="0.2">
      <c r="C746" s="42"/>
      <c r="D746" s="42"/>
      <c r="E746" s="42"/>
    </row>
    <row r="747" spans="3:5" ht="12.75" x14ac:dyDescent="0.2">
      <c r="C747" s="42"/>
      <c r="D747" s="42"/>
      <c r="E747" s="42"/>
    </row>
    <row r="748" spans="3:5" ht="12.75" x14ac:dyDescent="0.2">
      <c r="C748" s="42"/>
      <c r="D748" s="42"/>
      <c r="E748" s="42"/>
    </row>
    <row r="749" spans="3:5" ht="12.75" x14ac:dyDescent="0.2">
      <c r="C749" s="42"/>
      <c r="D749" s="42"/>
      <c r="E749" s="42"/>
    </row>
    <row r="750" spans="3:5" ht="12.75" x14ac:dyDescent="0.2">
      <c r="C750" s="42"/>
      <c r="D750" s="42"/>
      <c r="E750" s="42"/>
    </row>
    <row r="751" spans="3:5" ht="12.75" x14ac:dyDescent="0.2">
      <c r="C751" s="42"/>
      <c r="D751" s="42"/>
      <c r="E751" s="42"/>
    </row>
    <row r="752" spans="3:5" ht="12.75" x14ac:dyDescent="0.2">
      <c r="C752" s="42"/>
      <c r="D752" s="42"/>
      <c r="E752" s="42"/>
    </row>
    <row r="753" spans="3:5" ht="12.75" x14ac:dyDescent="0.2">
      <c r="C753" s="42"/>
      <c r="D753" s="42"/>
      <c r="E753" s="42"/>
    </row>
    <row r="754" spans="3:5" ht="12.75" x14ac:dyDescent="0.2">
      <c r="C754" s="42"/>
      <c r="D754" s="42"/>
      <c r="E754" s="42"/>
    </row>
    <row r="755" spans="3:5" ht="12.75" x14ac:dyDescent="0.2">
      <c r="C755" s="42"/>
      <c r="D755" s="42"/>
      <c r="E755" s="42"/>
    </row>
    <row r="756" spans="3:5" ht="12.75" x14ac:dyDescent="0.2">
      <c r="C756" s="42"/>
      <c r="D756" s="42"/>
      <c r="E756" s="42"/>
    </row>
    <row r="757" spans="3:5" ht="12.75" x14ac:dyDescent="0.2">
      <c r="C757" s="42"/>
      <c r="D757" s="42"/>
      <c r="E757" s="42"/>
    </row>
    <row r="758" spans="3:5" ht="12.75" x14ac:dyDescent="0.2">
      <c r="C758" s="42"/>
      <c r="D758" s="42"/>
      <c r="E758" s="42"/>
    </row>
    <row r="759" spans="3:5" ht="12.75" x14ac:dyDescent="0.2">
      <c r="C759" s="42"/>
      <c r="D759" s="42"/>
      <c r="E759" s="42"/>
    </row>
    <row r="760" spans="3:5" ht="12.75" x14ac:dyDescent="0.2">
      <c r="C760" s="42"/>
      <c r="D760" s="42"/>
      <c r="E760" s="42"/>
    </row>
    <row r="761" spans="3:5" ht="12.75" x14ac:dyDescent="0.2">
      <c r="C761" s="42"/>
      <c r="D761" s="42"/>
      <c r="E761" s="42"/>
    </row>
    <row r="762" spans="3:5" ht="12.75" x14ac:dyDescent="0.2">
      <c r="C762" s="42"/>
      <c r="D762" s="42"/>
      <c r="E762" s="42"/>
    </row>
    <row r="763" spans="3:5" ht="12.75" x14ac:dyDescent="0.2">
      <c r="C763" s="42"/>
      <c r="D763" s="42"/>
      <c r="E763" s="42"/>
    </row>
    <row r="764" spans="3:5" ht="12.75" x14ac:dyDescent="0.2">
      <c r="C764" s="42"/>
      <c r="D764" s="42"/>
      <c r="E764" s="42"/>
    </row>
    <row r="765" spans="3:5" ht="12.75" x14ac:dyDescent="0.2">
      <c r="C765" s="42"/>
      <c r="D765" s="42"/>
      <c r="E765" s="42"/>
    </row>
    <row r="766" spans="3:5" ht="12.75" x14ac:dyDescent="0.2">
      <c r="C766" s="42"/>
      <c r="D766" s="42"/>
      <c r="E766" s="42"/>
    </row>
    <row r="767" spans="3:5" ht="12.75" x14ac:dyDescent="0.2">
      <c r="C767" s="42"/>
      <c r="D767" s="42"/>
      <c r="E767" s="42"/>
    </row>
    <row r="768" spans="3:5" ht="12.75" x14ac:dyDescent="0.2">
      <c r="C768" s="42"/>
      <c r="D768" s="42"/>
      <c r="E768" s="42"/>
    </row>
    <row r="769" spans="3:5" ht="12.75" x14ac:dyDescent="0.2">
      <c r="C769" s="42"/>
      <c r="D769" s="42"/>
      <c r="E769" s="42"/>
    </row>
    <row r="770" spans="3:5" ht="12.75" x14ac:dyDescent="0.2">
      <c r="C770" s="42"/>
      <c r="D770" s="42"/>
      <c r="E770" s="42"/>
    </row>
    <row r="771" spans="3:5" ht="12.75" x14ac:dyDescent="0.2">
      <c r="C771" s="42"/>
      <c r="D771" s="42"/>
      <c r="E771" s="42"/>
    </row>
    <row r="772" spans="3:5" ht="12.75" x14ac:dyDescent="0.2">
      <c r="C772" s="42"/>
      <c r="D772" s="42"/>
      <c r="E772" s="42"/>
    </row>
    <row r="773" spans="3:5" ht="12.75" x14ac:dyDescent="0.2">
      <c r="C773" s="42"/>
      <c r="D773" s="42"/>
      <c r="E773" s="42"/>
    </row>
    <row r="774" spans="3:5" ht="12.75" x14ac:dyDescent="0.2">
      <c r="C774" s="42"/>
      <c r="D774" s="42"/>
      <c r="E774" s="42"/>
    </row>
    <row r="775" spans="3:5" ht="12.75" x14ac:dyDescent="0.2">
      <c r="C775" s="42"/>
      <c r="D775" s="42"/>
      <c r="E775" s="42"/>
    </row>
    <row r="776" spans="3:5" ht="12.75" x14ac:dyDescent="0.2">
      <c r="C776" s="42"/>
      <c r="D776" s="42"/>
      <c r="E776" s="42"/>
    </row>
    <row r="777" spans="3:5" ht="12.75" x14ac:dyDescent="0.2">
      <c r="C777" s="42"/>
      <c r="D777" s="42"/>
      <c r="E777" s="42"/>
    </row>
    <row r="778" spans="3:5" ht="12.75" x14ac:dyDescent="0.2">
      <c r="C778" s="42"/>
      <c r="D778" s="42"/>
      <c r="E778" s="42"/>
    </row>
    <row r="779" spans="3:5" ht="12.75" x14ac:dyDescent="0.2">
      <c r="C779" s="42"/>
      <c r="D779" s="42"/>
      <c r="E779" s="42"/>
    </row>
    <row r="780" spans="3:5" ht="12.75" x14ac:dyDescent="0.2">
      <c r="C780" s="42"/>
      <c r="D780" s="42"/>
      <c r="E780" s="42"/>
    </row>
    <row r="781" spans="3:5" ht="12.75" x14ac:dyDescent="0.2">
      <c r="C781" s="42"/>
      <c r="D781" s="42"/>
      <c r="E781" s="42"/>
    </row>
    <row r="782" spans="3:5" ht="12.75" x14ac:dyDescent="0.2">
      <c r="C782" s="42"/>
      <c r="D782" s="42"/>
      <c r="E782" s="42"/>
    </row>
    <row r="783" spans="3:5" ht="12.75" x14ac:dyDescent="0.2">
      <c r="C783" s="42"/>
      <c r="D783" s="42"/>
      <c r="E783" s="42"/>
    </row>
    <row r="784" spans="3:5" ht="12.75" x14ac:dyDescent="0.2">
      <c r="C784" s="42"/>
      <c r="D784" s="42"/>
      <c r="E784" s="42"/>
    </row>
    <row r="785" spans="3:5" ht="12.75" x14ac:dyDescent="0.2">
      <c r="C785" s="42"/>
      <c r="D785" s="42"/>
      <c r="E785" s="42"/>
    </row>
    <row r="786" spans="3:5" ht="12.75" x14ac:dyDescent="0.2">
      <c r="C786" s="42"/>
      <c r="D786" s="42"/>
      <c r="E786" s="42"/>
    </row>
    <row r="787" spans="3:5" ht="12.75" x14ac:dyDescent="0.2">
      <c r="C787" s="42"/>
      <c r="D787" s="42"/>
      <c r="E787" s="42"/>
    </row>
    <row r="788" spans="3:5" ht="12.75" x14ac:dyDescent="0.2">
      <c r="C788" s="42"/>
      <c r="D788" s="42"/>
      <c r="E788" s="42"/>
    </row>
    <row r="789" spans="3:5" ht="12.75" x14ac:dyDescent="0.2">
      <c r="C789" s="42"/>
      <c r="D789" s="42"/>
      <c r="E789" s="42"/>
    </row>
    <row r="790" spans="3:5" ht="12.75" x14ac:dyDescent="0.2">
      <c r="C790" s="42"/>
      <c r="D790" s="42"/>
      <c r="E790" s="42"/>
    </row>
    <row r="791" spans="3:5" ht="12.75" x14ac:dyDescent="0.2">
      <c r="C791" s="42"/>
      <c r="D791" s="42"/>
      <c r="E791" s="42"/>
    </row>
    <row r="792" spans="3:5" ht="12.75" x14ac:dyDescent="0.2">
      <c r="C792" s="42"/>
      <c r="D792" s="42"/>
      <c r="E792" s="42"/>
    </row>
    <row r="793" spans="3:5" ht="12.75" x14ac:dyDescent="0.2">
      <c r="C793" s="42"/>
      <c r="D793" s="42"/>
      <c r="E793" s="42"/>
    </row>
    <row r="794" spans="3:5" ht="12.75" x14ac:dyDescent="0.2">
      <c r="C794" s="42"/>
      <c r="D794" s="42"/>
      <c r="E794" s="42"/>
    </row>
    <row r="795" spans="3:5" ht="12.75" x14ac:dyDescent="0.2">
      <c r="C795" s="42"/>
      <c r="D795" s="42"/>
      <c r="E795" s="42"/>
    </row>
    <row r="796" spans="3:5" ht="12.75" x14ac:dyDescent="0.2">
      <c r="C796" s="42"/>
      <c r="D796" s="42"/>
      <c r="E796" s="42"/>
    </row>
    <row r="797" spans="3:5" ht="12.75" x14ac:dyDescent="0.2">
      <c r="C797" s="42"/>
      <c r="D797" s="42"/>
      <c r="E797" s="42"/>
    </row>
    <row r="798" spans="3:5" ht="12.75" x14ac:dyDescent="0.2">
      <c r="C798" s="42"/>
      <c r="D798" s="42"/>
      <c r="E798" s="42"/>
    </row>
    <row r="799" spans="3:5" ht="12.75" x14ac:dyDescent="0.2">
      <c r="C799" s="42"/>
      <c r="D799" s="42"/>
      <c r="E799" s="42"/>
    </row>
    <row r="800" spans="3:5" ht="12.75" x14ac:dyDescent="0.2">
      <c r="C800" s="42"/>
      <c r="D800" s="42"/>
      <c r="E800" s="42"/>
    </row>
    <row r="801" spans="3:5" ht="12.75" x14ac:dyDescent="0.2">
      <c r="C801" s="42"/>
      <c r="D801" s="42"/>
      <c r="E801" s="42"/>
    </row>
    <row r="802" spans="3:5" ht="12.75" x14ac:dyDescent="0.2">
      <c r="C802" s="42"/>
      <c r="D802" s="42"/>
      <c r="E802" s="42"/>
    </row>
    <row r="803" spans="3:5" ht="12.75" x14ac:dyDescent="0.2">
      <c r="C803" s="42"/>
      <c r="D803" s="42"/>
      <c r="E803" s="42"/>
    </row>
    <row r="804" spans="3:5" ht="12.75" x14ac:dyDescent="0.2">
      <c r="C804" s="42"/>
      <c r="D804" s="42"/>
      <c r="E804" s="42"/>
    </row>
    <row r="805" spans="3:5" ht="12.75" x14ac:dyDescent="0.2">
      <c r="C805" s="42"/>
      <c r="D805" s="42"/>
      <c r="E805" s="42"/>
    </row>
    <row r="806" spans="3:5" ht="12.75" x14ac:dyDescent="0.2">
      <c r="C806" s="42"/>
      <c r="D806" s="42"/>
      <c r="E806" s="42"/>
    </row>
    <row r="807" spans="3:5" ht="12.75" x14ac:dyDescent="0.2">
      <c r="C807" s="42"/>
      <c r="D807" s="42"/>
      <c r="E807" s="42"/>
    </row>
    <row r="808" spans="3:5" ht="12.75" x14ac:dyDescent="0.2">
      <c r="C808" s="42"/>
      <c r="D808" s="42"/>
      <c r="E808" s="42"/>
    </row>
    <row r="809" spans="3:5" ht="12.75" x14ac:dyDescent="0.2">
      <c r="C809" s="42"/>
      <c r="D809" s="42"/>
      <c r="E809" s="42"/>
    </row>
    <row r="810" spans="3:5" ht="12.75" x14ac:dyDescent="0.2">
      <c r="C810" s="42"/>
      <c r="D810" s="42"/>
      <c r="E810" s="42"/>
    </row>
    <row r="811" spans="3:5" ht="12.75" x14ac:dyDescent="0.2">
      <c r="C811" s="42"/>
      <c r="D811" s="42"/>
      <c r="E811" s="42"/>
    </row>
    <row r="812" spans="3:5" ht="12.75" x14ac:dyDescent="0.2">
      <c r="C812" s="42"/>
      <c r="D812" s="42"/>
      <c r="E812" s="42"/>
    </row>
    <row r="813" spans="3:5" ht="12.75" x14ac:dyDescent="0.2">
      <c r="C813" s="42"/>
      <c r="D813" s="42"/>
      <c r="E813" s="42"/>
    </row>
    <row r="814" spans="3:5" ht="12.75" x14ac:dyDescent="0.2">
      <c r="C814" s="42"/>
      <c r="D814" s="42"/>
      <c r="E814" s="42"/>
    </row>
    <row r="815" spans="3:5" ht="12.75" x14ac:dyDescent="0.2">
      <c r="C815" s="42"/>
      <c r="D815" s="42"/>
      <c r="E815" s="42"/>
    </row>
    <row r="816" spans="3:5" ht="12.75" x14ac:dyDescent="0.2">
      <c r="C816" s="42"/>
      <c r="D816" s="42"/>
      <c r="E816" s="42"/>
    </row>
    <row r="817" spans="3:5" ht="12.75" x14ac:dyDescent="0.2">
      <c r="C817" s="42"/>
      <c r="D817" s="42"/>
      <c r="E817" s="42"/>
    </row>
    <row r="818" spans="3:5" ht="12.75" x14ac:dyDescent="0.2">
      <c r="C818" s="42"/>
      <c r="D818" s="42"/>
      <c r="E818" s="42"/>
    </row>
    <row r="819" spans="3:5" ht="12.75" x14ac:dyDescent="0.2">
      <c r="C819" s="42"/>
      <c r="D819" s="42"/>
      <c r="E819" s="42"/>
    </row>
    <row r="820" spans="3:5" ht="12.75" x14ac:dyDescent="0.2">
      <c r="C820" s="42"/>
      <c r="D820" s="42"/>
      <c r="E820" s="42"/>
    </row>
    <row r="821" spans="3:5" ht="12.75" x14ac:dyDescent="0.2">
      <c r="C821" s="42"/>
      <c r="D821" s="42"/>
      <c r="E821" s="42"/>
    </row>
    <row r="822" spans="3:5" ht="12.75" x14ac:dyDescent="0.2">
      <c r="C822" s="42"/>
      <c r="D822" s="42"/>
      <c r="E822" s="42"/>
    </row>
    <row r="823" spans="3:5" ht="12.75" x14ac:dyDescent="0.2">
      <c r="C823" s="42"/>
      <c r="D823" s="42"/>
      <c r="E823" s="42"/>
    </row>
    <row r="824" spans="3:5" ht="12.75" x14ac:dyDescent="0.2">
      <c r="C824" s="42"/>
      <c r="D824" s="42"/>
      <c r="E824" s="42"/>
    </row>
    <row r="825" spans="3:5" ht="12.75" x14ac:dyDescent="0.2">
      <c r="C825" s="42"/>
      <c r="D825" s="42"/>
      <c r="E825" s="42"/>
    </row>
    <row r="826" spans="3:5" ht="12.75" x14ac:dyDescent="0.2">
      <c r="C826" s="42"/>
      <c r="D826" s="42"/>
      <c r="E826" s="42"/>
    </row>
    <row r="827" spans="3:5" ht="12.75" x14ac:dyDescent="0.2">
      <c r="C827" s="42"/>
      <c r="D827" s="42"/>
      <c r="E827" s="42"/>
    </row>
    <row r="828" spans="3:5" ht="12.75" x14ac:dyDescent="0.2">
      <c r="C828" s="42"/>
      <c r="D828" s="42"/>
      <c r="E828" s="42"/>
    </row>
    <row r="829" spans="3:5" ht="12.75" x14ac:dyDescent="0.2">
      <c r="C829" s="42"/>
      <c r="D829" s="42"/>
      <c r="E829" s="42"/>
    </row>
    <row r="830" spans="3:5" ht="12.75" x14ac:dyDescent="0.2">
      <c r="C830" s="42"/>
      <c r="D830" s="42"/>
      <c r="E830" s="42"/>
    </row>
    <row r="831" spans="3:5" ht="12.75" x14ac:dyDescent="0.2">
      <c r="C831" s="42"/>
      <c r="D831" s="42"/>
      <c r="E831" s="42"/>
    </row>
    <row r="832" spans="3:5" ht="12.75" x14ac:dyDescent="0.2">
      <c r="C832" s="42"/>
      <c r="D832" s="42"/>
      <c r="E832" s="42"/>
    </row>
    <row r="833" spans="3:5" ht="12.75" x14ac:dyDescent="0.2">
      <c r="C833" s="42"/>
      <c r="D833" s="42"/>
      <c r="E833" s="42"/>
    </row>
    <row r="834" spans="3:5" ht="12.75" x14ac:dyDescent="0.2">
      <c r="C834" s="42"/>
      <c r="D834" s="42"/>
      <c r="E834" s="42"/>
    </row>
    <row r="835" spans="3:5" ht="12.75" x14ac:dyDescent="0.2">
      <c r="C835" s="42"/>
      <c r="D835" s="42"/>
      <c r="E835" s="42"/>
    </row>
    <row r="836" spans="3:5" ht="12.75" x14ac:dyDescent="0.2">
      <c r="C836" s="42"/>
      <c r="D836" s="42"/>
      <c r="E836" s="42"/>
    </row>
    <row r="837" spans="3:5" ht="12.75" x14ac:dyDescent="0.2">
      <c r="C837" s="42"/>
      <c r="D837" s="42"/>
      <c r="E837" s="42"/>
    </row>
    <row r="838" spans="3:5" ht="12.75" x14ac:dyDescent="0.2">
      <c r="C838" s="42"/>
      <c r="D838" s="42"/>
      <c r="E838" s="42"/>
    </row>
    <row r="839" spans="3:5" ht="12.75" x14ac:dyDescent="0.2">
      <c r="C839" s="42"/>
      <c r="D839" s="42"/>
      <c r="E839" s="42"/>
    </row>
    <row r="840" spans="3:5" ht="12.75" x14ac:dyDescent="0.2">
      <c r="C840" s="42"/>
      <c r="D840" s="42"/>
      <c r="E840" s="42"/>
    </row>
    <row r="841" spans="3:5" ht="12.75" x14ac:dyDescent="0.2">
      <c r="C841" s="42"/>
      <c r="D841" s="42"/>
      <c r="E841" s="42"/>
    </row>
    <row r="842" spans="3:5" ht="12.75" x14ac:dyDescent="0.2">
      <c r="C842" s="42"/>
      <c r="D842" s="42"/>
      <c r="E842" s="42"/>
    </row>
    <row r="843" spans="3:5" ht="12.75" x14ac:dyDescent="0.2">
      <c r="C843" s="42"/>
      <c r="D843" s="42"/>
      <c r="E843" s="42"/>
    </row>
    <row r="844" spans="3:5" ht="12.75" x14ac:dyDescent="0.2">
      <c r="C844" s="42"/>
      <c r="D844" s="42"/>
      <c r="E844" s="42"/>
    </row>
    <row r="845" spans="3:5" ht="12.75" x14ac:dyDescent="0.2">
      <c r="C845" s="42"/>
      <c r="D845" s="42"/>
      <c r="E845" s="42"/>
    </row>
    <row r="846" spans="3:5" ht="12.75" x14ac:dyDescent="0.2">
      <c r="C846" s="42"/>
      <c r="D846" s="42"/>
      <c r="E846" s="42"/>
    </row>
    <row r="847" spans="3:5" ht="12.75" x14ac:dyDescent="0.2">
      <c r="C847" s="42"/>
      <c r="D847" s="42"/>
      <c r="E847" s="42"/>
    </row>
    <row r="848" spans="3:5" ht="12.75" x14ac:dyDescent="0.2">
      <c r="C848" s="42"/>
      <c r="D848" s="42"/>
      <c r="E848" s="42"/>
    </row>
    <row r="849" spans="3:5" ht="12.75" x14ac:dyDescent="0.2">
      <c r="C849" s="42"/>
      <c r="D849" s="42"/>
      <c r="E849" s="42"/>
    </row>
    <row r="850" spans="3:5" ht="12.75" x14ac:dyDescent="0.2">
      <c r="C850" s="42"/>
      <c r="D850" s="42"/>
      <c r="E850" s="42"/>
    </row>
    <row r="851" spans="3:5" ht="12.75" x14ac:dyDescent="0.2">
      <c r="C851" s="42"/>
      <c r="D851" s="42"/>
      <c r="E851" s="42"/>
    </row>
    <row r="852" spans="3:5" ht="12.75" x14ac:dyDescent="0.2">
      <c r="C852" s="42"/>
      <c r="D852" s="42"/>
      <c r="E852" s="42"/>
    </row>
    <row r="853" spans="3:5" ht="12.75" x14ac:dyDescent="0.2">
      <c r="C853" s="42"/>
      <c r="D853" s="42"/>
      <c r="E853" s="42"/>
    </row>
    <row r="854" spans="3:5" ht="12.75" x14ac:dyDescent="0.2">
      <c r="C854" s="42"/>
      <c r="D854" s="42"/>
      <c r="E854" s="42"/>
    </row>
    <row r="855" spans="3:5" ht="12.75" x14ac:dyDescent="0.2">
      <c r="C855" s="42"/>
      <c r="D855" s="42"/>
      <c r="E855" s="42"/>
    </row>
    <row r="856" spans="3:5" ht="12.75" x14ac:dyDescent="0.2">
      <c r="C856" s="42"/>
      <c r="D856" s="42"/>
      <c r="E856" s="42"/>
    </row>
    <row r="857" spans="3:5" ht="12.75" x14ac:dyDescent="0.2">
      <c r="C857" s="42"/>
      <c r="D857" s="42"/>
      <c r="E857" s="42"/>
    </row>
    <row r="858" spans="3:5" ht="12.75" x14ac:dyDescent="0.2">
      <c r="C858" s="42"/>
      <c r="D858" s="42"/>
      <c r="E858" s="42"/>
    </row>
    <row r="859" spans="3:5" ht="12.75" x14ac:dyDescent="0.2">
      <c r="C859" s="42"/>
      <c r="D859" s="42"/>
      <c r="E859" s="42"/>
    </row>
    <row r="860" spans="3:5" ht="12.75" x14ac:dyDescent="0.2">
      <c r="C860" s="42"/>
      <c r="D860" s="42"/>
      <c r="E860" s="42"/>
    </row>
    <row r="861" spans="3:5" ht="12.75" x14ac:dyDescent="0.2">
      <c r="C861" s="42"/>
      <c r="D861" s="42"/>
      <c r="E861" s="42"/>
    </row>
    <row r="862" spans="3:5" ht="12.75" x14ac:dyDescent="0.2">
      <c r="C862" s="42"/>
      <c r="D862" s="42"/>
      <c r="E862" s="42"/>
    </row>
    <row r="863" spans="3:5" ht="12.75" x14ac:dyDescent="0.2">
      <c r="C863" s="42"/>
      <c r="D863" s="42"/>
      <c r="E863" s="42"/>
    </row>
    <row r="864" spans="3:5" ht="12.75" x14ac:dyDescent="0.2">
      <c r="C864" s="42"/>
      <c r="D864" s="42"/>
      <c r="E864" s="42"/>
    </row>
    <row r="865" spans="3:5" ht="12.75" x14ac:dyDescent="0.2">
      <c r="C865" s="42"/>
      <c r="D865" s="42"/>
      <c r="E865" s="42"/>
    </row>
    <row r="866" spans="3:5" ht="12.75" x14ac:dyDescent="0.2">
      <c r="C866" s="42"/>
      <c r="D866" s="42"/>
      <c r="E866" s="42"/>
    </row>
    <row r="867" spans="3:5" ht="12.75" x14ac:dyDescent="0.2">
      <c r="C867" s="42"/>
      <c r="D867" s="42"/>
      <c r="E867" s="42"/>
    </row>
    <row r="868" spans="3:5" ht="12.75" x14ac:dyDescent="0.2">
      <c r="C868" s="42"/>
      <c r="D868" s="42"/>
      <c r="E868" s="42"/>
    </row>
    <row r="869" spans="3:5" ht="12.75" x14ac:dyDescent="0.2">
      <c r="C869" s="42"/>
      <c r="D869" s="42"/>
      <c r="E869" s="42"/>
    </row>
    <row r="870" spans="3:5" ht="12.75" x14ac:dyDescent="0.2">
      <c r="C870" s="42"/>
      <c r="D870" s="42"/>
      <c r="E870" s="42"/>
    </row>
    <row r="871" spans="3:5" ht="12.75" x14ac:dyDescent="0.2">
      <c r="C871" s="42"/>
      <c r="D871" s="42"/>
      <c r="E871" s="42"/>
    </row>
    <row r="872" spans="3:5" ht="12.75" x14ac:dyDescent="0.2">
      <c r="C872" s="42"/>
      <c r="D872" s="42"/>
      <c r="E872" s="42"/>
    </row>
    <row r="873" spans="3:5" ht="12.75" x14ac:dyDescent="0.2">
      <c r="C873" s="42"/>
      <c r="D873" s="42"/>
      <c r="E873" s="42"/>
    </row>
    <row r="874" spans="3:5" ht="12.75" x14ac:dyDescent="0.2">
      <c r="C874" s="42"/>
      <c r="D874" s="42"/>
      <c r="E874" s="42"/>
    </row>
    <row r="875" spans="3:5" ht="12.75" x14ac:dyDescent="0.2">
      <c r="C875" s="42"/>
      <c r="D875" s="42"/>
      <c r="E875" s="42"/>
    </row>
    <row r="876" spans="3:5" ht="12.75" x14ac:dyDescent="0.2">
      <c r="C876" s="42"/>
      <c r="D876" s="42"/>
      <c r="E876" s="42"/>
    </row>
    <row r="877" spans="3:5" ht="12.75" x14ac:dyDescent="0.2">
      <c r="C877" s="42"/>
      <c r="D877" s="42"/>
      <c r="E877" s="42"/>
    </row>
    <row r="878" spans="3:5" ht="12.75" x14ac:dyDescent="0.2">
      <c r="C878" s="42"/>
      <c r="D878" s="42"/>
      <c r="E878" s="42"/>
    </row>
    <row r="879" spans="3:5" ht="12.75" x14ac:dyDescent="0.2">
      <c r="C879" s="42"/>
      <c r="D879" s="42"/>
      <c r="E879" s="42"/>
    </row>
    <row r="880" spans="3:5" ht="12.75" x14ac:dyDescent="0.2">
      <c r="C880" s="42"/>
      <c r="D880" s="42"/>
      <c r="E880" s="42"/>
    </row>
    <row r="881" spans="3:5" ht="12.75" x14ac:dyDescent="0.2">
      <c r="C881" s="42"/>
      <c r="D881" s="42"/>
      <c r="E881" s="42"/>
    </row>
    <row r="882" spans="3:5" ht="12.75" x14ac:dyDescent="0.2">
      <c r="C882" s="42"/>
      <c r="D882" s="42"/>
      <c r="E882" s="42"/>
    </row>
    <row r="883" spans="3:5" ht="12.75" x14ac:dyDescent="0.2">
      <c r="C883" s="42"/>
      <c r="D883" s="42"/>
      <c r="E883" s="42"/>
    </row>
    <row r="884" spans="3:5" ht="12.75" x14ac:dyDescent="0.2">
      <c r="C884" s="42"/>
      <c r="D884" s="42"/>
      <c r="E884" s="42"/>
    </row>
    <row r="885" spans="3:5" ht="12.75" x14ac:dyDescent="0.2">
      <c r="C885" s="42"/>
      <c r="D885" s="42"/>
      <c r="E885" s="42"/>
    </row>
    <row r="886" spans="3:5" ht="12.75" x14ac:dyDescent="0.2">
      <c r="C886" s="42"/>
      <c r="D886" s="42"/>
      <c r="E886" s="42"/>
    </row>
    <row r="887" spans="3:5" ht="12.75" x14ac:dyDescent="0.2">
      <c r="C887" s="42"/>
      <c r="D887" s="42"/>
      <c r="E887" s="42"/>
    </row>
    <row r="888" spans="3:5" ht="12.75" x14ac:dyDescent="0.2">
      <c r="C888" s="42"/>
      <c r="D888" s="42"/>
      <c r="E888" s="42"/>
    </row>
    <row r="889" spans="3:5" ht="12.75" x14ac:dyDescent="0.2">
      <c r="C889" s="42"/>
      <c r="D889" s="42"/>
      <c r="E889" s="42"/>
    </row>
    <row r="890" spans="3:5" ht="12.75" x14ac:dyDescent="0.2">
      <c r="C890" s="42"/>
      <c r="D890" s="42"/>
      <c r="E890" s="42"/>
    </row>
    <row r="891" spans="3:5" ht="12.75" x14ac:dyDescent="0.2">
      <c r="C891" s="42"/>
      <c r="D891" s="42"/>
      <c r="E891" s="42"/>
    </row>
    <row r="892" spans="3:5" ht="12.75" x14ac:dyDescent="0.2">
      <c r="C892" s="42"/>
      <c r="D892" s="42"/>
      <c r="E892" s="42"/>
    </row>
    <row r="893" spans="3:5" ht="12.75" x14ac:dyDescent="0.2">
      <c r="C893" s="42"/>
      <c r="D893" s="42"/>
      <c r="E893" s="42"/>
    </row>
    <row r="894" spans="3:5" ht="12.75" x14ac:dyDescent="0.2">
      <c r="C894" s="42"/>
      <c r="D894" s="42"/>
      <c r="E894" s="42"/>
    </row>
    <row r="895" spans="3:5" ht="12.75" x14ac:dyDescent="0.2">
      <c r="C895" s="42"/>
      <c r="D895" s="42"/>
      <c r="E895" s="42"/>
    </row>
    <row r="896" spans="3:5" ht="12.75" x14ac:dyDescent="0.2">
      <c r="C896" s="42"/>
      <c r="D896" s="42"/>
      <c r="E896" s="42"/>
    </row>
    <row r="897" spans="3:5" ht="12.75" x14ac:dyDescent="0.2">
      <c r="C897" s="42"/>
      <c r="D897" s="42"/>
      <c r="E897" s="42"/>
    </row>
    <row r="898" spans="3:5" ht="12.75" x14ac:dyDescent="0.2">
      <c r="C898" s="42"/>
      <c r="D898" s="42"/>
      <c r="E898" s="42"/>
    </row>
    <row r="899" spans="3:5" ht="12.75" x14ac:dyDescent="0.2">
      <c r="C899" s="42"/>
      <c r="D899" s="42"/>
      <c r="E899" s="42"/>
    </row>
    <row r="900" spans="3:5" ht="12.75" x14ac:dyDescent="0.2">
      <c r="C900" s="42"/>
      <c r="D900" s="42"/>
      <c r="E900" s="42"/>
    </row>
    <row r="901" spans="3:5" ht="12.75" x14ac:dyDescent="0.2">
      <c r="C901" s="42"/>
      <c r="D901" s="42"/>
      <c r="E901" s="42"/>
    </row>
    <row r="902" spans="3:5" ht="12.75" x14ac:dyDescent="0.2">
      <c r="C902" s="42"/>
      <c r="D902" s="42"/>
      <c r="E902" s="42"/>
    </row>
    <row r="903" spans="3:5" ht="12.75" x14ac:dyDescent="0.2">
      <c r="C903" s="42"/>
      <c r="D903" s="42"/>
      <c r="E903" s="42"/>
    </row>
    <row r="904" spans="3:5" ht="12.75" x14ac:dyDescent="0.2">
      <c r="C904" s="42"/>
      <c r="D904" s="42"/>
      <c r="E904" s="42"/>
    </row>
    <row r="905" spans="3:5" ht="12.75" x14ac:dyDescent="0.2">
      <c r="C905" s="42"/>
      <c r="D905" s="42"/>
      <c r="E905" s="42"/>
    </row>
    <row r="906" spans="3:5" ht="12.75" x14ac:dyDescent="0.2">
      <c r="C906" s="42"/>
      <c r="D906" s="42"/>
      <c r="E906" s="42"/>
    </row>
    <row r="907" spans="3:5" ht="12.75" x14ac:dyDescent="0.2">
      <c r="C907" s="42"/>
      <c r="D907" s="42"/>
      <c r="E907" s="42"/>
    </row>
    <row r="908" spans="3:5" ht="12.75" x14ac:dyDescent="0.2">
      <c r="C908" s="42"/>
      <c r="D908" s="42"/>
      <c r="E908" s="42"/>
    </row>
    <row r="909" spans="3:5" ht="12.75" x14ac:dyDescent="0.2">
      <c r="C909" s="42"/>
      <c r="D909" s="42"/>
      <c r="E909" s="42"/>
    </row>
    <row r="910" spans="3:5" ht="12.75" x14ac:dyDescent="0.2">
      <c r="C910" s="42"/>
      <c r="D910" s="42"/>
      <c r="E910" s="42"/>
    </row>
    <row r="911" spans="3:5" ht="12.75" x14ac:dyDescent="0.2">
      <c r="C911" s="42"/>
      <c r="D911" s="42"/>
      <c r="E911" s="42"/>
    </row>
    <row r="912" spans="3:5" ht="12.75" x14ac:dyDescent="0.2">
      <c r="C912" s="42"/>
      <c r="D912" s="42"/>
      <c r="E912" s="42"/>
    </row>
    <row r="913" spans="3:5" ht="12.75" x14ac:dyDescent="0.2">
      <c r="C913" s="42"/>
      <c r="D913" s="42"/>
      <c r="E913" s="42"/>
    </row>
    <row r="914" spans="3:5" ht="12.75" x14ac:dyDescent="0.2">
      <c r="C914" s="42"/>
      <c r="D914" s="42"/>
      <c r="E914" s="42"/>
    </row>
    <row r="915" spans="3:5" ht="12.75" x14ac:dyDescent="0.2">
      <c r="C915" s="42"/>
      <c r="D915" s="42"/>
      <c r="E915" s="42"/>
    </row>
    <row r="916" spans="3:5" ht="12.75" x14ac:dyDescent="0.2">
      <c r="C916" s="42"/>
      <c r="D916" s="42"/>
      <c r="E916" s="42"/>
    </row>
    <row r="917" spans="3:5" ht="12.75" x14ac:dyDescent="0.2">
      <c r="C917" s="42"/>
      <c r="D917" s="42"/>
      <c r="E917" s="42"/>
    </row>
    <row r="918" spans="3:5" ht="12.75" x14ac:dyDescent="0.2">
      <c r="C918" s="42"/>
      <c r="D918" s="42"/>
      <c r="E918" s="42"/>
    </row>
    <row r="919" spans="3:5" ht="12.75" x14ac:dyDescent="0.2">
      <c r="C919" s="42"/>
      <c r="D919" s="42"/>
      <c r="E919" s="42"/>
    </row>
    <row r="920" spans="3:5" ht="12.75" x14ac:dyDescent="0.2">
      <c r="C920" s="42"/>
      <c r="D920" s="42"/>
      <c r="E920" s="42"/>
    </row>
    <row r="921" spans="3:5" ht="12.75" x14ac:dyDescent="0.2">
      <c r="C921" s="42"/>
      <c r="D921" s="42"/>
      <c r="E921" s="42"/>
    </row>
    <row r="922" spans="3:5" ht="12.75" x14ac:dyDescent="0.2">
      <c r="C922" s="42"/>
      <c r="D922" s="42"/>
      <c r="E922" s="42"/>
    </row>
    <row r="923" spans="3:5" ht="12.75" x14ac:dyDescent="0.2">
      <c r="C923" s="42"/>
      <c r="D923" s="42"/>
      <c r="E923" s="42"/>
    </row>
    <row r="924" spans="3:5" ht="12.75" x14ac:dyDescent="0.2">
      <c r="C924" s="42"/>
      <c r="D924" s="42"/>
      <c r="E924" s="42"/>
    </row>
    <row r="925" spans="3:5" ht="12.75" x14ac:dyDescent="0.2">
      <c r="C925" s="42"/>
      <c r="D925" s="42"/>
      <c r="E925" s="42"/>
    </row>
    <row r="926" spans="3:5" ht="12.75" x14ac:dyDescent="0.2">
      <c r="C926" s="42"/>
      <c r="D926" s="42"/>
      <c r="E926" s="42"/>
    </row>
    <row r="927" spans="3:5" ht="12.75" x14ac:dyDescent="0.2">
      <c r="C927" s="42"/>
      <c r="D927" s="42"/>
      <c r="E927" s="42"/>
    </row>
    <row r="928" spans="3:5" ht="12.75" x14ac:dyDescent="0.2">
      <c r="C928" s="42"/>
      <c r="D928" s="42"/>
      <c r="E928" s="42"/>
    </row>
    <row r="929" spans="3:5" ht="12.75" x14ac:dyDescent="0.2">
      <c r="C929" s="42"/>
      <c r="D929" s="42"/>
      <c r="E929" s="42"/>
    </row>
    <row r="930" spans="3:5" ht="12.75" x14ac:dyDescent="0.2">
      <c r="C930" s="42"/>
      <c r="D930" s="42"/>
      <c r="E930" s="42"/>
    </row>
    <row r="931" spans="3:5" ht="12.75" x14ac:dyDescent="0.2">
      <c r="C931" s="42"/>
      <c r="D931" s="42"/>
      <c r="E931" s="42"/>
    </row>
    <row r="932" spans="3:5" ht="12.75" x14ac:dyDescent="0.2">
      <c r="C932" s="42"/>
      <c r="D932" s="42"/>
      <c r="E932" s="42"/>
    </row>
    <row r="933" spans="3:5" ht="12.75" x14ac:dyDescent="0.2">
      <c r="C933" s="42"/>
      <c r="D933" s="42"/>
      <c r="E933" s="42"/>
    </row>
    <row r="934" spans="3:5" ht="12.75" x14ac:dyDescent="0.2">
      <c r="C934" s="42"/>
      <c r="D934" s="42"/>
      <c r="E934" s="42"/>
    </row>
    <row r="935" spans="3:5" ht="12.75" x14ac:dyDescent="0.2">
      <c r="C935" s="42"/>
      <c r="D935" s="42"/>
      <c r="E935" s="42"/>
    </row>
    <row r="936" spans="3:5" ht="12.75" x14ac:dyDescent="0.2">
      <c r="C936" s="42"/>
      <c r="D936" s="42"/>
      <c r="E936" s="42"/>
    </row>
    <row r="937" spans="3:5" ht="12.75" x14ac:dyDescent="0.2">
      <c r="C937" s="42"/>
      <c r="D937" s="42"/>
      <c r="E937" s="42"/>
    </row>
    <row r="938" spans="3:5" ht="12.75" x14ac:dyDescent="0.2">
      <c r="C938" s="42"/>
      <c r="D938" s="42"/>
      <c r="E938" s="42"/>
    </row>
    <row r="939" spans="3:5" ht="12.75" x14ac:dyDescent="0.2">
      <c r="C939" s="42"/>
      <c r="D939" s="42"/>
      <c r="E939" s="42"/>
    </row>
    <row r="940" spans="3:5" ht="12.75" x14ac:dyDescent="0.2">
      <c r="C940" s="42"/>
      <c r="D940" s="42"/>
      <c r="E940" s="42"/>
    </row>
    <row r="941" spans="3:5" ht="12.75" x14ac:dyDescent="0.2">
      <c r="C941" s="42"/>
      <c r="D941" s="42"/>
      <c r="E941" s="42"/>
    </row>
    <row r="942" spans="3:5" ht="12.75" x14ac:dyDescent="0.2">
      <c r="C942" s="42"/>
      <c r="D942" s="42"/>
      <c r="E942" s="42"/>
    </row>
    <row r="943" spans="3:5" ht="12.75" x14ac:dyDescent="0.2">
      <c r="C943" s="42"/>
      <c r="D943" s="42"/>
      <c r="E943" s="42"/>
    </row>
    <row r="944" spans="3:5" ht="12.75" x14ac:dyDescent="0.2">
      <c r="C944" s="42"/>
      <c r="D944" s="42"/>
      <c r="E944" s="42"/>
    </row>
    <row r="945" spans="3:5" ht="12.75" x14ac:dyDescent="0.2">
      <c r="C945" s="42"/>
      <c r="D945" s="42"/>
      <c r="E945" s="42"/>
    </row>
    <row r="946" spans="3:5" ht="12.75" x14ac:dyDescent="0.2">
      <c r="C946" s="42"/>
      <c r="D946" s="42"/>
      <c r="E946" s="42"/>
    </row>
  </sheetData>
  <mergeCells count="4">
    <mergeCell ref="A1:L1"/>
    <mergeCell ref="A16:F16"/>
    <mergeCell ref="G16:H16"/>
    <mergeCell ref="I16:K1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22</vt:i4>
      </vt:variant>
    </vt:vector>
  </HeadingPairs>
  <TitlesOfParts>
    <vt:vector size="22" baseType="lpstr">
      <vt:lpstr>Autorizados correo</vt:lpstr>
      <vt:lpstr>ACTIVOS 2022-23</vt:lpstr>
      <vt:lpstr> ACTIVOS  JULIO</vt:lpstr>
      <vt:lpstr>ACTIVOS AGOSTO</vt:lpstr>
      <vt:lpstr>ACTIVOS SEPTIEMBRE</vt:lpstr>
      <vt:lpstr>ACTIVOS OCTUBRE</vt:lpstr>
      <vt:lpstr>ACTIVOS NOVIEMBRE</vt:lpstr>
      <vt:lpstr>ACTIVOS ENERO2023</vt:lpstr>
      <vt:lpstr>ACTIVOS FEBRERO2023 </vt:lpstr>
      <vt:lpstr>ACTIVOS MARZO2023 </vt:lpstr>
      <vt:lpstr>ACTIVOS ABRIL2023 </vt:lpstr>
      <vt:lpstr>ACTIVOS MAYO2023 </vt:lpstr>
      <vt:lpstr>ACTIVOS JUNIO2023 </vt:lpstr>
      <vt:lpstr>ACTIVOS JULIO2023 </vt:lpstr>
      <vt:lpstr>ACTIVOS AGOSTO2023 </vt:lpstr>
      <vt:lpstr>ACTIVOS SEPTIEMBRE2023 </vt:lpstr>
      <vt:lpstr>ACTIVOS OCTUBRE2023 </vt:lpstr>
      <vt:lpstr>ACTIVOS NOVIEMBRE2023 </vt:lpstr>
      <vt:lpstr>ENERO2024</vt:lpstr>
      <vt:lpstr>FEBRERO2024</vt:lpstr>
      <vt:lpstr>MARZO2024</vt:lpstr>
      <vt:lpstr>JULIO2024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Andres Felipe Barrera Molina</cp:lastModifiedBy>
  <dcterms:modified xsi:type="dcterms:W3CDTF">2024-08-05T21:20:19Z</dcterms:modified>
</cp:coreProperties>
</file>