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yonat\OneDrive\Escritorio\Respuestos\Microstep\"/>
    </mc:Choice>
  </mc:AlternateContent>
  <xr:revisionPtr revIDLastSave="0" documentId="8_{AC8AD6FA-AF3F-46FE-86E6-3E7EADA051FA}" xr6:coauthVersionLast="47" xr6:coauthVersionMax="47" xr10:uidLastSave="{00000000-0000-0000-0000-000000000000}"/>
  <bookViews>
    <workbookView xWindow="-108" yWindow="-108" windowWidth="23256" windowHeight="12456" xr2:uid="{00000000-000D-0000-FFFF-FFFF00000000}"/>
  </bookViews>
  <sheets>
    <sheet name="MATRIZ " sheetId="3" r:id="rId1"/>
    <sheet name="NOMENCLATURAS " sheetId="2" r:id="rId2"/>
  </sheets>
  <definedNames>
    <definedName name="_xlnm._FilterDatabase" localSheetId="0" hidden="1">#N/A</definedName>
    <definedName name="_xlnm.Print_Area" localSheetId="0">#N/A</definedName>
    <definedName name="_xlnm.Print_Area" localSheetId="1">#N/A</definedName>
    <definedName name="_xlnm.Print_Titles" localSheetId="0">#N/A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1" i="3" l="1"/>
  <c r="R11" i="3" s="1"/>
  <c r="K11" i="3"/>
  <c r="L11" i="3" s="1"/>
  <c r="Q15" i="3" l="1"/>
  <c r="R15" i="3" s="1"/>
  <c r="K15" i="3"/>
  <c r="L15" i="3" s="1"/>
  <c r="R14" i="3"/>
  <c r="L14" i="3"/>
  <c r="Q13" i="3"/>
  <c r="R13" i="3" s="1"/>
  <c r="K13" i="3"/>
  <c r="L13" i="3" s="1"/>
  <c r="Q10" i="3"/>
  <c r="R10" i="3" s="1"/>
  <c r="K10" i="3"/>
  <c r="L10" i="3" s="1"/>
  <c r="Q12" i="3"/>
  <c r="R12" i="3" s="1"/>
  <c r="K12" i="3"/>
  <c r="L12" i="3" s="1"/>
  <c r="Q9" i="3"/>
  <c r="R9" i="3" s="1"/>
  <c r="K9" i="3"/>
  <c r="L9" i="3" s="1"/>
  <c r="I6" i="2"/>
  <c r="J6" i="2"/>
  <c r="K6" i="2"/>
  <c r="L6" i="2"/>
  <c r="M6" i="2"/>
  <c r="I7" i="2"/>
  <c r="J7" i="2"/>
  <c r="K7" i="2"/>
  <c r="L7" i="2"/>
  <c r="M7" i="2"/>
  <c r="I8" i="2"/>
  <c r="J8" i="2"/>
  <c r="K8" i="2"/>
  <c r="L8" i="2"/>
  <c r="M8" i="2"/>
  <c r="I9" i="2"/>
  <c r="J9" i="2"/>
  <c r="K9" i="2"/>
  <c r="L9" i="2"/>
  <c r="M9" i="2"/>
  <c r="I10" i="2"/>
  <c r="J10" i="2"/>
  <c r="K10" i="2"/>
  <c r="L10" i="2"/>
  <c r="M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Angela Paola Morales Guio</author>
  </authors>
  <commentList>
    <comment ref="G10" authorId="0" shapeId="0" xr:uid="{2A76C5A3-8817-4F93-917F-963AC0BFD777}">
      <text>
        <r>
          <rPr>
            <sz val="9"/>
            <color indexed="81"/>
            <rFont val="Tahoma"/>
            <family val="2"/>
          </rPr>
          <t>Separar los riesgos y valorarlos por separado.</t>
        </r>
      </text>
    </comment>
    <comment ref="G11" authorId="0" shapeId="0" xr:uid="{715787D7-3454-498A-BF53-9F3A1852934E}">
      <text>
        <r>
          <rPr>
            <sz val="9"/>
            <color indexed="81"/>
            <rFont val="Tahoma"/>
            <family val="2"/>
          </rPr>
          <t>Separar los riesgos y valorarlos por separado.</t>
        </r>
      </text>
    </comment>
  </commentList>
</comments>
</file>

<file path=xl/sharedStrings.xml><?xml version="1.0" encoding="utf-8"?>
<sst xmlns="http://schemas.openxmlformats.org/spreadsheetml/2006/main" count="177" uniqueCount="120">
  <si>
    <t>FORMATO</t>
  </si>
  <si>
    <t>FORMATO 9 MATRIZ DE RIESGOS</t>
  </si>
  <si>
    <t>Clave: : GCON-1.0-12-114</t>
  </si>
  <si>
    <r>
      <t xml:space="preserve">Versión: </t>
    </r>
    <r>
      <rPr>
        <sz val="10"/>
        <rFont val="Arial"/>
        <family val="2"/>
      </rPr>
      <t>1</t>
    </r>
  </si>
  <si>
    <r>
      <t>Fecha:</t>
    </r>
    <r>
      <rPr>
        <sz val="10"/>
        <rFont val="Arial"/>
        <family val="2"/>
      </rPr>
      <t xml:space="preserve"> 30/04/2020</t>
    </r>
  </si>
  <si>
    <t>Página: 1 de 1</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</si>
  <si>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</si>
  <si>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</si>
  <si>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</si>
  <si>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</si>
  <si>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</si>
  <si>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</si>
  <si>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</si>
  <si>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</si>
  <si>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</si>
  <si>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</si>
  <si>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</si>
  <si>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</si>
  <si>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</si>
  <si>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</si>
  <si>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</si>
  <si>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</si>
  <si>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</si>
  <si>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</si>
  <si>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</si>
  <si>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</si>
  <si>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</si>
  <si>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</si>
  <si>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</si>
  <si>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</si>
  <si>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Ejecución</t>
  </si>
  <si>
    <t>Contratista</t>
  </si>
  <si>
    <t>Si</t>
  </si>
  <si>
    <t>Adjudicación</t>
  </si>
  <si>
    <t>CONTRATISTA</t>
  </si>
  <si>
    <t>SI</t>
  </si>
  <si>
    <t>Suscripción Acta de inicio</t>
  </si>
  <si>
    <t>MENSUAL</t>
  </si>
  <si>
    <t>Específico</t>
  </si>
  <si>
    <t>Operacional</t>
  </si>
  <si>
    <t>NOMBRE COMPLETO DEL REPRESENTANTE LEGAL</t>
  </si>
  <si>
    <t>No. de Documento de Identificación</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</si>
  <si>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</si>
  <si>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</si>
  <si>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</si>
  <si>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</si>
  <si>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</si>
  <si>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</si>
  <si>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</si>
  <si>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</si>
  <si>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</si>
  <si>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</si>
  <si>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</si>
  <si>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</si>
  <si>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</si>
  <si>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</si>
  <si>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</si>
  <si>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</si>
  <si>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</si>
  <si>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</si>
  <si>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</si>
  <si>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</si>
  <si>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</si>
  <si>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</si>
  <si>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</si>
  <si>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</si>
  <si>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</si>
  <si>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</si>
  <si>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</si>
  <si>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</si>
  <si>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</si>
  <si>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</si>
  <si>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</si>
  <si>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</si>
  <si>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</si>
  <si>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</si>
  <si>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</si>
  <si>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</si>
  <si>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</si>
  <si>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Variación del peso colombiano frente a otras monedas</t>
  </si>
  <si>
    <t>Afectación en el flujo de caja del proyecto, generando desviaciones en el alcance, tiempo y/o costo del proyecto</t>
  </si>
  <si>
    <t>Interno</t>
  </si>
  <si>
    <t>1. Garantizar el respaldo financiero por parte del contratista  que permitan realizar las negociaciones relacionadas con la la compra de equipos e insumos de manera oportuna, conforme al cronograma establecido contractualmente.
2.  Compra  de  los  equipos  más  representativos  al  inicio  del  proyecto  que  permitan  el congelamiento de los insumos que sean más susceptibles a variaciones.
3. Negociar divisas una vez se cuente con la orden de incio del contrato y establecer mecanismos de protección ante fenómenos económicos (Póliza).
4. Dar cumplimiento en la entrega de documentos a la fiduciaria para el manejo del anticipo, para realizar la amortizacion del mismo, conforme a lo establecido contractualmente.</t>
  </si>
  <si>
    <t>Cambios y/o actualizaciones en normatividad, regulatorios y/o especificaciones técnicas aplicables, por actualizaciones Técnicas o Jurídicas.</t>
  </si>
  <si>
    <t xml:space="preserve">Identificar los proyectos de modificación en curso o en instancias de implementación, a fin de identificar el impacto y plantear oportunamente las medidas a desarrollar para contrarrestar la posibilidad de afectación contractual. </t>
  </si>
  <si>
    <t>Control y seguimiento del Marco Normativo y técnico aplicable al desarrollo del proyecto.</t>
  </si>
  <si>
    <t>Está relacionado con los diferentes eventos energéticos que puedan causar daños a los  sistemas objeto de la contratación</t>
  </si>
  <si>
    <t>Que se pueda afectar la prestación de los servicios a cargo de la entidad por una falla del sistema de energía que incida en la operación de los sistemas suministrados.</t>
  </si>
  <si>
    <t>Dificultades en el desarrollo de las actividades del contrato por decisiones gubernamentales  para el manejo del COVID-19</t>
  </si>
  <si>
    <t xml:space="preserve">Suspensión o prórroga del plazo contractual. </t>
  </si>
  <si>
    <t>Regulatorios</t>
  </si>
  <si>
    <t xml:space="preserve">CONTRATISTA
</t>
  </si>
  <si>
    <t>COMPARTIDO</t>
  </si>
  <si>
    <t xml:space="preserve">COMPARTIDO
</t>
  </si>
  <si>
    <t>Realizar un procedimiento de verificación de conexiones y suministros alternos de energía a los diferentes sistemas para mitigar posibles eventos de fallos en el suministro energético.</t>
  </si>
  <si>
    <t>Mitigación mediante la evaluación previa del  entorno social y político para contemplar medidas frente a los posibles incidentes. Conocimiento previo de las normas socio-ambientales.</t>
  </si>
  <si>
    <t>Mitigación mediante la evaluación previa del  entorno social y político de los Aeropuertos seleccionados para contemplar medidas frente a los posibles incidentes. Conocimiento previo de las normas socio-ambientales.</t>
  </si>
  <si>
    <t xml:space="preserve">Suscripción del acta de Inicio </t>
  </si>
  <si>
    <t>Hasta la finalización de las garantías de calidad y correcto funcionamiento.</t>
  </si>
  <si>
    <t>Supervisoría, seguimiento y control</t>
  </si>
  <si>
    <t>QUINCENAL</t>
  </si>
  <si>
    <t>Suscripción del acta de recibo parcial a satisfacción</t>
  </si>
  <si>
    <t>Hasta la suscripción del acta de recibo a satisfacción final</t>
  </si>
  <si>
    <t>Seguimiento al cronograma durante la ejecución del contrato</t>
  </si>
  <si>
    <t>Acta de recibo Final</t>
  </si>
  <si>
    <t>Mensual</t>
  </si>
  <si>
    <t>Seguimiento al pago de obligaciones en moneda extranjera por parte del contratista</t>
  </si>
  <si>
    <t>5202-094</t>
  </si>
  <si>
    <t>Tecnológico</t>
  </si>
  <si>
    <t xml:space="preserve"> Sociales o Políticos</t>
  </si>
  <si>
    <t>Económico</t>
  </si>
  <si>
    <t>Riesgo de Orden Público por paros, huelgas, actos terroristas y hechos similares .</t>
  </si>
  <si>
    <t xml:space="preserve">
Atraso en la entrega del suministro de los repuestos
</t>
  </si>
  <si>
    <t xml:space="preserve">Afectar el equilibrio contractual del contrato de interventoría </t>
  </si>
  <si>
    <t>Riesgos de importación:
1. Si durante el transporte de los equipos se generan daños.
2. Inadecuado embalaje, bodegaje y transporte de los equipos.
3. Congestión en los puertos de embarque o destino de los equipos.</t>
  </si>
  <si>
    <t xml:space="preserve">Demoras en el Cronograma de Actividades
Daño parcial o total de los equipos.
</t>
  </si>
  <si>
    <t>Riesgos de importación:
Inadecuado proceso de importación. Ausencia de planificación para el transporte, equipos y sus accesorios, entre otros.</t>
  </si>
  <si>
    <t>Demoras en la nacionalización
Sanciones y multas
Demoras en el cronograma de actividades
mayores costos al proyecto</t>
  </si>
  <si>
    <t xml:space="preserve">1. El contratista debe tener en cuenta la logística y la planificación del personal técnico especializado. 2. El contratista debe contratar la empresa especializada en trámites de importación.
</t>
  </si>
  <si>
    <t xml:space="preserve">
1. El contratistaa debe planificar los tiempos de nacionalización en caso de requerirse y las correspondientes previsiones en el cronograma.
2. El contratista debe salvaguardar el adecuado cuidado de los equipos.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</si>
</sst>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2"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b/>
      <sz val="11"/>
      <name val="Arial"/>
      <family val="2"/>
    </font>
    <font>
      <sz val="12"/>
      <color theme="1"/>
      <name val="Arial"/>
      <family val="2"/>
    </font>
    <font>
      <sz val="14"/>
      <color theme="1"/>
      <name val="Arial"/>
      <family val="2"/>
    </font>
    <font>
      <sz val="11"/>
      <color theme="1"/>
      <name val="Arial"/>
      <family val="2"/>
    </font>
    <font>
      <sz val="10"/>
      <color theme="1"/>
      <name val="Arial"/>
      <family val="2"/>
    </font>
    <font>
      <b/>
      <sz val="10"/>
      <color theme="1"/>
      <name val="Arial"/>
      <family val="2"/>
    </font>
    <font>
      <sz val="12"/>
      <color theme="0"/>
      <name val="Arial"/>
      <family val="2"/>
    </font>
    <font>
      <b/>
      <sz val="20"/>
      <color theme="1"/>
      <name val="Arial"/>
      <family val="2"/>
    </font>
    <font>
      <b/>
      <sz val="12"/>
      <color theme="1"/>
      <name val="Arial"/>
      <family val="2"/>
    </font>
    <font>
      <sz val="12"/>
      <color rgb="FF000000"/>
      <name val="Arial"/>
      <family val="2"/>
    </font>
    <font>
      <sz val="12"/>
      <name val="Arial"/>
      <family val="2"/>
    </font>
    <font>
      <sz val="9"/>
      <color indexed="81"/>
      <name val="Tahoma"/>
      <family val="2"/>
    </font>
  </fonts>
  <fills count="14">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
      <patternFill patternType="solid">
        <fgColor rgb="FFFFFFFF"/>
        <bgColor indexed="64"/>
      </patternFill>
    </fill>
    <fill>
      <patternFill patternType="solid">
        <fgColor rgb="FFE6E6E6"/>
        <bgColor indexed="64"/>
      </patternFill>
    </fill>
  </fills>
  <borders count="53">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ck">
        <color theme="1"/>
      </left>
      <right style="thick">
        <color theme="1"/>
      </right>
      <top style="thick">
        <color theme="1"/>
      </top>
      <bottom/>
      <diagonal/>
    </border>
    <border>
      <left style="thick">
        <color theme="1"/>
      </left>
      <right style="thick">
        <color theme="1"/>
      </right>
      <top style="medium">
        <color indexed="64"/>
      </top>
      <bottom style="medium">
        <color indexed="64"/>
      </bottom>
      <diagonal/>
    </border>
    <border>
      <left style="thick">
        <color theme="1"/>
      </left>
      <right style="thick">
        <color theme="1"/>
      </right>
      <top style="thick">
        <color theme="1"/>
      </top>
      <bottom style="thick">
        <color theme="1"/>
      </bottom>
      <diagonal/>
    </border>
    <border>
      <left style="medium">
        <color indexed="64"/>
      </left>
      <right style="medium">
        <color indexed="64"/>
      </right>
      <top style="medium">
        <color indexed="64"/>
      </top>
      <bottom style="medium">
        <color indexed="64"/>
      </bottom>
      <diagonal/>
    </border>
    <border>
      <left style="thick">
        <color theme="1"/>
      </left>
      <right/>
      <top style="medium">
        <color indexed="64"/>
      </top>
      <bottom style="medium">
        <color indexed="64"/>
      </bottom>
      <diagonal/>
    </border>
    <border>
      <left style="thick">
        <color theme="1"/>
      </left>
      <right style="thick">
        <color theme="1"/>
      </right>
      <top style="medium">
        <color indexed="64"/>
      </top>
      <bottom/>
      <diagonal/>
    </border>
    <border>
      <left/>
      <right style="thick">
        <color theme="1"/>
      </right>
      <top style="medium">
        <color indexed="64"/>
      </top>
      <bottom style="medium">
        <color indexed="64"/>
      </bottom>
      <diagonal/>
    </border>
    <border>
      <left style="thick">
        <color theme="1"/>
      </left>
      <right style="medium">
        <color indexed="64"/>
      </right>
      <top style="medium">
        <color indexed="64"/>
      </top>
      <bottom style="medium">
        <color indexed="64"/>
      </bottom>
      <diagonal/>
    </border>
  </borders>
  <cellStyleXfs count="1">
    <xf numFmtId="0" fontId="0" fillId="0" borderId="0"/>
  </cellStyleXfs>
  <cellXfs count="120">
    <xf numFmtId="0" fontId="0" fillId="0" borderId="0" xfId="0"/>
    <xf numFmtId="0" fontId="11" fillId="0" borderId="0" xfId="0" applyFont="1"/>
    <xf numFmtId="0" fontId="11"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1" fillId="0" borderId="0" xfId="0" applyFont="1" applyAlignment="1">
      <alignment wrapText="1"/>
    </xf>
    <xf numFmtId="0" fontId="12" fillId="0" borderId="0" xfId="0" applyFont="1"/>
    <xf numFmtId="0" fontId="8" fillId="0" borderId="0" xfId="0" applyFont="1"/>
    <xf numFmtId="0" fontId="13" fillId="0" borderId="0" xfId="0" applyFont="1"/>
    <xf numFmtId="0" fontId="14" fillId="9" borderId="19" xfId="0" applyFont="1" applyFill="1" applyBorder="1" applyAlignment="1">
      <alignment horizontal="center" vertical="center"/>
    </xf>
    <xf numFmtId="0" fontId="14" fillId="9" borderId="19" xfId="0" applyFont="1" applyFill="1" applyBorder="1" applyAlignment="1">
      <alignment horizontal="center" vertical="center" textRotation="90"/>
    </xf>
    <xf numFmtId="0" fontId="15" fillId="9" borderId="19" xfId="0" applyFont="1" applyFill="1" applyBorder="1" applyAlignment="1">
      <alignment horizontal="center" vertical="center" textRotation="90" wrapText="1"/>
    </xf>
    <xf numFmtId="0" fontId="14" fillId="0" borderId="0" xfId="0" applyFont="1"/>
    <xf numFmtId="0" fontId="14" fillId="0" borderId="19" xfId="0" applyFont="1" applyBorder="1" applyAlignment="1">
      <alignment horizontal="center" vertical="center" textRotation="90"/>
    </xf>
    <xf numFmtId="0" fontId="14" fillId="0" borderId="19" xfId="0" applyFont="1" applyBorder="1" applyAlignment="1">
      <alignment horizontal="center" vertical="center"/>
    </xf>
    <xf numFmtId="0" fontId="14" fillId="0" borderId="19" xfId="0" applyFont="1" applyBorder="1" applyAlignment="1">
      <alignment horizontal="center" vertical="center" wrapText="1"/>
    </xf>
    <xf numFmtId="0" fontId="15" fillId="0" borderId="19" xfId="0" applyFont="1" applyBorder="1" applyAlignment="1">
      <alignment horizontal="center" vertical="center" textRotation="90" wrapText="1"/>
    </xf>
    <xf numFmtId="0" fontId="19" fillId="9" borderId="45" xfId="0" applyFont="1" applyFill="1" applyBorder="1" applyAlignment="1">
      <alignment horizontal="center" vertical="center" wrapText="1"/>
    </xf>
    <xf numFmtId="0" fontId="11" fillId="9" borderId="45" xfId="0" applyFont="1" applyFill="1" applyBorder="1" applyAlignment="1">
      <alignment horizontal="center" vertical="center" wrapText="1"/>
    </xf>
    <xf numFmtId="0" fontId="20" fillId="0" borderId="45" xfId="0" applyFont="1" applyBorder="1" applyAlignment="1">
      <alignment horizontal="center" vertical="center" wrapText="1"/>
    </xf>
    <xf numFmtId="0" fontId="20" fillId="0" borderId="46" xfId="0" applyFont="1" applyBorder="1" applyAlignment="1">
      <alignment horizontal="center" vertical="center" wrapText="1"/>
    </xf>
    <xf numFmtId="0" fontId="11" fillId="0" borderId="46" xfId="0" applyFont="1" applyBorder="1" applyAlignment="1">
      <alignment horizontal="center" vertical="center" wrapText="1"/>
    </xf>
    <xf numFmtId="0" fontId="20" fillId="9" borderId="45" xfId="0" applyFont="1" applyFill="1" applyBorder="1" applyAlignment="1">
      <alignment horizontal="center" vertical="center" textRotation="90" wrapText="1"/>
    </xf>
    <xf numFmtId="0" fontId="11" fillId="9" borderId="45" xfId="0" applyFont="1" applyFill="1" applyBorder="1" applyAlignment="1">
      <alignment horizontal="center" vertical="center" textRotation="90" wrapText="1"/>
    </xf>
    <xf numFmtId="0" fontId="11" fillId="9" borderId="46" xfId="0" applyFont="1" applyFill="1" applyBorder="1" applyAlignment="1">
      <alignment horizontal="center" vertical="center" textRotation="90" wrapText="1"/>
    </xf>
    <xf numFmtId="0" fontId="12" fillId="9" borderId="45" xfId="0" applyFont="1" applyFill="1" applyBorder="1" applyAlignment="1">
      <alignment horizontal="center" vertical="center" textRotation="90" wrapText="1"/>
    </xf>
    <xf numFmtId="0" fontId="12" fillId="9" borderId="47" xfId="0" applyFont="1" applyFill="1" applyBorder="1" applyAlignment="1">
      <alignment horizontal="center" vertical="center" textRotation="90" wrapText="1"/>
    </xf>
    <xf numFmtId="0" fontId="12" fillId="9" borderId="46" xfId="0" applyFont="1" applyFill="1" applyBorder="1" applyAlignment="1">
      <alignment horizontal="center" vertical="center" textRotation="90" wrapText="1"/>
    </xf>
    <xf numFmtId="0" fontId="11" fillId="0" borderId="47" xfId="0" applyFont="1" applyBorder="1" applyAlignment="1">
      <alignment horizontal="center" vertical="center" textRotation="90" wrapText="1"/>
    </xf>
    <xf numFmtId="0" fontId="11" fillId="9" borderId="47" xfId="0" applyFont="1" applyFill="1" applyBorder="1" applyAlignment="1">
      <alignment horizontal="center" vertical="center" textRotation="90" wrapText="1"/>
    </xf>
    <xf numFmtId="0" fontId="11" fillId="0" borderId="45" xfId="0" applyFont="1" applyBorder="1" applyAlignment="1">
      <alignment horizontal="center" vertical="center" textRotation="90" wrapText="1"/>
    </xf>
    <xf numFmtId="0" fontId="15" fillId="9" borderId="32" xfId="0" applyFont="1" applyFill="1" applyBorder="1" applyAlignment="1">
      <alignment horizontal="center" vertical="center" textRotation="90" wrapText="1"/>
    </xf>
    <xf numFmtId="0" fontId="11" fillId="9" borderId="48" xfId="0" applyFont="1" applyFill="1" applyBorder="1" applyAlignment="1">
      <alignment horizontal="center" vertical="center" textRotation="90" wrapText="1"/>
    </xf>
    <xf numFmtId="0" fontId="11" fillId="0" borderId="45" xfId="0" applyFont="1" applyBorder="1" applyAlignment="1">
      <alignment horizontal="center" vertical="center" wrapText="1"/>
    </xf>
    <xf numFmtId="0" fontId="11" fillId="0" borderId="46" xfId="0" applyFont="1" applyBorder="1" applyAlignment="1">
      <alignment horizontal="center" vertical="center" textRotation="90" wrapText="1"/>
    </xf>
    <xf numFmtId="17" fontId="11" fillId="9" borderId="46" xfId="0" applyNumberFormat="1" applyFont="1" applyFill="1" applyBorder="1" applyAlignment="1">
      <alignment horizontal="center" vertical="center" textRotation="90" wrapText="1"/>
    </xf>
    <xf numFmtId="17" fontId="11" fillId="9" borderId="47" xfId="0" applyNumberFormat="1" applyFont="1" applyFill="1" applyBorder="1" applyAlignment="1">
      <alignment horizontal="center" vertical="center" textRotation="90" wrapText="1"/>
    </xf>
    <xf numFmtId="17" fontId="11" fillId="9" borderId="49" xfId="0" applyNumberFormat="1" applyFont="1" applyFill="1" applyBorder="1" applyAlignment="1">
      <alignment horizontal="center" vertical="center" textRotation="90" wrapText="1"/>
    </xf>
    <xf numFmtId="17" fontId="11" fillId="9" borderId="50" xfId="0" applyNumberFormat="1" applyFont="1" applyFill="1" applyBorder="1" applyAlignment="1">
      <alignment horizontal="center" vertical="center" textRotation="90" wrapText="1"/>
    </xf>
    <xf numFmtId="17" fontId="11" fillId="9" borderId="48" xfId="0" applyNumberFormat="1" applyFont="1" applyFill="1" applyBorder="1" applyAlignment="1">
      <alignment horizontal="center" vertical="center" textRotation="90" wrapText="1"/>
    </xf>
    <xf numFmtId="0" fontId="11" fillId="9" borderId="51" xfId="0" applyFont="1" applyFill="1" applyBorder="1" applyAlignment="1">
      <alignment horizontal="center" vertical="center" textRotation="90" wrapText="1"/>
    </xf>
    <xf numFmtId="0" fontId="11" fillId="9" borderId="52" xfId="0" applyFont="1" applyFill="1" applyBorder="1" applyAlignment="1">
      <alignment horizontal="center" vertical="center" textRotation="90" wrapText="1"/>
    </xf>
    <xf numFmtId="0" fontId="14" fillId="0" borderId="0" xfId="0" applyFont="1"/>
    <xf numFmtId="0" fontId="16" fillId="11" borderId="19" xfId="0" applyFont="1" applyFill="1" applyBorder="1" applyAlignment="1">
      <alignment horizontal="center" vertical="center" textRotation="90" wrapText="1"/>
    </xf>
    <xf numFmtId="0" fontId="11" fillId="10" borderId="19" xfId="0" applyFont="1" applyFill="1" applyBorder="1" applyAlignment="1">
      <alignment horizontal="center" vertical="center" textRotation="90" wrapText="1"/>
    </xf>
    <xf numFmtId="0" fontId="14" fillId="0" borderId="17" xfId="0" applyFont="1" applyBorder="1"/>
    <xf numFmtId="0" fontId="14" fillId="0" borderId="0" xfId="0" applyFont="1"/>
    <xf numFmtId="0" fontId="1" fillId="13" borderId="29" xfId="0" applyFont="1" applyFill="1" applyBorder="1" applyAlignment="1">
      <alignment horizontal="center" vertical="center" wrapText="1"/>
    </xf>
    <xf numFmtId="0" fontId="1" fillId="13" borderId="30" xfId="0" applyFont="1" applyFill="1" applyBorder="1" applyAlignment="1">
      <alignment horizontal="center" vertical="center" wrapText="1"/>
    </xf>
    <xf numFmtId="0" fontId="1" fillId="13" borderId="31" xfId="0" applyFont="1" applyFill="1" applyBorder="1" applyAlignment="1">
      <alignment horizontal="center" vertical="center" wrapText="1"/>
    </xf>
    <xf numFmtId="0" fontId="1" fillId="12" borderId="32" xfId="0" applyFont="1" applyFill="1" applyBorder="1" applyAlignment="1">
      <alignment horizontal="center" vertical="center" wrapText="1"/>
    </xf>
    <xf numFmtId="0" fontId="1" fillId="12" borderId="33" xfId="0" applyFont="1" applyFill="1" applyBorder="1" applyAlignment="1">
      <alignment horizontal="center" vertical="center" wrapText="1"/>
    </xf>
    <xf numFmtId="0" fontId="1" fillId="12" borderId="34" xfId="0"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12" borderId="26" xfId="0" applyFont="1" applyFill="1" applyBorder="1" applyAlignment="1">
      <alignment horizontal="center" vertical="center" wrapText="1"/>
    </xf>
    <xf numFmtId="0" fontId="9" fillId="12" borderId="35" xfId="0" applyFont="1" applyFill="1" applyBorder="1" applyAlignment="1">
      <alignment horizontal="center" vertical="center" wrapText="1"/>
    </xf>
    <xf numFmtId="0" fontId="9" fillId="12" borderId="36"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2" fillId="10" borderId="19" xfId="0" applyFont="1" applyFill="1" applyBorder="1" applyAlignment="1">
      <alignment horizontal="center" vertical="center" textRotation="90" wrapText="1"/>
    </xf>
    <xf numFmtId="0" fontId="10" fillId="12" borderId="20" xfId="0" applyFont="1" applyFill="1" applyBorder="1" applyAlignment="1">
      <alignment horizontal="center" vertical="center" wrapText="1"/>
    </xf>
    <xf numFmtId="0" fontId="10" fillId="12" borderId="21" xfId="0" applyFont="1" applyFill="1" applyBorder="1" applyAlignment="1">
      <alignment horizontal="center" vertical="center" wrapText="1"/>
    </xf>
    <xf numFmtId="0" fontId="10" fillId="12" borderId="22" xfId="0" applyFont="1" applyFill="1" applyBorder="1" applyAlignment="1">
      <alignment horizontal="center" vertical="center" wrapText="1"/>
    </xf>
    <xf numFmtId="0" fontId="10" fillId="12" borderId="23"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10" fillId="12" borderId="19" xfId="0" applyFont="1" applyFill="1" applyBorder="1" applyAlignment="1">
      <alignment horizontal="center" vertical="center" wrapText="1"/>
    </xf>
    <xf numFmtId="1" fontId="9" fillId="12" borderId="25" xfId="0" applyNumberFormat="1" applyFont="1" applyFill="1" applyBorder="1" applyAlignment="1">
      <alignment horizontal="center" vertical="center" wrapText="1"/>
    </xf>
    <xf numFmtId="1" fontId="9" fillId="12" borderId="26" xfId="0" applyNumberFormat="1" applyFont="1" applyFill="1" applyBorder="1" applyAlignment="1">
      <alignment horizontal="center" vertical="center" wrapText="1"/>
    </xf>
    <xf numFmtId="1" fontId="9" fillId="12" borderId="27" xfId="0" applyNumberFormat="1" applyFont="1" applyFill="1" applyBorder="1" applyAlignment="1">
      <alignment horizontal="center" vertical="center" wrapText="1"/>
    </xf>
    <xf numFmtId="1" fontId="9" fillId="12" borderId="28" xfId="0" applyNumberFormat="1" applyFont="1" applyFill="1" applyBorder="1" applyAlignment="1">
      <alignment horizontal="center" vertical="center" wrapText="1"/>
    </xf>
    <xf numFmtId="0" fontId="17" fillId="0" borderId="0" xfId="0" applyFont="1" applyAlignment="1">
      <alignment horizontal="center" vertical="center"/>
    </xf>
    <xf numFmtId="0" fontId="16" fillId="11" borderId="19" xfId="0" applyFont="1" applyFill="1" applyBorder="1" applyAlignment="1">
      <alignment horizontal="center" vertical="center" wrapText="1"/>
    </xf>
    <xf numFmtId="0" fontId="5" fillId="8" borderId="0" xfId="0" applyFont="1" applyFill="1" applyAlignment="1">
      <alignment horizontal="center" vertical="center" textRotation="90" wrapText="1"/>
    </xf>
    <xf numFmtId="0" fontId="2" fillId="7" borderId="37"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38"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39" xfId="0" applyFont="1" applyFill="1" applyBorder="1" applyAlignment="1">
      <alignment horizontal="center" vertical="center" textRotation="45"/>
    </xf>
    <xf numFmtId="0" fontId="2" fillId="7" borderId="40" xfId="0" applyFont="1" applyFill="1" applyBorder="1" applyAlignment="1">
      <alignment horizontal="center" vertical="center" textRotation="45"/>
    </xf>
    <xf numFmtId="0" fontId="18" fillId="0" borderId="0" xfId="0" applyFont="1" applyAlignment="1">
      <alignment horizontal="center" wrapText="1"/>
    </xf>
    <xf numFmtId="0" fontId="11" fillId="0" borderId="0" xfId="0" applyFont="1" applyAlignment="1">
      <alignment horizontal="center"/>
    </xf>
    <xf numFmtId="0" fontId="11" fillId="0" borderId="0" xfId="0" applyFont="1" applyAlignment="1">
      <alignment horizontal="center" wrapText="1"/>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3" fillId="3" borderId="43"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44"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1" defaultTableStyle="TableStyleMedium2" defaultPivotStyle="PivotStyleLight16">
    <tableStyle name="Invisible" pivot="0" table="0" count="0" xr9:uid="{1DAC6EBB-FA40-4825-B584-5E7F53BDE27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171450</xdr:colOff>
      <xdr:row>1</xdr:row>
      <xdr:rowOff>57150</xdr:rowOff>
    </xdr:from>
    <xdr:to>
      <xdr:col>4</xdr:col>
      <xdr:colOff>504825</xdr:colOff>
      <xdr:row>2</xdr:row>
      <xdr:rowOff>981075</xdr:rowOff>
    </xdr:to>
    <xdr:pic>
      <xdr:nvPicPr>
        <xdr:cNvPr id="1090" name="Imagen 1">
          <a:extLst>
            <a:ext uri="{FF2B5EF4-FFF2-40B4-BE49-F238E27FC236}">
              <a16:creationId xmlns:a16="http://schemas.microsoft.com/office/drawing/2014/main" id="{85FCFA06-A332-6732-8064-0DED771421DE}"/>
            </a:ext>
          </a:extLst>
        </xdr:cNvPr>
        <xdr:cNvPicPr>
          <a:picLocks noChangeAspect="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1095375" y="295275"/>
          <a:ext cx="152400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Z17"/>
  <sheetViews>
    <sheetView showGridLines="0" tabSelected="1" topLeftCell="G1" zoomScale="90" zoomScaleNormal="90" zoomScaleSheetLayoutView="106" zoomScalePageLayoutView="70" workbookViewId="0">
      <selection activeCell="R11" sqref="R11"/>
    </sheetView>
  </sheetViews>
  <sheetFormatPr baseColWidth="10" defaultColWidth="11.33203125" defaultRowHeight="17.399999999999999" x14ac:dyDescent="0.3"/>
  <cols>
    <col min="1" max="1" width="6.6640625" style="1" customWidth="1"/>
    <col min="2" max="2" width="7.109375" style="1" customWidth="1"/>
    <col min="3" max="3" width="8.6640625" style="1" customWidth="1"/>
    <col min="4" max="4" width="9.109375" style="1" customWidth="1"/>
    <col min="5" max="5" width="8.6640625" style="1" customWidth="1"/>
    <col min="6" max="6" width="12.6640625" style="1" bestFit="1" customWidth="1"/>
    <col min="7" max="7" width="44.33203125" style="1" customWidth="1"/>
    <col min="8" max="8" width="32.6640625" style="1" customWidth="1"/>
    <col min="9" max="9" width="6.6640625" style="1" bestFit="1" customWidth="1"/>
    <col min="10" max="10" width="6" style="1" bestFit="1" customWidth="1"/>
    <col min="11" max="11" width="6.6640625" style="1" bestFit="1" customWidth="1"/>
    <col min="12" max="12" width="11.33203125" style="1"/>
    <col min="13" max="13" width="13.109375" style="1" customWidth="1"/>
    <col min="14" max="14" width="44" style="1" bestFit="1" customWidth="1"/>
    <col min="15" max="15" width="6.6640625" style="37" bestFit="1" customWidth="1"/>
    <col min="16" max="16" width="5.33203125" style="37" bestFit="1" customWidth="1"/>
    <col min="17" max="17" width="6" style="1" bestFit="1" customWidth="1"/>
    <col min="18" max="18" width="15.33203125" style="1" customWidth="1"/>
    <col min="19" max="20" width="17.6640625" style="1" customWidth="1"/>
    <col min="21" max="21" width="14.6640625" style="1" customWidth="1"/>
    <col min="22" max="23" width="17.6640625" style="1" customWidth="1"/>
    <col min="24" max="24" width="13" style="1" customWidth="1"/>
    <col min="25" max="25" width="3.33203125" style="1" customWidth="1"/>
    <col min="26" max="16384" width="11.33203125" style="1"/>
  </cols>
  <sheetData>
    <row r="1" spans="2:26" ht="18" thickBot="1" x14ac:dyDescent="0.35"/>
    <row r="2" spans="2:26" s="39" customFormat="1" ht="15.75" customHeight="1" thickTop="1" x14ac:dyDescent="0.25">
      <c r="B2" s="90"/>
      <c r="C2" s="91"/>
      <c r="D2" s="91"/>
      <c r="E2" s="92"/>
      <c r="F2" s="92"/>
      <c r="G2" s="78" t="s">
        <v>0</v>
      </c>
      <c r="H2" s="79"/>
      <c r="I2" s="79"/>
      <c r="J2" s="79"/>
      <c r="K2" s="79"/>
      <c r="L2" s="79"/>
      <c r="M2" s="79"/>
      <c r="N2" s="79"/>
      <c r="O2" s="79"/>
      <c r="P2" s="79"/>
      <c r="Q2" s="79"/>
      <c r="R2" s="79"/>
      <c r="S2" s="79"/>
      <c r="T2" s="79"/>
      <c r="U2" s="79"/>
      <c r="V2" s="79"/>
      <c r="W2" s="79"/>
      <c r="X2" s="80"/>
    </row>
    <row r="3" spans="2:26" s="39" customFormat="1" ht="81" customHeight="1" x14ac:dyDescent="0.25">
      <c r="B3" s="93"/>
      <c r="C3" s="94"/>
      <c r="D3" s="94"/>
      <c r="E3" s="95"/>
      <c r="F3" s="95"/>
      <c r="G3" s="81" t="s">
        <v>1</v>
      </c>
      <c r="H3" s="82"/>
      <c r="I3" s="82"/>
      <c r="J3" s="82"/>
      <c r="K3" s="82"/>
      <c r="L3" s="82"/>
      <c r="M3" s="82"/>
      <c r="N3" s="82"/>
      <c r="O3" s="82"/>
      <c r="P3" s="82"/>
      <c r="Q3" s="82"/>
      <c r="R3" s="82"/>
      <c r="S3" s="82"/>
      <c r="T3" s="82"/>
      <c r="U3" s="82"/>
      <c r="V3" s="82"/>
      <c r="W3" s="82"/>
      <c r="X3" s="83"/>
    </row>
    <row r="4" spans="2:26" s="38" customFormat="1" ht="30" customHeight="1" thickBot="1" x14ac:dyDescent="0.3">
      <c r="B4" s="96" t="s">
        <v>107</v>
      </c>
      <c r="C4" s="97"/>
      <c r="D4" s="97"/>
      <c r="E4" s="98"/>
      <c r="F4" s="99"/>
      <c r="G4" s="84" t="s">
        <v>2</v>
      </c>
      <c r="H4" s="85"/>
      <c r="I4" s="84" t="s">
        <v>3</v>
      </c>
      <c r="J4" s="86"/>
      <c r="K4" s="86"/>
      <c r="L4" s="86"/>
      <c r="M4" s="85"/>
      <c r="N4" s="84" t="s">
        <v>4</v>
      </c>
      <c r="O4" s="86"/>
      <c r="P4" s="86"/>
      <c r="Q4" s="86"/>
      <c r="R4" s="86"/>
      <c r="S4" s="86"/>
      <c r="T4" s="85"/>
      <c r="U4" s="84" t="s">
        <v>5</v>
      </c>
      <c r="V4" s="86"/>
      <c r="W4" s="86"/>
      <c r="X4" s="87"/>
    </row>
    <row r="5" spans="2:26" ht="10.5" customHeight="1" thickTop="1" x14ac:dyDescent="0.25">
      <c r="B5" s="100"/>
      <c r="C5" s="100"/>
      <c r="D5" s="100"/>
      <c r="E5" s="100"/>
      <c r="F5" s="100"/>
      <c r="G5" s="100"/>
      <c r="H5" s="100"/>
      <c r="I5" s="100"/>
      <c r="J5" s="100"/>
      <c r="K5" s="100"/>
      <c r="L5" s="100"/>
      <c r="M5" s="100"/>
      <c r="N5" s="100"/>
      <c r="O5" s="100"/>
      <c r="P5" s="100"/>
      <c r="Q5" s="100"/>
      <c r="R5" s="100"/>
      <c r="S5" s="100"/>
      <c r="T5" s="100"/>
      <c r="U5" s="100"/>
      <c r="V5" s="100"/>
      <c r="W5" s="100"/>
      <c r="X5" s="100"/>
    </row>
    <row r="6" spans="2:26" ht="65.25" customHeight="1" x14ac:dyDescent="0.25">
      <c r="B6" s="101" t="s">
        <v>6</v>
      </c>
      <c r="C6" s="74" t="s">
        <v>7</v>
      </c>
      <c r="D6" s="74" t="s">
        <v>8</v>
      </c>
      <c r="E6" s="74" t="s">
        <v>9</v>
      </c>
      <c r="F6" s="74" t="s">
        <v>10</v>
      </c>
      <c r="G6" s="74" t="s">
        <v>11</v>
      </c>
      <c r="H6" s="74" t="s">
        <v>12</v>
      </c>
      <c r="I6" s="74" t="s">
        <v>13</v>
      </c>
      <c r="J6" s="74" t="s">
        <v>14</v>
      </c>
      <c r="K6" s="74" t="s">
        <v>15</v>
      </c>
      <c r="L6" s="74" t="s">
        <v>16</v>
      </c>
      <c r="M6" s="75" t="s">
        <v>17</v>
      </c>
      <c r="N6" s="75" t="s">
        <v>18</v>
      </c>
      <c r="O6" s="88" t="s">
        <v>19</v>
      </c>
      <c r="P6" s="88"/>
      <c r="Q6" s="88"/>
      <c r="R6" s="88"/>
      <c r="S6" s="75" t="s">
        <v>20</v>
      </c>
      <c r="T6" s="75" t="s">
        <v>21</v>
      </c>
      <c r="U6" s="75" t="s">
        <v>22</v>
      </c>
      <c r="V6" s="75" t="s">
        <v>23</v>
      </c>
      <c r="W6" s="88" t="s">
        <v>24</v>
      </c>
      <c r="X6" s="88"/>
      <c r="Y6" s="2"/>
    </row>
    <row r="7" spans="2:26" ht="37.5" customHeight="1" x14ac:dyDescent="0.25">
      <c r="B7" s="101"/>
      <c r="C7" s="74"/>
      <c r="D7" s="74"/>
      <c r="E7" s="74"/>
      <c r="F7" s="74"/>
      <c r="G7" s="74"/>
      <c r="H7" s="74"/>
      <c r="I7" s="74"/>
      <c r="J7" s="74"/>
      <c r="K7" s="74"/>
      <c r="L7" s="74"/>
      <c r="M7" s="75"/>
      <c r="N7" s="75"/>
      <c r="O7" s="89" t="s">
        <v>13</v>
      </c>
      <c r="P7" s="89" t="s">
        <v>14</v>
      </c>
      <c r="Q7" s="75" t="s">
        <v>25</v>
      </c>
      <c r="R7" s="75" t="s">
        <v>16</v>
      </c>
      <c r="S7" s="75"/>
      <c r="T7" s="75"/>
      <c r="U7" s="75"/>
      <c r="V7" s="75"/>
      <c r="W7" s="75" t="s">
        <v>26</v>
      </c>
      <c r="X7" s="75" t="s">
        <v>27</v>
      </c>
      <c r="Y7" s="2"/>
    </row>
    <row r="8" spans="2:26" ht="137.25" customHeight="1" thickBot="1" x14ac:dyDescent="0.3">
      <c r="B8" s="101"/>
      <c r="C8" s="74"/>
      <c r="D8" s="74"/>
      <c r="E8" s="74"/>
      <c r="F8" s="74"/>
      <c r="G8" s="74"/>
      <c r="H8" s="74"/>
      <c r="I8" s="74"/>
      <c r="J8" s="74"/>
      <c r="K8" s="74"/>
      <c r="L8" s="74"/>
      <c r="M8" s="75"/>
      <c r="N8" s="75"/>
      <c r="O8" s="89"/>
      <c r="P8" s="89"/>
      <c r="Q8" s="75"/>
      <c r="R8" s="75"/>
      <c r="S8" s="75"/>
      <c r="T8" s="75"/>
      <c r="U8" s="75"/>
      <c r="V8" s="75"/>
      <c r="W8" s="75"/>
      <c r="X8" s="75"/>
      <c r="Y8" s="2"/>
    </row>
    <row r="9" spans="2:26" s="43" customFormat="1" ht="216" customHeight="1" thickTop="1" thickBot="1" x14ac:dyDescent="0.3">
      <c r="B9" s="40">
        <v>1</v>
      </c>
      <c r="C9" s="41" t="s">
        <v>28</v>
      </c>
      <c r="D9" s="41" t="s">
        <v>29</v>
      </c>
      <c r="E9" s="41" t="s">
        <v>30</v>
      </c>
      <c r="F9" s="53" t="s">
        <v>108</v>
      </c>
      <c r="G9" s="48" t="s">
        <v>86</v>
      </c>
      <c r="H9" s="49" t="s">
        <v>87</v>
      </c>
      <c r="I9" s="56">
        <v>2</v>
      </c>
      <c r="J9" s="56">
        <v>3</v>
      </c>
      <c r="K9" s="42">
        <f>I9+J9</f>
        <v>5</v>
      </c>
      <c r="L9" s="42" t="str">
        <f t="shared" ref="L9:L14" si="0">IF(K9=0,"",IF(K9&gt;7,"EXTREMO",IF(K9&gt;5,"ALTO",IF(K9&gt;4,"MEDIO",IF(K9&gt;1,"BAJO","MUY BAJO")))))</f>
        <v>MEDIO</v>
      </c>
      <c r="M9" s="59" t="s">
        <v>91</v>
      </c>
      <c r="N9" s="49" t="s">
        <v>94</v>
      </c>
      <c r="O9" s="54">
        <v>1</v>
      </c>
      <c r="P9" s="54">
        <v>3</v>
      </c>
      <c r="Q9" s="42">
        <f>O9+P9</f>
        <v>4</v>
      </c>
      <c r="R9" s="42" t="str">
        <f t="shared" ref="R9:R14" si="1">IF(Q9=0,"",IF(Q9&gt;7,"EXTREMO",IF(Q9&gt;5,"ALTO",IF(Q9&gt;4,"MEDIO",IF(Q9&gt;1,"BAJO","MUY BAJO")))))</f>
        <v>BAJO</v>
      </c>
      <c r="S9" s="40" t="s">
        <v>32</v>
      </c>
      <c r="T9" s="60" t="s">
        <v>34</v>
      </c>
      <c r="U9" s="66" t="s">
        <v>97</v>
      </c>
      <c r="V9" s="66" t="s">
        <v>98</v>
      </c>
      <c r="W9" s="54" t="s">
        <v>99</v>
      </c>
      <c r="X9" s="54" t="s">
        <v>100</v>
      </c>
    </row>
    <row r="10" spans="2:26" s="43" customFormat="1" ht="170.4" customHeight="1" thickTop="1" thickBot="1" x14ac:dyDescent="0.3">
      <c r="B10" s="40">
        <v>2</v>
      </c>
      <c r="C10" s="41" t="s">
        <v>28</v>
      </c>
      <c r="D10" s="41" t="s">
        <v>29</v>
      </c>
      <c r="E10" s="41" t="s">
        <v>30</v>
      </c>
      <c r="F10" s="54" t="s">
        <v>39</v>
      </c>
      <c r="G10" s="50" t="s">
        <v>114</v>
      </c>
      <c r="H10" s="50" t="s">
        <v>115</v>
      </c>
      <c r="I10" s="56">
        <v>1</v>
      </c>
      <c r="J10" s="56">
        <v>5</v>
      </c>
      <c r="K10" s="42">
        <f>I10+J10</f>
        <v>6</v>
      </c>
      <c r="L10" s="42" t="str">
        <f t="shared" si="0"/>
        <v>ALTO</v>
      </c>
      <c r="M10" s="54" t="s">
        <v>34</v>
      </c>
      <c r="N10" s="64" t="s">
        <v>118</v>
      </c>
      <c r="O10" s="61">
        <v>1</v>
      </c>
      <c r="P10" s="61">
        <v>3</v>
      </c>
      <c r="Q10" s="42">
        <f>O10+P10</f>
        <v>4</v>
      </c>
      <c r="R10" s="42" t="str">
        <f t="shared" si="1"/>
        <v>BAJO</v>
      </c>
      <c r="S10" s="40" t="s">
        <v>35</v>
      </c>
      <c r="T10" s="54" t="s">
        <v>34</v>
      </c>
      <c r="U10" s="66" t="s">
        <v>97</v>
      </c>
      <c r="V10" s="69" t="s">
        <v>101</v>
      </c>
      <c r="W10" s="54" t="s">
        <v>99</v>
      </c>
      <c r="X10" s="54" t="s">
        <v>37</v>
      </c>
    </row>
    <row r="11" spans="2:26" s="73" customFormat="1" ht="162.75" customHeight="1" thickTop="1" thickBot="1" x14ac:dyDescent="0.3">
      <c r="B11" s="40">
        <v>3</v>
      </c>
      <c r="C11" s="41" t="s">
        <v>28</v>
      </c>
      <c r="D11" s="41" t="s">
        <v>29</v>
      </c>
      <c r="E11" s="41" t="s">
        <v>30</v>
      </c>
      <c r="F11" s="54" t="s">
        <v>39</v>
      </c>
      <c r="G11" s="50" t="s">
        <v>116</v>
      </c>
      <c r="H11" s="50" t="s">
        <v>117</v>
      </c>
      <c r="I11" s="56">
        <v>2</v>
      </c>
      <c r="J11" s="56">
        <v>5</v>
      </c>
      <c r="K11" s="42">
        <f>I11+J11</f>
        <v>7</v>
      </c>
      <c r="L11" s="42" t="str">
        <f t="shared" ref="L11" si="2">IF(K11=0,"",IF(K11&gt;7,"EXTREMO",IF(K11&gt;5,"ALTO",IF(K11&gt;4,"MEDIO",IF(K11&gt;1,"BAJO","MUY BAJO")))))</f>
        <v>ALTO</v>
      </c>
      <c r="M11" s="54" t="s">
        <v>34</v>
      </c>
      <c r="N11" s="64" t="s">
        <v>119</v>
      </c>
      <c r="O11" s="61">
        <v>1</v>
      </c>
      <c r="P11" s="61">
        <v>4</v>
      </c>
      <c r="Q11" s="42">
        <f>O11+P11</f>
        <v>5</v>
      </c>
      <c r="R11" s="42" t="str">
        <f t="shared" ref="R11" si="3">IF(Q11=0,"",IF(Q11&gt;7,"EXTREMO",IF(Q11&gt;5,"ALTO",IF(Q11&gt;4,"MEDIO",IF(Q11&gt;1,"BAJO","MUY BAJO")))))</f>
        <v>MEDIO</v>
      </c>
      <c r="S11" s="40" t="s">
        <v>35</v>
      </c>
      <c r="T11" s="54" t="s">
        <v>34</v>
      </c>
      <c r="U11" s="66" t="s">
        <v>97</v>
      </c>
      <c r="V11" s="69" t="s">
        <v>101</v>
      </c>
      <c r="W11" s="54" t="s">
        <v>99</v>
      </c>
      <c r="X11" s="54" t="s">
        <v>37</v>
      </c>
    </row>
    <row r="12" spans="2:26" s="43" customFormat="1" ht="301.2" thickTop="1" thickBot="1" x14ac:dyDescent="0.3">
      <c r="B12" s="40">
        <v>4</v>
      </c>
      <c r="C12" s="41" t="s">
        <v>38</v>
      </c>
      <c r="D12" s="41" t="s">
        <v>29</v>
      </c>
      <c r="E12" s="41" t="s">
        <v>30</v>
      </c>
      <c r="F12" s="54" t="s">
        <v>110</v>
      </c>
      <c r="G12" s="50" t="s">
        <v>79</v>
      </c>
      <c r="H12" s="50" t="s">
        <v>80</v>
      </c>
      <c r="I12" s="57">
        <v>4</v>
      </c>
      <c r="J12" s="57">
        <v>2</v>
      </c>
      <c r="K12" s="42">
        <f>I12+J12</f>
        <v>6</v>
      </c>
      <c r="L12" s="42" t="str">
        <f t="shared" si="0"/>
        <v>ALTO</v>
      </c>
      <c r="M12" s="60" t="s">
        <v>34</v>
      </c>
      <c r="N12" s="64" t="s">
        <v>82</v>
      </c>
      <c r="O12" s="61">
        <v>2</v>
      </c>
      <c r="P12" s="61">
        <v>2</v>
      </c>
      <c r="Q12" s="42">
        <f>O12+P12</f>
        <v>4</v>
      </c>
      <c r="R12" s="42" t="str">
        <f t="shared" si="1"/>
        <v>BAJO</v>
      </c>
      <c r="S12" s="40" t="s">
        <v>32</v>
      </c>
      <c r="T12" s="60" t="s">
        <v>34</v>
      </c>
      <c r="U12" s="67" t="s">
        <v>36</v>
      </c>
      <c r="V12" s="67" t="s">
        <v>102</v>
      </c>
      <c r="W12" s="60" t="s">
        <v>103</v>
      </c>
      <c r="X12" s="60" t="s">
        <v>37</v>
      </c>
    </row>
    <row r="13" spans="2:26" s="43" customFormat="1" ht="90" thickTop="1" thickBot="1" x14ac:dyDescent="0.3">
      <c r="B13" s="40">
        <v>5</v>
      </c>
      <c r="C13" s="41" t="s">
        <v>28</v>
      </c>
      <c r="D13" s="41" t="s">
        <v>29</v>
      </c>
      <c r="E13" s="41" t="s">
        <v>30</v>
      </c>
      <c r="F13" s="55" t="s">
        <v>109</v>
      </c>
      <c r="G13" s="51" t="s">
        <v>111</v>
      </c>
      <c r="H13" s="51" t="s">
        <v>112</v>
      </c>
      <c r="I13" s="58">
        <v>2</v>
      </c>
      <c r="J13" s="58">
        <v>3</v>
      </c>
      <c r="K13" s="42">
        <f>I13+J13</f>
        <v>5</v>
      </c>
      <c r="L13" s="42" t="str">
        <f t="shared" si="0"/>
        <v>MEDIO</v>
      </c>
      <c r="M13" s="59" t="s">
        <v>93</v>
      </c>
      <c r="N13" s="52" t="s">
        <v>95</v>
      </c>
      <c r="O13" s="65">
        <v>2</v>
      </c>
      <c r="P13" s="65">
        <v>3</v>
      </c>
      <c r="Q13" s="42">
        <f>O13+P13</f>
        <v>5</v>
      </c>
      <c r="R13" s="42" t="str">
        <f t="shared" si="1"/>
        <v>MEDIO</v>
      </c>
      <c r="S13" s="40" t="s">
        <v>35</v>
      </c>
      <c r="T13" s="55" t="s">
        <v>34</v>
      </c>
      <c r="U13" s="68" t="s">
        <v>97</v>
      </c>
      <c r="V13" s="70" t="s">
        <v>101</v>
      </c>
      <c r="W13" s="71" t="s">
        <v>99</v>
      </c>
      <c r="X13" s="72" t="s">
        <v>37</v>
      </c>
    </row>
    <row r="14" spans="2:26" s="43" customFormat="1" ht="140.4" thickTop="1" thickBot="1" x14ac:dyDescent="0.3">
      <c r="B14" s="40">
        <v>6</v>
      </c>
      <c r="C14" s="44" t="s">
        <v>38</v>
      </c>
      <c r="D14" s="44" t="s">
        <v>81</v>
      </c>
      <c r="E14" s="44" t="s">
        <v>30</v>
      </c>
      <c r="F14" s="55" t="s">
        <v>90</v>
      </c>
      <c r="G14" s="51" t="s">
        <v>83</v>
      </c>
      <c r="H14" s="51" t="s">
        <v>113</v>
      </c>
      <c r="I14" s="58">
        <v>1</v>
      </c>
      <c r="J14" s="58">
        <v>3</v>
      </c>
      <c r="K14" s="47">
        <v>7</v>
      </c>
      <c r="L14" s="42" t="str">
        <f t="shared" si="0"/>
        <v>ALTO</v>
      </c>
      <c r="M14" s="61" t="s">
        <v>92</v>
      </c>
      <c r="N14" s="52" t="s">
        <v>84</v>
      </c>
      <c r="O14" s="65">
        <v>1</v>
      </c>
      <c r="P14" s="65">
        <v>1</v>
      </c>
      <c r="Q14" s="47">
        <v>5</v>
      </c>
      <c r="R14" s="42" t="str">
        <f t="shared" si="1"/>
        <v>MEDIO</v>
      </c>
      <c r="S14" s="46" t="s">
        <v>35</v>
      </c>
      <c r="T14" s="68" t="s">
        <v>34</v>
      </c>
      <c r="U14" s="68" t="s">
        <v>33</v>
      </c>
      <c r="V14" s="70" t="s">
        <v>104</v>
      </c>
      <c r="W14" s="71" t="s">
        <v>85</v>
      </c>
      <c r="X14" s="72" t="s">
        <v>105</v>
      </c>
      <c r="Y14" s="76"/>
      <c r="Z14" s="77"/>
    </row>
    <row r="15" spans="2:26" s="43" customFormat="1" ht="123" customHeight="1" thickBot="1" x14ac:dyDescent="0.3">
      <c r="B15" s="40">
        <v>7</v>
      </c>
      <c r="C15" s="41" t="s">
        <v>38</v>
      </c>
      <c r="D15" s="44" t="s">
        <v>29</v>
      </c>
      <c r="E15" s="41" t="s">
        <v>30</v>
      </c>
      <c r="F15" s="55" t="s">
        <v>90</v>
      </c>
      <c r="G15" s="52" t="s">
        <v>88</v>
      </c>
      <c r="H15" s="52" t="s">
        <v>89</v>
      </c>
      <c r="I15" s="58">
        <v>4</v>
      </c>
      <c r="J15" s="58">
        <v>4</v>
      </c>
      <c r="K15" s="42">
        <f>I15+J15</f>
        <v>8</v>
      </c>
      <c r="L15" s="62" t="str">
        <f t="shared" ref="L15" si="4">IF(K15=0,"",IF(K15&gt;7,"EXTREMO",IF(K15&gt;5,"ALTO",IF(K15&gt;4,"MEDIO",IF(K15&gt;1,"BAJO","MUY BAJO")))))</f>
        <v>EXTREMO</v>
      </c>
      <c r="M15" s="63" t="s">
        <v>92</v>
      </c>
      <c r="N15" s="52" t="s">
        <v>96</v>
      </c>
      <c r="O15" s="65">
        <v>4</v>
      </c>
      <c r="P15" s="65">
        <v>3</v>
      </c>
      <c r="Q15" s="42">
        <f>O15+P15</f>
        <v>7</v>
      </c>
      <c r="R15" s="42" t="str">
        <f t="shared" ref="R15" si="5">IF(Q15=0,"",IF(Q15&gt;7,"EXTREMO",IF(Q15&gt;5,"ALTO",IF(Q15&gt;4,"MEDIO",IF(Q15&gt;1,"BAJO","MUY BAJO")))))</f>
        <v>ALTO</v>
      </c>
      <c r="S15" s="45" t="s">
        <v>35</v>
      </c>
      <c r="T15" s="55" t="s">
        <v>31</v>
      </c>
      <c r="U15" s="68" t="s">
        <v>33</v>
      </c>
      <c r="V15" s="70" t="s">
        <v>104</v>
      </c>
      <c r="W15" s="71" t="s">
        <v>106</v>
      </c>
      <c r="X15" s="72" t="s">
        <v>105</v>
      </c>
    </row>
    <row r="16" spans="2:26" ht="53.85" customHeight="1" x14ac:dyDescent="0.3">
      <c r="B16" s="1" t="s">
        <v>40</v>
      </c>
    </row>
    <row r="17" spans="2:2" x14ac:dyDescent="0.3">
      <c r="B17" s="1" t="s">
        <v>41</v>
      </c>
    </row>
  </sheetData>
  <mergeCells count="35">
    <mergeCell ref="W7:W8"/>
    <mergeCell ref="X7:X8"/>
    <mergeCell ref="T6:T8"/>
    <mergeCell ref="U6:U8"/>
    <mergeCell ref="V6:V8"/>
    <mergeCell ref="W6:X6"/>
    <mergeCell ref="B2:F3"/>
    <mergeCell ref="B4:F4"/>
    <mergeCell ref="S6:S8"/>
    <mergeCell ref="B5:X5"/>
    <mergeCell ref="B6:B8"/>
    <mergeCell ref="C6:C8"/>
    <mergeCell ref="D6:D8"/>
    <mergeCell ref="E6:E8"/>
    <mergeCell ref="F6:F8"/>
    <mergeCell ref="G6:G8"/>
    <mergeCell ref="Q7:Q8"/>
    <mergeCell ref="R7:R8"/>
    <mergeCell ref="K6:K8"/>
    <mergeCell ref="L6:L8"/>
    <mergeCell ref="M6:M8"/>
    <mergeCell ref="N6:N8"/>
    <mergeCell ref="Y14:Z14"/>
    <mergeCell ref="G2:X2"/>
    <mergeCell ref="G3:X3"/>
    <mergeCell ref="G4:H4"/>
    <mergeCell ref="I4:M4"/>
    <mergeCell ref="N4:T4"/>
    <mergeCell ref="U4:X4"/>
    <mergeCell ref="J6:J8"/>
    <mergeCell ref="H6:H8"/>
    <mergeCell ref="I6:I8"/>
    <mergeCell ref="O6:R6"/>
    <mergeCell ref="O7:O8"/>
    <mergeCell ref="P7:P8"/>
  </mergeCells>
  <conditionalFormatting sqref="K9:K15 Q9:Q15">
    <cfRule type="cellIs" dxfId="10" priority="10" stopIfTrue="1" operator="between">
      <formula>6</formula>
      <formula>7</formula>
    </cfRule>
    <cfRule type="cellIs" dxfId="9" priority="12" stopIfTrue="1" operator="equal">
      <formula>5</formula>
    </cfRule>
    <cfRule type="cellIs" dxfId="8" priority="14" stopIfTrue="1" operator="between">
      <formula>2</formula>
      <formula>4</formula>
    </cfRule>
    <cfRule type="cellIs" dxfId="7" priority="15" stopIfTrue="1" operator="between">
      <formula>8</formula>
      <formula>10</formula>
    </cfRule>
  </conditionalFormatting>
  <conditionalFormatting sqref="L9:L15 R9:R15">
    <cfRule type="containsText" dxfId="6" priority="5" stopIfTrue="1" operator="containsText" text="ALTO">
      <formula>NOT(ISERROR(SEARCH("ALTO",L9)))</formula>
    </cfRule>
    <cfRule type="cellIs" dxfId="5" priority="6" stopIfTrue="1" operator="equal">
      <formula>"MEDIO"</formula>
    </cfRule>
    <cfRule type="containsText" dxfId="4" priority="7" stopIfTrue="1" operator="containsText" text="BAJO">
      <formula>NOT(ISERROR(SEARCH("BAJO",L9)))</formula>
    </cfRule>
    <cfRule type="containsText" dxfId="3" priority="8" stopIfTrue="1" operator="containsText" text="EXTREMO">
      <formula>NOT(ISERROR(SEARCH("EXTREMO",L9)))</formula>
    </cfRule>
  </conditionalFormatting>
  <printOptions verticalCentered="1"/>
  <pageMargins left="0.17" right="0.16" top="0.38" bottom="0.2" header="0.3" footer="0.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70" zoomScaleNormal="70" workbookViewId="0">
      <selection activeCell="K8" sqref="K8"/>
    </sheetView>
  </sheetViews>
  <sheetFormatPr baseColWidth="10" defaultColWidth="10.6640625" defaultRowHeight="14.4" x14ac:dyDescent="0.3"/>
  <cols>
    <col min="1" max="1" width="6.109375" customWidth="1"/>
    <col min="2" max="2" width="3.6640625" customWidth="1"/>
    <col min="3" max="3" width="25.33203125" customWidth="1"/>
    <col min="4" max="4" width="15.6640625" customWidth="1"/>
    <col min="5" max="6" width="3.33203125" customWidth="1"/>
    <col min="7" max="7" width="23" customWidth="1"/>
    <col min="8" max="8" width="9.33203125" customWidth="1"/>
    <col min="9" max="9" width="32" customWidth="1"/>
    <col min="10" max="13" width="25.109375" customWidth="1"/>
  </cols>
  <sheetData>
    <row r="1" spans="2:16" ht="18" x14ac:dyDescent="0.3">
      <c r="B1" s="35"/>
      <c r="C1" s="114" t="s">
        <v>42</v>
      </c>
      <c r="D1" s="114"/>
      <c r="G1" s="115" t="s">
        <v>43</v>
      </c>
      <c r="H1" s="116"/>
      <c r="I1" s="116"/>
      <c r="J1" s="116"/>
      <c r="K1" s="116"/>
      <c r="L1" s="116"/>
      <c r="M1" s="117"/>
    </row>
    <row r="2" spans="2:16" ht="72" x14ac:dyDescent="0.3">
      <c r="B2" s="34"/>
      <c r="C2" s="33" t="s">
        <v>44</v>
      </c>
      <c r="D2" s="33" t="s">
        <v>45</v>
      </c>
      <c r="G2" s="118" t="s">
        <v>46</v>
      </c>
      <c r="H2" s="119"/>
      <c r="I2" s="32" t="s">
        <v>47</v>
      </c>
      <c r="J2" s="32" t="s">
        <v>48</v>
      </c>
      <c r="K2" s="32" t="s">
        <v>49</v>
      </c>
      <c r="L2" s="32" t="s">
        <v>50</v>
      </c>
      <c r="M2" s="31" t="s">
        <v>51</v>
      </c>
    </row>
    <row r="3" spans="2:16" ht="57.6" x14ac:dyDescent="0.3">
      <c r="B3" s="102" t="s">
        <v>52</v>
      </c>
      <c r="C3" s="30" t="s">
        <v>53</v>
      </c>
      <c r="D3" s="29">
        <v>1</v>
      </c>
      <c r="G3" s="103" t="s">
        <v>54</v>
      </c>
      <c r="H3" s="104"/>
      <c r="I3" s="28" t="s">
        <v>55</v>
      </c>
      <c r="J3" s="28" t="s">
        <v>56</v>
      </c>
      <c r="K3" s="28" t="s">
        <v>57</v>
      </c>
      <c r="L3" s="28" t="s">
        <v>58</v>
      </c>
      <c r="M3" s="27" t="s">
        <v>59</v>
      </c>
    </row>
    <row r="4" spans="2:16" ht="28.8" x14ac:dyDescent="0.3">
      <c r="B4" s="102"/>
      <c r="C4" s="22" t="s">
        <v>60</v>
      </c>
      <c r="D4" s="21">
        <v>2</v>
      </c>
      <c r="G4" s="105" t="s">
        <v>16</v>
      </c>
      <c r="H4" s="107" t="s">
        <v>61</v>
      </c>
      <c r="I4" s="26" t="s">
        <v>62</v>
      </c>
      <c r="J4" s="26" t="s">
        <v>63</v>
      </c>
      <c r="K4" s="26" t="s">
        <v>64</v>
      </c>
      <c r="L4" s="26" t="s">
        <v>65</v>
      </c>
      <c r="M4" s="25" t="s">
        <v>66</v>
      </c>
    </row>
    <row r="5" spans="2:16" ht="28.8" x14ac:dyDescent="0.3">
      <c r="B5" s="102"/>
      <c r="C5" s="22" t="s">
        <v>67</v>
      </c>
      <c r="D5" s="21">
        <v>3</v>
      </c>
      <c r="G5" s="106"/>
      <c r="H5" s="108"/>
      <c r="I5" s="24">
        <v>1</v>
      </c>
      <c r="J5" s="24">
        <v>2</v>
      </c>
      <c r="K5" s="24">
        <v>3</v>
      </c>
      <c r="L5" s="24">
        <v>4</v>
      </c>
      <c r="M5" s="23">
        <v>5</v>
      </c>
      <c r="O5" s="112" t="s">
        <v>68</v>
      </c>
      <c r="P5" s="113"/>
    </row>
    <row r="6" spans="2:16" ht="50.25" customHeight="1" x14ac:dyDescent="0.3">
      <c r="B6" s="102"/>
      <c r="C6" s="22" t="s">
        <v>69</v>
      </c>
      <c r="D6" s="21">
        <v>4</v>
      </c>
      <c r="F6" s="102" t="s">
        <v>52</v>
      </c>
      <c r="G6" s="20" t="s">
        <v>53</v>
      </c>
      <c r="H6" s="19">
        <v>1</v>
      </c>
      <c r="I6" s="5">
        <f>I5+H6</f>
        <v>2</v>
      </c>
      <c r="J6" s="5">
        <f>J5+H6</f>
        <v>3</v>
      </c>
      <c r="K6" s="5">
        <f>K5+H6</f>
        <v>4</v>
      </c>
      <c r="L6" s="5">
        <f>L$5+H6</f>
        <v>5</v>
      </c>
      <c r="M6" s="5">
        <f>M$5+H6</f>
        <v>6</v>
      </c>
      <c r="O6" s="18" t="s">
        <v>70</v>
      </c>
      <c r="P6" s="18" t="s">
        <v>16</v>
      </c>
    </row>
    <row r="7" spans="2:16" ht="46.8" x14ac:dyDescent="0.3">
      <c r="B7" s="102"/>
      <c r="C7" s="17" t="s">
        <v>71</v>
      </c>
      <c r="D7" s="16">
        <v>5</v>
      </c>
      <c r="F7" s="102"/>
      <c r="G7" s="11" t="s">
        <v>60</v>
      </c>
      <c r="H7" s="10">
        <v>2</v>
      </c>
      <c r="I7" s="5">
        <f>I5+H7</f>
        <v>3</v>
      </c>
      <c r="J7" s="5">
        <f>J5+H7</f>
        <v>4</v>
      </c>
      <c r="K7" s="5">
        <f>K5+H7</f>
        <v>5</v>
      </c>
      <c r="L7" s="5">
        <f>$L$5+H7</f>
        <v>6</v>
      </c>
      <c r="M7" s="5">
        <f>M$5+H7</f>
        <v>7</v>
      </c>
      <c r="O7" s="15" t="s">
        <v>72</v>
      </c>
      <c r="P7" s="14" t="s">
        <v>73</v>
      </c>
    </row>
    <row r="8" spans="2:16" ht="46.8" x14ac:dyDescent="0.3">
      <c r="F8" s="102"/>
      <c r="G8" s="11" t="s">
        <v>67</v>
      </c>
      <c r="H8" s="10">
        <v>3</v>
      </c>
      <c r="I8" s="5">
        <f>I5+H8</f>
        <v>4</v>
      </c>
      <c r="J8" s="5">
        <f>J5+H8</f>
        <v>5</v>
      </c>
      <c r="K8" s="5">
        <f>K5+H8</f>
        <v>6</v>
      </c>
      <c r="L8" s="5">
        <f>$L$5+H8</f>
        <v>7</v>
      </c>
      <c r="M8" s="5">
        <f>M$5+H8</f>
        <v>8</v>
      </c>
      <c r="O8" s="13" t="s">
        <v>74</v>
      </c>
      <c r="P8" s="12" t="s">
        <v>75</v>
      </c>
    </row>
    <row r="9" spans="2:16" ht="46.8" x14ac:dyDescent="0.3">
      <c r="F9" s="102"/>
      <c r="G9" s="11" t="s">
        <v>69</v>
      </c>
      <c r="H9" s="10">
        <v>4</v>
      </c>
      <c r="I9" s="5">
        <f>I5+H9</f>
        <v>5</v>
      </c>
      <c r="J9" s="5">
        <f>J5+H9</f>
        <v>6</v>
      </c>
      <c r="K9" s="5">
        <f>K5+H9</f>
        <v>7</v>
      </c>
      <c r="L9" s="5">
        <f>$L$5+H9</f>
        <v>8</v>
      </c>
      <c r="M9" s="5">
        <f>M$5+H9</f>
        <v>9</v>
      </c>
      <c r="O9" s="9">
        <v>5</v>
      </c>
      <c r="P9" s="8" t="s">
        <v>76</v>
      </c>
    </row>
    <row r="10" spans="2:16" ht="46.8" x14ac:dyDescent="0.3">
      <c r="F10" s="102"/>
      <c r="G10" s="7" t="s">
        <v>71</v>
      </c>
      <c r="H10" s="6">
        <v>5</v>
      </c>
      <c r="I10" s="5">
        <f>I5+H10</f>
        <v>6</v>
      </c>
      <c r="J10" s="5">
        <f>J5+H10</f>
        <v>7</v>
      </c>
      <c r="K10" s="5">
        <f>K5+H10</f>
        <v>8</v>
      </c>
      <c r="L10" s="5">
        <f>$L$5+H10</f>
        <v>9</v>
      </c>
      <c r="M10" s="5">
        <f>M$5+H10</f>
        <v>10</v>
      </c>
      <c r="O10" s="4" t="s">
        <v>77</v>
      </c>
      <c r="P10" s="3" t="s">
        <v>78</v>
      </c>
    </row>
    <row r="18" spans="1:13" ht="63" customHeight="1" x14ac:dyDescent="0.3">
      <c r="A18" s="36"/>
      <c r="B18" s="36"/>
      <c r="C18" s="111"/>
      <c r="D18" s="111"/>
      <c r="E18" s="111"/>
      <c r="F18" s="111"/>
      <c r="G18" s="111"/>
      <c r="H18" s="36"/>
      <c r="I18" s="109"/>
      <c r="J18" s="110"/>
      <c r="K18" s="110"/>
      <c r="L18" s="110"/>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vt:lpstr>
      <vt:lpstr>NOMENCLATURAS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Yonatan Montoya</cp:lastModifiedBy>
  <cp:revision/>
  <dcterms:created xsi:type="dcterms:W3CDTF">2014-09-12T17:49:54Z</dcterms:created>
  <dcterms:modified xsi:type="dcterms:W3CDTF">2024-07-16T18:58:49Z</dcterms:modified>
  <cp:category/>
  <cp:contentStatus/>
</cp:coreProperties>
</file>