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_01\Documents\ERIKA\DEFENSORIA\PAGOS SECOP\FORMATOS F68 Y SUPERVISIONES UNIDAD 2 JULIO 2024\"/>
    </mc:Choice>
  </mc:AlternateContent>
  <xr:revisionPtr revIDLastSave="0" documentId="13_ncr:1_{D002C01B-C842-4E06-93F3-F2430982CA37}" xr6:coauthVersionLast="47" xr6:coauthVersionMax="47" xr10:uidLastSave="{00000000-0000-0000-0000-000000000000}"/>
  <bookViews>
    <workbookView xWindow="-120" yWindow="-120" windowWidth="20730" windowHeight="1104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pagos'!$A$1:$AG$152</definedName>
    <definedName name="_xlnm.Print_Titles" localSheetId="1">'Anexo No. 1'!$9:$15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48" i="1" l="1"/>
  <c r="Y147" i="1"/>
  <c r="AO44" i="1" l="1"/>
  <c r="W129" i="1" l="1"/>
  <c r="W128" i="1"/>
  <c r="C128" i="1"/>
  <c r="W94" i="1"/>
  <c r="C94" i="1"/>
  <c r="Y81" i="1" l="1"/>
</calcChain>
</file>

<file path=xl/sharedStrings.xml><?xml version="1.0" encoding="utf-8"?>
<sst xmlns="http://schemas.openxmlformats.org/spreadsheetml/2006/main" count="363" uniqueCount="222">
  <si>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</si>
  <si>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</si>
  <si>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</si>
  <si>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</si>
  <si>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</si>
  <si>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</si>
  <si>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</si>
  <si>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</si>
  <si>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</si>
  <si>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</si>
  <si>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</si>
  <si>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</si>
  <si>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</si>
  <si>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</si>
  <si>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</si>
  <si>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</si>
  <si>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</si>
  <si>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</si>
  <si>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</si>
  <si>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</si>
  <si>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</si>
  <si>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</si>
  <si>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</si>
  <si>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</si>
  <si>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</si>
  <si>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</si>
  <si>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</si>
  <si>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</si>
  <si>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</si>
  <si>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</si>
  <si>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</si>
  <si>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</si>
  <si>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</si>
  <si>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</si>
  <si>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</si>
  <si>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</si>
  <si>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</si>
  <si>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</si>
  <si>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</si>
  <si>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</si>
  <si>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</si>
  <si>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</si>
  <si>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</si>
  <si>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</si>
  <si>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</si>
  <si>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</si>
  <si>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</si>
  <si>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</si>
  <si>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</si>
  <si>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</si>
  <si>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</si>
  <si>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</si>
  <si>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</si>
  <si>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</si>
  <si>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</si>
  <si>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</si>
  <si>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</si>
  <si>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</si>
  <si>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</si>
  <si>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</si>
  <si>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</si>
  <si>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</si>
  <si>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</si>
  <si>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</si>
  <si>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</si>
  <si>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</si>
  <si>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</si>
  <si>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</si>
  <si>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</si>
  <si>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</si>
  <si>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</si>
  <si>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</si>
  <si>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</si>
  <si>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</si>
  <si>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</si>
  <si>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</si>
  <si>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</si>
  <si>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</si>
  <si>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</si>
  <si>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</si>
  <si>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</si>
  <si>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</si>
  <si>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</si>
  <si>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</si>
  <si>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</si>
  <si>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</si>
  <si>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</si>
  <si>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</si>
  <si>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</si>
  <si>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</si>
  <si>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</si>
  <si>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</si>
  <si>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</si>
  <si>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</si>
  <si>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</si>
  <si>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</si>
  <si>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</si>
  <si>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</si>
  <si>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</si>
  <si>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</si>
  <si>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</si>
  <si>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</si>
  <si>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</si>
  <si>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</si>
  <si>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</si>
  <si>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</si>
  <si>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</si>
  <si>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</si>
  <si>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</si>
  <si>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</si>
  <si>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</si>
  <si>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</si>
  <si>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</si>
  <si>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</si>
  <si>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</si>
  <si>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</si>
  <si>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</si>
  <si>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</si>
  <si>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</si>
  <si>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</si>
  <si>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</si>
  <si>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</si>
  <si>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</si>
  <si>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</si>
  <si>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</si>
  <si>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</si>
  <si>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</si>
  <si>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</si>
  <si>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</si>
  <si>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</si>
  <si>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</si>
  <si>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</si>
  <si>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</si>
  <si>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</si>
  <si>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</si>
  <si>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</si>
  <si>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</si>
  <si>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</si>
  <si>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</si>
  <si>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</si>
  <si>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</si>
  <si>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</si>
  <si>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</si>
  <si>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</si>
  <si>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</si>
  <si>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</si>
  <si>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</si>
  <si>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</si>
  <si>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</si>
  <si>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</si>
  <si>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</si>
  <si>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</si>
  <si>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</si>
  <si>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</si>
  <si>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</si>
  <si>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</si>
  <si>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</si>
  <si>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</si>
  <si>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</si>
  <si>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</si>
  <si>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</si>
  <si>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</si>
  <si>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</si>
  <si>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</si>
  <si>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</si>
  <si>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</si>
  <si>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</si>
  <si>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</si>
  <si>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</si>
  <si>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</si>
  <si>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</si>
  <si>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</si>
  <si>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</si>
  <si>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</si>
  <si>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</si>
  <si>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</si>
  <si>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</si>
  <si>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</si>
  <si>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</si>
  <si>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</si>
  <si>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</si>
  <si>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</si>
  <si>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</si>
  <si>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</si>
  <si>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</si>
  <si>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</si>
  <si>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</si>
  <si>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</si>
  <si>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MENSUAL</t>
  </si>
  <si>
    <t>Prestacion de servision profesionales de abogado para la representacion judicial y extrajudicial de usuarios del servicio de defensoria publica; y la promocion, defensa, ejercicio y divulgacion de los derechos humanos.</t>
  </si>
  <si>
    <t>ARINDA RAMOS IBARGUEN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</si>
  <si>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humanos.</t>
  </si>
  <si>
    <t>Asisti a las diligencias programadas en los juzgados penales del circuito de Quibdo y los Juzgados penales del circuito especialziados de Quibdo. Realziando las visitas carcelarias de los usuarios privados de la libertad y las comunicaciones de los que se encuentran en otras carceles del pais.</t>
  </si>
  <si>
    <t xml:space="preserve">Enviar y publicar en la plataforma del SECOP II el formulario de Informe de Contratistas 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</si>
  <si>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</si>
  <si>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Rendir los informes requeridos por el Supervisor, Defensor del Pueblo Regional o Dirección Nacional de Defensoría Pública, de manera oportuna, con información veraz y completa.</t>
  </si>
  <si>
    <t>EL DIA Y HORA SEÑALADA POR LA PAG PARA PRESENTACION DE LOS INFORMES FUE ENTREGADO A ESTA DE MANERA PERSONAL.</t>
  </si>
  <si>
    <t>Atender oportunamente, los requerimientos, instrucciones y recomendaciones que durante el desarrollo del contrato le imparta la DEFENSORÍA, a través del supervisor del contrato, para una correcta ejecución y cumplimiento de sus obligaciones</t>
  </si>
  <si>
    <t>CUMPLÍ CON TODAS LAS SOLICITUDES O REQUERIMIENTOS REALIZADAS POR LA PAG.</t>
  </si>
  <si>
    <t xml:space="preserve"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 </t>
  </si>
  <si>
    <t xml:space="preserve">Informar por escrito y a través de los medios institucionales, al supervisor las novedades que se presenten y que puedan afectar tanto la ejecución del contrato como la prestación del servicio de defensoría pública. </t>
  </si>
  <si>
    <t>Envie solicitud de aplazamiento de audiencias para conocimiento y  visto bueno del supervior . Etc.</t>
  </si>
  <si>
    <t>Ejecutar las demás actividades que sean necesarias para lograr un total y fiel cumplimiento del objeto y obligaciones contractuales, siempre y cuando las mismas correspondan a la naturaleza del primero</t>
  </si>
  <si>
    <t>ACTUALICE EL SISTEMA VISIONWEB   PROCESOS  ACTIVOS, 26  PROCESOS INACTIVOS 106,  TERMINADOS PROCESO E INGRESE 19 Y ALIMENTE LOS PROCESOS CON INFORMACION VERAZ.</t>
  </si>
  <si>
    <t>Cumplió con el objetivo contractual.</t>
  </si>
  <si>
    <t>Arindaramos@defensoria.gov.co</t>
  </si>
  <si>
    <t xml:space="preserve">SUPERVISOR </t>
  </si>
  <si>
    <t>Este mes de enero no hubo novedades.</t>
  </si>
  <si>
    <t>Cumplio con el objetivo contractual en el presente mes.</t>
  </si>
  <si>
    <t>ARINDA MARIA RAMOS IBARGUEN</t>
  </si>
  <si>
    <t xml:space="preserve">ROBERTO ALFREDO BETANCUR CASTAÑEDA </t>
  </si>
  <si>
    <t xml:space="preserve">CRA 7° # 20 A 02 ISTMINA CHOCO </t>
  </si>
  <si>
    <t xml:space="preserve">ISTMINA </t>
  </si>
  <si>
    <t xml:space="preserve">Banco avevillas </t>
  </si>
  <si>
    <t>ISTMINA  CHOCO</t>
  </si>
  <si>
    <t>robertderecho@hotmail.com</t>
  </si>
  <si>
    <t>Vigente desde:
01/12/2023</t>
  </si>
  <si>
    <t>CD-DP-4019-2023</t>
  </si>
  <si>
    <t>JULIO</t>
  </si>
  <si>
    <t>PAG COORDINADOR UNIDAD # DP-CHOCO</t>
  </si>
  <si>
    <t>PUBLIQUE EN EL SECOP EL MI INFORME DEL MES DE JULIO.DE 2024</t>
  </si>
  <si>
    <t>SUBI EL PLAN DE PAGOS CON LA PLANILLA PAGADA DE SEGURIDAD SOCIAL Y EL FORMATO F07 DEL MES DE JULIO.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</si>
</sst>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name val="Trebuchet MS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8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6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vertical="center"/>
    </xf>
    <xf numFmtId="0" fontId="5" fillId="4" borderId="0" xfId="0" applyFont="1" applyFill="1"/>
    <xf numFmtId="0" fontId="11" fillId="4" borderId="0" xfId="0" applyFont="1" applyFill="1" applyAlignment="1">
      <alignment vertical="center"/>
    </xf>
    <xf numFmtId="165" fontId="5" fillId="0" borderId="0" xfId="0" applyNumberFormat="1" applyFont="1"/>
    <xf numFmtId="0" fontId="15" fillId="3" borderId="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5" fontId="7" fillId="7" borderId="2" xfId="0" applyNumberFormat="1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165" fontId="6" fillId="7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4" fillId="0" borderId="17" xfId="0" applyFont="1" applyBorder="1" applyAlignment="1" applyProtection="1">
      <alignment horizontal="left"/>
      <protection hidden="1"/>
    </xf>
    <xf numFmtId="0" fontId="24" fillId="0" borderId="0" xfId="0" applyFont="1" applyAlignment="1" applyProtection="1">
      <alignment horizontal="left"/>
      <protection hidden="1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25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 applyProtection="1">
      <alignment horizontal="center" vertical="center"/>
      <protection locked="0"/>
    </xf>
    <xf numFmtId="0" fontId="6" fillId="7" borderId="7" xfId="0" applyFont="1" applyFill="1" applyBorder="1" applyAlignment="1" applyProtection="1">
      <alignment horizontal="center" vertical="center"/>
      <protection locked="0"/>
    </xf>
    <xf numFmtId="0" fontId="6" fillId="7" borderId="8" xfId="0" applyFont="1" applyFill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7" fillId="4" borderId="13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5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5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8" borderId="2" xfId="0" applyFont="1" applyFill="1" applyBorder="1" applyAlignment="1">
      <alignment horizontal="center" vertical="center" wrapText="1"/>
    </xf>
    <xf numFmtId="164" fontId="7" fillId="7" borderId="6" xfId="1" applyNumberFormat="1" applyFont="1" applyFill="1" applyBorder="1" applyAlignment="1" applyProtection="1">
      <alignment horizontal="center" vertical="center" wrapText="1"/>
      <protection locked="0"/>
    </xf>
    <xf numFmtId="164" fontId="7" fillId="7" borderId="7" xfId="1" applyNumberFormat="1" applyFont="1" applyFill="1" applyBorder="1" applyAlignment="1" applyProtection="1">
      <alignment horizontal="center" vertical="center" wrapText="1"/>
      <protection locked="0"/>
    </xf>
    <xf numFmtId="164" fontId="7" fillId="7" borderId="8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7" fillId="7" borderId="0" xfId="0" applyFont="1" applyFill="1" applyAlignment="1" applyProtection="1">
      <alignment horizontal="justify" vertical="center"/>
      <protection locked="0"/>
    </xf>
    <xf numFmtId="165" fontId="6" fillId="7" borderId="0" xfId="0" applyNumberFormat="1" applyFont="1" applyFill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/>
      <protection hidden="1"/>
    </xf>
  </cellXfs>
  <cellStyles count="3">
    <cellStyle name="Hipervínculo" xfId="2" builtinId="8"/>
    <cellStyle name="Millares" xfId="1" builtinId="3"/>
    <cellStyle name="Normal" xfId="0" builtinId="0"/>
  </cellStyles>
  <dxfs count="8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 checked="Checked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68</xdr:row>
          <xdr:rowOff>9525</xdr:rowOff>
        </xdr:from>
        <xdr:to>
          <xdr:col>17</xdr:col>
          <xdr:colOff>66675</xdr:colOff>
          <xdr:row>70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68</xdr:row>
          <xdr:rowOff>9525</xdr:rowOff>
        </xdr:from>
        <xdr:to>
          <xdr:col>14</xdr:col>
          <xdr:colOff>66675</xdr:colOff>
          <xdr:row>70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68</xdr:row>
          <xdr:rowOff>9525</xdr:rowOff>
        </xdr:from>
        <xdr:to>
          <xdr:col>32</xdr:col>
          <xdr:colOff>66675</xdr:colOff>
          <xdr:row>70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68</xdr:row>
          <xdr:rowOff>9525</xdr:rowOff>
        </xdr:from>
        <xdr:to>
          <xdr:col>29</xdr:col>
          <xdr:colOff>66675</xdr:colOff>
          <xdr:row>70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83</xdr:row>
          <xdr:rowOff>85725</xdr:rowOff>
        </xdr:from>
        <xdr:to>
          <xdr:col>13</xdr:col>
          <xdr:colOff>180975</xdr:colOff>
          <xdr:row>86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83</xdr:row>
          <xdr:rowOff>85725</xdr:rowOff>
        </xdr:from>
        <xdr:to>
          <xdr:col>11</xdr:col>
          <xdr:colOff>66675</xdr:colOff>
          <xdr:row>86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86</xdr:row>
          <xdr:rowOff>85725</xdr:rowOff>
        </xdr:from>
        <xdr:to>
          <xdr:col>14</xdr:col>
          <xdr:colOff>180975</xdr:colOff>
          <xdr:row>89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86</xdr:row>
          <xdr:rowOff>85725</xdr:rowOff>
        </xdr:from>
        <xdr:to>
          <xdr:col>12</xdr:col>
          <xdr:colOff>47625</xdr:colOff>
          <xdr:row>89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112</xdr:row>
          <xdr:rowOff>9525</xdr:rowOff>
        </xdr:from>
        <xdr:to>
          <xdr:col>32</xdr:col>
          <xdr:colOff>9525</xdr:colOff>
          <xdr:row>114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112</xdr:row>
          <xdr:rowOff>9525</xdr:rowOff>
        </xdr:from>
        <xdr:to>
          <xdr:col>29</xdr:col>
          <xdr:colOff>28575</xdr:colOff>
          <xdr:row>114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114</xdr:row>
          <xdr:rowOff>57150</xdr:rowOff>
        </xdr:from>
        <xdr:to>
          <xdr:col>32</xdr:col>
          <xdr:colOff>19050</xdr:colOff>
          <xdr:row>114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114</xdr:row>
          <xdr:rowOff>57150</xdr:rowOff>
        </xdr:from>
        <xdr:to>
          <xdr:col>29</xdr:col>
          <xdr:colOff>19050</xdr:colOff>
          <xdr:row>114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314325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314325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115</xdr:row>
          <xdr:rowOff>57150</xdr:rowOff>
        </xdr:from>
        <xdr:to>
          <xdr:col>32</xdr:col>
          <xdr:colOff>19050</xdr:colOff>
          <xdr:row>115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115</xdr:row>
          <xdr:rowOff>57150</xdr:rowOff>
        </xdr:from>
        <xdr:to>
          <xdr:col>29</xdr:col>
          <xdr:colOff>19050</xdr:colOff>
          <xdr:row>115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323850</xdr:rowOff>
        </xdr:from>
        <xdr:to>
          <xdr:col>32</xdr:col>
          <xdr:colOff>19050</xdr:colOff>
          <xdr:row>118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323850</xdr:rowOff>
        </xdr:from>
        <xdr:to>
          <xdr:col>29</xdr:col>
          <xdr:colOff>19050</xdr:colOff>
          <xdr:row>118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78</xdr:row>
          <xdr:rowOff>19050</xdr:rowOff>
        </xdr:from>
        <xdr:to>
          <xdr:col>17</xdr:col>
          <xdr:colOff>66675</xdr:colOff>
          <xdr:row>80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78</xdr:row>
          <xdr:rowOff>19050</xdr:rowOff>
        </xdr:from>
        <xdr:to>
          <xdr:col>14</xdr:col>
          <xdr:colOff>66675</xdr:colOff>
          <xdr:row>80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15874</xdr:colOff>
      <xdr:row>32</xdr:row>
      <xdr:rowOff>134937</xdr:rowOff>
    </xdr:from>
    <xdr:to>
      <xdr:col>28</xdr:col>
      <xdr:colOff>158750</xdr:colOff>
      <xdr:row>32</xdr:row>
      <xdr:rowOff>690562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02062" y="16065500"/>
          <a:ext cx="2349501" cy="555625"/>
        </a:xfrm>
        <a:prstGeom prst="rect">
          <a:avLst/>
        </a:prstGeom>
      </xdr:spPr>
    </xdr:pic>
    <xdr:clientData/>
  </xdr:twoCellAnchor>
  <xdr:twoCellAnchor editAs="oneCell">
    <xdr:from>
      <xdr:col>1</xdr:col>
      <xdr:colOff>198437</xdr:colOff>
      <xdr:row>32</xdr:row>
      <xdr:rowOff>103187</xdr:rowOff>
    </xdr:from>
    <xdr:to>
      <xdr:col>12</xdr:col>
      <xdr:colOff>167939</xdr:colOff>
      <xdr:row>32</xdr:row>
      <xdr:rowOff>658812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8420034-0A30-4018-B38F-FF50F3FC2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8937" y="14619287"/>
          <a:ext cx="2274552" cy="55562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3" dataDxfId="82">
  <autoFilter ref="AB4:AB7" xr:uid="{00000000-0009-0000-0100-000001000000}"/>
  <tableColumns count="1">
    <tableColumn id="1" xr3:uid="{00000000-0010-0000-0000-000001000000}" name="INFORME" dataDxfId="8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0" dataDxfId="79">
  <autoFilter ref="AC4:AC35" xr:uid="{00000000-0009-0000-0100-000002000000}"/>
  <tableColumns count="1">
    <tableColumn id="1" xr3:uid="{00000000-0010-0000-0100-000001000000}" name="DÍA" dataDxfId="7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7" dataDxfId="76">
  <autoFilter ref="AD4:AD16" xr:uid="{00000000-0009-0000-0100-000003000000}"/>
  <tableColumns count="1">
    <tableColumn id="1" xr3:uid="{00000000-0010-0000-0200-000001000000}" name="MES" dataDxfId="7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4" dataDxfId="73">
  <autoFilter ref="AE4:AE11" xr:uid="{00000000-0009-0000-0100-000004000000}"/>
  <tableColumns count="1">
    <tableColumn id="1" xr3:uid="{00000000-0010-0000-0300-000001000000}" name="AÑO" dataDxfId="7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1" dataDxfId="70">
  <autoFilter ref="AF4:AF10" xr:uid="{00000000-0009-0000-0100-000005000000}"/>
  <tableColumns count="1">
    <tableColumn id="1" xr3:uid="{00000000-0010-0000-0400-000001000000}" name="No. de contrato" dataDxfId="6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68" dataDxfId="67">
  <autoFilter ref="AG4:AG8" xr:uid="{00000000-0009-0000-0100-000006000000}"/>
  <tableColumns count="1">
    <tableColumn id="1" xr3:uid="{00000000-0010-0000-0500-000001000000}" name="No. de contrato 2" dataDxfId="6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5" dataDxfId="64">
  <autoFilter ref="AH4:AH6" xr:uid="{00000000-0009-0000-0100-000007000000}"/>
  <tableColumns count="1">
    <tableColumn id="1" xr3:uid="{00000000-0010-0000-0600-000001000000}" name="Cuenta bancaria" dataDxfId="6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2" dataDxfId="61">
  <autoFilter ref="AI4:AI7" xr:uid="{00000000-0009-0000-0100-000008000000}"/>
  <tableColumns count="1">
    <tableColumn id="1" xr3:uid="{00000000-0010-0000-0700-000001000000}" name="Tipo de contrato" dataDxfId="6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59" dataDxfId="58">
  <autoFilter ref="AJ4:AJ5" xr:uid="{00000000-0009-0000-0100-000009000000}"/>
  <tableColumns count="1">
    <tableColumn id="1" xr3:uid="{00000000-0010-0000-0800-000001000000}" name="Forma de pago " dataDxfId="5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6" dataDxfId="55">
  <autoFilter ref="AK4:AK6" xr:uid="{00000000-0009-0000-0100-00000A000000}"/>
  <tableColumns count="1">
    <tableColumn id="1" xr3:uid="{00000000-0010-0000-0900-000001000000}" name="Tipo de seguimiento" dataDxfId="5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3" dataDxfId="52">
  <autoFilter ref="AL4:AL23" xr:uid="{00000000-0009-0000-0100-00000B000000}"/>
  <tableColumns count="1">
    <tableColumn id="1" xr3:uid="{00000000-0010-0000-0A00-000001000000}" name="Asesuradoras" dataDxfId="5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0" dataDxfId="49">
  <autoFilter ref="AM4:AM9" xr:uid="{00000000-0009-0000-0100-00000C000000}"/>
  <tableColumns count="1">
    <tableColumn id="1" xr3:uid="{00000000-0010-0000-0B00-000001000000}" name="Amparos" dataDxfId="4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robertderecho@hot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  <pageSetUpPr fitToPage="1"/>
  </sheetPr>
  <dimension ref="A2:BI152"/>
  <sheetViews>
    <sheetView showGridLines="0" zoomScale="130" zoomScaleNormal="130" zoomScaleSheetLayoutView="55" workbookViewId="0">
      <selection activeCell="K17" sqref="K17:W1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2" width="3.28515625" style="1" customWidth="1"/>
    <col min="23" max="23" width="6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6"/>
      <c r="C2" s="136"/>
      <c r="D2" s="136"/>
      <c r="E2" s="136"/>
      <c r="F2" s="136"/>
      <c r="G2" s="121" t="s">
        <v>0</v>
      </c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35" t="s">
        <v>157</v>
      </c>
      <c r="AB2" s="135"/>
      <c r="AC2" s="135"/>
      <c r="AD2" s="135"/>
      <c r="AE2" s="135"/>
      <c r="AF2" s="135"/>
    </row>
    <row r="3" spans="2:33" ht="11.25" customHeight="1" x14ac:dyDescent="0.3">
      <c r="B3" s="136"/>
      <c r="C3" s="136"/>
      <c r="D3" s="136"/>
      <c r="E3" s="136"/>
      <c r="F3" s="136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35"/>
      <c r="AB3" s="135"/>
      <c r="AC3" s="135"/>
      <c r="AD3" s="135"/>
      <c r="AE3" s="135"/>
      <c r="AF3" s="135"/>
    </row>
    <row r="4" spans="2:33" ht="11.25" customHeight="1" x14ac:dyDescent="0.3">
      <c r="B4" s="136"/>
      <c r="C4" s="136"/>
      <c r="D4" s="136"/>
      <c r="E4" s="136"/>
      <c r="F4" s="136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71" t="s">
        <v>187</v>
      </c>
      <c r="AB4" s="171"/>
      <c r="AC4" s="171"/>
      <c r="AD4" s="171"/>
      <c r="AE4" s="171"/>
      <c r="AF4" s="171"/>
    </row>
    <row r="5" spans="2:33" ht="11.25" customHeight="1" x14ac:dyDescent="0.3">
      <c r="B5" s="136"/>
      <c r="C5" s="136"/>
      <c r="D5" s="136"/>
      <c r="E5" s="136"/>
      <c r="F5" s="136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71"/>
      <c r="AB5" s="171"/>
      <c r="AC5" s="171"/>
      <c r="AD5" s="171"/>
      <c r="AE5" s="171"/>
      <c r="AF5" s="171"/>
    </row>
    <row r="6" spans="2:33" ht="15" customHeight="1" x14ac:dyDescent="0.3">
      <c r="B6" s="136"/>
      <c r="C6" s="136"/>
      <c r="D6" s="136"/>
      <c r="E6" s="136"/>
      <c r="F6" s="136"/>
      <c r="G6" s="140" t="s">
        <v>166</v>
      </c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35" t="s">
        <v>216</v>
      </c>
      <c r="AB6" s="135"/>
      <c r="AC6" s="135"/>
      <c r="AD6" s="135"/>
      <c r="AE6" s="135"/>
      <c r="AF6" s="135"/>
    </row>
    <row r="7" spans="2:33" ht="15" customHeight="1" x14ac:dyDescent="0.3">
      <c r="B7" s="136"/>
      <c r="C7" s="136"/>
      <c r="D7" s="136"/>
      <c r="E7" s="136"/>
      <c r="F7" s="136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0"/>
      <c r="X7" s="140"/>
      <c r="Y7" s="140"/>
      <c r="Z7" s="140"/>
      <c r="AA7" s="135"/>
      <c r="AB7" s="135"/>
      <c r="AC7" s="135"/>
      <c r="AD7" s="135"/>
      <c r="AE7" s="135"/>
      <c r="AF7" s="135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7" t="s">
        <v>7</v>
      </c>
      <c r="Y9" s="47"/>
      <c r="Z9" s="47" t="s">
        <v>8</v>
      </c>
      <c r="AA9" s="47"/>
      <c r="AB9" s="47"/>
      <c r="AC9" s="47"/>
      <c r="AD9" s="47" t="s">
        <v>22</v>
      </c>
      <c r="AE9" s="47"/>
      <c r="AF9" s="47"/>
      <c r="AG9" s="11"/>
    </row>
    <row r="10" spans="2:33" ht="15" customHeight="1" x14ac:dyDescent="0.3">
      <c r="B10" s="53" t="s">
        <v>5</v>
      </c>
      <c r="C10" s="53"/>
      <c r="D10" s="53"/>
      <c r="E10" s="53"/>
      <c r="F10" s="53"/>
      <c r="G10" s="53"/>
      <c r="H10" s="64" t="s">
        <v>188</v>
      </c>
      <c r="I10" s="64"/>
      <c r="J10" s="64"/>
      <c r="K10" s="64"/>
      <c r="L10" s="3"/>
      <c r="M10" s="53" t="s">
        <v>6</v>
      </c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147">
        <v>30</v>
      </c>
      <c r="Y10" s="147"/>
      <c r="Z10" s="147" t="s">
        <v>16</v>
      </c>
      <c r="AA10" s="147"/>
      <c r="AB10" s="147"/>
      <c r="AC10" s="147"/>
      <c r="AD10" s="147">
        <v>2024</v>
      </c>
      <c r="AE10" s="147"/>
      <c r="AF10" s="147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41"/>
      <c r="Y11" s="41"/>
      <c r="Z11" s="42"/>
      <c r="AA11" s="42"/>
      <c r="AB11" s="42"/>
      <c r="AC11" s="42"/>
      <c r="AD11" s="42"/>
      <c r="AE11" s="42"/>
      <c r="AF11" s="42"/>
      <c r="AG11" s="11"/>
    </row>
    <row r="12" spans="2:33" ht="10.5" customHeight="1" x14ac:dyDescent="0.3">
      <c r="B12" s="141" t="s">
        <v>164</v>
      </c>
      <c r="C12" s="141"/>
      <c r="D12" s="141"/>
      <c r="E12" s="141"/>
      <c r="F12" s="141"/>
      <c r="G12" s="141"/>
      <c r="H12" s="141"/>
      <c r="I12" s="141"/>
      <c r="J12" s="141"/>
      <c r="K12" s="141"/>
      <c r="L12" s="3"/>
      <c r="M12" s="3"/>
      <c r="N12" s="47" t="s">
        <v>7</v>
      </c>
      <c r="O12" s="47"/>
      <c r="P12" s="47" t="s">
        <v>8</v>
      </c>
      <c r="Q12" s="47"/>
      <c r="R12" s="47"/>
      <c r="S12" s="47"/>
      <c r="T12" s="47" t="s">
        <v>22</v>
      </c>
      <c r="U12" s="47"/>
      <c r="V12" s="47"/>
      <c r="W12" s="3"/>
      <c r="X12" s="144" t="s">
        <v>7</v>
      </c>
      <c r="Y12" s="144"/>
      <c r="Z12" s="144" t="s">
        <v>8</v>
      </c>
      <c r="AA12" s="144"/>
      <c r="AB12" s="144"/>
      <c r="AC12" s="144"/>
      <c r="AD12" s="144" t="s">
        <v>22</v>
      </c>
      <c r="AE12" s="144"/>
      <c r="AF12" s="144"/>
      <c r="AG12" s="11"/>
    </row>
    <row r="13" spans="2:33" ht="15" customHeight="1" x14ac:dyDescent="0.3">
      <c r="B13" s="141"/>
      <c r="C13" s="141"/>
      <c r="D13" s="141"/>
      <c r="E13" s="141"/>
      <c r="F13" s="141"/>
      <c r="G13" s="141"/>
      <c r="H13" s="141"/>
      <c r="I13" s="141"/>
      <c r="J13" s="141"/>
      <c r="K13" s="141"/>
      <c r="L13" s="142" t="s">
        <v>23</v>
      </c>
      <c r="M13" s="143"/>
      <c r="N13" s="64">
        <v>1</v>
      </c>
      <c r="O13" s="64"/>
      <c r="P13" s="64" t="s">
        <v>16</v>
      </c>
      <c r="Q13" s="64"/>
      <c r="R13" s="64"/>
      <c r="S13" s="64"/>
      <c r="T13" s="64">
        <v>2024</v>
      </c>
      <c r="U13" s="64"/>
      <c r="V13" s="64"/>
      <c r="W13" s="7" t="s">
        <v>24</v>
      </c>
      <c r="X13" s="147">
        <v>31</v>
      </c>
      <c r="Y13" s="147"/>
      <c r="Z13" s="147" t="s">
        <v>16</v>
      </c>
      <c r="AA13" s="147"/>
      <c r="AB13" s="147"/>
      <c r="AC13" s="147"/>
      <c r="AD13" s="147">
        <v>2024</v>
      </c>
      <c r="AE13" s="147"/>
      <c r="AF13" s="147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0" t="s">
        <v>94</v>
      </c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2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9" t="s">
        <v>39</v>
      </c>
      <c r="C17" s="149"/>
      <c r="D17" s="149"/>
      <c r="E17" s="149"/>
      <c r="F17" s="149"/>
      <c r="G17" s="149"/>
      <c r="H17" s="149"/>
      <c r="I17" s="3"/>
      <c r="J17" s="3"/>
      <c r="K17" s="168" t="s">
        <v>217</v>
      </c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7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50" t="s">
        <v>162</v>
      </c>
      <c r="C19" s="151"/>
      <c r="D19" s="151"/>
      <c r="E19" s="151"/>
      <c r="F19" s="151"/>
      <c r="G19" s="151"/>
      <c r="H19" s="151"/>
      <c r="I19" s="151"/>
      <c r="J19" s="151"/>
      <c r="K19" s="152"/>
      <c r="L19" s="153" t="s">
        <v>210</v>
      </c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5"/>
      <c r="X19" s="173" t="s">
        <v>27</v>
      </c>
      <c r="Y19" s="174"/>
      <c r="Z19" s="174"/>
      <c r="AA19" s="175"/>
      <c r="AB19" s="198">
        <v>11707867</v>
      </c>
      <c r="AC19" s="199"/>
      <c r="AD19" s="199"/>
      <c r="AE19" s="199"/>
      <c r="AF19" s="200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3" t="s">
        <v>104</v>
      </c>
      <c r="C21" s="53"/>
      <c r="D21" s="53"/>
      <c r="E21" s="147" t="s">
        <v>211</v>
      </c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53" t="s">
        <v>105</v>
      </c>
      <c r="Y21" s="53"/>
      <c r="Z21" s="53"/>
      <c r="AA21" s="64" t="s">
        <v>212</v>
      </c>
      <c r="AB21" s="64"/>
      <c r="AC21" s="64"/>
      <c r="AD21" s="64"/>
      <c r="AE21" s="64"/>
      <c r="AF21" s="64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60" t="s">
        <v>106</v>
      </c>
      <c r="C23" s="160"/>
      <c r="D23" s="160"/>
      <c r="E23" s="167">
        <v>3103589702</v>
      </c>
      <c r="F23" s="167"/>
      <c r="G23" s="167"/>
      <c r="H23" s="167"/>
      <c r="I23" s="167"/>
      <c r="J23" s="167"/>
      <c r="K23" s="167"/>
      <c r="L23" s="160" t="s">
        <v>107</v>
      </c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5" t="s">
        <v>215</v>
      </c>
      <c r="Y23" s="166"/>
      <c r="Z23" s="166"/>
      <c r="AA23" s="166"/>
      <c r="AB23" s="166"/>
      <c r="AC23" s="166"/>
      <c r="AD23" s="166"/>
      <c r="AE23" s="166"/>
      <c r="AF23" s="166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3" t="s">
        <v>132</v>
      </c>
      <c r="C25" s="53"/>
      <c r="D25" s="53"/>
      <c r="E25" s="53"/>
      <c r="F25" s="53"/>
      <c r="G25" s="147" t="s">
        <v>133</v>
      </c>
      <c r="H25" s="147"/>
      <c r="I25" s="147"/>
      <c r="J25" s="147"/>
      <c r="K25" s="14" t="s">
        <v>89</v>
      </c>
      <c r="L25" s="159">
        <v>530819734</v>
      </c>
      <c r="M25" s="159"/>
      <c r="N25" s="159"/>
      <c r="O25" s="159"/>
      <c r="P25" s="159"/>
      <c r="Q25" s="159"/>
      <c r="R25" s="159"/>
      <c r="S25" s="159"/>
      <c r="T25" s="160" t="s">
        <v>135</v>
      </c>
      <c r="U25" s="160"/>
      <c r="V25" s="64" t="s">
        <v>213</v>
      </c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3" t="s">
        <v>28</v>
      </c>
      <c r="C27" s="53"/>
      <c r="D27" s="53"/>
      <c r="E27" s="53"/>
      <c r="F27" s="53"/>
      <c r="G27" s="53"/>
      <c r="H27" s="64" t="s">
        <v>29</v>
      </c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7" t="s">
        <v>7</v>
      </c>
      <c r="Y29" s="47"/>
      <c r="Z29" s="47" t="s">
        <v>8</v>
      </c>
      <c r="AA29" s="47"/>
      <c r="AB29" s="47"/>
      <c r="AC29" s="47"/>
      <c r="AD29" s="47" t="s">
        <v>22</v>
      </c>
      <c r="AE29" s="47"/>
      <c r="AF29" s="47"/>
      <c r="AG29" s="11"/>
    </row>
    <row r="30" spans="2:33" ht="15" customHeight="1" x14ac:dyDescent="0.3">
      <c r="B30" s="53" t="s">
        <v>33</v>
      </c>
      <c r="C30" s="53"/>
      <c r="D30" s="53"/>
      <c r="E30" s="53"/>
      <c r="F30" s="53"/>
      <c r="G30" s="55" t="s">
        <v>146</v>
      </c>
      <c r="H30" s="56"/>
      <c r="I30" s="57"/>
      <c r="J30" s="162" t="s">
        <v>144</v>
      </c>
      <c r="K30" s="163"/>
      <c r="L30" s="164"/>
      <c r="M30" s="160" t="s">
        <v>96</v>
      </c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47">
        <v>1</v>
      </c>
      <c r="Y30" s="147"/>
      <c r="Z30" s="147" t="s">
        <v>21</v>
      </c>
      <c r="AA30" s="147"/>
      <c r="AB30" s="147"/>
      <c r="AC30" s="147"/>
      <c r="AD30" s="147">
        <v>2023</v>
      </c>
      <c r="AE30" s="147"/>
      <c r="AF30" s="147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1" t="s">
        <v>181</v>
      </c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3"/>
      <c r="AG32" s="11"/>
    </row>
    <row r="33" spans="2:41" x14ac:dyDescent="0.3">
      <c r="B33" s="201" t="s">
        <v>189</v>
      </c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2"/>
      <c r="T33" s="202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3"/>
      <c r="AG33" s="11"/>
    </row>
    <row r="34" spans="2:41" x14ac:dyDescent="0.3">
      <c r="B34" s="201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2"/>
      <c r="T34" s="202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3"/>
      <c r="AG34" s="11"/>
    </row>
    <row r="35" spans="2:41" ht="9.75" customHeight="1" x14ac:dyDescent="0.3">
      <c r="B35" s="201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2"/>
      <c r="T35" s="202"/>
      <c r="U35" s="202"/>
      <c r="V35" s="202"/>
      <c r="W35" s="202"/>
      <c r="X35" s="202"/>
      <c r="Y35" s="202"/>
      <c r="Z35" s="202"/>
      <c r="AA35" s="202"/>
      <c r="AB35" s="202"/>
      <c r="AC35" s="202"/>
      <c r="AD35" s="202"/>
      <c r="AE35" s="202"/>
      <c r="AF35" s="203"/>
      <c r="AG35" s="11"/>
    </row>
    <row r="36" spans="2:41" hidden="1" x14ac:dyDescent="0.3">
      <c r="B36" s="201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2"/>
      <c r="AF36" s="203"/>
      <c r="AG36" s="11"/>
    </row>
    <row r="37" spans="2:41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41" ht="8.25" customHeight="1" x14ac:dyDescent="0.3">
      <c r="B38" s="43"/>
      <c r="C38" s="43"/>
      <c r="D38" s="43"/>
      <c r="E38" s="43"/>
      <c r="F38" s="43"/>
      <c r="G38" s="44"/>
      <c r="H38" s="182" t="s">
        <v>99</v>
      </c>
      <c r="I38" s="182"/>
      <c r="J38" s="182"/>
      <c r="K38" s="172" t="s">
        <v>137</v>
      </c>
      <c r="L38" s="182" t="s">
        <v>98</v>
      </c>
      <c r="M38" s="182"/>
      <c r="N38" s="182"/>
      <c r="O38" s="45"/>
      <c r="P38" s="43"/>
      <c r="Q38" s="43"/>
      <c r="R38" s="43"/>
      <c r="S38" s="43"/>
      <c r="T38" s="43"/>
      <c r="U38" s="43"/>
      <c r="V38" s="43"/>
      <c r="W38" s="43"/>
      <c r="X38" s="182" t="s">
        <v>7</v>
      </c>
      <c r="Y38" s="182"/>
      <c r="Z38" s="182" t="s">
        <v>8</v>
      </c>
      <c r="AA38" s="182"/>
      <c r="AB38" s="182"/>
      <c r="AC38" s="182"/>
      <c r="AD38" s="182" t="s">
        <v>22</v>
      </c>
      <c r="AE38" s="182"/>
      <c r="AF38" s="182"/>
      <c r="AG38" s="11"/>
    </row>
    <row r="39" spans="2:41" ht="15" customHeight="1" x14ac:dyDescent="0.3">
      <c r="B39" s="145" t="s">
        <v>97</v>
      </c>
      <c r="C39" s="146"/>
      <c r="D39" s="146"/>
      <c r="E39" s="146"/>
      <c r="F39" s="146"/>
      <c r="G39" s="67"/>
      <c r="H39" s="161">
        <v>13</v>
      </c>
      <c r="I39" s="161"/>
      <c r="J39" s="161"/>
      <c r="K39" s="172"/>
      <c r="L39" s="161">
        <v>0</v>
      </c>
      <c r="M39" s="161"/>
      <c r="N39" s="161"/>
      <c r="O39" s="43"/>
      <c r="P39" s="43"/>
      <c r="Q39" s="65" t="s">
        <v>34</v>
      </c>
      <c r="R39" s="65"/>
      <c r="S39" s="65"/>
      <c r="T39" s="65"/>
      <c r="U39" s="65"/>
      <c r="V39" s="65"/>
      <c r="W39" s="65"/>
      <c r="X39" s="161">
        <v>31</v>
      </c>
      <c r="Y39" s="161"/>
      <c r="Z39" s="161" t="s">
        <v>21</v>
      </c>
      <c r="AA39" s="161"/>
      <c r="AB39" s="161"/>
      <c r="AC39" s="161"/>
      <c r="AD39" s="161">
        <v>2024</v>
      </c>
      <c r="AE39" s="161"/>
      <c r="AF39" s="161"/>
      <c r="AG39" s="11"/>
    </row>
    <row r="40" spans="2:41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41" ht="15" customHeight="1" x14ac:dyDescent="0.3">
      <c r="B41" s="53" t="s">
        <v>35</v>
      </c>
      <c r="C41" s="53"/>
      <c r="D41" s="53"/>
      <c r="E41" s="53"/>
      <c r="F41" s="53"/>
      <c r="G41" s="53"/>
      <c r="H41" s="53"/>
      <c r="I41" s="53"/>
      <c r="J41" s="158">
        <v>69189000</v>
      </c>
      <c r="K41" s="158"/>
      <c r="L41" s="158"/>
      <c r="M41" s="158"/>
      <c r="N41" s="158"/>
      <c r="O41" s="158"/>
      <c r="P41" s="158"/>
      <c r="Q41" s="173" t="s">
        <v>40</v>
      </c>
      <c r="R41" s="174"/>
      <c r="S41" s="174"/>
      <c r="T41" s="174"/>
      <c r="U41" s="174"/>
      <c r="V41" s="174"/>
      <c r="W41" s="174"/>
      <c r="X41" s="174"/>
      <c r="Y41" s="175"/>
      <c r="Z41" s="176">
        <v>5473000</v>
      </c>
      <c r="AA41" s="177"/>
      <c r="AB41" s="177"/>
      <c r="AC41" s="177"/>
      <c r="AD41" s="177"/>
      <c r="AE41" s="177"/>
      <c r="AF41" s="178"/>
      <c r="AG41" s="11"/>
    </row>
    <row r="42" spans="2:41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41" ht="15" customHeight="1" x14ac:dyDescent="0.3">
      <c r="B43" s="53" t="s">
        <v>101</v>
      </c>
      <c r="C43" s="53"/>
      <c r="D43" s="53"/>
      <c r="E43" s="53"/>
      <c r="F43" s="53"/>
      <c r="G43" s="53"/>
      <c r="H43" s="53"/>
      <c r="I43" s="53"/>
      <c r="J43" s="179" t="s">
        <v>214</v>
      </c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0"/>
      <c r="AE43" s="180"/>
      <c r="AF43" s="181"/>
      <c r="AG43" s="11"/>
    </row>
    <row r="44" spans="2:41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  <c r="AO44" s="46">
        <f>J41+S72</f>
        <v>69189000</v>
      </c>
    </row>
    <row r="45" spans="2:41" ht="15" customHeight="1" x14ac:dyDescent="0.3">
      <c r="B45" s="183" t="s">
        <v>41</v>
      </c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64">
        <v>91523</v>
      </c>
      <c r="Q45" s="64"/>
      <c r="R45" s="64"/>
      <c r="S45" s="64"/>
      <c r="T45" s="65" t="s">
        <v>42</v>
      </c>
      <c r="U45" s="65"/>
      <c r="V45" s="65"/>
      <c r="W45" s="65"/>
      <c r="X45" s="65"/>
      <c r="Y45" s="65"/>
      <c r="Z45" s="65"/>
      <c r="AA45" s="65"/>
      <c r="AB45" s="65"/>
      <c r="AC45" s="64">
        <v>9149523</v>
      </c>
      <c r="AD45" s="64"/>
      <c r="AE45" s="64"/>
      <c r="AF45" s="64"/>
      <c r="AG45" s="11"/>
    </row>
    <row r="46" spans="2:41" ht="3.6" customHeight="1" x14ac:dyDescent="0.3">
      <c r="B46" s="184"/>
      <c r="C46" s="184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4"/>
      <c r="AE46" s="184"/>
      <c r="AF46" s="184"/>
      <c r="AG46" s="11"/>
    </row>
    <row r="47" spans="2:41" ht="27" customHeight="1" x14ac:dyDescent="0.3">
      <c r="B47" s="53" t="s">
        <v>44</v>
      </c>
      <c r="C47" s="53"/>
      <c r="D47" s="53"/>
      <c r="E47" s="53"/>
      <c r="F47" s="53"/>
      <c r="G47" s="53"/>
      <c r="H47" s="53"/>
      <c r="I47" s="64" t="s">
        <v>45</v>
      </c>
      <c r="J47" s="64"/>
      <c r="K47" s="64"/>
      <c r="L47" s="64"/>
      <c r="M47" s="64"/>
      <c r="N47" s="141" t="s">
        <v>46</v>
      </c>
      <c r="O47" s="141"/>
      <c r="P47" s="141"/>
      <c r="Q47" s="141"/>
      <c r="R47" s="141"/>
      <c r="S47" s="141"/>
      <c r="T47" s="141"/>
      <c r="U47" s="64" t="s">
        <v>219</v>
      </c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11"/>
    </row>
    <row r="48" spans="2:41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97" t="s">
        <v>43</v>
      </c>
      <c r="C49" s="197"/>
      <c r="D49" s="197"/>
      <c r="E49" s="197"/>
      <c r="F49" s="197"/>
      <c r="G49" s="197"/>
      <c r="H49" s="197"/>
      <c r="I49" s="197"/>
      <c r="J49" s="148" t="s">
        <v>190</v>
      </c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56" t="s">
        <v>27</v>
      </c>
      <c r="X49" s="156"/>
      <c r="Y49" s="156"/>
      <c r="Z49" s="156"/>
      <c r="AA49" s="196">
        <v>31981279</v>
      </c>
      <c r="AB49" s="196"/>
      <c r="AC49" s="196"/>
      <c r="AD49" s="196"/>
      <c r="AE49" s="196"/>
      <c r="AF49" s="196"/>
      <c r="AG49" s="11"/>
    </row>
    <row r="50" spans="2:48" ht="3.6" customHeight="1" x14ac:dyDescent="0.3">
      <c r="B50" s="15"/>
      <c r="C50" s="15"/>
      <c r="D50" s="15"/>
      <c r="E50" s="15"/>
      <c r="F50" s="15"/>
      <c r="G50" s="15"/>
      <c r="H50" s="15"/>
      <c r="I50" s="15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50" t="s">
        <v>138</v>
      </c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2"/>
      <c r="T51" s="193" t="s">
        <v>205</v>
      </c>
      <c r="U51" s="194"/>
      <c r="V51" s="194"/>
      <c r="W51" s="194"/>
      <c r="X51" s="194"/>
      <c r="Y51" s="194"/>
      <c r="Z51" s="194"/>
      <c r="AA51" s="194"/>
      <c r="AB51" s="194"/>
      <c r="AC51" s="194"/>
      <c r="AD51" s="194"/>
      <c r="AE51" s="194"/>
      <c r="AF51" s="195"/>
      <c r="AG51" s="11"/>
    </row>
    <row r="52" spans="2:48" ht="3.6" customHeight="1" x14ac:dyDescent="0.3">
      <c r="B52" s="184"/>
      <c r="C52" s="184"/>
      <c r="D52" s="184"/>
      <c r="E52" s="184"/>
      <c r="F52" s="184"/>
      <c r="G52" s="184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4"/>
      <c r="AE52" s="184"/>
      <c r="AF52" s="184"/>
      <c r="AG52" s="11"/>
    </row>
    <row r="53" spans="2:48" ht="15" customHeight="1" x14ac:dyDescent="0.3">
      <c r="B53" s="185" t="s">
        <v>63</v>
      </c>
      <c r="C53" s="186"/>
      <c r="D53" s="187"/>
      <c r="E53" s="55" t="s">
        <v>145</v>
      </c>
      <c r="F53" s="56"/>
      <c r="G53" s="57"/>
      <c r="H53" s="191" t="s">
        <v>100</v>
      </c>
      <c r="I53" s="191"/>
      <c r="J53" s="191"/>
      <c r="K53" s="191"/>
      <c r="L53" s="47" t="s">
        <v>7</v>
      </c>
      <c r="M53" s="47"/>
      <c r="N53" s="47" t="s">
        <v>8</v>
      </c>
      <c r="O53" s="47"/>
      <c r="P53" s="47"/>
      <c r="Q53" s="47"/>
      <c r="R53" s="47" t="s">
        <v>22</v>
      </c>
      <c r="S53" s="47"/>
      <c r="T53" s="47"/>
      <c r="U53" s="192" t="s">
        <v>136</v>
      </c>
      <c r="V53" s="192"/>
      <c r="W53" s="192"/>
      <c r="X53" s="47" t="s">
        <v>7</v>
      </c>
      <c r="Y53" s="47"/>
      <c r="Z53" s="47" t="s">
        <v>8</v>
      </c>
      <c r="AA53" s="47"/>
      <c r="AB53" s="47"/>
      <c r="AC53" s="47"/>
      <c r="AD53" s="47" t="s">
        <v>22</v>
      </c>
      <c r="AE53" s="47"/>
      <c r="AF53" s="47"/>
      <c r="AG53" s="11"/>
    </row>
    <row r="54" spans="2:48" x14ac:dyDescent="0.3">
      <c r="B54" s="188"/>
      <c r="C54" s="189"/>
      <c r="D54" s="190"/>
      <c r="E54" s="55" t="s">
        <v>144</v>
      </c>
      <c r="F54" s="56"/>
      <c r="G54" s="57"/>
      <c r="H54" s="191"/>
      <c r="I54" s="191"/>
      <c r="J54" s="191"/>
      <c r="K54" s="191"/>
      <c r="L54" s="64">
        <v>30</v>
      </c>
      <c r="M54" s="64"/>
      <c r="N54" s="64" t="s">
        <v>20</v>
      </c>
      <c r="O54" s="64"/>
      <c r="P54" s="64"/>
      <c r="Q54" s="64"/>
      <c r="R54" s="64">
        <v>2023</v>
      </c>
      <c r="S54" s="64"/>
      <c r="T54" s="64"/>
      <c r="U54" s="192"/>
      <c r="V54" s="192"/>
      <c r="W54" s="192"/>
      <c r="X54" s="64">
        <v>1</v>
      </c>
      <c r="Y54" s="64"/>
      <c r="Z54" s="64" t="s">
        <v>21</v>
      </c>
      <c r="AA54" s="64"/>
      <c r="AB54" s="64"/>
      <c r="AC54" s="64"/>
      <c r="AD54" s="64">
        <v>2023</v>
      </c>
      <c r="AE54" s="64"/>
      <c r="AF54" s="64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3" t="s">
        <v>68</v>
      </c>
      <c r="C56" s="53"/>
      <c r="D56" s="53"/>
      <c r="E56" s="53"/>
      <c r="F56" s="53"/>
      <c r="G56" s="53"/>
      <c r="H56" s="53"/>
      <c r="I56" s="53"/>
      <c r="J56" s="157" t="s">
        <v>54</v>
      </c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157"/>
      <c r="X56" s="157"/>
      <c r="Y56" s="157"/>
      <c r="Z56" s="53" t="s">
        <v>69</v>
      </c>
      <c r="AA56" s="53"/>
      <c r="AB56" s="53"/>
      <c r="AC56" s="53"/>
      <c r="AD56" s="53"/>
      <c r="AE56" s="53"/>
      <c r="AF56" s="53"/>
      <c r="AG56" s="11"/>
    </row>
    <row r="57" spans="2:48" ht="12" customHeight="1" x14ac:dyDescent="0.3">
      <c r="B57" s="53"/>
      <c r="C57" s="53"/>
      <c r="D57" s="53"/>
      <c r="E57" s="53"/>
      <c r="F57" s="53"/>
      <c r="G57" s="53"/>
      <c r="H57" s="53"/>
      <c r="I57" s="53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37">
        <v>3002438</v>
      </c>
      <c r="AA57" s="138"/>
      <c r="AB57" s="138"/>
      <c r="AC57" s="138"/>
      <c r="AD57" s="138"/>
      <c r="AE57" s="138"/>
      <c r="AF57" s="139"/>
      <c r="AG57" s="11"/>
    </row>
    <row r="58" spans="2:48" ht="15" customHeight="1" x14ac:dyDescent="0.3">
      <c r="B58" s="53"/>
      <c r="C58" s="53"/>
      <c r="D58" s="53"/>
      <c r="E58" s="53"/>
      <c r="F58" s="53"/>
      <c r="G58" s="53"/>
      <c r="H58" s="53"/>
      <c r="I58" s="53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57"/>
      <c r="Z58" s="64"/>
      <c r="AA58" s="64"/>
      <c r="AB58" s="64"/>
      <c r="AC58" s="64"/>
      <c r="AD58" s="64"/>
      <c r="AE58" s="64"/>
      <c r="AF58" s="64"/>
      <c r="AG58" s="11"/>
      <c r="AV58" s="3"/>
    </row>
    <row r="59" spans="2:48" ht="3.6" customHeight="1" x14ac:dyDescent="0.3">
      <c r="B59" s="16"/>
      <c r="C59" s="16"/>
      <c r="D59" s="16"/>
      <c r="E59" s="16"/>
      <c r="F59" s="16"/>
      <c r="G59" s="16"/>
      <c r="H59" s="16"/>
      <c r="I59" s="3"/>
      <c r="J59" s="3"/>
      <c r="K59" s="16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11"/>
    </row>
    <row r="60" spans="2:48" ht="15" customHeight="1" x14ac:dyDescent="0.3">
      <c r="B60" s="53" t="s">
        <v>70</v>
      </c>
      <c r="C60" s="53"/>
      <c r="D60" s="53"/>
      <c r="E60" s="53"/>
      <c r="F60" s="53" t="s">
        <v>73</v>
      </c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 t="s">
        <v>139</v>
      </c>
      <c r="AC60" s="53"/>
      <c r="AD60" s="53"/>
      <c r="AE60" s="53"/>
      <c r="AF60" s="53"/>
      <c r="AG60" s="11"/>
    </row>
    <row r="61" spans="2:48" ht="9" customHeight="1" x14ac:dyDescent="0.3">
      <c r="B61" s="84" t="s">
        <v>74</v>
      </c>
      <c r="C61" s="84"/>
      <c r="D61" s="84"/>
      <c r="E61" s="84"/>
      <c r="F61" s="83" t="s">
        <v>72</v>
      </c>
      <c r="G61" s="83"/>
      <c r="H61" s="47">
        <v>19</v>
      </c>
      <c r="I61" s="47"/>
      <c r="J61" s="47"/>
      <c r="K61" s="47"/>
      <c r="L61" s="47"/>
      <c r="M61" s="47"/>
      <c r="N61" s="47" t="s">
        <v>22</v>
      </c>
      <c r="O61" s="47"/>
      <c r="P61" s="47"/>
      <c r="Q61" s="83" t="s">
        <v>71</v>
      </c>
      <c r="R61" s="83"/>
      <c r="S61" s="47" t="s">
        <v>7</v>
      </c>
      <c r="T61" s="47"/>
      <c r="U61" s="47" t="s">
        <v>8</v>
      </c>
      <c r="V61" s="47"/>
      <c r="W61" s="47"/>
      <c r="X61" s="47"/>
      <c r="Y61" s="47" t="s">
        <v>22</v>
      </c>
      <c r="Z61" s="47"/>
      <c r="AA61" s="47"/>
      <c r="AB61" s="118">
        <v>6918900</v>
      </c>
      <c r="AC61" s="118"/>
      <c r="AD61" s="118"/>
      <c r="AE61" s="118"/>
      <c r="AF61" s="118"/>
      <c r="AG61" s="11"/>
    </row>
    <row r="62" spans="2:48" ht="24.75" customHeight="1" x14ac:dyDescent="0.3">
      <c r="B62" s="84"/>
      <c r="C62" s="84"/>
      <c r="D62" s="84"/>
      <c r="E62" s="84"/>
      <c r="F62" s="83"/>
      <c r="G62" s="83"/>
      <c r="H62" s="64">
        <v>3</v>
      </c>
      <c r="I62" s="64"/>
      <c r="J62" s="64" t="s">
        <v>16</v>
      </c>
      <c r="K62" s="64"/>
      <c r="L62" s="64"/>
      <c r="M62" s="64"/>
      <c r="N62" s="64">
        <v>2024</v>
      </c>
      <c r="O62" s="64"/>
      <c r="P62" s="64"/>
      <c r="Q62" s="83"/>
      <c r="R62" s="83"/>
      <c r="S62" s="64">
        <v>1</v>
      </c>
      <c r="T62" s="64"/>
      <c r="U62" s="64" t="s">
        <v>14</v>
      </c>
      <c r="V62" s="64"/>
      <c r="W62" s="64"/>
      <c r="X62" s="64"/>
      <c r="Y62" s="64">
        <v>2025</v>
      </c>
      <c r="Z62" s="64"/>
      <c r="AA62" s="64"/>
      <c r="AB62" s="118"/>
      <c r="AC62" s="118"/>
      <c r="AD62" s="118"/>
      <c r="AE62" s="118"/>
      <c r="AF62" s="118"/>
      <c r="AG62" s="11"/>
    </row>
    <row r="63" spans="2:48" ht="9" customHeight="1" x14ac:dyDescent="0.3">
      <c r="B63" s="84" t="s">
        <v>75</v>
      </c>
      <c r="C63" s="84"/>
      <c r="D63" s="84"/>
      <c r="E63" s="84"/>
      <c r="F63" s="83" t="s">
        <v>72</v>
      </c>
      <c r="G63" s="83"/>
      <c r="H63" s="47" t="s">
        <v>7</v>
      </c>
      <c r="I63" s="47"/>
      <c r="J63" s="47" t="s">
        <v>8</v>
      </c>
      <c r="K63" s="47"/>
      <c r="L63" s="47"/>
      <c r="M63" s="47"/>
      <c r="N63" s="47" t="s">
        <v>22</v>
      </c>
      <c r="O63" s="47"/>
      <c r="P63" s="47"/>
      <c r="Q63" s="83" t="s">
        <v>71</v>
      </c>
      <c r="R63" s="83"/>
      <c r="S63" s="47" t="s">
        <v>7</v>
      </c>
      <c r="T63" s="47"/>
      <c r="U63" s="47" t="s">
        <v>8</v>
      </c>
      <c r="V63" s="47"/>
      <c r="W63" s="47"/>
      <c r="X63" s="47"/>
      <c r="Y63" s="47" t="s">
        <v>22</v>
      </c>
      <c r="Z63" s="47"/>
      <c r="AA63" s="47"/>
      <c r="AB63" s="118">
        <v>13837800</v>
      </c>
      <c r="AC63" s="118"/>
      <c r="AD63" s="118"/>
      <c r="AE63" s="118"/>
      <c r="AF63" s="118"/>
      <c r="AG63" s="11"/>
    </row>
    <row r="64" spans="2:48" ht="24.75" customHeight="1" x14ac:dyDescent="0.3">
      <c r="B64" s="84"/>
      <c r="C64" s="84"/>
      <c r="D64" s="84"/>
      <c r="E64" s="84"/>
      <c r="F64" s="83"/>
      <c r="G64" s="83"/>
      <c r="H64" s="64">
        <v>3</v>
      </c>
      <c r="I64" s="64"/>
      <c r="J64" s="64" t="s">
        <v>16</v>
      </c>
      <c r="K64" s="64"/>
      <c r="L64" s="64"/>
      <c r="M64" s="64"/>
      <c r="N64" s="64">
        <v>2024</v>
      </c>
      <c r="O64" s="64"/>
      <c r="P64" s="64"/>
      <c r="Q64" s="83"/>
      <c r="R64" s="83"/>
      <c r="S64" s="64">
        <v>1</v>
      </c>
      <c r="T64" s="64"/>
      <c r="U64" s="64" t="s">
        <v>16</v>
      </c>
      <c r="V64" s="64"/>
      <c r="W64" s="64"/>
      <c r="X64" s="64"/>
      <c r="Y64" s="64">
        <v>2027</v>
      </c>
      <c r="Z64" s="64"/>
      <c r="AA64" s="64"/>
      <c r="AB64" s="118"/>
      <c r="AC64" s="118"/>
      <c r="AD64" s="118"/>
      <c r="AE64" s="118"/>
      <c r="AF64" s="118"/>
      <c r="AG64" s="11"/>
    </row>
    <row r="65" spans="2:33" ht="9" customHeight="1" x14ac:dyDescent="0.3">
      <c r="B65" s="84"/>
      <c r="C65" s="84"/>
      <c r="D65" s="84"/>
      <c r="E65" s="84"/>
      <c r="F65" s="83" t="s">
        <v>72</v>
      </c>
      <c r="G65" s="83"/>
      <c r="H65" s="47" t="s">
        <v>7</v>
      </c>
      <c r="I65" s="47"/>
      <c r="J65" s="47" t="s">
        <v>8</v>
      </c>
      <c r="K65" s="47"/>
      <c r="L65" s="47"/>
      <c r="M65" s="47"/>
      <c r="N65" s="47" t="s">
        <v>22</v>
      </c>
      <c r="O65" s="47"/>
      <c r="P65" s="47"/>
      <c r="Q65" s="83" t="s">
        <v>71</v>
      </c>
      <c r="R65" s="83"/>
      <c r="S65" s="47" t="s">
        <v>7</v>
      </c>
      <c r="T65" s="47"/>
      <c r="U65" s="47" t="s">
        <v>8</v>
      </c>
      <c r="V65" s="47"/>
      <c r="W65" s="47"/>
      <c r="X65" s="47"/>
      <c r="Y65" s="47" t="s">
        <v>22</v>
      </c>
      <c r="Z65" s="47"/>
      <c r="AA65" s="47"/>
      <c r="AB65" s="118"/>
      <c r="AC65" s="118"/>
      <c r="AD65" s="118"/>
      <c r="AE65" s="118"/>
      <c r="AF65" s="118"/>
      <c r="AG65" s="11"/>
    </row>
    <row r="66" spans="2:33" ht="24.75" customHeight="1" x14ac:dyDescent="0.3">
      <c r="B66" s="84"/>
      <c r="C66" s="84"/>
      <c r="D66" s="84"/>
      <c r="E66" s="84"/>
      <c r="F66" s="83"/>
      <c r="G66" s="83"/>
      <c r="H66" s="64"/>
      <c r="I66" s="64"/>
      <c r="J66" s="64"/>
      <c r="K66" s="64"/>
      <c r="L66" s="64"/>
      <c r="M66" s="64"/>
      <c r="N66" s="64"/>
      <c r="O66" s="64"/>
      <c r="P66" s="64"/>
      <c r="Q66" s="83"/>
      <c r="R66" s="83"/>
      <c r="S66" s="64"/>
      <c r="T66" s="64"/>
      <c r="U66" s="64"/>
      <c r="V66" s="64"/>
      <c r="W66" s="64"/>
      <c r="X66" s="64"/>
      <c r="Y66" s="64"/>
      <c r="Z66" s="64"/>
      <c r="AA66" s="64"/>
      <c r="AB66" s="118"/>
      <c r="AC66" s="118"/>
      <c r="AD66" s="118"/>
      <c r="AE66" s="118"/>
      <c r="AF66" s="118"/>
      <c r="AG66" s="11"/>
    </row>
    <row r="67" spans="2:33" ht="3.6" customHeight="1" x14ac:dyDescent="0.3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11"/>
    </row>
    <row r="68" spans="2:33" ht="15" customHeight="1" x14ac:dyDescent="0.3">
      <c r="B68" s="58" t="s">
        <v>180</v>
      </c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60"/>
      <c r="AG68" s="11"/>
    </row>
    <row r="69" spans="2:33" ht="3.6" customHeight="1" x14ac:dyDescent="0.3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1"/>
    </row>
    <row r="70" spans="2:33" ht="15" customHeight="1" x14ac:dyDescent="0.3">
      <c r="B70" s="58" t="s">
        <v>86</v>
      </c>
      <c r="C70" s="59"/>
      <c r="D70" s="59"/>
      <c r="E70" s="59"/>
      <c r="F70" s="59"/>
      <c r="G70" s="59"/>
      <c r="H70" s="59"/>
      <c r="I70" s="59"/>
      <c r="J70" s="59"/>
      <c r="K70" s="60"/>
      <c r="L70" s="55" t="s">
        <v>146</v>
      </c>
      <c r="M70" s="56"/>
      <c r="N70" s="57"/>
      <c r="O70" s="55" t="s">
        <v>144</v>
      </c>
      <c r="P70" s="56"/>
      <c r="Q70" s="57"/>
      <c r="R70" s="3"/>
      <c r="S70" s="58" t="s">
        <v>87</v>
      </c>
      <c r="T70" s="59"/>
      <c r="U70" s="59"/>
      <c r="V70" s="59"/>
      <c r="W70" s="59"/>
      <c r="X70" s="59"/>
      <c r="Y70" s="59"/>
      <c r="Z70" s="60"/>
      <c r="AA70" s="55" t="s">
        <v>146</v>
      </c>
      <c r="AB70" s="56"/>
      <c r="AC70" s="57"/>
      <c r="AD70" s="55" t="s">
        <v>144</v>
      </c>
      <c r="AE70" s="56"/>
      <c r="AF70" s="57"/>
      <c r="AG70" s="11"/>
    </row>
    <row r="71" spans="2:33" ht="15" customHeight="1" x14ac:dyDescent="0.3">
      <c r="B71" s="53" t="s">
        <v>79</v>
      </c>
      <c r="C71" s="53"/>
      <c r="D71" s="53"/>
      <c r="E71" s="53"/>
      <c r="F71" s="53"/>
      <c r="G71" s="53"/>
      <c r="H71" s="53"/>
      <c r="I71" s="47" t="s">
        <v>7</v>
      </c>
      <c r="J71" s="47"/>
      <c r="K71" s="47" t="s">
        <v>8</v>
      </c>
      <c r="L71" s="47"/>
      <c r="M71" s="47"/>
      <c r="N71" s="47"/>
      <c r="O71" s="47" t="s">
        <v>22</v>
      </c>
      <c r="P71" s="47"/>
      <c r="Q71" s="47"/>
      <c r="R71" s="3"/>
      <c r="S71" s="53" t="s">
        <v>83</v>
      </c>
      <c r="T71" s="53"/>
      <c r="U71" s="53"/>
      <c r="V71" s="53"/>
      <c r="W71" s="53"/>
      <c r="X71" s="53"/>
      <c r="Y71" s="53" t="s">
        <v>82</v>
      </c>
      <c r="Z71" s="53"/>
      <c r="AA71" s="53"/>
      <c r="AB71" s="53"/>
      <c r="AC71" s="53"/>
      <c r="AD71" s="53"/>
      <c r="AE71" s="53"/>
      <c r="AF71" s="53"/>
      <c r="AG71" s="11"/>
    </row>
    <row r="72" spans="2:33" ht="15" customHeight="1" x14ac:dyDescent="0.3">
      <c r="B72" s="53"/>
      <c r="C72" s="53"/>
      <c r="D72" s="53"/>
      <c r="E72" s="53"/>
      <c r="F72" s="53"/>
      <c r="G72" s="53"/>
      <c r="H72" s="53"/>
      <c r="I72" s="64"/>
      <c r="J72" s="64"/>
      <c r="K72" s="64"/>
      <c r="L72" s="64"/>
      <c r="M72" s="64"/>
      <c r="N72" s="64"/>
      <c r="O72" s="64"/>
      <c r="P72" s="64"/>
      <c r="Q72" s="64"/>
      <c r="R72" s="3"/>
      <c r="S72" s="54"/>
      <c r="T72" s="54"/>
      <c r="U72" s="54"/>
      <c r="V72" s="54"/>
      <c r="W72" s="54"/>
      <c r="X72" s="54"/>
      <c r="Y72" s="62"/>
      <c r="Z72" s="63"/>
      <c r="AA72" s="63"/>
      <c r="AB72" s="63"/>
      <c r="AC72" s="63"/>
      <c r="AD72" s="63"/>
      <c r="AE72" s="63"/>
      <c r="AF72" s="63"/>
      <c r="AG72" s="11"/>
    </row>
    <row r="73" spans="2:33" ht="3.6" customHeight="1" x14ac:dyDescent="0.3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11"/>
    </row>
    <row r="74" spans="2:33" ht="15" customHeight="1" x14ac:dyDescent="0.3">
      <c r="B74" s="53" t="s">
        <v>80</v>
      </c>
      <c r="C74" s="53"/>
      <c r="D74" s="53"/>
      <c r="E74" s="53"/>
      <c r="F74" s="53"/>
      <c r="G74" s="53"/>
      <c r="H74" s="53"/>
      <c r="I74" s="47" t="s">
        <v>7</v>
      </c>
      <c r="J74" s="47"/>
      <c r="K74" s="47" t="s">
        <v>8</v>
      </c>
      <c r="L74" s="47"/>
      <c r="M74" s="47"/>
      <c r="N74" s="47"/>
      <c r="O74" s="47" t="s">
        <v>22</v>
      </c>
      <c r="P74" s="47"/>
      <c r="Q74" s="47"/>
      <c r="R74" s="3"/>
      <c r="S74" s="53" t="s">
        <v>84</v>
      </c>
      <c r="T74" s="53"/>
      <c r="U74" s="53"/>
      <c r="V74" s="53"/>
      <c r="W74" s="53"/>
      <c r="X74" s="53"/>
      <c r="Y74" s="53" t="s">
        <v>82</v>
      </c>
      <c r="Z74" s="53"/>
      <c r="AA74" s="53"/>
      <c r="AB74" s="53"/>
      <c r="AC74" s="53"/>
      <c r="AD74" s="53"/>
      <c r="AE74" s="53"/>
      <c r="AF74" s="53"/>
      <c r="AG74" s="11"/>
    </row>
    <row r="75" spans="2:33" ht="15" customHeight="1" x14ac:dyDescent="0.3">
      <c r="B75" s="53"/>
      <c r="C75" s="53"/>
      <c r="D75" s="53"/>
      <c r="E75" s="53"/>
      <c r="F75" s="53"/>
      <c r="G75" s="53"/>
      <c r="H75" s="53"/>
      <c r="I75" s="64"/>
      <c r="J75" s="64"/>
      <c r="K75" s="64"/>
      <c r="L75" s="64"/>
      <c r="M75" s="64"/>
      <c r="N75" s="64"/>
      <c r="O75" s="64"/>
      <c r="P75" s="64"/>
      <c r="Q75" s="64"/>
      <c r="R75" s="3"/>
      <c r="S75" s="54"/>
      <c r="T75" s="54"/>
      <c r="U75" s="54"/>
      <c r="V75" s="54"/>
      <c r="W75" s="54"/>
      <c r="X75" s="54"/>
      <c r="Y75" s="62"/>
      <c r="Z75" s="63"/>
      <c r="AA75" s="63"/>
      <c r="AB75" s="63"/>
      <c r="AC75" s="63"/>
      <c r="AD75" s="63"/>
      <c r="AE75" s="63"/>
      <c r="AF75" s="63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3" t="s">
        <v>81</v>
      </c>
      <c r="C77" s="53"/>
      <c r="D77" s="53"/>
      <c r="E77" s="53"/>
      <c r="F77" s="53"/>
      <c r="G77" s="53"/>
      <c r="H77" s="53"/>
      <c r="I77" s="47" t="s">
        <v>7</v>
      </c>
      <c r="J77" s="47"/>
      <c r="K77" s="47" t="s">
        <v>8</v>
      </c>
      <c r="L77" s="47"/>
      <c r="M77" s="47"/>
      <c r="N77" s="47"/>
      <c r="O77" s="47" t="s">
        <v>22</v>
      </c>
      <c r="P77" s="47"/>
      <c r="Q77" s="47"/>
      <c r="R77" s="3"/>
      <c r="S77" s="53" t="s">
        <v>85</v>
      </c>
      <c r="T77" s="53"/>
      <c r="U77" s="53"/>
      <c r="V77" s="53"/>
      <c r="W77" s="53"/>
      <c r="X77" s="53"/>
      <c r="Y77" s="53" t="s">
        <v>82</v>
      </c>
      <c r="Z77" s="53"/>
      <c r="AA77" s="53"/>
      <c r="AB77" s="53"/>
      <c r="AC77" s="53"/>
      <c r="AD77" s="53"/>
      <c r="AE77" s="53"/>
      <c r="AF77" s="53"/>
      <c r="AG77" s="11"/>
    </row>
    <row r="78" spans="2:33" ht="15" customHeight="1" x14ac:dyDescent="0.3">
      <c r="B78" s="53"/>
      <c r="C78" s="53"/>
      <c r="D78" s="53"/>
      <c r="E78" s="53"/>
      <c r="F78" s="53"/>
      <c r="G78" s="53"/>
      <c r="H78" s="53"/>
      <c r="I78" s="64"/>
      <c r="J78" s="64"/>
      <c r="K78" s="64"/>
      <c r="L78" s="64"/>
      <c r="M78" s="64"/>
      <c r="N78" s="64"/>
      <c r="O78" s="64"/>
      <c r="P78" s="64"/>
      <c r="Q78" s="64"/>
      <c r="R78" s="3"/>
      <c r="S78" s="54"/>
      <c r="T78" s="54"/>
      <c r="U78" s="54"/>
      <c r="V78" s="54"/>
      <c r="W78" s="54"/>
      <c r="X78" s="54"/>
      <c r="Y78" s="62"/>
      <c r="Z78" s="63"/>
      <c r="AA78" s="63"/>
      <c r="AB78" s="63"/>
      <c r="AC78" s="63"/>
      <c r="AD78" s="63"/>
      <c r="AE78" s="63"/>
      <c r="AF78" s="63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8" t="s">
        <v>167</v>
      </c>
      <c r="C80" s="59"/>
      <c r="D80" s="59"/>
      <c r="E80" s="59"/>
      <c r="F80" s="59"/>
      <c r="G80" s="59"/>
      <c r="H80" s="59"/>
      <c r="I80" s="59"/>
      <c r="J80" s="59"/>
      <c r="K80" s="60"/>
      <c r="L80" s="55" t="s">
        <v>146</v>
      </c>
      <c r="M80" s="56"/>
      <c r="N80" s="57"/>
      <c r="O80" s="55" t="s">
        <v>144</v>
      </c>
      <c r="P80" s="56"/>
      <c r="Q80" s="57"/>
      <c r="R80" s="3"/>
      <c r="S80" s="53" t="s">
        <v>168</v>
      </c>
      <c r="T80" s="53"/>
      <c r="U80" s="53"/>
      <c r="V80" s="53"/>
      <c r="W80" s="53"/>
      <c r="X80" s="53"/>
      <c r="Y80" s="53" t="s">
        <v>169</v>
      </c>
      <c r="Z80" s="53"/>
      <c r="AA80" s="53"/>
      <c r="AB80" s="53"/>
      <c r="AC80" s="53"/>
      <c r="AD80" s="53"/>
      <c r="AE80" s="53"/>
      <c r="AF80" s="53"/>
      <c r="AG80" s="11"/>
    </row>
    <row r="81" spans="2:61" ht="15" customHeight="1" x14ac:dyDescent="0.3">
      <c r="P81" s="3"/>
      <c r="Q81" s="3"/>
      <c r="R81" s="3"/>
      <c r="S81" s="54"/>
      <c r="T81" s="54"/>
      <c r="U81" s="54"/>
      <c r="V81" s="54"/>
      <c r="W81" s="54"/>
      <c r="X81" s="54"/>
      <c r="Y81" s="62" t="str">
        <f>IF(S81="","", J41+S72+S75+S78-S81)</f>
        <v/>
      </c>
      <c r="Z81" s="63"/>
      <c r="AA81" s="63"/>
      <c r="AB81" s="63"/>
      <c r="AC81" s="63"/>
      <c r="AD81" s="63"/>
      <c r="AE81" s="63"/>
      <c r="AF81" s="63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3.5" customHeight="1" x14ac:dyDescent="0.3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65" t="s">
        <v>72</v>
      </c>
      <c r="P83" s="65"/>
      <c r="Q83" s="65"/>
      <c r="R83" s="65"/>
      <c r="S83" s="65"/>
      <c r="T83" s="65"/>
      <c r="U83" s="65"/>
      <c r="V83" s="65"/>
      <c r="W83" s="66"/>
      <c r="X83" s="67" t="s">
        <v>102</v>
      </c>
      <c r="Y83" s="65"/>
      <c r="Z83" s="65"/>
      <c r="AA83" s="65"/>
      <c r="AB83" s="65"/>
      <c r="AC83" s="65"/>
      <c r="AD83" s="65"/>
      <c r="AE83" s="65"/>
      <c r="AF83" s="65"/>
      <c r="AG83" s="11"/>
    </row>
    <row r="84" spans="2:61" ht="9" customHeight="1" x14ac:dyDescent="0.3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47" t="s">
        <v>7</v>
      </c>
      <c r="P84" s="47"/>
      <c r="Q84" s="47" t="s">
        <v>8</v>
      </c>
      <c r="R84" s="47"/>
      <c r="S84" s="47"/>
      <c r="T84" s="47"/>
      <c r="U84" s="47" t="s">
        <v>22</v>
      </c>
      <c r="V84" s="47"/>
      <c r="W84" s="61"/>
      <c r="X84" s="100" t="s">
        <v>7</v>
      </c>
      <c r="Y84" s="47"/>
      <c r="Z84" s="47" t="s">
        <v>8</v>
      </c>
      <c r="AA84" s="47"/>
      <c r="AB84" s="47"/>
      <c r="AC84" s="47"/>
      <c r="AD84" s="47" t="s">
        <v>22</v>
      </c>
      <c r="AE84" s="47"/>
      <c r="AF84" s="47"/>
      <c r="AG84" s="11"/>
    </row>
    <row r="85" spans="2:61" ht="15" customHeight="1" x14ac:dyDescent="0.3">
      <c r="B85" s="90" t="s">
        <v>141</v>
      </c>
      <c r="C85" s="90"/>
      <c r="D85" s="90"/>
      <c r="E85" s="90"/>
      <c r="F85" s="90"/>
      <c r="G85" s="90"/>
      <c r="H85" s="90"/>
      <c r="I85" s="90"/>
      <c r="J85" s="55" t="s">
        <v>145</v>
      </c>
      <c r="K85" s="57"/>
      <c r="L85" s="162" t="s">
        <v>144</v>
      </c>
      <c r="M85" s="163"/>
      <c r="N85" s="163"/>
      <c r="O85" s="64"/>
      <c r="P85" s="64"/>
      <c r="Q85" s="64"/>
      <c r="R85" s="64"/>
      <c r="S85" s="64"/>
      <c r="T85" s="64"/>
      <c r="U85" s="64"/>
      <c r="V85" s="64"/>
      <c r="W85" s="64"/>
      <c r="X85" s="79"/>
      <c r="Y85" s="64"/>
      <c r="Z85" s="64"/>
      <c r="AA85" s="64"/>
      <c r="AB85" s="64"/>
      <c r="AC85" s="64"/>
      <c r="AD85" s="64"/>
      <c r="AE85" s="64"/>
      <c r="AF85" s="64"/>
      <c r="AG85" s="11"/>
    </row>
    <row r="86" spans="2:61" ht="3.6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P87" s="47" t="s">
        <v>7</v>
      </c>
      <c r="Q87" s="47"/>
      <c r="R87" s="47" t="s">
        <v>8</v>
      </c>
      <c r="S87" s="47"/>
      <c r="T87" s="47"/>
      <c r="U87" s="47"/>
      <c r="V87" s="47" t="s">
        <v>22</v>
      </c>
      <c r="W87" s="47"/>
      <c r="X87" s="47"/>
      <c r="AG87" s="11"/>
    </row>
    <row r="88" spans="2:61" ht="15" customHeight="1" x14ac:dyDescent="0.3">
      <c r="B88" s="91" t="s">
        <v>103</v>
      </c>
      <c r="C88" s="92"/>
      <c r="D88" s="92"/>
      <c r="E88" s="92"/>
      <c r="F88" s="92"/>
      <c r="G88" s="92"/>
      <c r="H88" s="92"/>
      <c r="I88" s="92"/>
      <c r="J88" s="93"/>
      <c r="K88" s="55" t="s">
        <v>145</v>
      </c>
      <c r="L88" s="57"/>
      <c r="M88" s="162" t="s">
        <v>144</v>
      </c>
      <c r="N88" s="163"/>
      <c r="O88" s="164"/>
      <c r="P88" s="64">
        <v>31</v>
      </c>
      <c r="Q88" s="64"/>
      <c r="R88" s="64" t="s">
        <v>21</v>
      </c>
      <c r="S88" s="64"/>
      <c r="T88" s="64"/>
      <c r="U88" s="64"/>
      <c r="V88" s="64">
        <v>2024</v>
      </c>
      <c r="W88" s="64"/>
      <c r="X88" s="64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15" customHeight="1" x14ac:dyDescent="0.3">
      <c r="B90" s="80" t="s">
        <v>108</v>
      </c>
      <c r="C90" s="81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2"/>
    </row>
    <row r="91" spans="2:61" ht="3.6" customHeight="1" x14ac:dyDescent="0.3"/>
    <row r="92" spans="2:61" ht="15" customHeight="1" x14ac:dyDescent="0.3">
      <c r="B92" s="94" t="s">
        <v>179</v>
      </c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6"/>
    </row>
    <row r="93" spans="2:61" ht="3.6" customHeight="1" x14ac:dyDescent="0.3"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</row>
    <row r="94" spans="2:61" ht="15" customHeight="1" x14ac:dyDescent="0.3">
      <c r="B94" s="19" t="s">
        <v>125</v>
      </c>
      <c r="C94" s="71" t="str">
        <f>L19</f>
        <v xml:space="preserve">ROBERTO ALFREDO BETANCUR CASTAÑEDA </v>
      </c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2" t="s">
        <v>127</v>
      </c>
      <c r="P94" s="72"/>
      <c r="Q94" s="72"/>
      <c r="R94" s="72"/>
      <c r="S94" s="72"/>
      <c r="T94" s="72"/>
      <c r="U94" s="72"/>
      <c r="V94" s="72"/>
      <c r="W94" s="51">
        <f>AB19</f>
        <v>11707867</v>
      </c>
      <c r="X94" s="51"/>
      <c r="Y94" s="51"/>
      <c r="Z94" s="51"/>
      <c r="AA94" s="51"/>
      <c r="AB94" s="122" t="s">
        <v>140</v>
      </c>
      <c r="AC94" s="122"/>
      <c r="AD94" s="122"/>
      <c r="AE94" s="122"/>
      <c r="AF94" s="123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</row>
    <row r="95" spans="2:61" ht="85.5" customHeight="1" x14ac:dyDescent="0.3">
      <c r="B95" s="104" t="s">
        <v>183</v>
      </c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Y95" s="105"/>
      <c r="Z95" s="105"/>
      <c r="AA95" s="105"/>
      <c r="AB95" s="105"/>
      <c r="AC95" s="105"/>
      <c r="AD95" s="105"/>
      <c r="AE95" s="105"/>
      <c r="AF95" s="106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</row>
    <row r="96" spans="2:61" ht="3.6" customHeight="1" x14ac:dyDescent="0.3">
      <c r="B96" s="32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26.45" customHeight="1" x14ac:dyDescent="0.3">
      <c r="B97" s="76" t="s">
        <v>185</v>
      </c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8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3.6" customHeight="1" x14ac:dyDescent="0.3">
      <c r="B98" s="34"/>
      <c r="C98" s="34"/>
      <c r="D98" s="34"/>
      <c r="E98" s="34"/>
      <c r="Y98" s="33"/>
      <c r="Z98" s="33"/>
      <c r="AA98" s="33"/>
      <c r="AB98" s="33"/>
      <c r="AC98" s="33"/>
      <c r="AD98" s="33"/>
      <c r="AE98" s="33"/>
      <c r="AF98" s="3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15" customHeight="1" x14ac:dyDescent="0.3">
      <c r="B99" s="124" t="s">
        <v>182</v>
      </c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6"/>
      <c r="AC99" s="79" t="s">
        <v>16</v>
      </c>
      <c r="AD99" s="64"/>
      <c r="AE99" s="64"/>
      <c r="AF99" s="6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3.6" customHeight="1" x14ac:dyDescent="0.3">
      <c r="B100" s="32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15" customHeight="1" x14ac:dyDescent="0.3">
      <c r="B101" s="48" t="s">
        <v>171</v>
      </c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50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3.6" customHeight="1" x14ac:dyDescent="0.3">
      <c r="B102" s="34"/>
      <c r="C102" s="34"/>
      <c r="D102" s="34"/>
      <c r="E102" s="34"/>
      <c r="Y102" s="33"/>
      <c r="Z102" s="33"/>
      <c r="AA102" s="33"/>
      <c r="AB102" s="33"/>
      <c r="AC102" s="33"/>
      <c r="AD102" s="33"/>
      <c r="AE102" s="33"/>
      <c r="AF102" s="3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15" customHeight="1" x14ac:dyDescent="0.3">
      <c r="B103" s="68" t="s">
        <v>173</v>
      </c>
      <c r="C103" s="69"/>
      <c r="D103" s="69"/>
      <c r="E103" s="69"/>
      <c r="F103" s="69"/>
      <c r="G103" s="69"/>
      <c r="H103" s="69"/>
      <c r="I103" s="69"/>
      <c r="J103" s="69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70"/>
      <c r="Z103" s="52">
        <v>273700</v>
      </c>
      <c r="AA103" s="52"/>
      <c r="AB103" s="52"/>
      <c r="AC103" s="52"/>
      <c r="AD103" s="52"/>
      <c r="AE103" s="52"/>
      <c r="AF103" s="52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3.6" customHeight="1" x14ac:dyDescent="0.3">
      <c r="B104" s="34"/>
      <c r="C104" s="34"/>
      <c r="D104" s="34"/>
      <c r="E104" s="34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275"/>
      <c r="AA104" s="275"/>
      <c r="AB104" s="275"/>
      <c r="AC104" s="275"/>
      <c r="AD104" s="275"/>
      <c r="AE104" s="275"/>
      <c r="AF104" s="27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14.45" customHeight="1" x14ac:dyDescent="0.3">
      <c r="B105" s="68" t="s">
        <v>172</v>
      </c>
      <c r="C105" s="69"/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70"/>
      <c r="Z105" s="52">
        <v>350300</v>
      </c>
      <c r="AA105" s="52"/>
      <c r="AB105" s="52"/>
      <c r="AC105" s="52"/>
      <c r="AD105" s="52"/>
      <c r="AE105" s="52"/>
      <c r="AF105" s="52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3.6" customHeight="1" x14ac:dyDescent="0.3">
      <c r="B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275"/>
      <c r="AA106" s="275"/>
      <c r="AB106" s="275"/>
      <c r="AC106" s="275"/>
      <c r="AD106" s="275"/>
      <c r="AE106" s="275"/>
      <c r="AF106" s="27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15" customHeight="1" x14ac:dyDescent="0.3">
      <c r="B107" s="68" t="s">
        <v>174</v>
      </c>
      <c r="C107" s="69"/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70"/>
      <c r="Z107" s="52">
        <v>11500</v>
      </c>
      <c r="AA107" s="52"/>
      <c r="AB107" s="52"/>
      <c r="AC107" s="52"/>
      <c r="AD107" s="52"/>
      <c r="AE107" s="52"/>
      <c r="AF107" s="5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3.6" customHeight="1" x14ac:dyDescent="0.3">
      <c r="B108" s="32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276"/>
      <c r="AA108" s="276"/>
      <c r="AB108" s="276"/>
      <c r="AC108" s="276"/>
      <c r="AD108" s="276"/>
      <c r="AE108" s="276"/>
      <c r="AF108" s="276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15" customHeight="1" x14ac:dyDescent="0.3">
      <c r="B109" s="221" t="s">
        <v>175</v>
      </c>
      <c r="C109" s="222"/>
      <c r="D109" s="222"/>
      <c r="E109" s="222"/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23"/>
      <c r="Z109" s="88">
        <v>635500</v>
      </c>
      <c r="AA109" s="88"/>
      <c r="AB109" s="88"/>
      <c r="AC109" s="88"/>
      <c r="AD109" s="88"/>
      <c r="AE109" s="88"/>
      <c r="AF109" s="88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3.6" customHeight="1" x14ac:dyDescent="0.3">
      <c r="B110" s="11"/>
      <c r="C110" s="20"/>
      <c r="D110" s="20"/>
      <c r="E110" s="20"/>
      <c r="F110" s="20"/>
      <c r="G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15" customHeight="1" x14ac:dyDescent="0.3">
      <c r="B111" s="204" t="s">
        <v>128</v>
      </c>
      <c r="C111" s="205"/>
      <c r="D111" s="205"/>
      <c r="E111" s="205"/>
      <c r="F111" s="205"/>
      <c r="G111" s="205"/>
      <c r="H111" s="205"/>
      <c r="I111" s="205"/>
      <c r="J111" s="205"/>
      <c r="K111" s="205"/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5"/>
      <c r="AC111" s="205"/>
      <c r="AD111" s="205"/>
      <c r="AE111" s="205"/>
      <c r="AF111" s="206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7"/>
      <c r="C112" s="208"/>
      <c r="D112" s="208"/>
      <c r="E112" s="208"/>
      <c r="F112" s="208"/>
      <c r="G112" s="208"/>
      <c r="H112" s="208"/>
      <c r="I112" s="208"/>
      <c r="J112" s="208"/>
      <c r="K112" s="208"/>
      <c r="L112" s="208"/>
      <c r="M112" s="208"/>
      <c r="N112" s="208"/>
      <c r="O112" s="208"/>
      <c r="P112" s="208"/>
      <c r="Q112" s="208"/>
      <c r="R112" s="208"/>
      <c r="S112" s="208"/>
      <c r="T112" s="208"/>
      <c r="U112" s="208"/>
      <c r="V112" s="208"/>
      <c r="W112" s="208"/>
      <c r="X112" s="208"/>
      <c r="Y112" s="208"/>
      <c r="Z112" s="208"/>
      <c r="AA112" s="208"/>
      <c r="AB112" s="208"/>
      <c r="AC112" s="208"/>
      <c r="AD112" s="208"/>
      <c r="AE112" s="208"/>
      <c r="AF112" s="209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73" t="s">
        <v>150</v>
      </c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5"/>
      <c r="AA114" s="162" t="s">
        <v>145</v>
      </c>
      <c r="AB114" s="163"/>
      <c r="AC114" s="164"/>
      <c r="AD114" s="162" t="s">
        <v>147</v>
      </c>
      <c r="AE114" s="163"/>
      <c r="AF114" s="164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27.75" customHeight="1" x14ac:dyDescent="0.3">
      <c r="B115" s="210" t="s">
        <v>151</v>
      </c>
      <c r="C115" s="211"/>
      <c r="D115" s="211"/>
      <c r="E115" s="211"/>
      <c r="F115" s="211"/>
      <c r="G115" s="211"/>
      <c r="H115" s="211"/>
      <c r="I115" s="211"/>
      <c r="J115" s="211"/>
      <c r="K115" s="211"/>
      <c r="L115" s="211"/>
      <c r="M115" s="211"/>
      <c r="N115" s="211"/>
      <c r="O115" s="211"/>
      <c r="P115" s="211"/>
      <c r="Q115" s="211"/>
      <c r="R115" s="211"/>
      <c r="S115" s="211"/>
      <c r="T115" s="211"/>
      <c r="U115" s="211"/>
      <c r="V115" s="211"/>
      <c r="W115" s="211"/>
      <c r="X115" s="211"/>
      <c r="Y115" s="211"/>
      <c r="Z115" s="212"/>
      <c r="AA115" s="162" t="s">
        <v>145</v>
      </c>
      <c r="AB115" s="163"/>
      <c r="AC115" s="164"/>
      <c r="AD115" s="162" t="s">
        <v>147</v>
      </c>
      <c r="AE115" s="163"/>
      <c r="AF115" s="164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27.75" customHeight="1" x14ac:dyDescent="0.3">
      <c r="B116" s="218" t="s">
        <v>163</v>
      </c>
      <c r="C116" s="219"/>
      <c r="D116" s="219"/>
      <c r="E116" s="219"/>
      <c r="F116" s="219"/>
      <c r="G116" s="219"/>
      <c r="H116" s="219"/>
      <c r="I116" s="219"/>
      <c r="J116" s="219"/>
      <c r="K116" s="219"/>
      <c r="L116" s="219"/>
      <c r="M116" s="219"/>
      <c r="N116" s="219"/>
      <c r="O116" s="219"/>
      <c r="P116" s="219"/>
      <c r="Q116" s="219"/>
      <c r="R116" s="219"/>
      <c r="S116" s="219"/>
      <c r="T116" s="219"/>
      <c r="U116" s="219"/>
      <c r="V116" s="219"/>
      <c r="W116" s="219"/>
      <c r="X116" s="219"/>
      <c r="Y116" s="219"/>
      <c r="Z116" s="220"/>
      <c r="AA116" s="162" t="s">
        <v>145</v>
      </c>
      <c r="AB116" s="163"/>
      <c r="AC116" s="164"/>
      <c r="AD116" s="162" t="s">
        <v>147</v>
      </c>
      <c r="AE116" s="163"/>
      <c r="AF116" s="164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27.75" customHeight="1" x14ac:dyDescent="0.3">
      <c r="B117" s="97" t="s">
        <v>156</v>
      </c>
      <c r="C117" s="98"/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98"/>
      <c r="U117" s="98"/>
      <c r="V117" s="98"/>
      <c r="W117" s="98"/>
      <c r="X117" s="98"/>
      <c r="Y117" s="98"/>
      <c r="Z117" s="99"/>
      <c r="AA117" s="162" t="s">
        <v>145</v>
      </c>
      <c r="AB117" s="163"/>
      <c r="AC117" s="164"/>
      <c r="AD117" s="162" t="s">
        <v>147</v>
      </c>
      <c r="AE117" s="163"/>
      <c r="AF117" s="164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15" customHeight="1" x14ac:dyDescent="0.3">
      <c r="B118" s="73" t="s">
        <v>152</v>
      </c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5"/>
      <c r="AA118" s="162" t="s">
        <v>145</v>
      </c>
      <c r="AB118" s="163"/>
      <c r="AC118" s="164"/>
      <c r="AD118" s="162" t="s">
        <v>147</v>
      </c>
      <c r="AE118" s="163"/>
      <c r="AF118" s="164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" customHeight="1" x14ac:dyDescent="0.3">
      <c r="B119" s="97" t="s">
        <v>165</v>
      </c>
      <c r="C119" s="98"/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98"/>
      <c r="U119" s="98"/>
      <c r="V119" s="98"/>
      <c r="W119" s="98"/>
      <c r="X119" s="98"/>
      <c r="Y119" s="98"/>
      <c r="Z119" s="99"/>
      <c r="AA119" s="162" t="s">
        <v>145</v>
      </c>
      <c r="AB119" s="163"/>
      <c r="AC119" s="164"/>
      <c r="AD119" s="162" t="s">
        <v>147</v>
      </c>
      <c r="AE119" s="163"/>
      <c r="AF119" s="164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15" customHeight="1" x14ac:dyDescent="0.3">
      <c r="B120" s="73" t="s">
        <v>153</v>
      </c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5"/>
      <c r="AA120" s="162" t="s">
        <v>145</v>
      </c>
      <c r="AB120" s="163"/>
      <c r="AC120" s="164"/>
      <c r="AD120" s="162" t="s">
        <v>147</v>
      </c>
      <c r="AE120" s="163"/>
      <c r="AF120" s="164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3.6" customHeight="1" x14ac:dyDescent="0.3">
      <c r="B121" s="11"/>
      <c r="C121" s="20"/>
      <c r="D121" s="20"/>
      <c r="E121" s="20"/>
      <c r="F121" s="20"/>
      <c r="G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15" customHeight="1" x14ac:dyDescent="0.3">
      <c r="B122" s="130" t="s">
        <v>176</v>
      </c>
      <c r="C122" s="131"/>
      <c r="D122" s="131"/>
      <c r="E122" s="131"/>
      <c r="F122" s="131"/>
      <c r="G122" s="131"/>
      <c r="H122" s="131"/>
      <c r="I122" s="131"/>
      <c r="J122" s="131"/>
      <c r="K122" s="131"/>
      <c r="L122" s="131"/>
      <c r="M122" s="131"/>
      <c r="N122" s="131"/>
      <c r="O122" s="131"/>
      <c r="P122" s="131"/>
      <c r="Q122" s="131"/>
      <c r="R122" s="131"/>
      <c r="S122" s="131"/>
      <c r="T122" s="131"/>
      <c r="U122" s="131"/>
      <c r="V122" s="131"/>
      <c r="W122" s="131"/>
      <c r="X122" s="131"/>
      <c r="Y122" s="131"/>
      <c r="Z122" s="131"/>
      <c r="AA122" s="131"/>
      <c r="AB122" s="131"/>
      <c r="AC122" s="131"/>
      <c r="AD122" s="131"/>
      <c r="AE122" s="131"/>
      <c r="AF122" s="132"/>
    </row>
    <row r="123" spans="2:61" ht="3.6" customHeight="1" thickBot="1" x14ac:dyDescent="0.35"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</row>
    <row r="124" spans="2:61" ht="15" customHeight="1" thickBot="1" x14ac:dyDescent="0.35">
      <c r="B124" s="127" t="s">
        <v>143</v>
      </c>
      <c r="C124" s="128"/>
      <c r="D124" s="128"/>
      <c r="E124" s="128"/>
      <c r="F124" s="128"/>
      <c r="G124" s="128"/>
      <c r="H124" s="128"/>
      <c r="I124" s="128"/>
      <c r="J124" s="128"/>
      <c r="K124" s="128"/>
      <c r="L124" s="128"/>
      <c r="M124" s="128"/>
      <c r="N124" s="128"/>
      <c r="O124" s="128"/>
      <c r="P124" s="128"/>
      <c r="Q124" s="128"/>
      <c r="R124" s="128"/>
      <c r="S124" s="128"/>
      <c r="T124" s="128"/>
      <c r="U124" s="128"/>
      <c r="V124" s="128"/>
      <c r="W124" s="128"/>
      <c r="X124" s="128"/>
      <c r="Y124" s="128"/>
      <c r="Z124" s="128"/>
      <c r="AA124" s="128"/>
      <c r="AB124" s="128"/>
      <c r="AC124" s="128"/>
      <c r="AD124" s="128"/>
      <c r="AE124" s="128"/>
      <c r="AF124" s="129"/>
    </row>
    <row r="125" spans="2:61" ht="3.6" customHeight="1" x14ac:dyDescent="0.3"/>
    <row r="126" spans="2:61" ht="15" customHeight="1" x14ac:dyDescent="0.3">
      <c r="B126" s="130" t="s">
        <v>130</v>
      </c>
      <c r="C126" s="131"/>
      <c r="D126" s="131"/>
      <c r="E126" s="131"/>
      <c r="F126" s="131"/>
      <c r="G126" s="131"/>
      <c r="H126" s="131"/>
      <c r="I126" s="131"/>
      <c r="J126" s="131"/>
      <c r="K126" s="131"/>
      <c r="L126" s="131"/>
      <c r="M126" s="131"/>
      <c r="N126" s="131"/>
      <c r="O126" s="131"/>
      <c r="P126" s="131"/>
      <c r="Q126" s="131"/>
      <c r="R126" s="131"/>
      <c r="S126" s="131"/>
      <c r="T126" s="131"/>
      <c r="U126" s="131"/>
      <c r="V126" s="131"/>
      <c r="W126" s="131"/>
      <c r="X126" s="131"/>
      <c r="Y126" s="131"/>
      <c r="Z126" s="131"/>
      <c r="AA126" s="131"/>
      <c r="AB126" s="131"/>
      <c r="AC126" s="131"/>
      <c r="AD126" s="131"/>
      <c r="AE126" s="131"/>
      <c r="AF126" s="132"/>
      <c r="AJ126" s="4"/>
      <c r="AK126" s="4"/>
      <c r="AL126" s="4"/>
      <c r="AM126" s="4"/>
      <c r="AN126" s="4"/>
      <c r="AO126" s="4"/>
      <c r="AP126" s="4"/>
      <c r="AQ126" s="4"/>
    </row>
    <row r="127" spans="2:61" ht="3.6" customHeight="1" x14ac:dyDescent="0.3"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J127" s="4"/>
      <c r="AK127" s="4"/>
      <c r="AL127" s="4"/>
      <c r="AM127" s="4"/>
      <c r="AN127" s="4"/>
      <c r="AO127" s="4"/>
      <c r="AP127" s="4"/>
      <c r="AQ127" s="4"/>
    </row>
    <row r="128" spans="2:61" ht="15" customHeight="1" x14ac:dyDescent="0.3">
      <c r="B128" s="22" t="s">
        <v>125</v>
      </c>
      <c r="C128" s="71" t="str">
        <f>J49</f>
        <v>ARINDA RAMOS IBARGUEN</v>
      </c>
      <c r="D128" s="71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2" t="s">
        <v>127</v>
      </c>
      <c r="P128" s="72"/>
      <c r="Q128" s="72"/>
      <c r="R128" s="72"/>
      <c r="S128" s="72"/>
      <c r="T128" s="72"/>
      <c r="U128" s="72"/>
      <c r="V128" s="72"/>
      <c r="W128" s="51">
        <f>AA49</f>
        <v>31981279</v>
      </c>
      <c r="X128" s="51"/>
      <c r="Y128" s="51"/>
      <c r="Z128" s="51"/>
      <c r="AA128" s="51"/>
      <c r="AB128" s="214" t="s">
        <v>131</v>
      </c>
      <c r="AC128" s="214"/>
      <c r="AD128" s="214"/>
      <c r="AE128" s="214"/>
      <c r="AF128" s="215"/>
      <c r="AJ128" s="4"/>
      <c r="AK128" s="4"/>
      <c r="AL128" s="4"/>
      <c r="AM128" s="4"/>
      <c r="AN128" s="4"/>
      <c r="AO128" s="4"/>
      <c r="AP128" s="4"/>
      <c r="AQ128" s="4"/>
    </row>
    <row r="129" spans="1:46" ht="15" customHeight="1" x14ac:dyDescent="0.3">
      <c r="B129" s="133" t="s">
        <v>206</v>
      </c>
      <c r="C129" s="134"/>
      <c r="D129" s="134"/>
      <c r="E129" s="213" t="s">
        <v>149</v>
      </c>
      <c r="F129" s="213"/>
      <c r="G129" s="213"/>
      <c r="H129" s="213"/>
      <c r="I129" s="213"/>
      <c r="J129" s="213"/>
      <c r="K129" s="213"/>
      <c r="L129" s="213"/>
      <c r="M129" s="213"/>
      <c r="N129" s="213"/>
      <c r="O129" s="213"/>
      <c r="P129" s="213"/>
      <c r="Q129" s="213"/>
      <c r="R129" s="213"/>
      <c r="S129" s="213"/>
      <c r="T129" s="213"/>
      <c r="U129" s="213"/>
      <c r="V129" s="213"/>
      <c r="W129" s="216" t="str">
        <f>L19</f>
        <v xml:space="preserve">ROBERTO ALFREDO BETANCUR CASTAÑEDA </v>
      </c>
      <c r="X129" s="216"/>
      <c r="Y129" s="216"/>
      <c r="Z129" s="216"/>
      <c r="AA129" s="216"/>
      <c r="AB129" s="216"/>
      <c r="AC129" s="216"/>
      <c r="AD129" s="216"/>
      <c r="AE129" s="216"/>
      <c r="AF129" s="217"/>
      <c r="AG129" s="3"/>
      <c r="AH129" s="3"/>
      <c r="AI129" s="3"/>
      <c r="AK129" s="4"/>
      <c r="AL129" s="4"/>
      <c r="AM129" s="4"/>
      <c r="AN129" s="4"/>
      <c r="AO129" s="4"/>
      <c r="AP129" s="4"/>
      <c r="AQ129" s="4"/>
    </row>
    <row r="130" spans="1:46" ht="56.25" customHeight="1" x14ac:dyDescent="0.3">
      <c r="B130" s="104" t="s">
        <v>155</v>
      </c>
      <c r="C130" s="107"/>
      <c r="D130" s="107"/>
      <c r="E130" s="107"/>
      <c r="F130" s="107"/>
      <c r="G130" s="107"/>
      <c r="H130" s="107"/>
      <c r="I130" s="107"/>
      <c r="J130" s="107"/>
      <c r="K130" s="107"/>
      <c r="L130" s="107"/>
      <c r="M130" s="107"/>
      <c r="N130" s="107"/>
      <c r="O130" s="107"/>
      <c r="P130" s="107"/>
      <c r="Q130" s="107"/>
      <c r="R130" s="107"/>
      <c r="S130" s="107"/>
      <c r="T130" s="107"/>
      <c r="U130" s="107"/>
      <c r="V130" s="107"/>
      <c r="W130" s="107"/>
      <c r="X130" s="107"/>
      <c r="Y130" s="107"/>
      <c r="Z130" s="107"/>
      <c r="AA130" s="107"/>
      <c r="AB130" s="107"/>
      <c r="AC130" s="107"/>
      <c r="AD130" s="107"/>
      <c r="AE130" s="107"/>
      <c r="AF130" s="108"/>
      <c r="AK130" s="4"/>
      <c r="AL130" s="4"/>
      <c r="AM130" s="4"/>
      <c r="AN130" s="4"/>
      <c r="AO130" s="4"/>
      <c r="AP130" s="4"/>
      <c r="AQ130" s="4"/>
    </row>
    <row r="131" spans="1:46" ht="3.6" customHeight="1" x14ac:dyDescent="0.3"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J131" s="4"/>
      <c r="AK131" s="4"/>
      <c r="AL131" s="4"/>
      <c r="AM131" s="4"/>
      <c r="AN131" s="4"/>
      <c r="AO131" s="4"/>
      <c r="AP131" s="4"/>
      <c r="AQ131" s="4"/>
    </row>
    <row r="132" spans="1:46" ht="18" customHeight="1" x14ac:dyDescent="0.3">
      <c r="B132" s="80" t="s">
        <v>154</v>
      </c>
      <c r="C132" s="81"/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1"/>
      <c r="S132" s="81"/>
      <c r="T132" s="81"/>
      <c r="U132" s="81"/>
      <c r="V132" s="81"/>
      <c r="W132" s="81"/>
      <c r="X132" s="81"/>
      <c r="Y132" s="81"/>
      <c r="Z132" s="81"/>
      <c r="AA132" s="81"/>
      <c r="AB132" s="81"/>
      <c r="AC132" s="81"/>
      <c r="AD132" s="81"/>
      <c r="AE132" s="81"/>
      <c r="AF132" s="82"/>
      <c r="AJ132" s="4"/>
      <c r="AK132" s="4"/>
      <c r="AL132" s="4"/>
      <c r="AM132" s="4"/>
      <c r="AN132" s="4"/>
      <c r="AO132" s="4"/>
      <c r="AP132" s="4"/>
      <c r="AQ132" s="4"/>
    </row>
    <row r="133" spans="1:46" ht="3.6" customHeight="1" x14ac:dyDescent="0.3"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J133" s="4"/>
      <c r="AK133" s="4"/>
      <c r="AL133" s="4"/>
      <c r="AM133" s="4"/>
      <c r="AN133" s="4"/>
      <c r="AO133" s="4"/>
      <c r="AP133" s="4"/>
      <c r="AQ133" s="4"/>
    </row>
    <row r="134" spans="1:46" ht="15" customHeight="1" x14ac:dyDescent="0.3">
      <c r="A134" s="16"/>
      <c r="B134" s="109" t="s">
        <v>109</v>
      </c>
      <c r="C134" s="110"/>
      <c r="D134" s="65" t="s">
        <v>124</v>
      </c>
      <c r="E134" s="65"/>
      <c r="F134" s="65"/>
      <c r="G134" s="65"/>
      <c r="H134" s="65"/>
      <c r="I134" s="65"/>
      <c r="J134" s="65"/>
      <c r="K134" s="65"/>
      <c r="L134" s="65" t="s">
        <v>126</v>
      </c>
      <c r="M134" s="65"/>
      <c r="N134" s="65"/>
      <c r="O134" s="65"/>
      <c r="P134" s="65"/>
      <c r="Q134" s="65"/>
      <c r="R134" s="65"/>
      <c r="S134" s="65" t="s">
        <v>123</v>
      </c>
      <c r="T134" s="65"/>
      <c r="U134" s="65"/>
      <c r="V134" s="65"/>
      <c r="W134" s="65"/>
      <c r="X134" s="65"/>
      <c r="Y134" s="65" t="s">
        <v>122</v>
      </c>
      <c r="Z134" s="65"/>
      <c r="AA134" s="65"/>
      <c r="AB134" s="65"/>
      <c r="AC134" s="65"/>
      <c r="AD134" s="65"/>
      <c r="AE134" s="65"/>
      <c r="AF134" s="65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A135" s="16"/>
      <c r="B135" s="111"/>
      <c r="C135" s="112"/>
      <c r="D135" s="120" t="s">
        <v>121</v>
      </c>
      <c r="E135" s="120"/>
      <c r="F135" s="120"/>
      <c r="G135" s="120"/>
      <c r="H135" s="120"/>
      <c r="I135" s="120"/>
      <c r="J135" s="120"/>
      <c r="K135" s="120"/>
      <c r="L135" s="64" t="s">
        <v>21</v>
      </c>
      <c r="M135" s="64"/>
      <c r="N135" s="64"/>
      <c r="O135" s="64"/>
      <c r="P135" s="64"/>
      <c r="Q135" s="64"/>
      <c r="R135" s="64"/>
      <c r="S135" s="89">
        <v>30</v>
      </c>
      <c r="T135" s="89"/>
      <c r="U135" s="89"/>
      <c r="V135" s="89"/>
      <c r="W135" s="89"/>
      <c r="X135" s="89"/>
      <c r="Y135" s="85">
        <v>5193000</v>
      </c>
      <c r="Z135" s="86"/>
      <c r="AA135" s="86"/>
      <c r="AB135" s="86"/>
      <c r="AC135" s="86"/>
      <c r="AD135" s="86"/>
      <c r="AE135" s="86"/>
      <c r="AF135" s="87"/>
      <c r="AJ135" s="4"/>
      <c r="AK135" s="4"/>
      <c r="AL135" s="4"/>
      <c r="AM135" s="4"/>
      <c r="AN135" s="4"/>
      <c r="AO135" s="4"/>
      <c r="AP135" s="4"/>
      <c r="AQ135" s="4"/>
    </row>
    <row r="136" spans="1:46" ht="18" customHeight="1" x14ac:dyDescent="0.3">
      <c r="A136" s="16"/>
      <c r="B136" s="111"/>
      <c r="C136" s="112"/>
      <c r="D136" s="120" t="s">
        <v>110</v>
      </c>
      <c r="E136" s="120"/>
      <c r="F136" s="120"/>
      <c r="G136" s="120"/>
      <c r="H136" s="120"/>
      <c r="I136" s="120"/>
      <c r="J136" s="120"/>
      <c r="K136" s="120"/>
      <c r="L136" s="64" t="s">
        <v>10</v>
      </c>
      <c r="M136" s="64"/>
      <c r="N136" s="64"/>
      <c r="O136" s="64"/>
      <c r="P136" s="64"/>
      <c r="Q136" s="64"/>
      <c r="R136" s="64"/>
      <c r="S136" s="89">
        <v>30</v>
      </c>
      <c r="T136" s="89"/>
      <c r="U136" s="89"/>
      <c r="V136" s="89"/>
      <c r="W136" s="89"/>
      <c r="X136" s="89"/>
      <c r="Y136" s="85">
        <v>5193000</v>
      </c>
      <c r="Z136" s="86"/>
      <c r="AA136" s="86"/>
      <c r="AB136" s="86"/>
      <c r="AC136" s="86"/>
      <c r="AD136" s="86"/>
      <c r="AE136" s="86"/>
      <c r="AF136" s="87"/>
      <c r="AJ136" s="4"/>
      <c r="AK136" s="4"/>
      <c r="AL136" s="4"/>
      <c r="AM136" s="4"/>
      <c r="AN136" s="119"/>
      <c r="AO136" s="119"/>
      <c r="AP136" s="119"/>
      <c r="AQ136" s="119"/>
      <c r="AR136" s="119"/>
      <c r="AS136" s="119"/>
      <c r="AT136" s="119"/>
    </row>
    <row r="137" spans="1:46" ht="18" customHeight="1" x14ac:dyDescent="0.3">
      <c r="A137" s="16"/>
      <c r="B137" s="111"/>
      <c r="C137" s="112"/>
      <c r="D137" s="120" t="s">
        <v>111</v>
      </c>
      <c r="E137" s="120"/>
      <c r="F137" s="120"/>
      <c r="G137" s="120"/>
      <c r="H137" s="120"/>
      <c r="I137" s="120"/>
      <c r="J137" s="120"/>
      <c r="K137" s="120"/>
      <c r="L137" s="147" t="s">
        <v>11</v>
      </c>
      <c r="M137" s="147"/>
      <c r="N137" s="147"/>
      <c r="O137" s="147"/>
      <c r="P137" s="147"/>
      <c r="Q137" s="147"/>
      <c r="R137" s="147"/>
      <c r="S137" s="89">
        <v>30</v>
      </c>
      <c r="T137" s="89"/>
      <c r="U137" s="89"/>
      <c r="V137" s="89"/>
      <c r="W137" s="89"/>
      <c r="X137" s="89"/>
      <c r="Y137" s="85">
        <v>5193000</v>
      </c>
      <c r="Z137" s="86"/>
      <c r="AA137" s="86"/>
      <c r="AB137" s="86"/>
      <c r="AC137" s="86"/>
      <c r="AD137" s="86"/>
      <c r="AE137" s="86"/>
      <c r="AF137" s="87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6"/>
      <c r="B138" s="111"/>
      <c r="C138" s="112"/>
      <c r="D138" s="120" t="s">
        <v>112</v>
      </c>
      <c r="E138" s="120"/>
      <c r="F138" s="120"/>
      <c r="G138" s="120"/>
      <c r="H138" s="120"/>
      <c r="I138" s="120"/>
      <c r="J138" s="120"/>
      <c r="K138" s="120"/>
      <c r="L138" s="64" t="s">
        <v>12</v>
      </c>
      <c r="M138" s="64"/>
      <c r="N138" s="64"/>
      <c r="O138" s="64"/>
      <c r="P138" s="64"/>
      <c r="Q138" s="64"/>
      <c r="R138" s="64"/>
      <c r="S138" s="89">
        <v>30</v>
      </c>
      <c r="T138" s="89"/>
      <c r="U138" s="89"/>
      <c r="V138" s="89"/>
      <c r="W138" s="89"/>
      <c r="X138" s="89"/>
      <c r="Y138" s="85">
        <v>5193000</v>
      </c>
      <c r="Z138" s="86"/>
      <c r="AA138" s="86"/>
      <c r="AB138" s="86"/>
      <c r="AC138" s="86"/>
      <c r="AD138" s="86"/>
      <c r="AE138" s="86"/>
      <c r="AF138" s="87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6"/>
      <c r="B139" s="111"/>
      <c r="C139" s="112"/>
      <c r="D139" s="120" t="s">
        <v>113</v>
      </c>
      <c r="E139" s="120"/>
      <c r="F139" s="120"/>
      <c r="G139" s="120"/>
      <c r="H139" s="120"/>
      <c r="I139" s="120"/>
      <c r="J139" s="120"/>
      <c r="K139" s="120"/>
      <c r="L139" s="64" t="s">
        <v>13</v>
      </c>
      <c r="M139" s="64"/>
      <c r="N139" s="64"/>
      <c r="O139" s="64"/>
      <c r="P139" s="64"/>
      <c r="Q139" s="64"/>
      <c r="R139" s="64"/>
      <c r="S139" s="89">
        <v>30</v>
      </c>
      <c r="T139" s="89"/>
      <c r="U139" s="89"/>
      <c r="V139" s="89"/>
      <c r="W139" s="89"/>
      <c r="X139" s="89"/>
      <c r="Y139" s="85">
        <v>5193000</v>
      </c>
      <c r="Z139" s="86"/>
      <c r="AA139" s="86"/>
      <c r="AB139" s="86"/>
      <c r="AC139" s="86"/>
      <c r="AD139" s="86"/>
      <c r="AE139" s="86"/>
      <c r="AF139" s="87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6"/>
      <c r="B140" s="111"/>
      <c r="C140" s="112"/>
      <c r="D140" s="120" t="s">
        <v>114</v>
      </c>
      <c r="E140" s="120"/>
      <c r="F140" s="120"/>
      <c r="G140" s="120"/>
      <c r="H140" s="120"/>
      <c r="I140" s="120"/>
      <c r="J140" s="120"/>
      <c r="K140" s="120"/>
      <c r="L140" s="64" t="s">
        <v>14</v>
      </c>
      <c r="M140" s="64"/>
      <c r="N140" s="64"/>
      <c r="O140" s="64"/>
      <c r="P140" s="64"/>
      <c r="Q140" s="64"/>
      <c r="R140" s="64"/>
      <c r="S140" s="89">
        <v>30</v>
      </c>
      <c r="T140" s="89"/>
      <c r="U140" s="89"/>
      <c r="V140" s="89"/>
      <c r="W140" s="89"/>
      <c r="X140" s="89"/>
      <c r="Y140" s="85">
        <v>5193000</v>
      </c>
      <c r="Z140" s="86"/>
      <c r="AA140" s="86"/>
      <c r="AB140" s="86"/>
      <c r="AC140" s="86"/>
      <c r="AD140" s="86"/>
      <c r="AE140" s="86"/>
      <c r="AF140" s="87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6"/>
      <c r="B141" s="111"/>
      <c r="C141" s="112"/>
      <c r="D141" s="120" t="s">
        <v>115</v>
      </c>
      <c r="E141" s="120"/>
      <c r="F141" s="120"/>
      <c r="G141" s="120"/>
      <c r="H141" s="120"/>
      <c r="I141" s="120"/>
      <c r="J141" s="120"/>
      <c r="K141" s="120"/>
      <c r="L141" s="64" t="s">
        <v>15</v>
      </c>
      <c r="M141" s="64"/>
      <c r="N141" s="64"/>
      <c r="O141" s="64"/>
      <c r="P141" s="64"/>
      <c r="Q141" s="64"/>
      <c r="R141" s="64"/>
      <c r="S141" s="89">
        <v>30</v>
      </c>
      <c r="T141" s="89"/>
      <c r="U141" s="89"/>
      <c r="V141" s="89"/>
      <c r="W141" s="89"/>
      <c r="X141" s="89"/>
      <c r="Y141" s="85">
        <v>5193000</v>
      </c>
      <c r="Z141" s="86"/>
      <c r="AA141" s="86"/>
      <c r="AB141" s="86"/>
      <c r="AC141" s="86"/>
      <c r="AD141" s="86"/>
      <c r="AE141" s="86"/>
      <c r="AF141" s="87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6"/>
      <c r="B142" s="111"/>
      <c r="C142" s="112"/>
      <c r="D142" s="120" t="s">
        <v>116</v>
      </c>
      <c r="E142" s="120"/>
      <c r="F142" s="120"/>
      <c r="G142" s="120"/>
      <c r="H142" s="120"/>
      <c r="I142" s="120"/>
      <c r="J142" s="120"/>
      <c r="K142" s="120"/>
      <c r="L142" s="64" t="s">
        <v>16</v>
      </c>
      <c r="M142" s="64"/>
      <c r="N142" s="64"/>
      <c r="O142" s="64"/>
      <c r="P142" s="64"/>
      <c r="Q142" s="64"/>
      <c r="R142" s="64"/>
      <c r="S142" s="89">
        <v>30</v>
      </c>
      <c r="T142" s="89"/>
      <c r="U142" s="89"/>
      <c r="V142" s="89"/>
      <c r="W142" s="89"/>
      <c r="X142" s="89"/>
      <c r="Y142" s="85">
        <v>5473000</v>
      </c>
      <c r="Z142" s="86"/>
      <c r="AA142" s="86"/>
      <c r="AB142" s="86"/>
      <c r="AC142" s="86"/>
      <c r="AD142" s="86"/>
      <c r="AE142" s="86"/>
      <c r="AF142" s="87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6"/>
      <c r="B143" s="111"/>
      <c r="C143" s="112"/>
      <c r="D143" s="120" t="s">
        <v>117</v>
      </c>
      <c r="E143" s="120"/>
      <c r="F143" s="120"/>
      <c r="G143" s="120"/>
      <c r="H143" s="120"/>
      <c r="I143" s="120"/>
      <c r="J143" s="120"/>
      <c r="K143" s="120"/>
      <c r="L143" s="64"/>
      <c r="M143" s="64"/>
      <c r="N143" s="64"/>
      <c r="O143" s="64"/>
      <c r="P143" s="64"/>
      <c r="Q143" s="64"/>
      <c r="R143" s="64"/>
      <c r="S143" s="89"/>
      <c r="T143" s="89"/>
      <c r="U143" s="89"/>
      <c r="V143" s="89"/>
      <c r="W143" s="89"/>
      <c r="X143" s="89"/>
      <c r="Y143" s="85"/>
      <c r="Z143" s="86"/>
      <c r="AA143" s="86"/>
      <c r="AB143" s="86"/>
      <c r="AC143" s="86"/>
      <c r="AD143" s="86"/>
      <c r="AE143" s="86"/>
      <c r="AF143" s="87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6"/>
      <c r="B144" s="111"/>
      <c r="C144" s="112"/>
      <c r="D144" s="120" t="s">
        <v>118</v>
      </c>
      <c r="E144" s="120"/>
      <c r="F144" s="120"/>
      <c r="G144" s="120"/>
      <c r="H144" s="120"/>
      <c r="I144" s="120"/>
      <c r="J144" s="120"/>
      <c r="K144" s="120"/>
      <c r="L144" s="64"/>
      <c r="M144" s="64"/>
      <c r="N144" s="64"/>
      <c r="O144" s="64"/>
      <c r="P144" s="64"/>
      <c r="Q144" s="64"/>
      <c r="R144" s="64"/>
      <c r="S144" s="89"/>
      <c r="T144" s="89"/>
      <c r="U144" s="89"/>
      <c r="V144" s="89"/>
      <c r="W144" s="89"/>
      <c r="X144" s="89"/>
      <c r="Y144" s="85"/>
      <c r="Z144" s="86"/>
      <c r="AA144" s="86"/>
      <c r="AB144" s="86"/>
      <c r="AC144" s="86"/>
      <c r="AD144" s="86"/>
      <c r="AE144" s="86"/>
      <c r="AF144" s="87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6"/>
      <c r="B145" s="111"/>
      <c r="C145" s="112"/>
      <c r="D145" s="120" t="s">
        <v>119</v>
      </c>
      <c r="E145" s="120"/>
      <c r="F145" s="120"/>
      <c r="G145" s="120"/>
      <c r="H145" s="120"/>
      <c r="I145" s="120"/>
      <c r="J145" s="120"/>
      <c r="K145" s="120"/>
      <c r="L145" s="64"/>
      <c r="M145" s="64"/>
      <c r="N145" s="64"/>
      <c r="O145" s="64"/>
      <c r="P145" s="64"/>
      <c r="Q145" s="64"/>
      <c r="R145" s="64"/>
      <c r="S145" s="89"/>
      <c r="T145" s="89"/>
      <c r="U145" s="89"/>
      <c r="V145" s="89"/>
      <c r="W145" s="89"/>
      <c r="X145" s="89"/>
      <c r="Y145" s="85"/>
      <c r="Z145" s="86"/>
      <c r="AA145" s="86"/>
      <c r="AB145" s="86"/>
      <c r="AC145" s="86"/>
      <c r="AD145" s="86"/>
      <c r="AE145" s="86"/>
      <c r="AF145" s="87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6"/>
      <c r="B146" s="111"/>
      <c r="C146" s="112"/>
      <c r="D146" s="120" t="s">
        <v>120</v>
      </c>
      <c r="E146" s="120"/>
      <c r="F146" s="120"/>
      <c r="G146" s="120"/>
      <c r="H146" s="120"/>
      <c r="I146" s="120"/>
      <c r="J146" s="120"/>
      <c r="K146" s="120"/>
      <c r="L146" s="64"/>
      <c r="M146" s="64"/>
      <c r="N146" s="64"/>
      <c r="O146" s="64"/>
      <c r="P146" s="64"/>
      <c r="Q146" s="64"/>
      <c r="R146" s="64"/>
      <c r="S146" s="89"/>
      <c r="T146" s="89"/>
      <c r="U146" s="89"/>
      <c r="V146" s="89"/>
      <c r="W146" s="89"/>
      <c r="X146" s="89"/>
      <c r="Y146" s="85"/>
      <c r="Z146" s="86"/>
      <c r="AA146" s="86"/>
      <c r="AB146" s="86"/>
      <c r="AC146" s="86"/>
      <c r="AD146" s="86"/>
      <c r="AE146" s="86"/>
      <c r="AF146" s="87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6"/>
      <c r="B147" s="111"/>
      <c r="C147" s="112"/>
      <c r="D147" s="121" t="s">
        <v>184</v>
      </c>
      <c r="E147" s="121"/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17">
        <f>J41</f>
        <v>69189000</v>
      </c>
      <c r="Z147" s="117"/>
      <c r="AA147" s="117"/>
      <c r="AB147" s="117"/>
      <c r="AC147" s="117"/>
      <c r="AD147" s="117"/>
      <c r="AE147" s="117"/>
      <c r="AF147" s="117"/>
      <c r="AJ147" s="4"/>
      <c r="AK147" s="4"/>
      <c r="AL147" s="4"/>
      <c r="AM147" s="4"/>
      <c r="AN147" s="4"/>
      <c r="AO147" s="4"/>
      <c r="AP147" s="4" t="s">
        <v>129</v>
      </c>
      <c r="AQ147" s="4"/>
    </row>
    <row r="148" spans="1:43" ht="18" customHeight="1" x14ac:dyDescent="0.3">
      <c r="A148" s="16"/>
      <c r="B148" s="113"/>
      <c r="C148" s="114"/>
      <c r="D148" s="115" t="s">
        <v>148</v>
      </c>
      <c r="E148" s="115"/>
      <c r="F148" s="115"/>
      <c r="G148" s="115"/>
      <c r="H148" s="115"/>
      <c r="I148" s="115"/>
      <c r="J148" s="115"/>
      <c r="K148" s="115"/>
      <c r="L148" s="115"/>
      <c r="M148" s="115"/>
      <c r="N148" s="115"/>
      <c r="O148" s="115"/>
      <c r="P148" s="115"/>
      <c r="Q148" s="115"/>
      <c r="R148" s="115"/>
      <c r="S148" s="115"/>
      <c r="T148" s="115"/>
      <c r="U148" s="115"/>
      <c r="V148" s="115"/>
      <c r="W148" s="115"/>
      <c r="X148" s="115"/>
      <c r="Y148" s="116">
        <f>Y147-Y135-Y136-Y137-Y138-Y139-Y140-Y141-Y142</f>
        <v>27365000</v>
      </c>
      <c r="Z148" s="116"/>
      <c r="AA148" s="116"/>
      <c r="AB148" s="116"/>
      <c r="AC148" s="116"/>
      <c r="AD148" s="116"/>
      <c r="AE148" s="116"/>
      <c r="AF148" s="116"/>
      <c r="AJ148" s="4"/>
      <c r="AK148" s="4"/>
      <c r="AL148" s="4"/>
      <c r="AM148" s="4"/>
      <c r="AN148" s="4"/>
      <c r="AO148" s="4"/>
      <c r="AP148" s="4"/>
      <c r="AQ148" s="4"/>
    </row>
    <row r="149" spans="1:43" ht="3.6" customHeight="1" x14ac:dyDescent="0.3">
      <c r="A149" s="26"/>
      <c r="B149" s="27"/>
      <c r="C149" s="27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9"/>
      <c r="Z149" s="29"/>
      <c r="AA149" s="29"/>
      <c r="AB149" s="29"/>
      <c r="AC149" s="29"/>
      <c r="AD149" s="29"/>
      <c r="AE149" s="29"/>
      <c r="AF149" s="29"/>
      <c r="AG149" s="25"/>
      <c r="AH149" s="25"/>
      <c r="AI149" s="25"/>
      <c r="AJ149" s="30"/>
      <c r="AK149" s="4"/>
      <c r="AL149" s="4"/>
      <c r="AM149" s="4"/>
      <c r="AN149" s="4"/>
      <c r="AO149" s="4"/>
      <c r="AP149" s="4"/>
      <c r="AQ149" s="4"/>
    </row>
    <row r="150" spans="1:43" x14ac:dyDescent="0.3">
      <c r="B150" s="80" t="s">
        <v>90</v>
      </c>
      <c r="C150" s="81"/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1"/>
      <c r="S150" s="81"/>
      <c r="T150" s="81"/>
      <c r="U150" s="81"/>
      <c r="V150" s="81"/>
      <c r="W150" s="81"/>
      <c r="X150" s="81"/>
      <c r="Y150" s="81"/>
      <c r="Z150" s="81"/>
      <c r="AA150" s="81"/>
      <c r="AB150" s="81"/>
      <c r="AC150" s="81"/>
      <c r="AD150" s="81"/>
      <c r="AE150" s="81"/>
      <c r="AF150" s="82"/>
    </row>
    <row r="151" spans="1:43" ht="187.5" customHeight="1" x14ac:dyDescent="0.3">
      <c r="B151" s="101"/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  <c r="AA151" s="102"/>
      <c r="AB151" s="102"/>
      <c r="AC151" s="102"/>
      <c r="AD151" s="102"/>
      <c r="AE151" s="102"/>
      <c r="AF151" s="103"/>
      <c r="AQ151" s="5"/>
    </row>
    <row r="152" spans="1:43" ht="3.6" customHeight="1" x14ac:dyDescent="0.3"/>
  </sheetData>
  <mergeCells count="357">
    <mergeCell ref="AD114:AF114"/>
    <mergeCell ref="AD115:AF115"/>
    <mergeCell ref="AD116:AF116"/>
    <mergeCell ref="B116:Z116"/>
    <mergeCell ref="Z105:AF105"/>
    <mergeCell ref="B105:Y105"/>
    <mergeCell ref="B109:Y109"/>
    <mergeCell ref="D139:K139"/>
    <mergeCell ref="S136:X136"/>
    <mergeCell ref="Y137:AF137"/>
    <mergeCell ref="D138:K138"/>
    <mergeCell ref="S137:X137"/>
    <mergeCell ref="B150:AF150"/>
    <mergeCell ref="B111:AF112"/>
    <mergeCell ref="B114:Z114"/>
    <mergeCell ref="B115:Z115"/>
    <mergeCell ref="S134:X134"/>
    <mergeCell ref="Y134:AF134"/>
    <mergeCell ref="E129:V129"/>
    <mergeCell ref="C128:N128"/>
    <mergeCell ref="O128:V128"/>
    <mergeCell ref="W128:AA128"/>
    <mergeCell ref="AB128:AF128"/>
    <mergeCell ref="D134:K134"/>
    <mergeCell ref="Y140:AF140"/>
    <mergeCell ref="L135:R135"/>
    <mergeCell ref="L136:R136"/>
    <mergeCell ref="L137:R137"/>
    <mergeCell ref="L138:R138"/>
    <mergeCell ref="L139:R139"/>
    <mergeCell ref="L140:R140"/>
    <mergeCell ref="W129:AF129"/>
    <mergeCell ref="B119:Z119"/>
    <mergeCell ref="D145:K145"/>
    <mergeCell ref="D146:K146"/>
    <mergeCell ref="D144:K144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B30:F30"/>
    <mergeCell ref="M30:W30"/>
    <mergeCell ref="AA4:AF5"/>
    <mergeCell ref="B41:I41"/>
    <mergeCell ref="X53:Y53"/>
    <mergeCell ref="Z53:AC53"/>
    <mergeCell ref="K38:K39"/>
    <mergeCell ref="Q41:Y41"/>
    <mergeCell ref="Z41:AF41"/>
    <mergeCell ref="J43:AF43"/>
    <mergeCell ref="H38:J38"/>
    <mergeCell ref="L38:N38"/>
    <mergeCell ref="H39:J39"/>
    <mergeCell ref="L39:N39"/>
    <mergeCell ref="X38:Y38"/>
    <mergeCell ref="Z38:AC38"/>
    <mergeCell ref="AD38:AF38"/>
    <mergeCell ref="X39:Y39"/>
    <mergeCell ref="Z39:AC39"/>
    <mergeCell ref="B43:I43"/>
    <mergeCell ref="AC45:AF45"/>
    <mergeCell ref="P45:S45"/>
    <mergeCell ref="B45:O45"/>
    <mergeCell ref="B46:AF46"/>
    <mergeCell ref="X19:AA19"/>
    <mergeCell ref="X13:Y13"/>
    <mergeCell ref="Z13:AC13"/>
    <mergeCell ref="AD13:AF13"/>
    <mergeCell ref="B25:F25"/>
    <mergeCell ref="G30:I30"/>
    <mergeCell ref="J30:L30"/>
    <mergeCell ref="L23:W23"/>
    <mergeCell ref="X23:AF23"/>
    <mergeCell ref="E23:K23"/>
    <mergeCell ref="K17:W17"/>
    <mergeCell ref="N12:O12"/>
    <mergeCell ref="N13:O13"/>
    <mergeCell ref="L53:M53"/>
    <mergeCell ref="N53:Q53"/>
    <mergeCell ref="R53:T53"/>
    <mergeCell ref="T45:AB45"/>
    <mergeCell ref="J41:P41"/>
    <mergeCell ref="AA21:AF21"/>
    <mergeCell ref="X30:Y30"/>
    <mergeCell ref="Z30:AC30"/>
    <mergeCell ref="AD30:AF30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B23:D23"/>
    <mergeCell ref="T12:V12"/>
    <mergeCell ref="AD39:AF39"/>
    <mergeCell ref="Q39:W39"/>
    <mergeCell ref="B61:E62"/>
    <mergeCell ref="F61:G62"/>
    <mergeCell ref="H61:I61"/>
    <mergeCell ref="J61:M61"/>
    <mergeCell ref="N61:P61"/>
    <mergeCell ref="H62:I62"/>
    <mergeCell ref="J62:M62"/>
    <mergeCell ref="N62:P62"/>
    <mergeCell ref="J56:Y58"/>
    <mergeCell ref="B56:I58"/>
    <mergeCell ref="B10:G10"/>
    <mergeCell ref="AD10:AF10"/>
    <mergeCell ref="T13:V13"/>
    <mergeCell ref="AD9:AF9"/>
    <mergeCell ref="Z9:AC9"/>
    <mergeCell ref="X10:Y10"/>
    <mergeCell ref="Z10:AC10"/>
    <mergeCell ref="B60:E60"/>
    <mergeCell ref="Z56:AF56"/>
    <mergeCell ref="Z58:AF58"/>
    <mergeCell ref="E53:G53"/>
    <mergeCell ref="E54:G54"/>
    <mergeCell ref="B47:H47"/>
    <mergeCell ref="I47:M47"/>
    <mergeCell ref="J49:V49"/>
    <mergeCell ref="H10:K10"/>
    <mergeCell ref="X9:Y9"/>
    <mergeCell ref="X29:Y29"/>
    <mergeCell ref="Z29:AC29"/>
    <mergeCell ref="AD29:AF29"/>
    <mergeCell ref="B17:H17"/>
    <mergeCell ref="B19:K19"/>
    <mergeCell ref="L19:W19"/>
    <mergeCell ref="W49:Z49"/>
    <mergeCell ref="AA6:AF7"/>
    <mergeCell ref="B2:F7"/>
    <mergeCell ref="P13:S13"/>
    <mergeCell ref="Q61:R62"/>
    <mergeCell ref="S61:T61"/>
    <mergeCell ref="U61:X61"/>
    <mergeCell ref="Y61:AA61"/>
    <mergeCell ref="AB61:AF62"/>
    <mergeCell ref="S62:T62"/>
    <mergeCell ref="U62:X62"/>
    <mergeCell ref="Y62:AA62"/>
    <mergeCell ref="Z57:AF57"/>
    <mergeCell ref="G6:Z7"/>
    <mergeCell ref="M10:W10"/>
    <mergeCell ref="B15:AF15"/>
    <mergeCell ref="B12:K13"/>
    <mergeCell ref="L13:M13"/>
    <mergeCell ref="X12:Y12"/>
    <mergeCell ref="Z12:AC12"/>
    <mergeCell ref="AD12:AF12"/>
    <mergeCell ref="AB60:AF60"/>
    <mergeCell ref="B39:G39"/>
    <mergeCell ref="F60:AA60"/>
    <mergeCell ref="P12:S12"/>
    <mergeCell ref="AB65:AF66"/>
    <mergeCell ref="S66:T66"/>
    <mergeCell ref="U66:X66"/>
    <mergeCell ref="Y66:AA66"/>
    <mergeCell ref="Y72:AF72"/>
    <mergeCell ref="L70:N70"/>
    <mergeCell ref="O70:Q70"/>
    <mergeCell ref="H64:I64"/>
    <mergeCell ref="J64:M64"/>
    <mergeCell ref="B71:H72"/>
    <mergeCell ref="Y141:AF141"/>
    <mergeCell ref="Y142:AF142"/>
    <mergeCell ref="Y143:AF143"/>
    <mergeCell ref="I77:J77"/>
    <mergeCell ref="K77:N77"/>
    <mergeCell ref="K74:N74"/>
    <mergeCell ref="O74:Q74"/>
    <mergeCell ref="I75:J75"/>
    <mergeCell ref="S75:X75"/>
    <mergeCell ref="Y75:AF75"/>
    <mergeCell ref="AB94:AF94"/>
    <mergeCell ref="B99:AB99"/>
    <mergeCell ref="P87:Q87"/>
    <mergeCell ref="R87:U87"/>
    <mergeCell ref="V87:X87"/>
    <mergeCell ref="D141:K141"/>
    <mergeCell ref="B124:AF124"/>
    <mergeCell ref="D135:K135"/>
    <mergeCell ref="B122:AF122"/>
    <mergeCell ref="B126:AF126"/>
    <mergeCell ref="B129:D129"/>
    <mergeCell ref="B103:Y103"/>
    <mergeCell ref="AA118:AC118"/>
    <mergeCell ref="D140:K140"/>
    <mergeCell ref="S145:X145"/>
    <mergeCell ref="S146:X146"/>
    <mergeCell ref="D147:X147"/>
    <mergeCell ref="L143:R143"/>
    <mergeCell ref="L144:R144"/>
    <mergeCell ref="L145:R145"/>
    <mergeCell ref="L146:R146"/>
    <mergeCell ref="D142:K142"/>
    <mergeCell ref="D143:K143"/>
    <mergeCell ref="I78:J78"/>
    <mergeCell ref="K78:N78"/>
    <mergeCell ref="O78:Q78"/>
    <mergeCell ref="I74:J74"/>
    <mergeCell ref="AB63:AF64"/>
    <mergeCell ref="S64:T64"/>
    <mergeCell ref="AN136:AT136"/>
    <mergeCell ref="D136:K136"/>
    <mergeCell ref="D137:K137"/>
    <mergeCell ref="Y74:AF74"/>
    <mergeCell ref="K75:N75"/>
    <mergeCell ref="O75:Q75"/>
    <mergeCell ref="B74:H75"/>
    <mergeCell ref="B77:H78"/>
    <mergeCell ref="N64:P64"/>
    <mergeCell ref="B63:E64"/>
    <mergeCell ref="F63:G64"/>
    <mergeCell ref="H63:I63"/>
    <mergeCell ref="J63:M63"/>
    <mergeCell ref="S78:X78"/>
    <mergeCell ref="Y78:AF78"/>
    <mergeCell ref="S74:X74"/>
    <mergeCell ref="O72:Q72"/>
    <mergeCell ref="Y71:AF71"/>
    <mergeCell ref="B151:AF151"/>
    <mergeCell ref="B95:AF95"/>
    <mergeCell ref="B130:AF130"/>
    <mergeCell ref="AA114:AC114"/>
    <mergeCell ref="AA115:AC115"/>
    <mergeCell ref="AA116:AC116"/>
    <mergeCell ref="Y144:AF144"/>
    <mergeCell ref="Y145:AF145"/>
    <mergeCell ref="Y146:AF146"/>
    <mergeCell ref="B134:C148"/>
    <mergeCell ref="D148:X148"/>
    <mergeCell ref="S138:X138"/>
    <mergeCell ref="S139:X139"/>
    <mergeCell ref="S140:X140"/>
    <mergeCell ref="Y148:AF148"/>
    <mergeCell ref="L141:R141"/>
    <mergeCell ref="L142:R142"/>
    <mergeCell ref="Y136:AF136"/>
    <mergeCell ref="Y138:AF138"/>
    <mergeCell ref="Y147:AF147"/>
    <mergeCell ref="S141:X141"/>
    <mergeCell ref="S142:X142"/>
    <mergeCell ref="S143:X143"/>
    <mergeCell ref="S144:X144"/>
    <mergeCell ref="B80:K80"/>
    <mergeCell ref="L80:N80"/>
    <mergeCell ref="O80:Q80"/>
    <mergeCell ref="Y139:AF139"/>
    <mergeCell ref="Z109:AF109"/>
    <mergeCell ref="AC99:AF99"/>
    <mergeCell ref="Y135:AF135"/>
    <mergeCell ref="B68:AF68"/>
    <mergeCell ref="P88:Q88"/>
    <mergeCell ref="I71:J71"/>
    <mergeCell ref="S135:X135"/>
    <mergeCell ref="B132:AF132"/>
    <mergeCell ref="L134:R134"/>
    <mergeCell ref="B85:I85"/>
    <mergeCell ref="B88:J88"/>
    <mergeCell ref="O77:Q77"/>
    <mergeCell ref="AD118:AF118"/>
    <mergeCell ref="B92:AF92"/>
    <mergeCell ref="AA119:AC119"/>
    <mergeCell ref="AA120:AC120"/>
    <mergeCell ref="B117:Z117"/>
    <mergeCell ref="AA117:AC117"/>
    <mergeCell ref="AD117:AF117"/>
    <mergeCell ref="X84:Y84"/>
    <mergeCell ref="N63:P63"/>
    <mergeCell ref="Q63:R64"/>
    <mergeCell ref="S63:T63"/>
    <mergeCell ref="U63:X63"/>
    <mergeCell ref="Y63:AA63"/>
    <mergeCell ref="B65:E66"/>
    <mergeCell ref="F65:G66"/>
    <mergeCell ref="H65:I65"/>
    <mergeCell ref="J65:M65"/>
    <mergeCell ref="N65:P65"/>
    <mergeCell ref="H66:I66"/>
    <mergeCell ref="J66:M66"/>
    <mergeCell ref="N66:P66"/>
    <mergeCell ref="U64:X64"/>
    <mergeCell ref="Y64:AA64"/>
    <mergeCell ref="Q65:R66"/>
    <mergeCell ref="S65:T65"/>
    <mergeCell ref="U65:X65"/>
    <mergeCell ref="Y65:AA65"/>
    <mergeCell ref="O83:W83"/>
    <mergeCell ref="X83:AF83"/>
    <mergeCell ref="Q84:T84"/>
    <mergeCell ref="B107:Y107"/>
    <mergeCell ref="C94:N94"/>
    <mergeCell ref="O94:V94"/>
    <mergeCell ref="B120:Z120"/>
    <mergeCell ref="B118:Z118"/>
    <mergeCell ref="AD119:AF119"/>
    <mergeCell ref="B97:AF97"/>
    <mergeCell ref="Z84:AC84"/>
    <mergeCell ref="J85:K85"/>
    <mergeCell ref="L85:N85"/>
    <mergeCell ref="K88:L88"/>
    <mergeCell ref="M88:O88"/>
    <mergeCell ref="X85:Y85"/>
    <mergeCell ref="Z85:AC85"/>
    <mergeCell ref="AD85:AF85"/>
    <mergeCell ref="O85:P85"/>
    <mergeCell ref="Q85:T85"/>
    <mergeCell ref="U85:W85"/>
    <mergeCell ref="R88:U88"/>
    <mergeCell ref="V88:X88"/>
    <mergeCell ref="B90:AF90"/>
    <mergeCell ref="O84:P84"/>
    <mergeCell ref="B101:AF101"/>
    <mergeCell ref="W94:AA94"/>
    <mergeCell ref="AD120:AF120"/>
    <mergeCell ref="Z103:AF103"/>
    <mergeCell ref="S71:X71"/>
    <mergeCell ref="S72:X72"/>
    <mergeCell ref="AA70:AC70"/>
    <mergeCell ref="AD70:AF70"/>
    <mergeCell ref="S70:Z70"/>
    <mergeCell ref="B70:K70"/>
    <mergeCell ref="Z107:AF107"/>
    <mergeCell ref="U84:W84"/>
    <mergeCell ref="S77:X77"/>
    <mergeCell ref="Y77:AF77"/>
    <mergeCell ref="S80:X80"/>
    <mergeCell ref="Y80:AF80"/>
    <mergeCell ref="S81:X81"/>
    <mergeCell ref="Y81:AF81"/>
    <mergeCell ref="K71:N71"/>
    <mergeCell ref="O71:Q71"/>
    <mergeCell ref="I72:J72"/>
    <mergeCell ref="K72:N72"/>
    <mergeCell ref="AD84:AF84"/>
  </mergeCells>
  <conditionalFormatting sqref="B151">
    <cfRule type="containsBlanks" dxfId="47" priority="112">
      <formula>LEN(TRIM(B151))=0</formula>
    </cfRule>
  </conditionalFormatting>
  <conditionalFormatting sqref="B129:D129">
    <cfRule type="containsBlanks" dxfId="46" priority="85">
      <formula>LEN(TRIM(B129))=0</formula>
    </cfRule>
  </conditionalFormatting>
  <conditionalFormatting sqref="B61:E66 AB61:AF66">
    <cfRule type="containsBlanks" dxfId="45" priority="58">
      <formula>LEN(TRIM(B61))=0</formula>
    </cfRule>
  </conditionalFormatting>
  <conditionalFormatting sqref="B33:AF36">
    <cfRule type="containsBlanks" dxfId="44" priority="74">
      <formula>LEN(TRIM(B33))=0</formula>
    </cfRule>
  </conditionalFormatting>
  <conditionalFormatting sqref="C94:N94 W94:AA94">
    <cfRule type="containsBlanks" dxfId="43" priority="89">
      <formula>LEN(TRIM(C94))=0</formula>
    </cfRule>
  </conditionalFormatting>
  <conditionalFormatting sqref="C128:N128">
    <cfRule type="containsBlanks" dxfId="42" priority="87">
      <formula>LEN(TRIM(C128))=0</formula>
    </cfRule>
  </conditionalFormatting>
  <conditionalFormatting sqref="E23:K23">
    <cfRule type="containsBlanks" dxfId="41" priority="80">
      <formula>LEN(TRIM(E23))=0</formula>
    </cfRule>
  </conditionalFormatting>
  <conditionalFormatting sqref="G25:J25">
    <cfRule type="containsBlanks" dxfId="40" priority="78">
      <formula>LEN(TRIM(G25))=0</formula>
    </cfRule>
  </conditionalFormatting>
  <conditionalFormatting sqref="H10:K10 K17:W17 L19:W19 AB19:AF19 E21:W21 AA21:AF21 H27:AF27 H39:J39 L39:N39 J41:P41 Z41:AF41 P45:S45 AC45:AF45 I47:M47 J49:V49 AA49:AF49">
    <cfRule type="containsBlanks" dxfId="39" priority="113">
      <formula>LEN(TRIM(E10))=0</formula>
    </cfRule>
  </conditionalFormatting>
  <conditionalFormatting sqref="H62:P62">
    <cfRule type="containsBlanks" dxfId="38" priority="20">
      <formula>LEN(TRIM(H62))=0</formula>
    </cfRule>
  </conditionalFormatting>
  <conditionalFormatting sqref="H64:P64">
    <cfRule type="containsBlanks" dxfId="37" priority="19">
      <formula>LEN(TRIM(H64))=0</formula>
    </cfRule>
  </conditionalFormatting>
  <conditionalFormatting sqref="H66:P66">
    <cfRule type="containsBlanks" dxfId="36" priority="18">
      <formula>LEN(TRIM(H66))=0</formula>
    </cfRule>
  </conditionalFormatting>
  <conditionalFormatting sqref="I72:Q72">
    <cfRule type="containsBlanks" dxfId="35" priority="12">
      <formula>LEN(TRIM(I72))=0</formula>
    </cfRule>
  </conditionalFormatting>
  <conditionalFormatting sqref="I75:Q75">
    <cfRule type="containsBlanks" dxfId="34" priority="11">
      <formula>LEN(TRIM(I75))=0</formula>
    </cfRule>
  </conditionalFormatting>
  <conditionalFormatting sqref="I78:Q78">
    <cfRule type="containsBlanks" dxfId="33" priority="10">
      <formula>LEN(TRIM(I78))=0</formula>
    </cfRule>
  </conditionalFormatting>
  <conditionalFormatting sqref="J56:Y58 Z58:AF58">
    <cfRule type="containsBlanks" dxfId="32" priority="118">
      <formula>LEN(TRIM(J56))=0</formula>
    </cfRule>
  </conditionalFormatting>
  <conditionalFormatting sqref="J43:AF43">
    <cfRule type="containsBlanks" dxfId="31" priority="72">
      <formula>LEN(TRIM(J43))=0</formula>
    </cfRule>
  </conditionalFormatting>
  <conditionalFormatting sqref="L25:S25">
    <cfRule type="containsBlanks" dxfId="30" priority="77">
      <formula>LEN(TRIM(L25))=0</formula>
    </cfRule>
  </conditionalFormatting>
  <conditionalFormatting sqref="L54:T54">
    <cfRule type="containsBlanks" dxfId="29" priority="24">
      <formula>LEN(TRIM(L54))=0</formula>
    </cfRule>
  </conditionalFormatting>
  <conditionalFormatting sqref="L135:AF146">
    <cfRule type="containsBlanks" dxfId="28" priority="109">
      <formula>LEN(TRIM(L135))=0</formula>
    </cfRule>
  </conditionalFormatting>
  <conditionalFormatting sqref="N13:V13">
    <cfRule type="containsBlanks" dxfId="27" priority="28">
      <formula>LEN(TRIM(N13))=0</formula>
    </cfRule>
  </conditionalFormatting>
  <conditionalFormatting sqref="O85:AF85">
    <cfRule type="containsBlanks" dxfId="26" priority="8">
      <formula>LEN(TRIM(O85))=0</formula>
    </cfRule>
  </conditionalFormatting>
  <conditionalFormatting sqref="P88:X88">
    <cfRule type="containsBlanks" dxfId="25" priority="7">
      <formula>LEN(TRIM(P88))=0</formula>
    </cfRule>
  </conditionalFormatting>
  <conditionalFormatting sqref="S72:X72 S75:X75 S78:X78">
    <cfRule type="containsBlanks" dxfId="24" priority="116">
      <formula>LEN(TRIM(S72))=0</formula>
    </cfRule>
  </conditionalFormatting>
  <conditionalFormatting sqref="S81:X81">
    <cfRule type="containsBlanks" dxfId="23" priority="33">
      <formula>LEN(TRIM(S81))=0</formula>
    </cfRule>
  </conditionalFormatting>
  <conditionalFormatting sqref="S62:AA62">
    <cfRule type="containsBlanks" dxfId="22" priority="15">
      <formula>LEN(TRIM(S62))=0</formula>
    </cfRule>
  </conditionalFormatting>
  <conditionalFormatting sqref="S64:AA64">
    <cfRule type="containsBlanks" dxfId="21" priority="14">
      <formula>LEN(TRIM(S64))=0</formula>
    </cfRule>
  </conditionalFormatting>
  <conditionalFormatting sqref="S66:AA66">
    <cfRule type="containsBlanks" dxfId="20" priority="13">
      <formula>LEN(TRIM(S66))=0</formula>
    </cfRule>
  </conditionalFormatting>
  <conditionalFormatting sqref="T51:AF51">
    <cfRule type="containsBlanks" dxfId="19" priority="6">
      <formula>LEN(TRIM(T51))=0</formula>
    </cfRule>
  </conditionalFormatting>
  <conditionalFormatting sqref="V25:AF25">
    <cfRule type="containsBlanks" dxfId="18" priority="76">
      <formula>LEN(TRIM(V25))=0</formula>
    </cfRule>
  </conditionalFormatting>
  <conditionalFormatting sqref="W128:AA128">
    <cfRule type="containsBlanks" dxfId="17" priority="86">
      <formula>LEN(TRIM(W128))=0</formula>
    </cfRule>
  </conditionalFormatting>
  <conditionalFormatting sqref="W129:AF129">
    <cfRule type="containsBlanks" dxfId="16" priority="84">
      <formula>LEN(TRIM(W129))=0</formula>
    </cfRule>
  </conditionalFormatting>
  <conditionalFormatting sqref="X10:AF10">
    <cfRule type="containsBlanks" dxfId="15" priority="63">
      <formula>LEN(TRIM(X10))=0</formula>
    </cfRule>
  </conditionalFormatting>
  <conditionalFormatting sqref="X13:AF13">
    <cfRule type="containsBlanks" dxfId="14" priority="27">
      <formula>LEN(TRIM(X13))=0</formula>
    </cfRule>
  </conditionalFormatting>
  <conditionalFormatting sqref="X23:AF23">
    <cfRule type="containsBlanks" dxfId="13" priority="79">
      <formula>LEN(TRIM(X23))=0</formula>
    </cfRule>
  </conditionalFormatting>
  <conditionalFormatting sqref="X30:AF30">
    <cfRule type="containsBlanks" dxfId="12" priority="26">
      <formula>LEN(TRIM(X30))=0</formula>
    </cfRule>
  </conditionalFormatting>
  <conditionalFormatting sqref="X39:AF39">
    <cfRule type="containsBlanks" dxfId="11" priority="25">
      <formula>LEN(TRIM(X39))=0</formula>
    </cfRule>
  </conditionalFormatting>
  <conditionalFormatting sqref="X54:AF54">
    <cfRule type="containsBlanks" dxfId="10" priority="23">
      <formula>LEN(TRIM(X54))=0</formula>
    </cfRule>
  </conditionalFormatting>
  <conditionalFormatting sqref="Z103:AF103">
    <cfRule type="containsBlanks" dxfId="9" priority="4">
      <formula>LEN(TRIM(Z103))=0</formula>
    </cfRule>
  </conditionalFormatting>
  <conditionalFormatting sqref="Z105:AF105">
    <cfRule type="containsBlanks" dxfId="8" priority="3">
      <formula>LEN(TRIM(Z105))=0</formula>
    </cfRule>
  </conditionalFormatting>
  <conditionalFormatting sqref="Z107:AF107">
    <cfRule type="containsBlanks" dxfId="7" priority="2">
      <formula>LEN(TRIM(Z107))=0</formula>
    </cfRule>
  </conditionalFormatting>
  <conditionalFormatting sqref="Z109:AF109">
    <cfRule type="containsBlanks" dxfId="6" priority="5">
      <formula>LEN(TRIM(Z109))=0</formula>
    </cfRule>
  </conditionalFormatting>
  <conditionalFormatting sqref="AC99:AF99">
    <cfRule type="containsBlanks" dxfId="5" priority="32">
      <formula>LEN(TRIM(AC99))=0</formula>
    </cfRule>
  </conditionalFormatting>
  <conditionalFormatting sqref="U47:AF47">
    <cfRule type="containsBlanks" dxfId="1" priority="1">
      <formula>LEN(TRIM(U47))=0</formula>
    </cfRule>
  </conditionalFormatting>
  <hyperlinks>
    <hyperlink ref="X23" r:id="rId1" xr:uid="{00000000-0004-0000-0000-000000000000}"/>
  </hyperlinks>
  <printOptions horizontalCentered="1"/>
  <pageMargins left="0.31496062992125984" right="0.31496062992125984" top="0.35433070866141736" bottom="0.35433070866141736" header="0.31496062992125984" footer="0.31496062992125984"/>
  <pageSetup paperSize="14" scale="96" fitToHeight="0" orientation="portrait" r:id="rId2"/>
  <headerFooter>
    <oddFooter>&amp;C&amp;P de &amp;N</oddFooter>
  </headerFooter>
  <rowBreaks count="2" manualBreakCount="2">
    <brk id="67" max="32" man="1"/>
    <brk id="131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68</xdr:row>
                    <xdr:rowOff>9525</xdr:rowOff>
                  </from>
                  <to>
                    <xdr:col>17</xdr:col>
                    <xdr:colOff>66675</xdr:colOff>
                    <xdr:row>70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68</xdr:row>
                    <xdr:rowOff>9525</xdr:rowOff>
                  </from>
                  <to>
                    <xdr:col>14</xdr:col>
                    <xdr:colOff>66675</xdr:colOff>
                    <xdr:row>70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68</xdr:row>
                    <xdr:rowOff>9525</xdr:rowOff>
                  </from>
                  <to>
                    <xdr:col>32</xdr:col>
                    <xdr:colOff>66675</xdr:colOff>
                    <xdr:row>70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68</xdr:row>
                    <xdr:rowOff>9525</xdr:rowOff>
                  </from>
                  <to>
                    <xdr:col>29</xdr:col>
                    <xdr:colOff>66675</xdr:colOff>
                    <xdr:row>70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83</xdr:row>
                    <xdr:rowOff>85725</xdr:rowOff>
                  </from>
                  <to>
                    <xdr:col>13</xdr:col>
                    <xdr:colOff>180975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83</xdr:row>
                    <xdr:rowOff>85725</xdr:rowOff>
                  </from>
                  <to>
                    <xdr:col>11</xdr:col>
                    <xdr:colOff>66675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86</xdr:row>
                    <xdr:rowOff>85725</xdr:rowOff>
                  </from>
                  <to>
                    <xdr:col>14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86</xdr:row>
                    <xdr:rowOff>85725</xdr:rowOff>
                  </from>
                  <to>
                    <xdr:col>12</xdr:col>
                    <xdr:colOff>47625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112</xdr:row>
                    <xdr:rowOff>9525</xdr:rowOff>
                  </from>
                  <to>
                    <xdr:col>32</xdr:col>
                    <xdr:colOff>9525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112</xdr:row>
                    <xdr:rowOff>9525</xdr:rowOff>
                  </from>
                  <to>
                    <xdr:col>29</xdr:col>
                    <xdr:colOff>28575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114</xdr:row>
                    <xdr:rowOff>57150</xdr:rowOff>
                  </from>
                  <to>
                    <xdr:col>32</xdr:col>
                    <xdr:colOff>19050</xdr:colOff>
                    <xdr:row>114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114</xdr:row>
                    <xdr:rowOff>57150</xdr:rowOff>
                  </from>
                  <to>
                    <xdr:col>29</xdr:col>
                    <xdr:colOff>19050</xdr:colOff>
                    <xdr:row>114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314325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314325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115</xdr:row>
                    <xdr:rowOff>57150</xdr:rowOff>
                  </from>
                  <to>
                    <xdr:col>32</xdr:col>
                    <xdr:colOff>19050</xdr:colOff>
                    <xdr:row>115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115</xdr:row>
                    <xdr:rowOff>57150</xdr:rowOff>
                  </from>
                  <to>
                    <xdr:col>29</xdr:col>
                    <xdr:colOff>19050</xdr:colOff>
                    <xdr:row>115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323850</xdr:rowOff>
                  </from>
                  <to>
                    <xdr:col>32</xdr:col>
                    <xdr:colOff>19050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323850</xdr:rowOff>
                  </from>
                  <to>
                    <xdr:col>29</xdr:col>
                    <xdr:colOff>19050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78</xdr:row>
                    <xdr:rowOff>19050</xdr:rowOff>
                  </from>
                  <to>
                    <xdr:col>17</xdr:col>
                    <xdr:colOff>66675</xdr:colOff>
                    <xdr:row>80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78</xdr:row>
                    <xdr:rowOff>19050</xdr:rowOff>
                  </from>
                  <to>
                    <xdr:col>14</xdr:col>
                    <xdr:colOff>66675</xdr:colOff>
                    <xdr:row>80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P88:Q88 X85:Y85 I78:J78 O85:P85 S62:T62 H66:I66 N13:O13 S66:T66 I72:J72 I75:J75 X54:Y54 X39:Y39 X30:Y30 X13:Y13 X10:Y10 H62:I62 H64:I64 S64:T64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J64:M64 N54:Q54 U64:X64 K78:N78 L135:L146 U62:X62 J66:M66 P13:S13 U66:X66 K72:N72 K75:N75 Z54:AC54 Q85:T85 Z85:AC85 R88:U88 Z39:AC39 Z30:AC30 Z13:AC13 Z10:AC10 J62:M62 AC99:AF99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J56:Y58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N62:P62 N64:P64 N66:P66 Y62:AA62 Y64:AA64 Y66:AA66 O72:Q72 O75:Q75 O78:Q78 U85:W85 AD85:AF85 V88:X88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B61:E66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  <pageSetUpPr fitToPage="1"/>
  </sheetPr>
  <dimension ref="B2:AF35"/>
  <sheetViews>
    <sheetView showGridLines="0" tabSelected="1" topLeftCell="A29" zoomScale="120" zoomScaleNormal="120" zoomScaleSheetLayoutView="55" workbookViewId="0">
      <selection activeCell="B33" sqref="B33:P33"/>
    </sheetView>
  </sheetViews>
  <sheetFormatPr baseColWidth="10" defaultRowHeight="15" x14ac:dyDescent="0.25"/>
  <cols>
    <col min="1" max="1" width="2.85546875" customWidth="1"/>
    <col min="2" max="17" width="3.140625" customWidth="1"/>
    <col min="18" max="18" width="4.42578125" customWidth="1"/>
    <col min="19" max="19" width="5.28515625" customWidth="1"/>
    <col min="20" max="32" width="3.140625" customWidth="1"/>
    <col min="33" max="33" width="2.85546875" customWidth="1"/>
  </cols>
  <sheetData>
    <row r="2" spans="2:32" ht="11.25" customHeight="1" x14ac:dyDescent="0.25">
      <c r="B2" s="250"/>
      <c r="C2" s="251"/>
      <c r="D2" s="251"/>
      <c r="E2" s="251"/>
      <c r="F2" s="252"/>
      <c r="G2" s="229" t="s">
        <v>0</v>
      </c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1"/>
    </row>
    <row r="3" spans="2:32" ht="11.25" customHeight="1" x14ac:dyDescent="0.25">
      <c r="B3" s="253"/>
      <c r="C3" s="254"/>
      <c r="D3" s="254"/>
      <c r="E3" s="254"/>
      <c r="F3" s="255"/>
      <c r="G3" s="232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4"/>
    </row>
    <row r="4" spans="2:32" ht="11.25" customHeight="1" x14ac:dyDescent="0.25">
      <c r="B4" s="253"/>
      <c r="C4" s="254"/>
      <c r="D4" s="254"/>
      <c r="E4" s="254"/>
      <c r="F4" s="255"/>
      <c r="G4" s="232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4"/>
    </row>
    <row r="5" spans="2:32" ht="11.25" customHeight="1" x14ac:dyDescent="0.25">
      <c r="B5" s="253"/>
      <c r="C5" s="254"/>
      <c r="D5" s="254"/>
      <c r="E5" s="254"/>
      <c r="F5" s="255"/>
      <c r="G5" s="235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6"/>
      <c r="T5" s="236"/>
      <c r="U5" s="236"/>
      <c r="V5" s="236"/>
      <c r="W5" s="236"/>
      <c r="X5" s="236"/>
      <c r="Y5" s="236"/>
      <c r="Z5" s="236"/>
      <c r="AA5" s="236"/>
      <c r="AB5" s="236"/>
      <c r="AC5" s="236"/>
      <c r="AD5" s="236"/>
      <c r="AE5" s="236"/>
      <c r="AF5" s="237"/>
    </row>
    <row r="6" spans="2:32" ht="22.9" customHeight="1" x14ac:dyDescent="0.25">
      <c r="B6" s="253"/>
      <c r="C6" s="254"/>
      <c r="D6" s="254"/>
      <c r="E6" s="254"/>
      <c r="F6" s="255"/>
      <c r="G6" s="238" t="s">
        <v>186</v>
      </c>
      <c r="H6" s="239"/>
      <c r="I6" s="239"/>
      <c r="J6" s="239"/>
      <c r="K6" s="239"/>
      <c r="L6" s="239"/>
      <c r="M6" s="239"/>
      <c r="N6" s="239"/>
      <c r="O6" s="239"/>
      <c r="P6" s="239"/>
      <c r="Q6" s="239"/>
      <c r="R6" s="239"/>
      <c r="S6" s="239"/>
      <c r="T6" s="239"/>
      <c r="U6" s="239"/>
      <c r="V6" s="239"/>
      <c r="W6" s="239"/>
      <c r="X6" s="239"/>
      <c r="Y6" s="239"/>
      <c r="Z6" s="239"/>
      <c r="AA6" s="239"/>
      <c r="AB6" s="239"/>
      <c r="AC6" s="239"/>
      <c r="AD6" s="239"/>
      <c r="AE6" s="239"/>
      <c r="AF6" s="240"/>
    </row>
    <row r="7" spans="2:32" ht="22.9" customHeight="1" x14ac:dyDescent="0.25">
      <c r="B7" s="256"/>
      <c r="C7" s="257"/>
      <c r="D7" s="257"/>
      <c r="E7" s="257"/>
      <c r="F7" s="258"/>
      <c r="G7" s="241"/>
      <c r="H7" s="242"/>
      <c r="I7" s="242"/>
      <c r="J7" s="242"/>
      <c r="K7" s="242"/>
      <c r="L7" s="242"/>
      <c r="M7" s="242"/>
      <c r="N7" s="242"/>
      <c r="O7" s="242"/>
      <c r="P7" s="242"/>
      <c r="Q7" s="242"/>
      <c r="R7" s="242"/>
      <c r="S7" s="242"/>
      <c r="T7" s="242"/>
      <c r="U7" s="242"/>
      <c r="V7" s="242"/>
      <c r="W7" s="242"/>
      <c r="X7" s="242"/>
      <c r="Y7" s="242"/>
      <c r="Z7" s="242"/>
      <c r="AA7" s="242"/>
      <c r="AB7" s="242"/>
      <c r="AC7" s="242"/>
      <c r="AD7" s="242"/>
      <c r="AE7" s="242"/>
      <c r="AF7" s="243"/>
    </row>
    <row r="8" spans="2:32" ht="3.6" customHeight="1" thickBot="1" x14ac:dyDescent="0.3"/>
    <row r="9" spans="2:32" ht="26.25" customHeight="1" thickBot="1" x14ac:dyDescent="0.3">
      <c r="B9" s="244" t="s">
        <v>39</v>
      </c>
      <c r="C9" s="245"/>
      <c r="D9" s="245"/>
      <c r="E9" s="245"/>
      <c r="F9" s="245"/>
      <c r="G9" s="245"/>
      <c r="H9" s="245"/>
      <c r="I9" s="246"/>
      <c r="J9" s="168" t="s">
        <v>217</v>
      </c>
      <c r="K9" s="169"/>
      <c r="L9" s="169"/>
      <c r="M9" s="169"/>
      <c r="N9" s="169"/>
      <c r="O9" s="169"/>
      <c r="P9" s="169"/>
      <c r="Q9" s="169"/>
      <c r="R9" s="169"/>
      <c r="S9" s="169"/>
      <c r="T9" s="169"/>
      <c r="U9" s="169"/>
      <c r="V9" s="170"/>
    </row>
    <row r="10" spans="2:32" ht="3.6" customHeight="1" x14ac:dyDescent="0.25"/>
    <row r="11" spans="2:32" ht="17.25" customHeight="1" x14ac:dyDescent="0.25">
      <c r="B11" s="130" t="s">
        <v>176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2"/>
    </row>
    <row r="12" spans="2:32" ht="3.6" customHeight="1" thickBo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">
      <c r="B13" s="262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3"/>
      <c r="R13" s="263"/>
      <c r="S13" s="264"/>
      <c r="T13" s="16"/>
      <c r="U13" s="262"/>
      <c r="V13" s="263"/>
      <c r="W13" s="263"/>
      <c r="X13" s="263"/>
      <c r="Y13" s="263"/>
      <c r="Z13" s="263"/>
      <c r="AA13" s="263"/>
      <c r="AB13" s="263"/>
      <c r="AC13" s="263"/>
      <c r="AD13" s="263"/>
      <c r="AE13" s="263"/>
      <c r="AF13" s="264"/>
    </row>
    <row r="14" spans="2:32" ht="30" customHeight="1" thickBot="1" x14ac:dyDescent="0.3">
      <c r="B14" s="259" t="s">
        <v>178</v>
      </c>
      <c r="C14" s="260"/>
      <c r="D14" s="260"/>
      <c r="E14" s="260"/>
      <c r="F14" s="260"/>
      <c r="G14" s="260"/>
      <c r="H14" s="260"/>
      <c r="I14" s="260"/>
      <c r="J14" s="260"/>
      <c r="K14" s="260"/>
      <c r="L14" s="260"/>
      <c r="M14" s="260"/>
      <c r="N14" s="260"/>
      <c r="O14" s="260"/>
      <c r="P14" s="260"/>
      <c r="Q14" s="260"/>
      <c r="R14" s="260"/>
      <c r="S14" s="261"/>
      <c r="T14" s="16"/>
      <c r="U14" s="259" t="s">
        <v>177</v>
      </c>
      <c r="V14" s="260"/>
      <c r="W14" s="260"/>
      <c r="X14" s="260"/>
      <c r="Y14" s="260"/>
      <c r="Z14" s="260"/>
      <c r="AA14" s="260"/>
      <c r="AB14" s="260"/>
      <c r="AC14" s="260"/>
      <c r="AD14" s="260"/>
      <c r="AE14" s="260"/>
      <c r="AF14" s="261"/>
    </row>
    <row r="15" spans="2:32" ht="18" customHeight="1" x14ac:dyDescent="0.3">
      <c r="B15" s="31" t="s">
        <v>89</v>
      </c>
      <c r="C15" s="247" t="s">
        <v>88</v>
      </c>
      <c r="D15" s="248"/>
      <c r="E15" s="248"/>
      <c r="F15" s="248"/>
      <c r="G15" s="248"/>
      <c r="H15" s="248"/>
      <c r="I15" s="248"/>
      <c r="J15" s="248"/>
      <c r="K15" s="249"/>
      <c r="L15" s="248" t="s">
        <v>142</v>
      </c>
      <c r="M15" s="248"/>
      <c r="N15" s="248"/>
      <c r="O15" s="248"/>
      <c r="P15" s="248"/>
      <c r="Q15" s="248"/>
      <c r="R15" s="248"/>
      <c r="S15" s="249"/>
      <c r="T15" s="1"/>
      <c r="U15" s="31" t="s">
        <v>89</v>
      </c>
      <c r="V15" s="265" t="s">
        <v>170</v>
      </c>
      <c r="W15" s="266"/>
      <c r="X15" s="266"/>
      <c r="Y15" s="266"/>
      <c r="Z15" s="266"/>
      <c r="AA15" s="266"/>
      <c r="AB15" s="266"/>
      <c r="AC15" s="266"/>
      <c r="AD15" s="266"/>
      <c r="AE15" s="266"/>
      <c r="AF15" s="267"/>
    </row>
    <row r="16" spans="2:32" ht="117" customHeight="1" x14ac:dyDescent="0.25">
      <c r="B16" s="24">
        <v>1</v>
      </c>
      <c r="C16" s="225" t="s">
        <v>191</v>
      </c>
      <c r="D16" s="225"/>
      <c r="E16" s="225"/>
      <c r="F16" s="225"/>
      <c r="G16" s="225"/>
      <c r="H16" s="225"/>
      <c r="I16" s="225"/>
      <c r="J16" s="225"/>
      <c r="K16" s="225"/>
      <c r="L16" s="225" t="s">
        <v>192</v>
      </c>
      <c r="M16" s="225"/>
      <c r="N16" s="225"/>
      <c r="O16" s="225"/>
      <c r="P16" s="225"/>
      <c r="Q16" s="225"/>
      <c r="R16" s="225"/>
      <c r="S16" s="225"/>
      <c r="T16" s="2"/>
      <c r="U16" s="24"/>
      <c r="V16" s="272" t="s">
        <v>204</v>
      </c>
      <c r="W16" s="273"/>
      <c r="X16" s="273"/>
      <c r="Y16" s="273"/>
      <c r="Z16" s="273"/>
      <c r="AA16" s="273"/>
      <c r="AB16" s="273"/>
      <c r="AC16" s="273"/>
      <c r="AD16" s="273"/>
      <c r="AE16" s="273"/>
      <c r="AF16" s="274"/>
    </row>
    <row r="17" spans="2:32" ht="63.75" customHeight="1" x14ac:dyDescent="0.25">
      <c r="B17" s="24">
        <v>2</v>
      </c>
      <c r="C17" s="225" t="s">
        <v>193</v>
      </c>
      <c r="D17" s="225"/>
      <c r="E17" s="225"/>
      <c r="F17" s="225"/>
      <c r="G17" s="225"/>
      <c r="H17" s="225"/>
      <c r="I17" s="225"/>
      <c r="J17" s="225"/>
      <c r="K17" s="225"/>
      <c r="L17" s="225" t="s">
        <v>220</v>
      </c>
      <c r="M17" s="225"/>
      <c r="N17" s="225"/>
      <c r="O17" s="225"/>
      <c r="P17" s="225"/>
      <c r="Q17" s="225"/>
      <c r="R17" s="225"/>
      <c r="S17" s="225"/>
      <c r="T17" s="2"/>
      <c r="U17" s="24"/>
      <c r="V17" s="272" t="s">
        <v>204</v>
      </c>
      <c r="W17" s="273"/>
      <c r="X17" s="273"/>
      <c r="Y17" s="273"/>
      <c r="Z17" s="273"/>
      <c r="AA17" s="273"/>
      <c r="AB17" s="273"/>
      <c r="AC17" s="273"/>
      <c r="AD17" s="273"/>
      <c r="AE17" s="273"/>
      <c r="AF17" s="274"/>
    </row>
    <row r="18" spans="2:32" ht="126.6" customHeight="1" x14ac:dyDescent="0.25">
      <c r="B18" s="24">
        <v>3</v>
      </c>
      <c r="C18" s="225" t="s">
        <v>194</v>
      </c>
      <c r="D18" s="225"/>
      <c r="E18" s="225"/>
      <c r="F18" s="225"/>
      <c r="G18" s="225"/>
      <c r="H18" s="225"/>
      <c r="I18" s="225"/>
      <c r="J18" s="225"/>
      <c r="K18" s="225"/>
      <c r="L18" s="225" t="s">
        <v>221</v>
      </c>
      <c r="M18" s="225"/>
      <c r="N18" s="225"/>
      <c r="O18" s="225"/>
      <c r="P18" s="225"/>
      <c r="Q18" s="225"/>
      <c r="R18" s="225"/>
      <c r="S18" s="225"/>
      <c r="T18" s="2"/>
      <c r="U18" s="24"/>
      <c r="V18" s="272" t="s">
        <v>204</v>
      </c>
      <c r="W18" s="273"/>
      <c r="X18" s="273"/>
      <c r="Y18" s="273"/>
      <c r="Z18" s="273"/>
      <c r="AA18" s="273"/>
      <c r="AB18" s="273"/>
      <c r="AC18" s="273"/>
      <c r="AD18" s="273"/>
      <c r="AE18" s="273"/>
      <c r="AF18" s="274"/>
    </row>
    <row r="19" spans="2:32" ht="77.45" customHeight="1" x14ac:dyDescent="0.25">
      <c r="B19" s="24">
        <v>4</v>
      </c>
      <c r="C19" s="225" t="s">
        <v>195</v>
      </c>
      <c r="D19" s="225"/>
      <c r="E19" s="225"/>
      <c r="F19" s="225"/>
      <c r="G19" s="225"/>
      <c r="H19" s="225"/>
      <c r="I19" s="225"/>
      <c r="J19" s="225"/>
      <c r="K19" s="225"/>
      <c r="L19" s="225" t="s">
        <v>196</v>
      </c>
      <c r="M19" s="225"/>
      <c r="N19" s="225"/>
      <c r="O19" s="225"/>
      <c r="P19" s="225"/>
      <c r="Q19" s="225"/>
      <c r="R19" s="225"/>
      <c r="S19" s="225"/>
      <c r="T19" s="2"/>
      <c r="U19" s="24"/>
      <c r="V19" s="272" t="s">
        <v>204</v>
      </c>
      <c r="W19" s="273"/>
      <c r="X19" s="273"/>
      <c r="Y19" s="273"/>
      <c r="Z19" s="273"/>
      <c r="AA19" s="273"/>
      <c r="AB19" s="273"/>
      <c r="AC19" s="273"/>
      <c r="AD19" s="273"/>
      <c r="AE19" s="273"/>
      <c r="AF19" s="274"/>
    </row>
    <row r="20" spans="2:32" ht="85.5" customHeight="1" x14ac:dyDescent="0.25">
      <c r="B20" s="24">
        <v>5</v>
      </c>
      <c r="C20" s="225" t="s">
        <v>197</v>
      </c>
      <c r="D20" s="225"/>
      <c r="E20" s="225"/>
      <c r="F20" s="225"/>
      <c r="G20" s="225"/>
      <c r="H20" s="225"/>
      <c r="I20" s="225"/>
      <c r="J20" s="225"/>
      <c r="K20" s="225"/>
      <c r="L20" s="225" t="s">
        <v>198</v>
      </c>
      <c r="M20" s="225"/>
      <c r="N20" s="225"/>
      <c r="O20" s="225"/>
      <c r="P20" s="225"/>
      <c r="Q20" s="225"/>
      <c r="R20" s="225"/>
      <c r="S20" s="225"/>
      <c r="T20" s="2"/>
      <c r="U20" s="24"/>
      <c r="V20" s="272" t="s">
        <v>204</v>
      </c>
      <c r="W20" s="273"/>
      <c r="X20" s="273"/>
      <c r="Y20" s="273"/>
      <c r="Z20" s="273"/>
      <c r="AA20" s="273"/>
      <c r="AB20" s="273"/>
      <c r="AC20" s="273"/>
      <c r="AD20" s="273"/>
      <c r="AE20" s="273"/>
      <c r="AF20" s="274"/>
    </row>
    <row r="21" spans="2:32" ht="106.5" customHeight="1" x14ac:dyDescent="0.25">
      <c r="B21" s="24">
        <v>6</v>
      </c>
      <c r="C21" s="225" t="s">
        <v>199</v>
      </c>
      <c r="D21" s="225"/>
      <c r="E21" s="225"/>
      <c r="F21" s="225"/>
      <c r="G21" s="225"/>
      <c r="H21" s="225"/>
      <c r="I21" s="225"/>
      <c r="J21" s="225"/>
      <c r="K21" s="225"/>
      <c r="L21" s="225" t="s">
        <v>203</v>
      </c>
      <c r="M21" s="225"/>
      <c r="N21" s="225"/>
      <c r="O21" s="225"/>
      <c r="P21" s="225"/>
      <c r="Q21" s="225"/>
      <c r="R21" s="225"/>
      <c r="S21" s="225"/>
      <c r="T21" s="2"/>
      <c r="U21" s="24"/>
      <c r="V21" s="272" t="s">
        <v>204</v>
      </c>
      <c r="W21" s="273"/>
      <c r="X21" s="273"/>
      <c r="Y21" s="273"/>
      <c r="Z21" s="273"/>
      <c r="AA21" s="273"/>
      <c r="AB21" s="273"/>
      <c r="AC21" s="273"/>
      <c r="AD21" s="273"/>
      <c r="AE21" s="273"/>
      <c r="AF21" s="274"/>
    </row>
    <row r="22" spans="2:32" ht="86.1" customHeight="1" x14ac:dyDescent="0.25">
      <c r="B22" s="24">
        <v>7</v>
      </c>
      <c r="C22" s="225" t="s">
        <v>200</v>
      </c>
      <c r="D22" s="225"/>
      <c r="E22" s="225"/>
      <c r="F22" s="225"/>
      <c r="G22" s="225"/>
      <c r="H22" s="225"/>
      <c r="I22" s="225"/>
      <c r="J22" s="225"/>
      <c r="K22" s="225"/>
      <c r="L22" s="225" t="s">
        <v>201</v>
      </c>
      <c r="M22" s="225"/>
      <c r="N22" s="225"/>
      <c r="O22" s="225"/>
      <c r="P22" s="225"/>
      <c r="Q22" s="225"/>
      <c r="R22" s="225"/>
      <c r="S22" s="225"/>
      <c r="T22" s="2"/>
      <c r="U22" s="24"/>
      <c r="V22" s="272" t="s">
        <v>204</v>
      </c>
      <c r="W22" s="273"/>
      <c r="X22" s="273"/>
      <c r="Y22" s="273"/>
      <c r="Z22" s="273"/>
      <c r="AA22" s="273"/>
      <c r="AB22" s="273"/>
      <c r="AC22" s="273"/>
      <c r="AD22" s="273"/>
      <c r="AE22" s="273"/>
      <c r="AF22" s="274"/>
    </row>
    <row r="23" spans="2:32" ht="87" customHeight="1" x14ac:dyDescent="0.25">
      <c r="B23" s="24">
        <v>8</v>
      </c>
      <c r="C23" s="225" t="s">
        <v>202</v>
      </c>
      <c r="D23" s="225"/>
      <c r="E23" s="225"/>
      <c r="F23" s="225"/>
      <c r="G23" s="225"/>
      <c r="H23" s="225"/>
      <c r="I23" s="225"/>
      <c r="J23" s="225"/>
      <c r="K23" s="225"/>
      <c r="L23" s="225" t="s">
        <v>207</v>
      </c>
      <c r="M23" s="225"/>
      <c r="N23" s="225"/>
      <c r="O23" s="225"/>
      <c r="P23" s="225"/>
      <c r="Q23" s="225"/>
      <c r="R23" s="225"/>
      <c r="S23" s="225"/>
      <c r="T23" s="2"/>
      <c r="U23" s="24"/>
      <c r="V23" s="272" t="s">
        <v>204</v>
      </c>
      <c r="W23" s="273"/>
      <c r="X23" s="273"/>
      <c r="Y23" s="273"/>
      <c r="Z23" s="273"/>
      <c r="AA23" s="273"/>
      <c r="AB23" s="273"/>
      <c r="AC23" s="273"/>
      <c r="AD23" s="273"/>
      <c r="AE23" s="273"/>
      <c r="AF23" s="274"/>
    </row>
    <row r="24" spans="2:32" ht="42" customHeight="1" x14ac:dyDescent="0.25">
      <c r="B24" s="24"/>
      <c r="C24" s="225"/>
      <c r="D24" s="225"/>
      <c r="E24" s="225"/>
      <c r="F24" s="225"/>
      <c r="G24" s="225"/>
      <c r="H24" s="225"/>
      <c r="I24" s="225"/>
      <c r="J24" s="225"/>
      <c r="K24" s="225"/>
      <c r="L24" s="225"/>
      <c r="M24" s="225"/>
      <c r="N24" s="225"/>
      <c r="O24" s="225"/>
      <c r="P24" s="225"/>
      <c r="Q24" s="225"/>
      <c r="R24" s="225"/>
      <c r="S24" s="225"/>
      <c r="T24" s="2"/>
      <c r="U24" s="24"/>
      <c r="V24" s="272"/>
      <c r="W24" s="273"/>
      <c r="X24" s="273"/>
      <c r="Y24" s="273"/>
      <c r="Z24" s="273"/>
      <c r="AA24" s="273"/>
      <c r="AB24" s="273"/>
      <c r="AC24" s="273"/>
      <c r="AD24" s="273"/>
      <c r="AE24" s="273"/>
      <c r="AF24" s="274"/>
    </row>
    <row r="25" spans="2:32" ht="42" customHeight="1" x14ac:dyDescent="0.25">
      <c r="B25" s="24"/>
      <c r="C25" s="225"/>
      <c r="D25" s="225"/>
      <c r="E25" s="225"/>
      <c r="F25" s="225"/>
      <c r="G25" s="225"/>
      <c r="H25" s="225"/>
      <c r="I25" s="225"/>
      <c r="J25" s="225"/>
      <c r="K25" s="225"/>
      <c r="L25" s="225"/>
      <c r="M25" s="225"/>
      <c r="N25" s="225"/>
      <c r="O25" s="225"/>
      <c r="P25" s="225"/>
      <c r="Q25" s="225"/>
      <c r="R25" s="225"/>
      <c r="S25" s="225"/>
      <c r="T25" s="2"/>
      <c r="U25" s="24"/>
      <c r="V25" s="226"/>
      <c r="W25" s="227"/>
      <c r="X25" s="227"/>
      <c r="Y25" s="227"/>
      <c r="Z25" s="227"/>
      <c r="AA25" s="227"/>
      <c r="AB25" s="227"/>
      <c r="AC25" s="227"/>
      <c r="AD25" s="227"/>
      <c r="AE25" s="227"/>
      <c r="AF25" s="228"/>
    </row>
    <row r="26" spans="2:32" ht="3.6" customHeight="1" x14ac:dyDescent="0.25"/>
    <row r="27" spans="2:32" ht="15" customHeight="1" x14ac:dyDescent="0.25">
      <c r="B27" s="80" t="s">
        <v>90</v>
      </c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2"/>
    </row>
    <row r="28" spans="2:32" ht="135" customHeight="1" x14ac:dyDescent="0.25">
      <c r="B28" s="101" t="s">
        <v>208</v>
      </c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3"/>
    </row>
    <row r="29" spans="2:32" ht="3.6" customHeight="1" x14ac:dyDescent="0.25"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</row>
    <row r="30" spans="2:32" x14ac:dyDescent="0.25">
      <c r="B30" s="268" t="s">
        <v>91</v>
      </c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  <c r="AD30" s="268"/>
      <c r="AE30" s="268"/>
      <c r="AF30" s="268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6.5" x14ac:dyDescent="0.3">
      <c r="B32" s="224" t="s">
        <v>92</v>
      </c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 t="s">
        <v>93</v>
      </c>
      <c r="S32" s="224"/>
      <c r="T32" s="224"/>
      <c r="U32" s="224"/>
      <c r="V32" s="224"/>
      <c r="W32" s="224"/>
      <c r="X32" s="224"/>
      <c r="Y32" s="224"/>
      <c r="Z32" s="224"/>
      <c r="AA32" s="224"/>
      <c r="AB32" s="224"/>
      <c r="AC32" s="224"/>
      <c r="AD32" s="224"/>
      <c r="AE32" s="224"/>
      <c r="AF32" s="224"/>
    </row>
    <row r="33" spans="2:32" ht="72" customHeight="1" x14ac:dyDescent="0.3">
      <c r="B33" s="269" t="s">
        <v>210</v>
      </c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1"/>
      <c r="Q33" s="1"/>
      <c r="R33" s="269" t="s">
        <v>209</v>
      </c>
      <c r="S33" s="270"/>
      <c r="T33" s="270"/>
      <c r="U33" s="270"/>
      <c r="V33" s="270"/>
      <c r="W33" s="270"/>
      <c r="X33" s="270"/>
      <c r="Y33" s="270"/>
      <c r="Z33" s="270"/>
      <c r="AA33" s="270"/>
      <c r="AB33" s="270"/>
      <c r="AC33" s="270"/>
      <c r="AD33" s="270"/>
      <c r="AE33" s="270"/>
      <c r="AF33" s="271"/>
    </row>
    <row r="34" spans="2:32" x14ac:dyDescent="0.25">
      <c r="B34" s="47" t="s">
        <v>7</v>
      </c>
      <c r="C34" s="47"/>
      <c r="D34" s="47" t="s">
        <v>8</v>
      </c>
      <c r="E34" s="47"/>
      <c r="F34" s="47"/>
      <c r="G34" s="47"/>
      <c r="H34" s="47" t="s">
        <v>22</v>
      </c>
      <c r="I34" s="47"/>
      <c r="J34" s="47"/>
      <c r="R34" s="47" t="s">
        <v>7</v>
      </c>
      <c r="S34" s="47"/>
      <c r="T34" s="47" t="s">
        <v>8</v>
      </c>
      <c r="U34" s="47"/>
      <c r="V34" s="47"/>
      <c r="W34" s="47"/>
      <c r="X34" s="47" t="s">
        <v>22</v>
      </c>
      <c r="Y34" s="47"/>
      <c r="Z34" s="47"/>
    </row>
    <row r="35" spans="2:32" x14ac:dyDescent="0.25">
      <c r="B35" s="277">
        <v>30</v>
      </c>
      <c r="C35" s="277"/>
      <c r="D35" s="277" t="s">
        <v>218</v>
      </c>
      <c r="E35" s="277"/>
      <c r="F35" s="277"/>
      <c r="G35" s="277"/>
      <c r="H35" s="277">
        <v>2024</v>
      </c>
      <c r="I35" s="277"/>
      <c r="J35" s="277"/>
      <c r="R35" s="64">
        <v>30</v>
      </c>
      <c r="S35" s="64"/>
      <c r="T35" s="64" t="s">
        <v>218</v>
      </c>
      <c r="U35" s="64"/>
      <c r="V35" s="64"/>
      <c r="W35" s="64"/>
      <c r="X35" s="64">
        <v>2024</v>
      </c>
      <c r="Y35" s="64"/>
      <c r="Z35" s="64"/>
    </row>
  </sheetData>
  <mergeCells count="62">
    <mergeCell ref="C16:K16"/>
    <mergeCell ref="L16:S16"/>
    <mergeCell ref="V16:AF16"/>
    <mergeCell ref="V22:AF22"/>
    <mergeCell ref="C21:K21"/>
    <mergeCell ref="L21:S21"/>
    <mergeCell ref="V21:AF21"/>
    <mergeCell ref="C22:K22"/>
    <mergeCell ref="L22:S22"/>
    <mergeCell ref="C19:K19"/>
    <mergeCell ref="L19:S19"/>
    <mergeCell ref="V19:AF19"/>
    <mergeCell ref="C20:K20"/>
    <mergeCell ref="L20:S20"/>
    <mergeCell ref="V20:AF20"/>
    <mergeCell ref="C17:K17"/>
    <mergeCell ref="C24:K24"/>
    <mergeCell ref="L24:S24"/>
    <mergeCell ref="V24:AF24"/>
    <mergeCell ref="C23:K23"/>
    <mergeCell ref="L23:S23"/>
    <mergeCell ref="V23:AF23"/>
    <mergeCell ref="L17:S17"/>
    <mergeCell ref="V17:AF17"/>
    <mergeCell ref="C18:K18"/>
    <mergeCell ref="L18:S18"/>
    <mergeCell ref="V18:AF18"/>
    <mergeCell ref="X34:Z34"/>
    <mergeCell ref="R35:S35"/>
    <mergeCell ref="T35:W35"/>
    <mergeCell ref="X35:Z35"/>
    <mergeCell ref="L25:S2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B32:Q32"/>
    <mergeCell ref="R32:AF32"/>
    <mergeCell ref="C25:K25"/>
    <mergeCell ref="B27:AF27"/>
    <mergeCell ref="B28:AF28"/>
    <mergeCell ref="V25:AF25"/>
  </mergeCells>
  <conditionalFormatting sqref="B35:J35">
    <cfRule type="containsBlanks" dxfId="4" priority="7">
      <formula>LEN(TRIM(B35))=0</formula>
    </cfRule>
  </conditionalFormatting>
  <conditionalFormatting sqref="R35:Z35">
    <cfRule type="containsBlanks" dxfId="2" priority="3">
      <formula>LEN(TRIM(R35))=0</formula>
    </cfRule>
  </conditionalFormatting>
  <conditionalFormatting sqref="J9:V9">
    <cfRule type="containsBlanks" dxfId="0" priority="1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1" fitToHeight="0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T35:W35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R35:S35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X35:Z35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5"/>
      <c r="AP3" s="35"/>
    </row>
    <row r="4" spans="27:42" x14ac:dyDescent="0.25">
      <c r="AA4" s="38"/>
      <c r="AB4" s="36" t="s">
        <v>4</v>
      </c>
      <c r="AC4" s="36" t="s">
        <v>7</v>
      </c>
      <c r="AD4" s="36" t="s">
        <v>8</v>
      </c>
      <c r="AE4" s="36" t="s">
        <v>9</v>
      </c>
      <c r="AF4" s="36" t="s">
        <v>25</v>
      </c>
      <c r="AG4" s="36" t="s">
        <v>37</v>
      </c>
      <c r="AH4" s="36" t="s">
        <v>132</v>
      </c>
      <c r="AI4" s="36" t="s">
        <v>28</v>
      </c>
      <c r="AJ4" s="37" t="s">
        <v>36</v>
      </c>
      <c r="AK4" s="36" t="s">
        <v>44</v>
      </c>
      <c r="AL4" s="36" t="s">
        <v>60</v>
      </c>
      <c r="AM4" s="36" t="s">
        <v>70</v>
      </c>
      <c r="AN4" s="38"/>
      <c r="AO4" s="35"/>
      <c r="AP4" s="35"/>
    </row>
    <row r="5" spans="27:42" x14ac:dyDescent="0.25">
      <c r="AA5" s="38"/>
      <c r="AB5" s="38" t="s">
        <v>1</v>
      </c>
      <c r="AC5" s="38">
        <v>1</v>
      </c>
      <c r="AD5" s="38" t="s">
        <v>10</v>
      </c>
      <c r="AE5" s="38">
        <v>2022</v>
      </c>
      <c r="AF5" s="38" t="s">
        <v>26</v>
      </c>
      <c r="AG5" s="38">
        <v>-2022</v>
      </c>
      <c r="AH5" s="38" t="s">
        <v>133</v>
      </c>
      <c r="AI5" s="38" t="s">
        <v>32</v>
      </c>
      <c r="AJ5" s="38" t="s">
        <v>38</v>
      </c>
      <c r="AK5" s="38" t="s">
        <v>45</v>
      </c>
      <c r="AL5" s="38" t="s">
        <v>47</v>
      </c>
      <c r="AM5" s="38" t="s">
        <v>74</v>
      </c>
      <c r="AN5" s="38"/>
      <c r="AO5" s="35"/>
      <c r="AP5" s="35"/>
    </row>
    <row r="6" spans="27:42" x14ac:dyDescent="0.25">
      <c r="AA6" s="38"/>
      <c r="AB6" s="38" t="s">
        <v>2</v>
      </c>
      <c r="AC6" s="38">
        <v>2</v>
      </c>
      <c r="AD6" s="38" t="s">
        <v>11</v>
      </c>
      <c r="AE6" s="38">
        <v>2023</v>
      </c>
      <c r="AF6" s="38" t="s">
        <v>95</v>
      </c>
      <c r="AG6" s="38">
        <v>-2023</v>
      </c>
      <c r="AH6" s="38" t="s">
        <v>134</v>
      </c>
      <c r="AI6" s="38" t="s">
        <v>29</v>
      </c>
      <c r="AJ6" s="38"/>
      <c r="AK6" s="38" t="s">
        <v>31</v>
      </c>
      <c r="AL6" s="38" t="s">
        <v>48</v>
      </c>
      <c r="AM6" s="38" t="s">
        <v>75</v>
      </c>
      <c r="AN6" s="38"/>
      <c r="AO6" s="35"/>
      <c r="AP6" s="35"/>
    </row>
    <row r="7" spans="27:42" x14ac:dyDescent="0.25">
      <c r="AA7" s="38"/>
      <c r="AB7" s="38" t="s">
        <v>3</v>
      </c>
      <c r="AC7" s="38">
        <v>3</v>
      </c>
      <c r="AD7" s="38" t="s">
        <v>12</v>
      </c>
      <c r="AE7" s="38">
        <v>2024</v>
      </c>
      <c r="AF7" s="38" t="s">
        <v>158</v>
      </c>
      <c r="AG7" s="38">
        <v>-2024</v>
      </c>
      <c r="AH7" s="38"/>
      <c r="AI7" s="38" t="s">
        <v>30</v>
      </c>
      <c r="AJ7" s="38"/>
      <c r="AK7" s="38"/>
      <c r="AL7" s="38" t="s">
        <v>49</v>
      </c>
      <c r="AM7" s="38" t="s">
        <v>78</v>
      </c>
      <c r="AN7" s="38"/>
      <c r="AO7" s="35"/>
      <c r="AP7" s="35"/>
    </row>
    <row r="8" spans="27:42" x14ac:dyDescent="0.25">
      <c r="AA8" s="38"/>
      <c r="AB8" s="38"/>
      <c r="AC8" s="38">
        <v>4</v>
      </c>
      <c r="AD8" s="38" t="s">
        <v>13</v>
      </c>
      <c r="AE8" s="38">
        <v>2025</v>
      </c>
      <c r="AF8" s="38" t="s">
        <v>159</v>
      </c>
      <c r="AG8" s="38">
        <v>-2025</v>
      </c>
      <c r="AH8" s="38"/>
      <c r="AI8" s="38"/>
      <c r="AJ8" s="38"/>
      <c r="AK8" s="38"/>
      <c r="AL8" s="38" t="s">
        <v>50</v>
      </c>
      <c r="AM8" s="38" t="s">
        <v>76</v>
      </c>
      <c r="AN8" s="38"/>
      <c r="AO8" s="35"/>
      <c r="AP8" s="35"/>
    </row>
    <row r="9" spans="27:42" x14ac:dyDescent="0.25">
      <c r="AA9" s="38"/>
      <c r="AB9" s="38"/>
      <c r="AC9" s="38">
        <v>5</v>
      </c>
      <c r="AD9" s="38" t="s">
        <v>14</v>
      </c>
      <c r="AE9" s="39">
        <v>2026</v>
      </c>
      <c r="AF9" s="38" t="s">
        <v>160</v>
      </c>
      <c r="AG9" s="38"/>
      <c r="AH9" s="38"/>
      <c r="AI9" s="38"/>
      <c r="AJ9" s="38"/>
      <c r="AK9" s="38"/>
      <c r="AL9" s="38" t="s">
        <v>51</v>
      </c>
      <c r="AM9" s="38" t="s">
        <v>77</v>
      </c>
      <c r="AN9" s="38"/>
      <c r="AO9" s="35"/>
      <c r="AP9" s="35"/>
    </row>
    <row r="10" spans="27:42" x14ac:dyDescent="0.25">
      <c r="AA10" s="38"/>
      <c r="AB10" s="38"/>
      <c r="AC10" s="38">
        <v>6</v>
      </c>
      <c r="AD10" s="38" t="s">
        <v>15</v>
      </c>
      <c r="AE10" s="39">
        <v>2027</v>
      </c>
      <c r="AF10" s="38" t="s">
        <v>161</v>
      </c>
      <c r="AG10" s="38"/>
      <c r="AH10" s="38"/>
      <c r="AI10" s="38"/>
      <c r="AJ10" s="38"/>
      <c r="AK10" s="38"/>
      <c r="AL10" s="38" t="s">
        <v>61</v>
      </c>
      <c r="AM10" s="38"/>
      <c r="AN10" s="38"/>
      <c r="AO10" s="35"/>
      <c r="AP10" s="35"/>
    </row>
    <row r="11" spans="27:42" x14ac:dyDescent="0.25">
      <c r="AA11" s="38"/>
      <c r="AB11" s="38"/>
      <c r="AC11" s="38">
        <v>7</v>
      </c>
      <c r="AD11" s="38" t="s">
        <v>16</v>
      </c>
      <c r="AE11" s="39">
        <v>2028</v>
      </c>
      <c r="AF11" s="38"/>
      <c r="AG11" s="38"/>
      <c r="AH11" s="38"/>
      <c r="AI11" s="38"/>
      <c r="AJ11" s="38"/>
      <c r="AK11" s="38"/>
      <c r="AL11" s="38" t="s">
        <v>52</v>
      </c>
      <c r="AM11" s="38"/>
      <c r="AN11" s="38"/>
      <c r="AO11" s="35"/>
      <c r="AP11" s="35"/>
    </row>
    <row r="12" spans="27:42" x14ac:dyDescent="0.25">
      <c r="AA12" s="38"/>
      <c r="AB12" s="38"/>
      <c r="AC12" s="38">
        <v>8</v>
      </c>
      <c r="AD12" s="38" t="s">
        <v>17</v>
      </c>
      <c r="AE12" s="38"/>
      <c r="AF12" s="38"/>
      <c r="AG12" s="38"/>
      <c r="AH12" s="38"/>
      <c r="AI12" s="38"/>
      <c r="AJ12" s="38"/>
      <c r="AK12" s="38"/>
      <c r="AL12" s="38" t="s">
        <v>53</v>
      </c>
      <c r="AM12" s="38"/>
      <c r="AN12" s="38"/>
      <c r="AO12" s="35"/>
      <c r="AP12" s="35"/>
    </row>
    <row r="13" spans="27:42" x14ac:dyDescent="0.25">
      <c r="AA13" s="38"/>
      <c r="AB13" s="38"/>
      <c r="AC13" s="38">
        <v>9</v>
      </c>
      <c r="AD13" s="38" t="s">
        <v>18</v>
      </c>
      <c r="AE13" s="38"/>
      <c r="AF13" s="38"/>
      <c r="AG13" s="38"/>
      <c r="AH13" s="38"/>
      <c r="AI13" s="38"/>
      <c r="AJ13" s="38"/>
      <c r="AK13" s="38"/>
      <c r="AL13" s="38" t="s">
        <v>62</v>
      </c>
      <c r="AM13" s="38"/>
      <c r="AN13" s="38"/>
      <c r="AO13" s="35"/>
      <c r="AP13" s="35"/>
    </row>
    <row r="14" spans="27:42" x14ac:dyDescent="0.25">
      <c r="AA14" s="38"/>
      <c r="AB14" s="38"/>
      <c r="AC14" s="38">
        <v>10</v>
      </c>
      <c r="AD14" s="38" t="s">
        <v>19</v>
      </c>
      <c r="AE14" s="38"/>
      <c r="AF14" s="38"/>
      <c r="AG14" s="38"/>
      <c r="AH14" s="38"/>
      <c r="AI14" s="38"/>
      <c r="AJ14" s="38"/>
      <c r="AK14" s="38"/>
      <c r="AL14" s="38" t="s">
        <v>64</v>
      </c>
      <c r="AM14" s="38"/>
      <c r="AN14" s="38"/>
      <c r="AO14" s="35"/>
      <c r="AP14" s="35"/>
    </row>
    <row r="15" spans="27:42" x14ac:dyDescent="0.25">
      <c r="AA15" s="38"/>
      <c r="AB15" s="38"/>
      <c r="AC15" s="38">
        <v>11</v>
      </c>
      <c r="AD15" s="38" t="s">
        <v>20</v>
      </c>
      <c r="AE15" s="38"/>
      <c r="AF15" s="38"/>
      <c r="AG15" s="38"/>
      <c r="AH15" s="38"/>
      <c r="AI15" s="38"/>
      <c r="AJ15" s="38"/>
      <c r="AK15" s="38"/>
      <c r="AL15" s="38" t="s">
        <v>65</v>
      </c>
      <c r="AM15" s="38"/>
      <c r="AN15" s="38"/>
      <c r="AO15" s="35"/>
      <c r="AP15" s="35"/>
    </row>
    <row r="16" spans="27:42" x14ac:dyDescent="0.25">
      <c r="AA16" s="38"/>
      <c r="AB16" s="38"/>
      <c r="AC16" s="38">
        <v>12</v>
      </c>
      <c r="AD16" s="38" t="s">
        <v>21</v>
      </c>
      <c r="AE16" s="38"/>
      <c r="AF16" s="38"/>
      <c r="AG16" s="38"/>
      <c r="AH16" s="38"/>
      <c r="AI16" s="38"/>
      <c r="AJ16" s="38"/>
      <c r="AK16" s="38"/>
      <c r="AL16" s="38" t="s">
        <v>54</v>
      </c>
      <c r="AM16" s="38"/>
      <c r="AN16" s="38"/>
      <c r="AO16" s="35"/>
      <c r="AP16" s="35"/>
    </row>
    <row r="17" spans="27:42" x14ac:dyDescent="0.25">
      <c r="AA17" s="38"/>
      <c r="AB17" s="38"/>
      <c r="AC17" s="38">
        <v>13</v>
      </c>
      <c r="AD17" s="38"/>
      <c r="AE17" s="38"/>
      <c r="AF17" s="38"/>
      <c r="AG17" s="38"/>
      <c r="AH17" s="38"/>
      <c r="AI17" s="38"/>
      <c r="AJ17" s="38"/>
      <c r="AK17" s="38"/>
      <c r="AL17" s="38" t="s">
        <v>55</v>
      </c>
      <c r="AM17" s="38"/>
      <c r="AN17" s="38"/>
      <c r="AO17" s="35"/>
      <c r="AP17" s="35"/>
    </row>
    <row r="18" spans="27:42" x14ac:dyDescent="0.25">
      <c r="AA18" s="38"/>
      <c r="AB18" s="38"/>
      <c r="AC18" s="38">
        <v>14</v>
      </c>
      <c r="AD18" s="38"/>
      <c r="AE18" s="38"/>
      <c r="AF18" s="38"/>
      <c r="AG18" s="38"/>
      <c r="AH18" s="38"/>
      <c r="AI18" s="38"/>
      <c r="AJ18" s="38"/>
      <c r="AK18" s="38"/>
      <c r="AL18" s="38" t="s">
        <v>66</v>
      </c>
      <c r="AM18" s="38"/>
      <c r="AN18" s="38"/>
      <c r="AO18" s="35"/>
      <c r="AP18" s="35"/>
    </row>
    <row r="19" spans="27:42" x14ac:dyDescent="0.25">
      <c r="AA19" s="38"/>
      <c r="AB19" s="38"/>
      <c r="AC19" s="38">
        <v>15</v>
      </c>
      <c r="AD19" s="38"/>
      <c r="AE19" s="38"/>
      <c r="AF19" s="38"/>
      <c r="AG19" s="38"/>
      <c r="AH19" s="38"/>
      <c r="AI19" s="38"/>
      <c r="AJ19" s="38"/>
      <c r="AK19" s="38"/>
      <c r="AL19" s="38" t="s">
        <v>67</v>
      </c>
      <c r="AM19" s="38"/>
      <c r="AN19" s="38"/>
      <c r="AO19" s="35"/>
      <c r="AP19" s="35"/>
    </row>
    <row r="20" spans="27:42" x14ac:dyDescent="0.25">
      <c r="AA20" s="38"/>
      <c r="AB20" s="38"/>
      <c r="AC20" s="38">
        <v>16</v>
      </c>
      <c r="AD20" s="38"/>
      <c r="AE20" s="38"/>
      <c r="AF20" s="38"/>
      <c r="AG20" s="38"/>
      <c r="AH20" s="38"/>
      <c r="AI20" s="38"/>
      <c r="AJ20" s="38"/>
      <c r="AK20" s="38"/>
      <c r="AL20" s="38" t="s">
        <v>56</v>
      </c>
      <c r="AM20" s="38"/>
      <c r="AN20" s="38"/>
      <c r="AO20" s="35"/>
      <c r="AP20" s="35"/>
    </row>
    <row r="21" spans="27:42" x14ac:dyDescent="0.25">
      <c r="AA21" s="38"/>
      <c r="AB21" s="38"/>
      <c r="AC21" s="38">
        <v>17</v>
      </c>
      <c r="AD21" s="38"/>
      <c r="AE21" s="38"/>
      <c r="AF21" s="38"/>
      <c r="AG21" s="38"/>
      <c r="AH21" s="38"/>
      <c r="AI21" s="38"/>
      <c r="AJ21" s="38"/>
      <c r="AK21" s="38"/>
      <c r="AL21" s="38" t="s">
        <v>57</v>
      </c>
      <c r="AM21" s="38"/>
      <c r="AN21" s="38"/>
      <c r="AO21" s="35"/>
      <c r="AP21" s="35"/>
    </row>
    <row r="22" spans="27:42" x14ac:dyDescent="0.25">
      <c r="AA22" s="38"/>
      <c r="AB22" s="38"/>
      <c r="AC22" s="38">
        <v>18</v>
      </c>
      <c r="AD22" s="38"/>
      <c r="AE22" s="38"/>
      <c r="AF22" s="38"/>
      <c r="AG22" s="38"/>
      <c r="AH22" s="38"/>
      <c r="AI22" s="38"/>
      <c r="AJ22" s="38"/>
      <c r="AK22" s="38"/>
      <c r="AL22" s="38" t="s">
        <v>58</v>
      </c>
      <c r="AM22" s="38"/>
      <c r="AN22" s="38"/>
      <c r="AO22" s="35"/>
      <c r="AP22" s="35"/>
    </row>
    <row r="23" spans="27:42" x14ac:dyDescent="0.25">
      <c r="AA23" s="38"/>
      <c r="AB23" s="38"/>
      <c r="AC23" s="38">
        <v>19</v>
      </c>
      <c r="AD23" s="38"/>
      <c r="AE23" s="38"/>
      <c r="AF23" s="38"/>
      <c r="AG23" s="38"/>
      <c r="AH23" s="38"/>
      <c r="AI23" s="38"/>
      <c r="AJ23" s="38"/>
      <c r="AK23" s="38"/>
      <c r="AL23" s="38" t="s">
        <v>59</v>
      </c>
      <c r="AM23" s="38"/>
      <c r="AN23" s="38"/>
      <c r="AO23" s="35"/>
      <c r="AP23" s="35"/>
    </row>
    <row r="24" spans="27:42" x14ac:dyDescent="0.25">
      <c r="AA24" s="38"/>
      <c r="AB24" s="38"/>
      <c r="AC24" s="38">
        <v>20</v>
      </c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5"/>
      <c r="AP24" s="35"/>
    </row>
    <row r="25" spans="27:42" x14ac:dyDescent="0.25">
      <c r="AA25" s="38"/>
      <c r="AB25" s="38"/>
      <c r="AC25" s="38">
        <v>21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5"/>
      <c r="AP25" s="35"/>
    </row>
    <row r="26" spans="27:42" x14ac:dyDescent="0.25">
      <c r="AA26" s="38"/>
      <c r="AB26" s="38"/>
      <c r="AC26" s="38">
        <v>22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5"/>
      <c r="AP26" s="35"/>
    </row>
    <row r="27" spans="27:42" x14ac:dyDescent="0.25">
      <c r="AA27" s="38"/>
      <c r="AB27" s="38"/>
      <c r="AC27" s="38">
        <v>23</v>
      </c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5"/>
      <c r="AP27" s="35"/>
    </row>
    <row r="28" spans="27:42" x14ac:dyDescent="0.25">
      <c r="AA28" s="38"/>
      <c r="AB28" s="38"/>
      <c r="AC28" s="38">
        <v>24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5"/>
      <c r="AP28" s="35"/>
    </row>
    <row r="29" spans="27:42" x14ac:dyDescent="0.25">
      <c r="AA29" s="38"/>
      <c r="AB29" s="38"/>
      <c r="AC29" s="38">
        <v>25</v>
      </c>
      <c r="AD29" s="38"/>
      <c r="AE29" s="38"/>
      <c r="AF29" s="35"/>
      <c r="AG29" s="38"/>
      <c r="AH29" s="38"/>
      <c r="AI29" s="38"/>
      <c r="AJ29" s="38"/>
      <c r="AK29" s="38"/>
      <c r="AL29" s="38"/>
      <c r="AM29" s="38"/>
      <c r="AN29" s="38"/>
      <c r="AO29" s="35"/>
      <c r="AP29" s="35"/>
    </row>
    <row r="30" spans="27:42" x14ac:dyDescent="0.25">
      <c r="AA30" s="38"/>
      <c r="AB30" s="38"/>
      <c r="AC30" s="38">
        <v>26</v>
      </c>
      <c r="AD30" s="38"/>
      <c r="AE30" s="38"/>
      <c r="AF30" s="35"/>
      <c r="AG30" s="38"/>
      <c r="AH30" s="38"/>
      <c r="AI30" s="38"/>
      <c r="AJ30" s="38"/>
      <c r="AK30" s="38"/>
      <c r="AL30" s="38"/>
      <c r="AM30" s="38"/>
      <c r="AN30" s="38"/>
      <c r="AO30" s="35"/>
      <c r="AP30" s="35"/>
    </row>
    <row r="31" spans="27:42" x14ac:dyDescent="0.25">
      <c r="AA31" s="38"/>
      <c r="AB31" s="38"/>
      <c r="AC31" s="38">
        <v>27</v>
      </c>
      <c r="AD31" s="38"/>
      <c r="AE31" s="38"/>
      <c r="AF31" s="35"/>
      <c r="AG31" s="38"/>
      <c r="AH31" s="38"/>
      <c r="AI31" s="38"/>
      <c r="AJ31" s="38"/>
      <c r="AK31" s="38"/>
      <c r="AL31" s="38"/>
      <c r="AM31" s="38"/>
      <c r="AN31" s="38"/>
      <c r="AO31" s="35"/>
      <c r="AP31" s="35"/>
    </row>
    <row r="32" spans="27:42" x14ac:dyDescent="0.25">
      <c r="AA32" s="38"/>
      <c r="AB32" s="38"/>
      <c r="AC32" s="38">
        <v>28</v>
      </c>
      <c r="AD32" s="38"/>
      <c r="AE32" s="38"/>
      <c r="AF32" s="35"/>
      <c r="AG32" s="38"/>
      <c r="AH32" s="38"/>
      <c r="AI32" s="35"/>
      <c r="AJ32" s="38"/>
      <c r="AK32" s="38"/>
      <c r="AL32" s="38"/>
      <c r="AM32" s="38"/>
      <c r="AN32" s="38"/>
      <c r="AO32" s="35"/>
      <c r="AP32" s="35"/>
    </row>
    <row r="33" spans="27:42" x14ac:dyDescent="0.25">
      <c r="AA33" s="38"/>
      <c r="AB33" s="38"/>
      <c r="AC33" s="38">
        <v>29</v>
      </c>
      <c r="AD33" s="38"/>
      <c r="AE33" s="38"/>
      <c r="AF33" s="35"/>
      <c r="AG33" s="38"/>
      <c r="AH33" s="38"/>
      <c r="AI33" s="35"/>
      <c r="AJ33" s="38"/>
      <c r="AK33" s="38"/>
      <c r="AL33" s="38"/>
      <c r="AM33" s="38"/>
      <c r="AN33" s="38"/>
      <c r="AO33" s="35"/>
      <c r="AP33" s="35"/>
    </row>
    <row r="34" spans="27:42" x14ac:dyDescent="0.25">
      <c r="AA34" s="38"/>
      <c r="AB34" s="38"/>
      <c r="AC34" s="38">
        <v>30</v>
      </c>
      <c r="AD34" s="38"/>
      <c r="AE34" s="38"/>
      <c r="AF34" s="35"/>
      <c r="AG34" s="38"/>
      <c r="AH34" s="38"/>
      <c r="AI34" s="35"/>
      <c r="AJ34" s="38"/>
      <c r="AK34" s="38"/>
      <c r="AL34" s="38"/>
      <c r="AM34" s="38"/>
      <c r="AN34" s="38"/>
      <c r="AO34" s="35"/>
      <c r="AP34" s="35"/>
    </row>
    <row r="35" spans="27:42" x14ac:dyDescent="0.25">
      <c r="AA35" s="38"/>
      <c r="AB35" s="38"/>
      <c r="AC35" s="38">
        <v>31</v>
      </c>
      <c r="AD35" s="38"/>
      <c r="AE35" s="35"/>
      <c r="AF35" s="35"/>
      <c r="AG35" s="38"/>
      <c r="AH35" s="38"/>
      <c r="AI35" s="35"/>
      <c r="AJ35" s="38"/>
      <c r="AK35" s="38"/>
      <c r="AL35" s="38"/>
      <c r="AM35" s="38"/>
      <c r="AN35" s="38"/>
      <c r="AO35" s="35"/>
      <c r="AP35" s="35"/>
    </row>
    <row r="36" spans="27:42" x14ac:dyDescent="0.25">
      <c r="AA36" s="38"/>
      <c r="AB36" s="38"/>
      <c r="AC36" s="38"/>
      <c r="AD36" s="38"/>
      <c r="AE36" s="35"/>
      <c r="AF36" s="35"/>
      <c r="AG36" s="38"/>
      <c r="AH36" s="38"/>
      <c r="AI36" s="35"/>
      <c r="AJ36" s="38"/>
      <c r="AK36" s="38"/>
      <c r="AL36" s="38"/>
      <c r="AM36" s="38"/>
      <c r="AN36" s="38"/>
      <c r="AO36" s="35"/>
      <c r="AP36" s="35"/>
    </row>
    <row r="37" spans="27:42" x14ac:dyDescent="0.25">
      <c r="AP37" s="35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a167331c-937b-46fe-a0d2-e718c142b915"/>
    <ds:schemaRef ds:uri="http://purl.org/dc/terms/"/>
    <ds:schemaRef ds:uri="http://schemas.microsoft.com/office/infopath/2007/PartnerControls"/>
    <ds:schemaRef ds:uri="d0c44bf4-9f42-4aab-bea8-3874168f77d4"/>
    <ds:schemaRef ds:uri="http://schemas.microsoft.com/sharepoint/v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ASUS_01</cp:lastModifiedBy>
  <cp:lastPrinted>2023-02-02T16:42:48Z</cp:lastPrinted>
  <dcterms:created xsi:type="dcterms:W3CDTF">2022-03-15T15:53:25Z</dcterms:created>
  <dcterms:modified xsi:type="dcterms:W3CDTF">2024-07-31T23:11:44Z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