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0d46542cf704ad2/Escritorio/155 - MANTENIMIENTO EQUIPOS DE COMUNICACIÓN^J AUDIOVISUALES Y SATELITES/"/>
    </mc:Choice>
  </mc:AlternateContent>
  <xr:revisionPtr revIDLastSave="131" documentId="8_{C7908D2B-2E2C-459E-98E9-D559C76513A9}" xr6:coauthVersionLast="47" xr6:coauthVersionMax="47" xr10:uidLastSave="{B08FE7DE-85A3-4AD0-80B6-61EFD53FAD6E}"/>
  <bookViews>
    <workbookView xWindow="-108" yWindow="-108" windowWidth="23256" windowHeight="12456" xr2:uid="{8F762493-75F1-4C60-A49C-4CBBB536E41C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2" l="1"/>
  <c r="K9" i="2"/>
  <c r="K10" i="2"/>
  <c r="K11" i="2"/>
  <c r="K12" i="2"/>
  <c r="K13" i="2"/>
  <c r="K14" i="2"/>
  <c r="K15" i="2"/>
  <c r="K16" i="2"/>
  <c r="K18" i="2"/>
  <c r="K19" i="2"/>
  <c r="K20" i="2"/>
  <c r="K21" i="2"/>
  <c r="K22" i="2"/>
  <c r="K23" i="2"/>
  <c r="K24" i="2"/>
  <c r="K25" i="2"/>
  <c r="K26" i="2"/>
  <c r="K27" i="2"/>
  <c r="K29" i="2"/>
  <c r="I31" i="2"/>
  <c r="K31" i="2"/>
  <c r="I32" i="2"/>
  <c r="K32" i="2"/>
  <c r="I33" i="2"/>
  <c r="K33" i="2"/>
  <c r="I35" i="2"/>
  <c r="K35" i="2"/>
  <c r="I36" i="2"/>
  <c r="K36" i="2"/>
  <c r="I37" i="2"/>
  <c r="K37" i="2"/>
  <c r="K38" i="2"/>
  <c r="K39" i="2"/>
  <c r="K40" i="2"/>
  <c r="K41" i="2"/>
  <c r="K42" i="2"/>
  <c r="K43" i="2"/>
  <c r="K44" i="2"/>
  <c r="K45" i="2"/>
  <c r="I47" i="2"/>
  <c r="K47" i="2"/>
  <c r="I48" i="2"/>
  <c r="K48" i="2"/>
  <c r="I49" i="2"/>
  <c r="K49" i="2"/>
  <c r="I50" i="2"/>
  <c r="K50" i="2"/>
  <c r="I51" i="2"/>
  <c r="K51" i="2"/>
  <c r="I52" i="2"/>
  <c r="K52" i="2"/>
  <c r="K54" i="2"/>
  <c r="K55" i="2"/>
  <c r="K56" i="2"/>
  <c r="K57" i="2"/>
  <c r="K58" i="2"/>
  <c r="K59" i="2"/>
  <c r="K60" i="2"/>
  <c r="K61" i="2"/>
</calcChain>
</file>

<file path=xl/sharedStrings.xml><?xml version="1.0" encoding="utf-8"?>
<sst xmlns="http://schemas.openxmlformats.org/spreadsheetml/2006/main" count="130" uniqueCount="63">
  <si>
    <t>GRUPO 1</t>
  </si>
  <si>
    <t>ITEM</t>
  </si>
  <si>
    <t>UNIDAD USUARIA</t>
  </si>
  <si>
    <t xml:space="preserve">RUBRO PRESUPUESTAL </t>
  </si>
  <si>
    <t>DESCRIPCIÓN DE LOS BIENES O SERVICIOS</t>
  </si>
  <si>
    <t>ESPECIFICACIONES TECNICAS</t>
  </si>
  <si>
    <t>CANT</t>
  </si>
  <si>
    <t>UNIDAD</t>
  </si>
  <si>
    <t>VALOR UNITARIO MAXIMO A OFERTAR</t>
  </si>
  <si>
    <t>VALOR TOTAL MAXIMO A OFERTAR</t>
  </si>
  <si>
    <t>CP02</t>
  </si>
  <si>
    <t>A-02-02-02-008-007</t>
  </si>
  <si>
    <t>MANTENIMIENTO GENERAL AL SISITEMA DE CAMARAS DE SEGURIDAD</t>
  </si>
  <si>
    <t>Mantenimiento general al sistema de Cámaras de seguridad que consta de Ocho (8) Cámaras y un (1) DVR de una Tera, que incluya limpieza interna y externa, revisión de equipo de grabación, transmisión de video en tiempo real, lentes de enfoque, fuente de poder y cableado, limpieza de monitores, enlace remoto vía internet, ajuste y posicionamiento.</t>
  </si>
  <si>
    <t xml:space="preserve">UNIDAD </t>
  </si>
  <si>
    <t>CP11</t>
  </si>
  <si>
    <t>MANTENIMIENTO DE EQUIPOS DE COMUNICACIÓN BASE.</t>
  </si>
  <si>
    <t>MANTENIMIENTO RADIO HF ICOM IC-MC700PRO PREVENTIVO Y CORRECTIVO CONSISTENTE EN:</t>
  </si>
  <si>
    <t>Limpieza de tarjeta, microteléfono y partes electrónicas, eliminando polvo, humedad y corrosión.</t>
  </si>
  <si>
    <t>Revisión y mantenimiento general de hardware, software, frecuencias modulares y configuración.</t>
  </si>
  <si>
    <t>Revisión y mantenimiento del sistema eléctrico.</t>
  </si>
  <si>
    <t>Limpieza, mantenimiento y reajuste de la antena con su respectivo cableado de 20 metros aprox.</t>
  </si>
  <si>
    <t>Cambio de conector y mantenimiento general de la antena.</t>
  </si>
  <si>
    <t>Revisión y mantenimiento del compresor de baja distorsión para el micrófono.</t>
  </si>
  <si>
    <t>Revisión y mantenimiento del atenuador de RF y pre-amplificador.</t>
  </si>
  <si>
    <t>Revisión y cambio de fusibles.</t>
  </si>
  <si>
    <t>MANTENIMIENTO RADIO VHF MARINO MIDLAND. TIPO DE MANTENIMIENTO: PREVENTIVO Y CORRECTIVO. CONSISTENTE EN:</t>
  </si>
  <si>
    <t>Limpieza de tarjeta y partes electrónicas, eliminando polvo, humedad y corrosión.</t>
  </si>
  <si>
    <t>Revisión, limpieza y mantenimiento de sus 23 mandos frontales y squelch respectivos.</t>
  </si>
  <si>
    <t>Limpieza, mantenimiento y reajuste de la antena con su respectivo cableado de 20 m aprox.</t>
  </si>
  <si>
    <t>Verificación y mantenimiento del sistema Triple Watch.</t>
  </si>
  <si>
    <t>Revisión y mantenimiento del atenuador de RF y pre-amplificador</t>
  </si>
  <si>
    <t>Revisión y cambio de fusibles</t>
  </si>
  <si>
    <t>MANTENIMIENTO PREVENTIVO Y CORRECTIVO STANDARD HORIZON ECLIPSE  CONSISTENTE EN:</t>
  </si>
  <si>
    <t>Limpieza de tarjeta y partes electrónicas, eliminando polvo, humedad y corrosión</t>
  </si>
  <si>
    <t>MANTENIMIENTO PREVENTIVO Y CORRECTIVO RADIO PORTÁTIL (02) VHF ICOM IC-M24, CONSISTENTE EN:</t>
  </si>
  <si>
    <t>Revisión y mantenimiento del display LCD Revisión y mantenimiento general de hardware, software, frecuencias modulares y configuración.</t>
  </si>
  <si>
    <t>MANTENIMIENTO PREVENTIVO Y CORRECTIVO RADIO PORTÁTIL (02) VHF ICOM IC-M25, CONSISTENTE EN:</t>
  </si>
  <si>
    <t>ECTM CP02</t>
  </si>
  <si>
    <t xml:space="preserve">Desmonte de tarjeta electrónica interna 01 equipo VHF ICOM IC-M605 para limpieza y remoción de óxido, sulfatación, humedad e impurezas por ambas caras con suministros no abrasivos. </t>
  </si>
  <si>
    <t>Limpieza y remoción de óxido, sulfatación, humedad e impurezas a los conectores eléctricos y de comunicación de equipo y antena.</t>
  </si>
  <si>
    <t xml:space="preserve">Lavado interno y externo de la carcasa y unidad trasmisora del equipo con espuma limpiadora, agregando silicona en Spray. </t>
  </si>
  <si>
    <t>Limpieza y remoción de óxido, sulfatación, humedad e impurezas a las antenas con suministros no abrasivos, haciendo cambio de la cinta encauchetada para protección de la conexión de antena.</t>
  </si>
  <si>
    <t>Desmonte de tarjeta electrónica interna 01 HF MICOM 3T para limpieza y remoción de óxido, sulfatación, humedad e impurezas por ambas caras con suministros no abrasivos.</t>
  </si>
  <si>
    <t>MANTENIMIENTO DE EQUIPOS DE COMUNICACIÓN PORTATIL.</t>
  </si>
  <si>
    <t>MANTENIMIENTO PREVENTIVO Y CORRECTIVO DE 02 EQUIPOS PORTÁTILES VHF ICOM, CONSISTENTE EN:</t>
  </si>
  <si>
    <t>Limpieza y remoción de óxido, sulfatación, humedad e impurezas a los conectores eléctricos y de comunicación.</t>
  </si>
  <si>
    <t xml:space="preserve">Lavado externo del equipo con espuma limpiadora, agregando silicona en Spray. </t>
  </si>
  <si>
    <t>Suministro y Cambio 02 baterías Modelo No. CS-ICM710TW para radio ICOM IC-M73.</t>
  </si>
  <si>
    <t>Suministro y Cambio de 02 antenas encauchetadas.</t>
  </si>
  <si>
    <t>MANTENIMIENTO VIDEOCITOFONO: CONSISTE EN: CAMBIO DE VIDEOCITÓFONO, VERIFICACIÓN DEL CABLEADO DE VOLTAJE Y DATOS, LIMPIEZA EXTERNA E INTERNA CON PRODUCTO DESMANCHADOR Y LIMPIEZA DE CONECTORES REMOVIENDO IMPUREZAS, OXIDACIÓN, SULFATACIÓN Y HUMEDAD.</t>
  </si>
  <si>
    <t>MANTENIMIENTO PREVENTIVO Y CORRECTIVO DE VIDEOCITOFONO CONSISTENTE EN:</t>
  </si>
  <si>
    <t>Limpieza y remoción de óxido, sulfatación, humedad e impurezas a los conectores electrónicos y cable de comunicación.</t>
  </si>
  <si>
    <t>Desmanche externo de la carcasa y unidad trasmisora del equipo con espuma limpiadora, agregando silicona en Spray.</t>
  </si>
  <si>
    <t>Suministro y Cambio de la carcasa en acrílico para la protección del micrófono de la intemperie.</t>
  </si>
  <si>
    <t>Suministro y Cambio de la carcasa en acrílico para la protección de la pantalla de la intemperie.</t>
  </si>
  <si>
    <t>Suministro, Cambio e instalación de 20 metros de cable de red ethernet categoría 8 alta velocidad.</t>
  </si>
  <si>
    <t>Suministro, Cambio e instalación de 01 tarjeta madre modelo HIK VISION KIS 202.</t>
  </si>
  <si>
    <t xml:space="preserve">Suministro, Cambio e instalación de pantalla LCD de 12 pulgadas video citofono HIK VISION KIS 202. </t>
  </si>
  <si>
    <t>TOTAL</t>
  </si>
  <si>
    <t xml:space="preserve">VALOR UNITARIO OFERTADO INCLUIDO IVA </t>
  </si>
  <si>
    <t xml:space="preserve">VALOR TOTAL OFERTADO INCLUIDO IVA </t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</si>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</sst>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justify" vertical="justify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justify" wrapText="1"/>
    </xf>
    <xf numFmtId="6" fontId="4" fillId="0" borderId="1" xfId="0" applyNumberFormat="1" applyFont="1" applyBorder="1" applyAlignment="1">
      <alignment horizontal="right" vertical="center" indent="1"/>
    </xf>
    <xf numFmtId="0" fontId="3" fillId="0" borderId="1" xfId="0" applyFont="1" applyBorder="1" applyAlignment="1">
      <alignment horizontal="justify" vertical="justify" wrapText="1"/>
    </xf>
    <xf numFmtId="0" fontId="1" fillId="2" borderId="1" xfId="0" applyFont="1" applyFill="1" applyBorder="1"/>
    <xf numFmtId="6" fontId="1" fillId="2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6" fontId="1" fillId="3" borderId="1" xfId="0" applyNumberFormat="1" applyFont="1" applyFill="1" applyBorder="1" applyAlignment="1">
      <alignment vertical="center"/>
    </xf>
    <xf numFmtId="6" fontId="3" fillId="3" borderId="1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5BE4F-46D8-4641-A481-5CCCAC96C636}">
  <dimension ref="A2:K61"/>
  <sheetViews>
    <sheetView tabSelected="1" topLeftCell="A55" zoomScale="55" zoomScaleNormal="55" workbookViewId="0">
      <selection activeCell="A2" sqref="A2:K2"/>
    </sheetView>
  </sheetViews>
  <sheetFormatPr baseColWidth="10" defaultRowHeight="13.8" x14ac:dyDescent="0.25"/>
  <cols>
    <col min="1" max="1" width="9.6640625" style="3" customWidth="1"/>
    <col min="2" max="2" width="11.5546875" style="3"/>
    <col min="3" max="3" width="11.5546875" style="3" customWidth="1"/>
    <col min="4" max="4" width="17.77734375" style="3" customWidth="1"/>
    <col min="5" max="5" width="38.5546875" style="4" customWidth="1"/>
    <col min="6" max="6" width="7.5546875" style="3" customWidth="1"/>
    <col min="7" max="7" width="9.33203125" style="3" customWidth="1"/>
    <col min="8" max="8" width="15" style="3" customWidth="1"/>
    <col min="9" max="9" width="17.33203125" style="5" customWidth="1"/>
    <col min="10" max="10" width="15.21875" style="3" customWidth="1"/>
    <col min="11" max="11" width="16.33203125" style="2" customWidth="1"/>
    <col min="12" max="17" width="11.5546875" style="3"/>
    <col min="18" max="18" width="11.5546875" style="3" customWidth="1"/>
    <col min="19" max="16384" width="11.5546875" style="3"/>
  </cols>
  <sheetData>
    <row r="2" spans="1:11" x14ac:dyDescent="0.25">
      <c r="A2" s="30" t="s">
        <v>62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x14ac:dyDescent="0.25">
      <c r="A3" s="7"/>
    </row>
    <row r="4" spans="1:11" x14ac:dyDescent="0.25">
      <c r="A4" s="30" t="s">
        <v>0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x14ac:dyDescent="0.25">
      <c r="A5" s="1"/>
    </row>
    <row r="6" spans="1:11" ht="55.2" x14ac:dyDescent="0.25">
      <c r="A6" s="16" t="s">
        <v>1</v>
      </c>
      <c r="B6" s="16" t="s">
        <v>2</v>
      </c>
      <c r="C6" s="16" t="s">
        <v>3</v>
      </c>
      <c r="D6" s="16" t="s">
        <v>4</v>
      </c>
      <c r="E6" s="16" t="s">
        <v>5</v>
      </c>
      <c r="F6" s="16" t="s">
        <v>6</v>
      </c>
      <c r="G6" s="16" t="s">
        <v>7</v>
      </c>
      <c r="H6" s="16" t="s">
        <v>8</v>
      </c>
      <c r="I6" s="16" t="s">
        <v>9</v>
      </c>
      <c r="J6" s="16" t="s">
        <v>60</v>
      </c>
      <c r="K6" s="16" t="s">
        <v>61</v>
      </c>
    </row>
    <row r="7" spans="1:11" ht="138" x14ac:dyDescent="0.25">
      <c r="A7" s="8">
        <v>1</v>
      </c>
      <c r="B7" s="9" t="s">
        <v>10</v>
      </c>
      <c r="C7" s="10" t="s">
        <v>11</v>
      </c>
      <c r="D7" s="10" t="s">
        <v>12</v>
      </c>
      <c r="E7" s="11" t="s">
        <v>13</v>
      </c>
      <c r="F7" s="10">
        <v>1</v>
      </c>
      <c r="G7" s="10" t="s">
        <v>14</v>
      </c>
      <c r="H7" s="12">
        <v>1570000</v>
      </c>
      <c r="I7" s="12">
        <v>1570000</v>
      </c>
      <c r="J7" s="14"/>
      <c r="K7" s="15">
        <f>J7*F7</f>
        <v>0</v>
      </c>
    </row>
    <row r="8" spans="1:11" ht="31.2" customHeight="1" x14ac:dyDescent="0.25">
      <c r="A8" s="6"/>
      <c r="B8" s="31" t="s">
        <v>15</v>
      </c>
      <c r="C8" s="27" t="s">
        <v>11</v>
      </c>
      <c r="D8" s="27" t="s">
        <v>16</v>
      </c>
      <c r="E8" s="24" t="s">
        <v>17</v>
      </c>
      <c r="F8" s="25"/>
      <c r="G8" s="25"/>
      <c r="H8" s="25"/>
      <c r="I8" s="26"/>
      <c r="J8" s="14"/>
      <c r="K8" s="15"/>
    </row>
    <row r="9" spans="1:11" ht="41.4" x14ac:dyDescent="0.25">
      <c r="A9" s="8">
        <v>2</v>
      </c>
      <c r="B9" s="32"/>
      <c r="C9" s="28"/>
      <c r="D9" s="28"/>
      <c r="E9" s="11" t="s">
        <v>18</v>
      </c>
      <c r="F9" s="10">
        <v>1</v>
      </c>
      <c r="G9" s="10" t="s">
        <v>7</v>
      </c>
      <c r="H9" s="12">
        <v>85000</v>
      </c>
      <c r="I9" s="12">
        <v>85000</v>
      </c>
      <c r="J9" s="14"/>
      <c r="K9" s="15">
        <f t="shared" ref="K9:K61" si="0">J9*F9</f>
        <v>0</v>
      </c>
    </row>
    <row r="10" spans="1:11" ht="41.4" x14ac:dyDescent="0.25">
      <c r="A10" s="8">
        <v>3</v>
      </c>
      <c r="B10" s="32"/>
      <c r="C10" s="28"/>
      <c r="D10" s="28"/>
      <c r="E10" s="11" t="s">
        <v>19</v>
      </c>
      <c r="F10" s="10">
        <v>1</v>
      </c>
      <c r="G10" s="10" t="s">
        <v>7</v>
      </c>
      <c r="H10" s="12">
        <v>180000</v>
      </c>
      <c r="I10" s="12">
        <v>180000</v>
      </c>
      <c r="J10" s="14"/>
      <c r="K10" s="15">
        <f t="shared" si="0"/>
        <v>0</v>
      </c>
    </row>
    <row r="11" spans="1:11" ht="27.6" x14ac:dyDescent="0.25">
      <c r="A11" s="8">
        <v>4</v>
      </c>
      <c r="B11" s="32"/>
      <c r="C11" s="28"/>
      <c r="D11" s="28"/>
      <c r="E11" s="11" t="s">
        <v>20</v>
      </c>
      <c r="F11" s="10">
        <v>1</v>
      </c>
      <c r="G11" s="10" t="s">
        <v>7</v>
      </c>
      <c r="H11" s="12">
        <v>100000</v>
      </c>
      <c r="I11" s="12">
        <v>100000</v>
      </c>
      <c r="J11" s="14"/>
      <c r="K11" s="15">
        <f t="shared" si="0"/>
        <v>0</v>
      </c>
    </row>
    <row r="12" spans="1:11" ht="41.4" x14ac:dyDescent="0.25">
      <c r="A12" s="8">
        <v>5</v>
      </c>
      <c r="B12" s="32"/>
      <c r="C12" s="28"/>
      <c r="D12" s="28"/>
      <c r="E12" s="11" t="s">
        <v>21</v>
      </c>
      <c r="F12" s="10">
        <v>1</v>
      </c>
      <c r="G12" s="10" t="s">
        <v>7</v>
      </c>
      <c r="H12" s="12">
        <v>255000</v>
      </c>
      <c r="I12" s="12">
        <v>255000</v>
      </c>
      <c r="J12" s="14"/>
      <c r="K12" s="15">
        <f t="shared" si="0"/>
        <v>0</v>
      </c>
    </row>
    <row r="13" spans="1:11" ht="27.6" x14ac:dyDescent="0.25">
      <c r="A13" s="8">
        <v>6</v>
      </c>
      <c r="B13" s="32"/>
      <c r="C13" s="28"/>
      <c r="D13" s="28"/>
      <c r="E13" s="11" t="s">
        <v>22</v>
      </c>
      <c r="F13" s="10">
        <v>1</v>
      </c>
      <c r="G13" s="10" t="s">
        <v>7</v>
      </c>
      <c r="H13" s="12">
        <v>105000</v>
      </c>
      <c r="I13" s="12">
        <v>105000</v>
      </c>
      <c r="J13" s="14"/>
      <c r="K13" s="15">
        <f t="shared" si="0"/>
        <v>0</v>
      </c>
    </row>
    <row r="14" spans="1:11" ht="27.6" x14ac:dyDescent="0.25">
      <c r="A14" s="8">
        <v>7</v>
      </c>
      <c r="B14" s="32"/>
      <c r="C14" s="28"/>
      <c r="D14" s="28"/>
      <c r="E14" s="11" t="s">
        <v>23</v>
      </c>
      <c r="F14" s="10">
        <v>1</v>
      </c>
      <c r="G14" s="10" t="s">
        <v>7</v>
      </c>
      <c r="H14" s="12">
        <v>95000</v>
      </c>
      <c r="I14" s="12">
        <v>95000</v>
      </c>
      <c r="J14" s="14"/>
      <c r="K14" s="15">
        <f t="shared" si="0"/>
        <v>0</v>
      </c>
    </row>
    <row r="15" spans="1:11" ht="27.6" x14ac:dyDescent="0.25">
      <c r="A15" s="8">
        <v>8</v>
      </c>
      <c r="B15" s="32"/>
      <c r="C15" s="28"/>
      <c r="D15" s="28"/>
      <c r="E15" s="11" t="s">
        <v>24</v>
      </c>
      <c r="F15" s="10">
        <v>1</v>
      </c>
      <c r="G15" s="10" t="s">
        <v>7</v>
      </c>
      <c r="H15" s="12">
        <v>90000</v>
      </c>
      <c r="I15" s="12">
        <v>90000</v>
      </c>
      <c r="J15" s="14"/>
      <c r="K15" s="15">
        <f t="shared" si="0"/>
        <v>0</v>
      </c>
    </row>
    <row r="16" spans="1:11" ht="18" customHeight="1" x14ac:dyDescent="0.25">
      <c r="A16" s="8">
        <v>9</v>
      </c>
      <c r="B16" s="32"/>
      <c r="C16" s="28"/>
      <c r="D16" s="28"/>
      <c r="E16" s="11" t="s">
        <v>25</v>
      </c>
      <c r="F16" s="10">
        <v>1</v>
      </c>
      <c r="G16" s="10" t="s">
        <v>7</v>
      </c>
      <c r="H16" s="12">
        <v>30000</v>
      </c>
      <c r="I16" s="12">
        <v>30000</v>
      </c>
      <c r="J16" s="14"/>
      <c r="K16" s="15">
        <f t="shared" si="0"/>
        <v>0</v>
      </c>
    </row>
    <row r="17" spans="1:11" ht="29.4" customHeight="1" x14ac:dyDescent="0.25">
      <c r="A17" s="6"/>
      <c r="B17" s="32"/>
      <c r="C17" s="28"/>
      <c r="D17" s="28"/>
      <c r="E17" s="24" t="s">
        <v>26</v>
      </c>
      <c r="F17" s="25"/>
      <c r="G17" s="25"/>
      <c r="H17" s="25"/>
      <c r="I17" s="26"/>
      <c r="J17" s="14"/>
      <c r="K17" s="15"/>
    </row>
    <row r="18" spans="1:11" ht="27.6" x14ac:dyDescent="0.25">
      <c r="A18" s="8">
        <v>10</v>
      </c>
      <c r="B18" s="32"/>
      <c r="C18" s="28"/>
      <c r="D18" s="28"/>
      <c r="E18" s="11" t="s">
        <v>27</v>
      </c>
      <c r="F18" s="10">
        <v>1</v>
      </c>
      <c r="G18" s="10" t="s">
        <v>7</v>
      </c>
      <c r="H18" s="12">
        <v>85000</v>
      </c>
      <c r="I18" s="12">
        <v>85000</v>
      </c>
      <c r="J18" s="14"/>
      <c r="K18" s="15">
        <f t="shared" si="0"/>
        <v>0</v>
      </c>
    </row>
    <row r="19" spans="1:11" ht="41.4" x14ac:dyDescent="0.25">
      <c r="A19" s="8">
        <v>11</v>
      </c>
      <c r="B19" s="32"/>
      <c r="C19" s="28"/>
      <c r="D19" s="28"/>
      <c r="E19" s="11" t="s">
        <v>19</v>
      </c>
      <c r="F19" s="10">
        <v>1</v>
      </c>
      <c r="G19" s="10" t="s">
        <v>7</v>
      </c>
      <c r="H19" s="12">
        <v>180000</v>
      </c>
      <c r="I19" s="12">
        <v>180000</v>
      </c>
      <c r="J19" s="14"/>
      <c r="K19" s="15">
        <f t="shared" si="0"/>
        <v>0</v>
      </c>
    </row>
    <row r="20" spans="1:11" ht="27.6" x14ac:dyDescent="0.25">
      <c r="A20" s="8">
        <v>12</v>
      </c>
      <c r="B20" s="32"/>
      <c r="C20" s="28"/>
      <c r="D20" s="28"/>
      <c r="E20" s="11" t="s">
        <v>20</v>
      </c>
      <c r="F20" s="10">
        <v>1</v>
      </c>
      <c r="G20" s="10" t="s">
        <v>7</v>
      </c>
      <c r="H20" s="12">
        <v>100000</v>
      </c>
      <c r="I20" s="12">
        <v>100000</v>
      </c>
      <c r="J20" s="14"/>
      <c r="K20" s="15">
        <f t="shared" si="0"/>
        <v>0</v>
      </c>
    </row>
    <row r="21" spans="1:11" ht="41.4" x14ac:dyDescent="0.25">
      <c r="A21" s="8">
        <v>13</v>
      </c>
      <c r="B21" s="32"/>
      <c r="C21" s="28"/>
      <c r="D21" s="28"/>
      <c r="E21" s="11" t="s">
        <v>28</v>
      </c>
      <c r="F21" s="10">
        <v>1</v>
      </c>
      <c r="G21" s="10" t="s">
        <v>7</v>
      </c>
      <c r="H21" s="12">
        <v>200000</v>
      </c>
      <c r="I21" s="12">
        <v>200000</v>
      </c>
      <c r="J21" s="14"/>
      <c r="K21" s="15">
        <f t="shared" si="0"/>
        <v>0</v>
      </c>
    </row>
    <row r="22" spans="1:11" ht="41.4" x14ac:dyDescent="0.25">
      <c r="A22" s="8">
        <v>14</v>
      </c>
      <c r="B22" s="32"/>
      <c r="C22" s="28"/>
      <c r="D22" s="28"/>
      <c r="E22" s="11" t="s">
        <v>29</v>
      </c>
      <c r="F22" s="10">
        <v>1</v>
      </c>
      <c r="G22" s="10" t="s">
        <v>7</v>
      </c>
      <c r="H22" s="12">
        <v>255000</v>
      </c>
      <c r="I22" s="12">
        <v>255000</v>
      </c>
      <c r="J22" s="14"/>
      <c r="K22" s="15">
        <f t="shared" si="0"/>
        <v>0</v>
      </c>
    </row>
    <row r="23" spans="1:11" ht="27.6" x14ac:dyDescent="0.25">
      <c r="A23" s="8">
        <v>15</v>
      </c>
      <c r="B23" s="32"/>
      <c r="C23" s="28"/>
      <c r="D23" s="28"/>
      <c r="E23" s="11" t="s">
        <v>22</v>
      </c>
      <c r="F23" s="10">
        <v>1</v>
      </c>
      <c r="G23" s="10" t="s">
        <v>7</v>
      </c>
      <c r="H23" s="12">
        <v>105000</v>
      </c>
      <c r="I23" s="12">
        <v>105000</v>
      </c>
      <c r="J23" s="14"/>
      <c r="K23" s="15">
        <f t="shared" si="0"/>
        <v>0</v>
      </c>
    </row>
    <row r="24" spans="1:11" ht="27.6" x14ac:dyDescent="0.25">
      <c r="A24" s="8">
        <v>16</v>
      </c>
      <c r="B24" s="32"/>
      <c r="C24" s="28"/>
      <c r="D24" s="28"/>
      <c r="E24" s="11" t="s">
        <v>30</v>
      </c>
      <c r="F24" s="10">
        <v>1</v>
      </c>
      <c r="G24" s="10" t="s">
        <v>7</v>
      </c>
      <c r="H24" s="12">
        <v>100000</v>
      </c>
      <c r="I24" s="12">
        <v>100000</v>
      </c>
      <c r="J24" s="14"/>
      <c r="K24" s="15">
        <f t="shared" si="0"/>
        <v>0</v>
      </c>
    </row>
    <row r="25" spans="1:11" ht="27.6" x14ac:dyDescent="0.25">
      <c r="A25" s="8">
        <v>17</v>
      </c>
      <c r="B25" s="32"/>
      <c r="C25" s="28"/>
      <c r="D25" s="28"/>
      <c r="E25" s="11" t="s">
        <v>23</v>
      </c>
      <c r="F25" s="10">
        <v>1</v>
      </c>
      <c r="G25" s="10" t="s">
        <v>7</v>
      </c>
      <c r="H25" s="12">
        <v>95000</v>
      </c>
      <c r="I25" s="12">
        <v>95000</v>
      </c>
      <c r="J25" s="14"/>
      <c r="K25" s="15">
        <f t="shared" si="0"/>
        <v>0</v>
      </c>
    </row>
    <row r="26" spans="1:11" ht="27.6" x14ac:dyDescent="0.25">
      <c r="A26" s="8">
        <v>18</v>
      </c>
      <c r="B26" s="32"/>
      <c r="C26" s="28"/>
      <c r="D26" s="28"/>
      <c r="E26" s="11" t="s">
        <v>31</v>
      </c>
      <c r="F26" s="10">
        <v>1</v>
      </c>
      <c r="G26" s="10" t="s">
        <v>7</v>
      </c>
      <c r="H26" s="12">
        <v>90000</v>
      </c>
      <c r="I26" s="12">
        <v>90000</v>
      </c>
      <c r="J26" s="14"/>
      <c r="K26" s="15">
        <f t="shared" si="0"/>
        <v>0</v>
      </c>
    </row>
    <row r="27" spans="1:11" x14ac:dyDescent="0.25">
      <c r="A27" s="8">
        <v>19</v>
      </c>
      <c r="B27" s="32"/>
      <c r="C27" s="28"/>
      <c r="D27" s="28"/>
      <c r="E27" s="11" t="s">
        <v>32</v>
      </c>
      <c r="F27" s="10">
        <v>1</v>
      </c>
      <c r="G27" s="10" t="s">
        <v>7</v>
      </c>
      <c r="H27" s="12">
        <v>30000</v>
      </c>
      <c r="I27" s="12">
        <v>30000</v>
      </c>
      <c r="J27" s="14"/>
      <c r="K27" s="15">
        <f t="shared" si="0"/>
        <v>0</v>
      </c>
    </row>
    <row r="28" spans="1:11" ht="36" customHeight="1" x14ac:dyDescent="0.25">
      <c r="A28" s="6"/>
      <c r="B28" s="32"/>
      <c r="C28" s="28"/>
      <c r="D28" s="28"/>
      <c r="E28" s="24" t="s">
        <v>33</v>
      </c>
      <c r="F28" s="25"/>
      <c r="G28" s="25"/>
      <c r="H28" s="25"/>
      <c r="I28" s="26"/>
      <c r="J28" s="14"/>
      <c r="K28" s="15"/>
    </row>
    <row r="29" spans="1:11" ht="42" customHeight="1" x14ac:dyDescent="0.25">
      <c r="A29" s="8">
        <v>20</v>
      </c>
      <c r="B29" s="32"/>
      <c r="C29" s="28"/>
      <c r="D29" s="28"/>
      <c r="E29" s="11" t="s">
        <v>34</v>
      </c>
      <c r="F29" s="10">
        <v>1</v>
      </c>
      <c r="G29" s="10" t="s">
        <v>7</v>
      </c>
      <c r="H29" s="12">
        <v>575000</v>
      </c>
      <c r="I29" s="12">
        <v>575000</v>
      </c>
      <c r="J29" s="14"/>
      <c r="K29" s="15">
        <f t="shared" si="0"/>
        <v>0</v>
      </c>
    </row>
    <row r="30" spans="1:11" ht="33.6" customHeight="1" x14ac:dyDescent="0.25">
      <c r="A30" s="6"/>
      <c r="B30" s="32"/>
      <c r="C30" s="28"/>
      <c r="D30" s="28"/>
      <c r="E30" s="24" t="s">
        <v>35</v>
      </c>
      <c r="F30" s="25"/>
      <c r="G30" s="25"/>
      <c r="H30" s="25"/>
      <c r="I30" s="26"/>
      <c r="J30" s="14"/>
      <c r="K30" s="15"/>
    </row>
    <row r="31" spans="1:11" ht="27.6" x14ac:dyDescent="0.25">
      <c r="A31" s="8">
        <v>21</v>
      </c>
      <c r="B31" s="32"/>
      <c r="C31" s="28"/>
      <c r="D31" s="28"/>
      <c r="E31" s="11" t="s">
        <v>27</v>
      </c>
      <c r="F31" s="10">
        <v>2</v>
      </c>
      <c r="G31" s="10" t="s">
        <v>7</v>
      </c>
      <c r="H31" s="12">
        <v>140000</v>
      </c>
      <c r="I31" s="12">
        <f>H31*F31</f>
        <v>280000</v>
      </c>
      <c r="J31" s="14"/>
      <c r="K31" s="15">
        <f t="shared" si="0"/>
        <v>0</v>
      </c>
    </row>
    <row r="32" spans="1:11" ht="55.2" x14ac:dyDescent="0.25">
      <c r="A32" s="8">
        <v>22</v>
      </c>
      <c r="B32" s="32"/>
      <c r="C32" s="28"/>
      <c r="D32" s="28"/>
      <c r="E32" s="11" t="s">
        <v>36</v>
      </c>
      <c r="F32" s="10">
        <v>2</v>
      </c>
      <c r="G32" s="10" t="s">
        <v>7</v>
      </c>
      <c r="H32" s="12">
        <v>230000</v>
      </c>
      <c r="I32" s="12">
        <f t="shared" ref="I32:I37" si="1">H32*F32</f>
        <v>460000</v>
      </c>
      <c r="J32" s="14"/>
      <c r="K32" s="15">
        <f t="shared" si="0"/>
        <v>0</v>
      </c>
    </row>
    <row r="33" spans="1:11" ht="27.6" x14ac:dyDescent="0.25">
      <c r="A33" s="8">
        <v>23</v>
      </c>
      <c r="B33" s="32"/>
      <c r="C33" s="28"/>
      <c r="D33" s="28"/>
      <c r="E33" s="11" t="s">
        <v>20</v>
      </c>
      <c r="F33" s="10">
        <v>2</v>
      </c>
      <c r="G33" s="10" t="s">
        <v>7</v>
      </c>
      <c r="H33" s="12">
        <v>127500</v>
      </c>
      <c r="I33" s="12">
        <f t="shared" si="1"/>
        <v>255000</v>
      </c>
      <c r="J33" s="14"/>
      <c r="K33" s="15">
        <f t="shared" si="0"/>
        <v>0</v>
      </c>
    </row>
    <row r="34" spans="1:11" ht="32.4" customHeight="1" x14ac:dyDescent="0.25">
      <c r="A34" s="6"/>
      <c r="B34" s="32"/>
      <c r="C34" s="28"/>
      <c r="D34" s="28"/>
      <c r="E34" s="24" t="s">
        <v>37</v>
      </c>
      <c r="F34" s="25"/>
      <c r="G34" s="25"/>
      <c r="H34" s="25"/>
      <c r="I34" s="26"/>
      <c r="J34" s="14"/>
      <c r="K34" s="15"/>
    </row>
    <row r="35" spans="1:11" ht="40.799999999999997" customHeight="1" x14ac:dyDescent="0.25">
      <c r="A35" s="8">
        <v>24</v>
      </c>
      <c r="B35" s="32"/>
      <c r="C35" s="28"/>
      <c r="D35" s="28"/>
      <c r="E35" s="11" t="s">
        <v>27</v>
      </c>
      <c r="F35" s="10">
        <v>2</v>
      </c>
      <c r="G35" s="10" t="s">
        <v>7</v>
      </c>
      <c r="H35" s="12">
        <v>140000</v>
      </c>
      <c r="I35" s="12">
        <f t="shared" si="1"/>
        <v>280000</v>
      </c>
      <c r="J35" s="14"/>
      <c r="K35" s="15">
        <f t="shared" si="0"/>
        <v>0</v>
      </c>
    </row>
    <row r="36" spans="1:11" ht="55.2" x14ac:dyDescent="0.25">
      <c r="A36" s="8">
        <v>25</v>
      </c>
      <c r="B36" s="32"/>
      <c r="C36" s="28"/>
      <c r="D36" s="28"/>
      <c r="E36" s="11" t="s">
        <v>36</v>
      </c>
      <c r="F36" s="10">
        <v>2</v>
      </c>
      <c r="G36" s="10" t="s">
        <v>7</v>
      </c>
      <c r="H36" s="12">
        <v>230000</v>
      </c>
      <c r="I36" s="12">
        <f t="shared" si="1"/>
        <v>460000</v>
      </c>
      <c r="J36" s="14"/>
      <c r="K36" s="15">
        <f t="shared" si="0"/>
        <v>0</v>
      </c>
    </row>
    <row r="37" spans="1:11" ht="27.6" x14ac:dyDescent="0.25">
      <c r="A37" s="8">
        <v>26</v>
      </c>
      <c r="B37" s="33"/>
      <c r="C37" s="29"/>
      <c r="D37" s="29"/>
      <c r="E37" s="11" t="s">
        <v>20</v>
      </c>
      <c r="F37" s="10">
        <v>2</v>
      </c>
      <c r="G37" s="10" t="s">
        <v>7</v>
      </c>
      <c r="H37" s="12">
        <v>127500</v>
      </c>
      <c r="I37" s="12">
        <f t="shared" si="1"/>
        <v>255000</v>
      </c>
      <c r="J37" s="14"/>
      <c r="K37" s="15">
        <f t="shared" si="0"/>
        <v>0</v>
      </c>
    </row>
    <row r="38" spans="1:11" ht="82.8" x14ac:dyDescent="0.25">
      <c r="A38" s="8">
        <v>27</v>
      </c>
      <c r="B38" s="27" t="s">
        <v>38</v>
      </c>
      <c r="C38" s="27" t="s">
        <v>11</v>
      </c>
      <c r="D38" s="27" t="s">
        <v>16</v>
      </c>
      <c r="E38" s="13" t="s">
        <v>39</v>
      </c>
      <c r="F38" s="10">
        <v>1</v>
      </c>
      <c r="G38" s="10" t="s">
        <v>7</v>
      </c>
      <c r="H38" s="12">
        <v>580000</v>
      </c>
      <c r="I38" s="12">
        <v>580000</v>
      </c>
      <c r="J38" s="14"/>
      <c r="K38" s="15">
        <f t="shared" si="0"/>
        <v>0</v>
      </c>
    </row>
    <row r="39" spans="1:11" ht="55.2" x14ac:dyDescent="0.25">
      <c r="A39" s="8">
        <v>28</v>
      </c>
      <c r="B39" s="28"/>
      <c r="C39" s="28"/>
      <c r="D39" s="28"/>
      <c r="E39" s="11" t="s">
        <v>40</v>
      </c>
      <c r="F39" s="10">
        <v>1</v>
      </c>
      <c r="G39" s="10" t="s">
        <v>7</v>
      </c>
      <c r="H39" s="12">
        <v>250000</v>
      </c>
      <c r="I39" s="12">
        <v>250000</v>
      </c>
      <c r="J39" s="14"/>
      <c r="K39" s="15">
        <f t="shared" si="0"/>
        <v>0</v>
      </c>
    </row>
    <row r="40" spans="1:11" ht="41.4" x14ac:dyDescent="0.25">
      <c r="A40" s="8">
        <v>29</v>
      </c>
      <c r="B40" s="28"/>
      <c r="C40" s="28"/>
      <c r="D40" s="28"/>
      <c r="E40" s="11" t="s">
        <v>41</v>
      </c>
      <c r="F40" s="10">
        <v>1</v>
      </c>
      <c r="G40" s="10" t="s">
        <v>7</v>
      </c>
      <c r="H40" s="12">
        <v>150000</v>
      </c>
      <c r="I40" s="12">
        <v>150000</v>
      </c>
      <c r="J40" s="14"/>
      <c r="K40" s="15">
        <f t="shared" si="0"/>
        <v>0</v>
      </c>
    </row>
    <row r="41" spans="1:11" ht="82.8" x14ac:dyDescent="0.25">
      <c r="A41" s="8">
        <v>30</v>
      </c>
      <c r="B41" s="28"/>
      <c r="C41" s="28"/>
      <c r="D41" s="28"/>
      <c r="E41" s="11" t="s">
        <v>42</v>
      </c>
      <c r="F41" s="10">
        <v>1</v>
      </c>
      <c r="G41" s="10" t="s">
        <v>7</v>
      </c>
      <c r="H41" s="12">
        <v>150000</v>
      </c>
      <c r="I41" s="12">
        <v>150000</v>
      </c>
      <c r="J41" s="14"/>
      <c r="K41" s="15">
        <f t="shared" si="0"/>
        <v>0</v>
      </c>
    </row>
    <row r="42" spans="1:11" ht="69" x14ac:dyDescent="0.25">
      <c r="A42" s="8">
        <v>31</v>
      </c>
      <c r="B42" s="28"/>
      <c r="C42" s="28"/>
      <c r="D42" s="28"/>
      <c r="E42" s="13" t="s">
        <v>43</v>
      </c>
      <c r="F42" s="10">
        <v>1</v>
      </c>
      <c r="G42" s="10" t="s">
        <v>7</v>
      </c>
      <c r="H42" s="12">
        <v>580000</v>
      </c>
      <c r="I42" s="12">
        <v>580000</v>
      </c>
      <c r="J42" s="14"/>
      <c r="K42" s="15">
        <f t="shared" si="0"/>
        <v>0</v>
      </c>
    </row>
    <row r="43" spans="1:11" ht="55.2" x14ac:dyDescent="0.25">
      <c r="A43" s="8">
        <v>32</v>
      </c>
      <c r="B43" s="28"/>
      <c r="C43" s="28"/>
      <c r="D43" s="28"/>
      <c r="E43" s="11" t="s">
        <v>40</v>
      </c>
      <c r="F43" s="10">
        <v>1</v>
      </c>
      <c r="G43" s="10" t="s">
        <v>7</v>
      </c>
      <c r="H43" s="12">
        <v>250000</v>
      </c>
      <c r="I43" s="12">
        <v>250000</v>
      </c>
      <c r="J43" s="14"/>
      <c r="K43" s="15">
        <f t="shared" si="0"/>
        <v>0</v>
      </c>
    </row>
    <row r="44" spans="1:11" ht="41.4" x14ac:dyDescent="0.25">
      <c r="A44" s="8">
        <v>33</v>
      </c>
      <c r="B44" s="28"/>
      <c r="C44" s="28"/>
      <c r="D44" s="28"/>
      <c r="E44" s="11" t="s">
        <v>41</v>
      </c>
      <c r="F44" s="10">
        <v>1</v>
      </c>
      <c r="G44" s="10" t="s">
        <v>7</v>
      </c>
      <c r="H44" s="12">
        <v>150000</v>
      </c>
      <c r="I44" s="12">
        <v>150000</v>
      </c>
      <c r="J44" s="14"/>
      <c r="K44" s="15">
        <f t="shared" si="0"/>
        <v>0</v>
      </c>
    </row>
    <row r="45" spans="1:11" ht="82.8" x14ac:dyDescent="0.25">
      <c r="A45" s="8">
        <v>34</v>
      </c>
      <c r="B45" s="29"/>
      <c r="C45" s="29"/>
      <c r="D45" s="29"/>
      <c r="E45" s="11" t="s">
        <v>42</v>
      </c>
      <c r="F45" s="10">
        <v>1</v>
      </c>
      <c r="G45" s="10" t="s">
        <v>7</v>
      </c>
      <c r="H45" s="12">
        <v>150000</v>
      </c>
      <c r="I45" s="12">
        <v>150000</v>
      </c>
      <c r="J45" s="14"/>
      <c r="K45" s="15">
        <f t="shared" si="0"/>
        <v>0</v>
      </c>
    </row>
    <row r="46" spans="1:11" ht="33.6" customHeight="1" x14ac:dyDescent="0.25">
      <c r="A46" s="6"/>
      <c r="B46" s="27" t="s">
        <v>38</v>
      </c>
      <c r="C46" s="27" t="s">
        <v>11</v>
      </c>
      <c r="D46" s="27" t="s">
        <v>44</v>
      </c>
      <c r="E46" s="24" t="s">
        <v>45</v>
      </c>
      <c r="F46" s="25"/>
      <c r="G46" s="25"/>
      <c r="H46" s="25"/>
      <c r="I46" s="26"/>
      <c r="J46" s="14"/>
      <c r="K46" s="15"/>
    </row>
    <row r="47" spans="1:11" ht="41.4" x14ac:dyDescent="0.25">
      <c r="A47" s="8">
        <v>35</v>
      </c>
      <c r="B47" s="28"/>
      <c r="C47" s="28"/>
      <c r="D47" s="28"/>
      <c r="E47" s="11" t="s">
        <v>46</v>
      </c>
      <c r="F47" s="10">
        <v>2</v>
      </c>
      <c r="G47" s="10" t="s">
        <v>7</v>
      </c>
      <c r="H47" s="12">
        <v>110000</v>
      </c>
      <c r="I47" s="12">
        <f>H47*F47</f>
        <v>220000</v>
      </c>
      <c r="J47" s="14"/>
      <c r="K47" s="15">
        <f t="shared" si="0"/>
        <v>0</v>
      </c>
    </row>
    <row r="48" spans="1:11" ht="41.4" x14ac:dyDescent="0.25">
      <c r="A48" s="8">
        <v>36</v>
      </c>
      <c r="B48" s="28"/>
      <c r="C48" s="28"/>
      <c r="D48" s="28"/>
      <c r="E48" s="11" t="s">
        <v>41</v>
      </c>
      <c r="F48" s="10">
        <v>2</v>
      </c>
      <c r="G48" s="10" t="s">
        <v>7</v>
      </c>
      <c r="H48" s="12">
        <v>85000</v>
      </c>
      <c r="I48" s="12">
        <f t="shared" ref="I48:I52" si="2">H48*F48</f>
        <v>170000</v>
      </c>
      <c r="J48" s="14"/>
      <c r="K48" s="15">
        <f t="shared" si="0"/>
        <v>0</v>
      </c>
    </row>
    <row r="49" spans="1:11" ht="55.2" x14ac:dyDescent="0.25">
      <c r="A49" s="8">
        <v>37</v>
      </c>
      <c r="B49" s="28"/>
      <c r="C49" s="28"/>
      <c r="D49" s="28"/>
      <c r="E49" s="11" t="s">
        <v>40</v>
      </c>
      <c r="F49" s="10">
        <v>2</v>
      </c>
      <c r="G49" s="10" t="s">
        <v>7</v>
      </c>
      <c r="H49" s="12">
        <v>100000</v>
      </c>
      <c r="I49" s="12">
        <f t="shared" si="2"/>
        <v>200000</v>
      </c>
      <c r="J49" s="14"/>
      <c r="K49" s="15">
        <f t="shared" si="0"/>
        <v>0</v>
      </c>
    </row>
    <row r="50" spans="1:11" ht="27.6" x14ac:dyDescent="0.25">
      <c r="A50" s="8">
        <v>38</v>
      </c>
      <c r="B50" s="28"/>
      <c r="C50" s="28"/>
      <c r="D50" s="28"/>
      <c r="E50" s="11" t="s">
        <v>47</v>
      </c>
      <c r="F50" s="10">
        <v>2</v>
      </c>
      <c r="G50" s="10" t="s">
        <v>7</v>
      </c>
      <c r="H50" s="12">
        <v>110000</v>
      </c>
      <c r="I50" s="12">
        <f t="shared" si="2"/>
        <v>220000</v>
      </c>
      <c r="J50" s="14"/>
      <c r="K50" s="15">
        <f t="shared" si="0"/>
        <v>0</v>
      </c>
    </row>
    <row r="51" spans="1:11" ht="41.4" x14ac:dyDescent="0.25">
      <c r="A51" s="8">
        <v>39</v>
      </c>
      <c r="B51" s="28"/>
      <c r="C51" s="28"/>
      <c r="D51" s="28"/>
      <c r="E51" s="11" t="s">
        <v>48</v>
      </c>
      <c r="F51" s="10">
        <v>2</v>
      </c>
      <c r="G51" s="10" t="s">
        <v>7</v>
      </c>
      <c r="H51" s="12">
        <v>250000</v>
      </c>
      <c r="I51" s="12">
        <f t="shared" si="2"/>
        <v>500000</v>
      </c>
      <c r="J51" s="14"/>
      <c r="K51" s="15">
        <f t="shared" si="0"/>
        <v>0</v>
      </c>
    </row>
    <row r="52" spans="1:11" ht="27.6" x14ac:dyDescent="0.25">
      <c r="A52" s="8">
        <v>40</v>
      </c>
      <c r="B52" s="29"/>
      <c r="C52" s="29"/>
      <c r="D52" s="29"/>
      <c r="E52" s="11" t="s">
        <v>49</v>
      </c>
      <c r="F52" s="10">
        <v>2</v>
      </c>
      <c r="G52" s="10" t="s">
        <v>7</v>
      </c>
      <c r="H52" s="12">
        <v>130000</v>
      </c>
      <c r="I52" s="12">
        <f t="shared" si="2"/>
        <v>260000</v>
      </c>
      <c r="J52" s="14"/>
      <c r="K52" s="15">
        <f t="shared" si="0"/>
        <v>0</v>
      </c>
    </row>
    <row r="53" spans="1:11" ht="36" customHeight="1" x14ac:dyDescent="0.25">
      <c r="A53" s="6"/>
      <c r="B53" s="27" t="s">
        <v>38</v>
      </c>
      <c r="C53" s="27" t="s">
        <v>11</v>
      </c>
      <c r="D53" s="27" t="s">
        <v>50</v>
      </c>
      <c r="E53" s="24" t="s">
        <v>51</v>
      </c>
      <c r="F53" s="25"/>
      <c r="G53" s="25"/>
      <c r="H53" s="25"/>
      <c r="I53" s="26"/>
      <c r="J53" s="14"/>
      <c r="K53" s="15"/>
    </row>
    <row r="54" spans="1:11" ht="55.2" x14ac:dyDescent="0.25">
      <c r="A54" s="8">
        <v>41</v>
      </c>
      <c r="B54" s="28"/>
      <c r="C54" s="28"/>
      <c r="D54" s="28"/>
      <c r="E54" s="11" t="s">
        <v>52</v>
      </c>
      <c r="F54" s="10">
        <v>1</v>
      </c>
      <c r="G54" s="10" t="s">
        <v>7</v>
      </c>
      <c r="H54" s="12">
        <v>395000</v>
      </c>
      <c r="I54" s="12">
        <v>395000</v>
      </c>
      <c r="J54" s="14"/>
      <c r="K54" s="15">
        <f t="shared" si="0"/>
        <v>0</v>
      </c>
    </row>
    <row r="55" spans="1:11" ht="41.4" x14ac:dyDescent="0.25">
      <c r="A55" s="8">
        <v>42</v>
      </c>
      <c r="B55" s="28"/>
      <c r="C55" s="28"/>
      <c r="D55" s="28"/>
      <c r="E55" s="11" t="s">
        <v>53</v>
      </c>
      <c r="F55" s="10">
        <v>1</v>
      </c>
      <c r="G55" s="10" t="s">
        <v>7</v>
      </c>
      <c r="H55" s="12">
        <v>375000</v>
      </c>
      <c r="I55" s="12">
        <v>375000</v>
      </c>
      <c r="J55" s="14"/>
      <c r="K55" s="15">
        <f t="shared" si="0"/>
        <v>0</v>
      </c>
    </row>
    <row r="56" spans="1:11" ht="41.4" x14ac:dyDescent="0.25">
      <c r="A56" s="8">
        <v>43</v>
      </c>
      <c r="B56" s="28"/>
      <c r="C56" s="28"/>
      <c r="D56" s="28"/>
      <c r="E56" s="11" t="s">
        <v>54</v>
      </c>
      <c r="F56" s="10">
        <v>1</v>
      </c>
      <c r="G56" s="10" t="s">
        <v>7</v>
      </c>
      <c r="H56" s="12">
        <v>665000</v>
      </c>
      <c r="I56" s="12">
        <v>665000</v>
      </c>
      <c r="J56" s="14"/>
      <c r="K56" s="15">
        <f t="shared" si="0"/>
        <v>0</v>
      </c>
    </row>
    <row r="57" spans="1:11" ht="41.4" x14ac:dyDescent="0.25">
      <c r="A57" s="8">
        <v>44</v>
      </c>
      <c r="B57" s="28"/>
      <c r="C57" s="28"/>
      <c r="D57" s="28"/>
      <c r="E57" s="11" t="s">
        <v>55</v>
      </c>
      <c r="F57" s="10">
        <v>1</v>
      </c>
      <c r="G57" s="10" t="s">
        <v>7</v>
      </c>
      <c r="H57" s="12">
        <v>790000</v>
      </c>
      <c r="I57" s="12">
        <v>790000</v>
      </c>
      <c r="J57" s="14"/>
      <c r="K57" s="15">
        <f t="shared" si="0"/>
        <v>0</v>
      </c>
    </row>
    <row r="58" spans="1:11" ht="41.4" x14ac:dyDescent="0.25">
      <c r="A58" s="8">
        <v>45</v>
      </c>
      <c r="B58" s="28"/>
      <c r="C58" s="28"/>
      <c r="D58" s="28"/>
      <c r="E58" s="11" t="s">
        <v>56</v>
      </c>
      <c r="F58" s="10">
        <v>1</v>
      </c>
      <c r="G58" s="10" t="s">
        <v>7</v>
      </c>
      <c r="H58" s="12">
        <v>545000</v>
      </c>
      <c r="I58" s="12">
        <v>545000</v>
      </c>
      <c r="J58" s="14"/>
      <c r="K58" s="15">
        <f t="shared" si="0"/>
        <v>0</v>
      </c>
    </row>
    <row r="59" spans="1:11" ht="41.4" x14ac:dyDescent="0.25">
      <c r="A59" s="8">
        <v>46</v>
      </c>
      <c r="B59" s="28"/>
      <c r="C59" s="28"/>
      <c r="D59" s="28"/>
      <c r="E59" s="11" t="s">
        <v>57</v>
      </c>
      <c r="F59" s="10">
        <v>1</v>
      </c>
      <c r="G59" s="10" t="s">
        <v>7</v>
      </c>
      <c r="H59" s="12">
        <v>1850000</v>
      </c>
      <c r="I59" s="12">
        <v>1850000</v>
      </c>
      <c r="J59" s="14"/>
      <c r="K59" s="15">
        <f t="shared" si="0"/>
        <v>0</v>
      </c>
    </row>
    <row r="60" spans="1:11" ht="41.4" x14ac:dyDescent="0.25">
      <c r="A60" s="8">
        <v>47</v>
      </c>
      <c r="B60" s="29"/>
      <c r="C60" s="29"/>
      <c r="D60" s="29"/>
      <c r="E60" s="11" t="s">
        <v>58</v>
      </c>
      <c r="F60" s="10">
        <v>1</v>
      </c>
      <c r="G60" s="10" t="s">
        <v>7</v>
      </c>
      <c r="H60" s="12">
        <v>965000</v>
      </c>
      <c r="I60" s="12">
        <v>965000</v>
      </c>
      <c r="J60" s="14"/>
      <c r="K60" s="15">
        <f t="shared" si="0"/>
        <v>0</v>
      </c>
    </row>
    <row r="61" spans="1:11" ht="32.4" customHeight="1" x14ac:dyDescent="0.25">
      <c r="A61" s="17"/>
      <c r="B61" s="21" t="s">
        <v>59</v>
      </c>
      <c r="C61" s="22"/>
      <c r="D61" s="22"/>
      <c r="E61" s="22"/>
      <c r="F61" s="22"/>
      <c r="G61" s="22"/>
      <c r="H61" s="23"/>
      <c r="I61" s="20">
        <v>15730000</v>
      </c>
      <c r="J61" s="18"/>
      <c r="K61" s="19">
        <f t="shared" si="0"/>
        <v>0</v>
      </c>
    </row>
  </sheetData>
  <mergeCells count="22">
    <mergeCell ref="A2:K2"/>
    <mergeCell ref="A4:K4"/>
    <mergeCell ref="E28:I28"/>
    <mergeCell ref="E17:I17"/>
    <mergeCell ref="B8:B37"/>
    <mergeCell ref="C8:C37"/>
    <mergeCell ref="D8:D37"/>
    <mergeCell ref="E8:I8"/>
    <mergeCell ref="B61:H61"/>
    <mergeCell ref="E53:I53"/>
    <mergeCell ref="E46:I46"/>
    <mergeCell ref="E34:I34"/>
    <mergeCell ref="E30:I30"/>
    <mergeCell ref="D38:D45"/>
    <mergeCell ref="C38:C45"/>
    <mergeCell ref="B38:B45"/>
    <mergeCell ref="D46:D52"/>
    <mergeCell ref="C46:C52"/>
    <mergeCell ref="B46:B52"/>
    <mergeCell ref="D53:D60"/>
    <mergeCell ref="C53:C60"/>
    <mergeCell ref="B53:B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Julieth Arias</dc:creator>
  <cp:lastModifiedBy>Julieth Arias</cp:lastModifiedBy>
  <dcterms:created xsi:type="dcterms:W3CDTF">2024-08-21T18:13:38Z</dcterms:created>
  <dcterms:modified xsi:type="dcterms:W3CDTF">2024-08-21T18:38:01Z</dcterms:modified>
</cp:coreProperties>
</file>