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osalvarezm_sena_edu_co/Documents/SENA 2024/SENNOVA 2024/FIRME/revisada/definitivos/EVALUACION/evaluacion final/evaluacion ofertas economicas/contratos/agrovet/"/>
    </mc:Choice>
  </mc:AlternateContent>
  <xr:revisionPtr revIDLastSave="11" documentId="14_{8F3F12C1-C67E-4459-A59B-C6EC9A1359CE}" xr6:coauthVersionLast="47" xr6:coauthVersionMax="47" xr10:uidLastSave="{373A7F87-161D-4C46-8651-49E0457BE10F}"/>
  <bookViews>
    <workbookView xWindow="-108" yWindow="-108" windowWidth="23256" windowHeight="1257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 l="1"/>
</calcChain>
</file>

<file path=xl/sharedStrings.xml><?xml version="1.0" encoding="utf-8"?>
<sst xmlns="http://schemas.openxmlformats.org/spreadsheetml/2006/main" count="73" uniqueCount="55">
  <si>
    <r>
      <rPr>
        <b/>
        <sz val="9"/>
        <rFont val="Arial"/>
        <family val="2"/>
      </rPr>
      <t>ITEMS</t>
    </r>
  </si>
  <si>
    <r>
      <rPr>
        <b/>
        <sz val="9"/>
        <rFont val="Arial"/>
        <family val="2"/>
      </rPr>
      <t>CÓDIGO UNSPSC</t>
    </r>
  </si>
  <si>
    <r>
      <rPr>
        <b/>
        <sz val="9"/>
        <rFont val="Arial"/>
        <family val="2"/>
      </rPr>
      <t xml:space="preserve">CANTIDAD
</t>
    </r>
    <r>
      <rPr>
        <b/>
        <sz val="9"/>
        <rFont val="Arial"/>
        <family val="2"/>
      </rPr>
      <t>SOLICITADA</t>
    </r>
  </si>
  <si>
    <r>
      <rPr>
        <b/>
        <sz val="9"/>
        <rFont val="Arial"/>
        <family val="2"/>
      </rPr>
      <t xml:space="preserve">UNIDAD DE
</t>
    </r>
    <r>
      <rPr>
        <b/>
        <sz val="9"/>
        <rFont val="Arial"/>
        <family val="2"/>
      </rPr>
      <t>MEDIDA</t>
    </r>
  </si>
  <si>
    <r>
      <rPr>
        <b/>
        <sz val="9"/>
        <rFont val="Arial"/>
        <family val="2"/>
      </rPr>
      <t xml:space="preserve">DENOMINACIÓN GENERAL DEL BIEN O
</t>
    </r>
    <r>
      <rPr>
        <b/>
        <sz val="9"/>
        <rFont val="Arial"/>
        <family val="2"/>
      </rPr>
      <t>SERVICIO</t>
    </r>
  </si>
  <si>
    <r>
      <rPr>
        <b/>
        <sz val="9"/>
        <rFont val="Arial"/>
        <family val="2"/>
      </rPr>
      <t>DENOMINACIÓN Y/O DESCRIPCIÓN TÉCNICA DEL BIEN O SERVICIO</t>
    </r>
  </si>
  <si>
    <r>
      <rPr>
        <sz val="9"/>
        <rFont val="Arial MT"/>
        <family val="2"/>
      </rPr>
      <t>UN</t>
    </r>
  </si>
  <si>
    <r>
      <rPr>
        <sz val="10.5"/>
        <rFont val="Calibri"/>
        <family val="1"/>
      </rPr>
      <t>CPU, 1xEthernet  port, 2xRS-485  ports, 1xUSB  port, 1xMicro SD Card, 2xFunctional Cards, up to 1024 IOs, 128k steps</t>
    </r>
  </si>
  <si>
    <r>
      <rPr>
        <sz val="10.5"/>
        <rFont val="Calibri"/>
        <family val="1"/>
      </rPr>
      <t xml:space="preserve">PLC  DE  64K,  8DI  +  6DO  (RELE)  +  2AI  + 2AO,  MicroSD,  USB,
</t>
    </r>
    <r>
      <rPr>
        <sz val="10.5"/>
        <rFont val="Calibri"/>
        <family val="1"/>
      </rPr>
      <t xml:space="preserve">ethernet (ethernet IP/Modbus
</t>
    </r>
    <r>
      <rPr>
        <sz val="10.5"/>
        <rFont val="Calibri"/>
        <family val="1"/>
      </rPr>
      <t>TCP), CanOpen, expansión local y remota.</t>
    </r>
  </si>
  <si>
    <r>
      <rPr>
        <sz val="10.5"/>
        <rFont val="Calibri"/>
        <family val="1"/>
      </rPr>
      <t xml:space="preserve">INPUT MODULE 16 DIGITAL 5 - 24V, Compatible con Item 1 y
</t>
    </r>
    <r>
      <rPr>
        <sz val="10.5"/>
        <rFont val="Calibri"/>
        <family val="1"/>
      </rPr>
      <t>2</t>
    </r>
  </si>
  <si>
    <r>
      <rPr>
        <sz val="10.5"/>
        <rFont val="Calibri"/>
        <family val="1"/>
      </rPr>
      <t>Modulo de Entradas Analogas</t>
    </r>
  </si>
  <si>
    <r>
      <rPr>
        <sz val="10.5"/>
        <rFont val="Calibri"/>
        <family val="1"/>
      </rPr>
      <t xml:space="preserve">INPUT   MODULE   4   ANALOG   4   V/I   4-20MA   Ó   0-10   VDC
</t>
    </r>
    <r>
      <rPr>
        <sz val="10.5"/>
        <rFont val="Calibri"/>
        <family val="1"/>
      </rPr>
      <t>Compatible con Item 1 y 2</t>
    </r>
  </si>
  <si>
    <r>
      <rPr>
        <sz val="10.5"/>
        <rFont val="Calibri"/>
        <family val="1"/>
      </rPr>
      <t>MODULO MODBUS ESCLAVO - MAESTRO HART</t>
    </r>
  </si>
  <si>
    <r>
      <rPr>
        <sz val="10.5"/>
        <rFont val="Calibri"/>
        <family val="1"/>
      </rPr>
      <t>MODULO MAESTRO PROFUBUS</t>
    </r>
  </si>
  <si>
    <r>
      <rPr>
        <sz val="10.5"/>
        <rFont val="Calibri"/>
        <family val="1"/>
      </rPr>
      <t xml:space="preserve">OUTPUT MODULE 16 DIGITAL RELAY Compatible con Item 1 y
</t>
    </r>
    <r>
      <rPr>
        <sz val="10.5"/>
        <rFont val="Calibri"/>
        <family val="1"/>
      </rPr>
      <t>2</t>
    </r>
  </si>
  <si>
    <r>
      <rPr>
        <sz val="10.5"/>
        <rFont val="Calibri"/>
        <family val="1"/>
      </rPr>
      <t xml:space="preserve">OUTPUT  MODULE  4  ANALOG  4  V/I  4-20MA  Ó  0-10  VDC
</t>
    </r>
    <r>
      <rPr>
        <sz val="10.5"/>
        <rFont val="Calibri"/>
        <family val="1"/>
      </rPr>
      <t>Compatible con Item 1 y 2</t>
    </r>
  </si>
  <si>
    <r>
      <rPr>
        <sz val="10.5"/>
        <rFont val="Calibri"/>
        <family val="1"/>
      </rPr>
      <t xml:space="preserve">HMI  10",  24V  DC,  PUERTO  ETERNET,  COM  RS232  Y  RS485
</t>
    </r>
    <r>
      <rPr>
        <sz val="10.5"/>
        <rFont val="Calibri"/>
        <family val="1"/>
      </rPr>
      <t>TRUE COLOR, IIOT PI3102ig</t>
    </r>
  </si>
  <si>
    <r>
      <rPr>
        <sz val="10.5"/>
        <rFont val="Calibri"/>
        <family val="1"/>
      </rPr>
      <t xml:space="preserve">HMI  15"  ,  24V  DC,  PUERTO  ETERNET, COM  RS232 Y  RS 485
</t>
    </r>
    <r>
      <rPr>
        <sz val="10.5"/>
        <rFont val="Calibri"/>
        <family val="1"/>
      </rPr>
      <t>TRUE COLOR, IIOT PI8150ig</t>
    </r>
  </si>
  <si>
    <r>
      <rPr>
        <sz val="10.5"/>
        <rFont val="Calibri"/>
        <family val="1"/>
      </rPr>
      <t xml:space="preserve">PUERTA DE ENLACE IIOT, SCADA EN LA NUBE 300 TAG V-BOX
</t>
    </r>
    <r>
      <rPr>
        <sz val="10.5"/>
        <rFont val="Calibri"/>
        <family val="1"/>
      </rPr>
      <t>E-00</t>
    </r>
  </si>
  <si>
    <r>
      <rPr>
        <sz val="10.5"/>
        <rFont val="Calibri"/>
        <family val="1"/>
      </rPr>
      <t xml:space="preserve">SWITCH  INDUSTRIAL   8  PUERTOS  NO  ADMINSTRABLE  DVS-
</t>
    </r>
    <r>
      <rPr>
        <sz val="10.5"/>
        <rFont val="Calibri"/>
        <family val="1"/>
      </rPr>
      <t>008I00</t>
    </r>
  </si>
  <si>
    <r>
      <rPr>
        <sz val="10.5"/>
        <rFont val="Calibri"/>
        <family val="1"/>
      </rPr>
      <t>AS300  Communication  card  for   IIoT  applications  OPC-UA, MQTT , Node-RED dashboard AS-FFTP01</t>
    </r>
  </si>
  <si>
    <r>
      <rPr>
        <sz val="10.5"/>
        <rFont val="Calibri"/>
        <family val="1"/>
      </rPr>
      <t>Válvula  Solenoide,  Normalmente  cerrada  NC,  para  Vapor  y agua,  cuerpo  en  Bronce,  con  bobina  110  VAC,  puertos  de conexión   para   tubería   de  3/4"   NPT,   orificio   de   17   mm, Presión   mínima   para   abrir:   más   de   0.5   kgf/c</t>
    </r>
    <r>
      <rPr>
        <sz val="10.5"/>
        <rFont val="Segoe UI Symbol"/>
        <family val="2"/>
      </rPr>
      <t>㎡</t>
    </r>
    <r>
      <rPr>
        <sz val="10.5"/>
        <rFont val="Calibri"/>
        <family val="1"/>
      </rPr>
      <t>,   presión máxima  15  kgf/c</t>
    </r>
    <r>
      <rPr>
        <sz val="10.5"/>
        <rFont val="Segoe UI Symbol"/>
        <family val="2"/>
      </rPr>
      <t>㎡</t>
    </r>
    <r>
      <rPr>
        <sz val="10.5"/>
        <rFont val="Calibri"/>
        <family val="1"/>
      </rPr>
      <t xml:space="preserve">,  Tolerancia  de  voltaje  de  CA:  ±  10%  </t>
    </r>
    <r>
      <rPr>
        <sz val="10.5"/>
        <rFont val="MS Gothic"/>
        <family val="3"/>
      </rPr>
      <t xml:space="preserve">；
</t>
    </r>
    <r>
      <rPr>
        <sz val="10.5"/>
        <rFont val="Calibri"/>
        <family val="1"/>
      </rPr>
      <t>instalación horizontal</t>
    </r>
  </si>
  <si>
    <r>
      <rPr>
        <sz val="10.5"/>
        <rFont val="Calibri"/>
        <family val="1"/>
      </rPr>
      <t xml:space="preserve">Relé tipo slim, HF41F, Voltaje de trabajo, 12 - 24 VAC o VDC, Numero   de   contactos   5,   Corriente   Nominal   6A,   Rigidez Dielectrica   4000   VAC,   Circuito   de   proteccion   integrado,
</t>
    </r>
    <r>
      <rPr>
        <sz val="10.5"/>
        <rFont val="Calibri"/>
        <family val="1"/>
      </rPr>
      <t>Indicador de encendido</t>
    </r>
  </si>
  <si>
    <r>
      <rPr>
        <sz val="10.5"/>
        <rFont val="Calibri"/>
        <family val="1"/>
      </rPr>
      <t>Base para relé tupo slim, montaje en riel , HF41F, Voltaje de trabajo,   12   -   24   VAC   o   VDC,   Numero   de   contactos   5, Corriente Nominal 6A, Rigidez Dielectrica 4000  VAC, Circuito de proteccion integrado, Indicador de encendido</t>
    </r>
  </si>
  <si>
    <r>
      <rPr>
        <sz val="10.5"/>
        <rFont val="Calibri"/>
        <family val="1"/>
      </rPr>
      <t xml:space="preserve">Transmisor de nivel por
</t>
    </r>
    <r>
      <rPr>
        <sz val="10.5"/>
        <rFont val="Calibri"/>
        <family val="1"/>
      </rPr>
      <t>ultrasonido 1 m</t>
    </r>
  </si>
  <si>
    <r>
      <rPr>
        <sz val="10.5"/>
        <rFont val="Calibri"/>
        <family val="1"/>
      </rPr>
      <t xml:space="preserve">Transmisor   de    de   nivel   ultrasónico,   rango   0-1   metro,
</t>
    </r>
    <r>
      <rPr>
        <sz val="10.5"/>
        <rFont val="Calibri"/>
        <family val="1"/>
      </rPr>
      <t>alimentación 24 VDC, salida 4-20 mA</t>
    </r>
  </si>
  <si>
    <r>
      <rPr>
        <sz val="10.5"/>
        <rFont val="Calibri"/>
        <family val="1"/>
      </rPr>
      <t>Válvula  Solenoide,  Normalmente  cerrada  NC,  para  Vapor  y agua,  cuerpo  en  Bronce,  con  bobina  110  VAC,  puertos  de conexión   para   tubería   de  3/4"   NPT,   orificio   de   20   mm, Presión mínima para abrir: más de 0 kgf/c</t>
    </r>
    <r>
      <rPr>
        <sz val="10.5"/>
        <rFont val="Segoe UI Symbol"/>
        <family val="2"/>
      </rPr>
      <t>㎡</t>
    </r>
    <r>
      <rPr>
        <sz val="10.5"/>
        <rFont val="Calibri"/>
        <family val="1"/>
      </rPr>
      <t>, presión máxima 10 kgf/c</t>
    </r>
    <r>
      <rPr>
        <sz val="10.5"/>
        <rFont val="Segoe UI Symbol"/>
        <family val="2"/>
      </rPr>
      <t>㎡</t>
    </r>
    <r>
      <rPr>
        <sz val="10.5"/>
        <rFont val="Calibri"/>
        <family val="1"/>
      </rPr>
      <t xml:space="preserve">, Tolerancia de voltaje de CA: ± 10% </t>
    </r>
    <r>
      <rPr>
        <sz val="10.5"/>
        <rFont val="MS Gothic"/>
        <family val="3"/>
      </rPr>
      <t xml:space="preserve">； </t>
    </r>
    <r>
      <rPr>
        <sz val="10.5"/>
        <rFont val="Calibri"/>
        <family val="1"/>
      </rPr>
      <t xml:space="preserve">instalación
</t>
    </r>
    <r>
      <rPr>
        <sz val="10.5"/>
        <rFont val="Calibri"/>
        <family val="1"/>
      </rPr>
      <t>horizontal</t>
    </r>
  </si>
  <si>
    <t>OFERTA ECONOMICA  LOTE 3</t>
  </si>
  <si>
    <t>VALOR UNITARIO OFERTADO INC. IVA</t>
  </si>
  <si>
    <t>PLC CPU 300</t>
  </si>
  <si>
    <t>UN</t>
  </si>
  <si>
    <t>PLC CPU 200</t>
  </si>
  <si>
    <t>Modulo de Entradas Digitales</t>
  </si>
  <si>
    <t>Modulo de comunicación Hart</t>
  </si>
  <si>
    <t>Modulo de comunicación Profibus</t>
  </si>
  <si>
    <t>Modulo de Salidas Digitales</t>
  </si>
  <si>
    <t>Modulo de Salidas Analogas</t>
  </si>
  <si>
    <t>Pantalla HMI con IIOT 10"</t>
  </si>
  <si>
    <t>Pantalla HMI con IIOT 15"</t>
  </si>
  <si>
    <t>Router IIOT</t>
  </si>
  <si>
    <t>Switch Industrial Ethernet</t>
  </si>
  <si>
    <t>Modulo de comunicación IIoT, OPC-UA, MQTT, Node-Red</t>
  </si>
  <si>
    <t>Electrovalvula solenoide 2/2, Normalmente cerrada para vapor y agua, 3/4" NPT, Bobina 110 VAC</t>
  </si>
  <si>
    <t>Relé de control</t>
  </si>
  <si>
    <t>Base para relé</t>
  </si>
  <si>
    <t xml:space="preserve">AGROVET MEDICAL S.A.S </t>
  </si>
  <si>
    <t xml:space="preserve">R.L.  YEIMY JULIETH URQUIJO HERRERA </t>
  </si>
  <si>
    <t>NIT No. 900.694.527-1</t>
  </si>
  <si>
    <t xml:space="preserve">RÉGIMEN SIMPLE  </t>
  </si>
  <si>
    <t xml:space="preserve">C.C. 53’125.117 de Bogotá  </t>
  </si>
  <si>
    <t xml:space="preserve">Dirección: Calle 95 No. 71 – 1, Bogotá </t>
  </si>
  <si>
    <t xml:space="preserve">Móvil: 313 478 95 29 </t>
  </si>
  <si>
    <t>Correo: agrovetmedical@outlook.com</t>
  </si>
  <si>
    <t>oferta economica posterior a subasta</t>
  </si>
  <si>
    <t>valor incluido iva a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</si>
</sst>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000%"/>
  </numFmts>
  <fonts count="15">
    <font>
      <sz val="10"/>
      <color rgb="FF000000"/>
      <name val="Times New Roman"/>
      <charset val="204"/>
    </font>
    <font>
      <b/>
      <sz val="9"/>
      <name val="Arial"/>
    </font>
    <font>
      <b/>
      <sz val="9"/>
      <color rgb="FF000000"/>
      <name val="Arial"/>
      <family val="2"/>
    </font>
    <font>
      <sz val="9"/>
      <color rgb="FF000000"/>
      <name val="Arial MT"/>
      <family val="2"/>
    </font>
    <font>
      <sz val="10.5"/>
      <color rgb="FF000000"/>
      <name val="Calibri"/>
      <family val="2"/>
    </font>
    <font>
      <sz val="9"/>
      <name val="Arial MT"/>
    </font>
    <font>
      <sz val="10.5"/>
      <name val="Calibri"/>
    </font>
    <font>
      <b/>
      <sz val="9"/>
      <name val="Arial"/>
      <family val="2"/>
    </font>
    <font>
      <sz val="9"/>
      <name val="Arial MT"/>
      <family val="2"/>
    </font>
    <font>
      <sz val="10.5"/>
      <name val="Calibri"/>
      <family val="1"/>
    </font>
    <font>
      <sz val="10.5"/>
      <name val="Segoe UI Symbol"/>
      <family val="2"/>
    </font>
    <font>
      <sz val="10.5"/>
      <name val="MS Gothic"/>
      <family val="3"/>
    </font>
    <font>
      <sz val="8"/>
      <name val="Times New Roman"/>
      <charset val="204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9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center" indent="2" shrinkToFit="1"/>
    </xf>
    <xf numFmtId="1" fontId="3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left" vertical="top" indent="2" shrinkToFit="1"/>
    </xf>
    <xf numFmtId="1" fontId="3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left" vertical="top" indent="1" shrinkToFit="1"/>
    </xf>
    <xf numFmtId="1" fontId="2" fillId="0" borderId="1" xfId="0" applyNumberFormat="1" applyFont="1" applyBorder="1" applyAlignment="1">
      <alignment horizontal="left" vertical="center" indent="1" shrinkToFit="1"/>
    </xf>
    <xf numFmtId="3" fontId="0" fillId="3" borderId="1" xfId="0" applyNumberFormat="1" applyFill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2"/>
    </xf>
    <xf numFmtId="0" fontId="0" fillId="0" borderId="2" xfId="0" applyBorder="1" applyAlignment="1">
      <alignment horizontal="left" vertical="top" wrapText="1" indent="2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 indent="2"/>
    </xf>
    <xf numFmtId="0" fontId="7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3" fontId="0" fillId="0" borderId="0" xfId="0" applyNumberFormat="1" applyAlignment="1">
      <alignment horizontal="left" vertical="top"/>
    </xf>
    <xf numFmtId="168" fontId="0" fillId="0" borderId="0" xfId="1" applyNumberFormat="1" applyFont="1" applyAlignment="1">
      <alignment horizontal="left" vertical="top"/>
    </xf>
    <xf numFmtId="0" fontId="0" fillId="2" borderId="7" xfId="0" applyFill="1" applyBorder="1" applyAlignment="1">
      <alignment horizontal="center" wrapText="1"/>
    </xf>
    <xf numFmtId="0" fontId="0" fillId="4" borderId="9" xfId="0" applyFill="1" applyBorder="1" applyAlignment="1">
      <alignment horizontal="center" vertical="top" wrapText="1"/>
    </xf>
    <xf numFmtId="0" fontId="0" fillId="4" borderId="10" xfId="0" applyFill="1" applyBorder="1" applyAlignment="1">
      <alignment horizontal="center" vertical="top" wrapText="1"/>
    </xf>
    <xf numFmtId="3" fontId="0" fillId="3" borderId="11" xfId="0" applyNumberFormat="1" applyFill="1" applyBorder="1" applyAlignment="1">
      <alignment horizontal="left" vertical="center" wrapText="1"/>
    </xf>
    <xf numFmtId="3" fontId="0" fillId="3" borderId="8" xfId="0" applyNumberFormat="1" applyFill="1" applyBorder="1" applyAlignment="1">
      <alignment horizontal="left" vertical="top"/>
    </xf>
    <xf numFmtId="0" fontId="0" fillId="0" borderId="11" xfId="0" applyBorder="1" applyAlignment="1">
      <alignment horizontal="left" vertical="top" wrapText="1"/>
    </xf>
    <xf numFmtId="0" fontId="14" fillId="0" borderId="8" xfId="0" applyFont="1" applyBorder="1" applyAlignment="1">
      <alignment horizontal="left" vertical="top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34</xdr:row>
      <xdr:rowOff>152400</xdr:rowOff>
    </xdr:from>
    <xdr:to>
      <xdr:col>4</xdr:col>
      <xdr:colOff>38100</xdr:colOff>
      <xdr:row>37</xdr:row>
      <xdr:rowOff>133350</xdr:rowOff>
    </xdr:to>
    <xdr:pic>
      <xdr:nvPicPr>
        <xdr:cNvPr id="2" name="Imagen 2" descr="Firma_Julieth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2477750"/>
          <a:ext cx="21812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46"/>
  <sheetViews>
    <sheetView tabSelected="1" topLeftCell="D24" workbookViewId="0">
      <selection activeCell="G32" sqref="G32"/>
    </sheetView>
  </sheetViews>
  <sheetFormatPr baseColWidth="10" defaultColWidth="8.77734375" defaultRowHeight="13.2"/>
  <cols>
    <col min="2" max="2" width="7.109375" customWidth="1"/>
    <col min="3" max="3" width="18.77734375" customWidth="1"/>
    <col min="4" max="4" width="16.77734375" customWidth="1"/>
    <col min="5" max="5" width="13.44140625" customWidth="1"/>
    <col min="6" max="6" width="35.77734375" customWidth="1"/>
    <col min="7" max="7" width="63.44140625" customWidth="1"/>
    <col min="8" max="8" width="15.77734375" customWidth="1"/>
    <col min="10" max="10" width="9.88671875" bestFit="1" customWidth="1"/>
  </cols>
  <sheetData>
    <row r="3" spans="2:10" ht="13.8" thickBot="1"/>
    <row r="4" spans="2:10">
      <c r="H4" s="33" t="s">
        <v>53</v>
      </c>
    </row>
    <row r="5" spans="2:10" ht="13.8" thickBot="1">
      <c r="H5" s="34"/>
    </row>
    <row r="6" spans="2:10" ht="12.75" customHeight="1">
      <c r="B6" s="16" t="s">
        <v>27</v>
      </c>
      <c r="C6" s="17"/>
      <c r="D6" s="17"/>
      <c r="E6" s="17"/>
      <c r="F6" s="17"/>
      <c r="G6" s="17"/>
      <c r="H6" s="32"/>
    </row>
    <row r="7" spans="2:10" ht="12.75" customHeight="1">
      <c r="B7" s="18" t="s">
        <v>0</v>
      </c>
      <c r="C7" s="20" t="s">
        <v>1</v>
      </c>
      <c r="D7" s="22" t="s">
        <v>2</v>
      </c>
      <c r="E7" s="24" t="s">
        <v>3</v>
      </c>
      <c r="F7" s="24" t="s">
        <v>4</v>
      </c>
      <c r="G7" s="26" t="s">
        <v>5</v>
      </c>
      <c r="H7" s="28" t="s">
        <v>28</v>
      </c>
    </row>
    <row r="8" spans="2:10" ht="12.75" customHeight="1">
      <c r="B8" s="19"/>
      <c r="C8" s="21"/>
      <c r="D8" s="23"/>
      <c r="E8" s="25"/>
      <c r="F8" s="25"/>
      <c r="G8" s="27"/>
      <c r="H8" s="29"/>
    </row>
    <row r="9" spans="2:10" ht="42.45" customHeight="1">
      <c r="B9" s="2">
        <v>1</v>
      </c>
      <c r="C9" s="3">
        <v>43222634</v>
      </c>
      <c r="D9" s="12">
        <v>1</v>
      </c>
      <c r="E9" s="14" t="s">
        <v>30</v>
      </c>
      <c r="F9" s="13" t="s">
        <v>29</v>
      </c>
      <c r="G9" s="5" t="s">
        <v>7</v>
      </c>
      <c r="H9" s="11">
        <v>6080579</v>
      </c>
      <c r="J9" s="30"/>
    </row>
    <row r="10" spans="2:10" ht="47.25" customHeight="1">
      <c r="B10" s="2">
        <v>2</v>
      </c>
      <c r="C10" s="3">
        <v>43222634</v>
      </c>
      <c r="D10" s="12">
        <v>1</v>
      </c>
      <c r="E10" s="4" t="s">
        <v>6</v>
      </c>
      <c r="F10" s="13" t="s">
        <v>31</v>
      </c>
      <c r="G10" s="1" t="s">
        <v>8</v>
      </c>
      <c r="H10" s="11">
        <v>5017434</v>
      </c>
      <c r="J10" s="30"/>
    </row>
    <row r="11" spans="2:10" ht="31.5" customHeight="1">
      <c r="B11" s="6">
        <v>3</v>
      </c>
      <c r="C11" s="7">
        <v>43222634</v>
      </c>
      <c r="D11" s="12">
        <v>1</v>
      </c>
      <c r="E11" s="8" t="s">
        <v>6</v>
      </c>
      <c r="F11" s="15" t="s">
        <v>32</v>
      </c>
      <c r="G11" s="1" t="s">
        <v>9</v>
      </c>
      <c r="H11" s="11">
        <v>1912132</v>
      </c>
      <c r="J11" s="30"/>
    </row>
    <row r="12" spans="2:10" ht="31.5" customHeight="1">
      <c r="B12" s="6">
        <v>4</v>
      </c>
      <c r="C12" s="7">
        <v>43222634</v>
      </c>
      <c r="D12" s="12">
        <v>1</v>
      </c>
      <c r="E12" s="8" t="s">
        <v>6</v>
      </c>
      <c r="F12" s="5" t="s">
        <v>10</v>
      </c>
      <c r="G12" s="1" t="s">
        <v>11</v>
      </c>
      <c r="H12" s="11">
        <v>3480080</v>
      </c>
      <c r="J12" s="30"/>
    </row>
    <row r="13" spans="2:10" ht="28.2" customHeight="1">
      <c r="B13" s="6">
        <v>5</v>
      </c>
      <c r="C13" s="7">
        <v>43222634</v>
      </c>
      <c r="D13" s="12">
        <v>1</v>
      </c>
      <c r="E13" s="8" t="s">
        <v>6</v>
      </c>
      <c r="F13" s="15" t="s">
        <v>33</v>
      </c>
      <c r="G13" s="5" t="s">
        <v>12</v>
      </c>
      <c r="H13" s="11">
        <v>4921445</v>
      </c>
      <c r="J13" s="30"/>
    </row>
    <row r="14" spans="2:10" ht="28.2" customHeight="1">
      <c r="B14" s="6">
        <v>6</v>
      </c>
      <c r="C14" s="7">
        <v>43222634</v>
      </c>
      <c r="D14" s="12">
        <v>1</v>
      </c>
      <c r="E14" s="8" t="s">
        <v>6</v>
      </c>
      <c r="F14" s="15" t="s">
        <v>34</v>
      </c>
      <c r="G14" s="5" t="s">
        <v>13</v>
      </c>
      <c r="H14" s="11">
        <v>4627359</v>
      </c>
      <c r="J14" s="30"/>
    </row>
    <row r="15" spans="2:10" ht="31.5" customHeight="1">
      <c r="B15" s="6">
        <v>7</v>
      </c>
      <c r="C15" s="7">
        <v>43222634</v>
      </c>
      <c r="D15" s="12">
        <v>1</v>
      </c>
      <c r="E15" s="8" t="s">
        <v>6</v>
      </c>
      <c r="F15" s="15" t="s">
        <v>35</v>
      </c>
      <c r="G15" s="1" t="s">
        <v>14</v>
      </c>
      <c r="H15" s="11">
        <v>2409286</v>
      </c>
      <c r="J15" s="30"/>
    </row>
    <row r="16" spans="2:10" ht="31.5" customHeight="1">
      <c r="B16" s="6">
        <v>8</v>
      </c>
      <c r="C16" s="7">
        <v>43222634</v>
      </c>
      <c r="D16" s="12">
        <v>1</v>
      </c>
      <c r="E16" s="8" t="s">
        <v>6</v>
      </c>
      <c r="F16" s="15" t="s">
        <v>36</v>
      </c>
      <c r="G16" s="1" t="s">
        <v>15</v>
      </c>
      <c r="H16" s="11">
        <v>3747778</v>
      </c>
      <c r="J16" s="30"/>
    </row>
    <row r="17" spans="2:10" ht="31.5" customHeight="1">
      <c r="B17" s="6">
        <v>9</v>
      </c>
      <c r="C17" s="7">
        <v>20101601</v>
      </c>
      <c r="D17" s="12">
        <v>1</v>
      </c>
      <c r="E17" s="8" t="s">
        <v>6</v>
      </c>
      <c r="F17" s="15" t="s">
        <v>37</v>
      </c>
      <c r="G17" s="1" t="s">
        <v>16</v>
      </c>
      <c r="H17" s="11">
        <v>8126560</v>
      </c>
      <c r="J17" s="30"/>
    </row>
    <row r="18" spans="2:10" ht="31.5" customHeight="1">
      <c r="B18" s="9">
        <v>10</v>
      </c>
      <c r="C18" s="7">
        <v>20101601</v>
      </c>
      <c r="D18" s="12">
        <v>1</v>
      </c>
      <c r="E18" s="8" t="s">
        <v>6</v>
      </c>
      <c r="F18" s="15" t="s">
        <v>38</v>
      </c>
      <c r="G18" s="1" t="s">
        <v>17</v>
      </c>
      <c r="H18" s="11">
        <v>13843834</v>
      </c>
      <c r="J18" s="30"/>
    </row>
    <row r="19" spans="2:10" ht="31.5" customHeight="1">
      <c r="B19" s="9">
        <v>11</v>
      </c>
      <c r="C19" s="7">
        <v>43222609</v>
      </c>
      <c r="D19" s="12">
        <v>1</v>
      </c>
      <c r="E19" s="8" t="s">
        <v>6</v>
      </c>
      <c r="F19" s="15" t="s">
        <v>39</v>
      </c>
      <c r="G19" s="1" t="s">
        <v>18</v>
      </c>
      <c r="H19" s="11">
        <v>4206690</v>
      </c>
      <c r="J19" s="30"/>
    </row>
    <row r="20" spans="2:10" ht="31.5" customHeight="1">
      <c r="B20" s="9">
        <v>12</v>
      </c>
      <c r="C20" s="7">
        <v>43222612</v>
      </c>
      <c r="D20" s="12">
        <v>1</v>
      </c>
      <c r="E20" s="8" t="s">
        <v>6</v>
      </c>
      <c r="F20" s="15" t="s">
        <v>40</v>
      </c>
      <c r="G20" s="1" t="s">
        <v>19</v>
      </c>
      <c r="H20" s="11">
        <v>1759161</v>
      </c>
      <c r="J20" s="30"/>
    </row>
    <row r="21" spans="2:10" ht="42.45" customHeight="1">
      <c r="B21" s="10">
        <v>13</v>
      </c>
      <c r="C21" s="3">
        <v>43221525</v>
      </c>
      <c r="D21" s="12">
        <v>1</v>
      </c>
      <c r="E21" s="4" t="s">
        <v>6</v>
      </c>
      <c r="F21" s="15" t="s">
        <v>41</v>
      </c>
      <c r="G21" s="5" t="s">
        <v>20</v>
      </c>
      <c r="H21" s="11">
        <v>4761208</v>
      </c>
      <c r="J21" s="30"/>
    </row>
    <row r="22" spans="2:10" ht="84.75" customHeight="1">
      <c r="B22" s="10">
        <v>14</v>
      </c>
      <c r="C22" s="3">
        <v>40141605</v>
      </c>
      <c r="D22" s="12">
        <v>1</v>
      </c>
      <c r="E22" s="4" t="s">
        <v>6</v>
      </c>
      <c r="F22" s="15" t="s">
        <v>42</v>
      </c>
      <c r="G22" s="1" t="s">
        <v>21</v>
      </c>
      <c r="H22" s="11">
        <v>458109</v>
      </c>
      <c r="J22" s="30"/>
    </row>
    <row r="23" spans="2:10" ht="56.7" customHeight="1">
      <c r="B23" s="10">
        <v>15</v>
      </c>
      <c r="C23" s="3">
        <v>39122331</v>
      </c>
      <c r="D23" s="12">
        <v>1</v>
      </c>
      <c r="E23" s="4" t="s">
        <v>6</v>
      </c>
      <c r="F23" s="15" t="s">
        <v>43</v>
      </c>
      <c r="G23" s="1" t="s">
        <v>22</v>
      </c>
      <c r="H23" s="11">
        <v>35623</v>
      </c>
      <c r="J23" s="30"/>
    </row>
    <row r="24" spans="2:10" ht="70.5" customHeight="1">
      <c r="B24" s="10">
        <v>16</v>
      </c>
      <c r="C24" s="3">
        <v>39122335</v>
      </c>
      <c r="D24" s="12">
        <v>1</v>
      </c>
      <c r="E24" s="4" t="s">
        <v>6</v>
      </c>
      <c r="F24" s="13" t="s">
        <v>44</v>
      </c>
      <c r="G24" s="5" t="s">
        <v>23</v>
      </c>
      <c r="H24" s="11">
        <v>85243</v>
      </c>
      <c r="J24" s="30"/>
    </row>
    <row r="25" spans="2:10" ht="31.5" customHeight="1">
      <c r="B25" s="9">
        <v>17</v>
      </c>
      <c r="C25" s="7">
        <v>41111938</v>
      </c>
      <c r="D25" s="12">
        <v>1</v>
      </c>
      <c r="E25" s="8" t="s">
        <v>6</v>
      </c>
      <c r="F25" s="15" t="s">
        <v>24</v>
      </c>
      <c r="G25" s="1" t="s">
        <v>25</v>
      </c>
      <c r="H25" s="11">
        <v>1072706</v>
      </c>
      <c r="J25" s="30"/>
    </row>
    <row r="26" spans="2:10" ht="90.75" customHeight="1" thickBot="1">
      <c r="B26" s="10">
        <v>18</v>
      </c>
      <c r="C26" s="3">
        <v>40141641</v>
      </c>
      <c r="D26" s="12">
        <v>1</v>
      </c>
      <c r="E26" s="4" t="s">
        <v>6</v>
      </c>
      <c r="F26" s="15" t="s">
        <v>42</v>
      </c>
      <c r="G26" s="37" t="s">
        <v>26</v>
      </c>
      <c r="H26" s="35">
        <v>454772</v>
      </c>
      <c r="J26" s="30"/>
    </row>
    <row r="27" spans="2:10" ht="13.8" thickBot="1">
      <c r="G27" s="38" t="s">
        <v>54</v>
      </c>
      <c r="H27" s="36">
        <f>SUM(H9:H26)</f>
        <v>66999999</v>
      </c>
      <c r="J27" s="30"/>
    </row>
    <row r="33" spans="3:7">
      <c r="G33" s="31"/>
    </row>
    <row r="38" spans="3:7">
      <c r="C38" t="s">
        <v>45</v>
      </c>
    </row>
    <row r="39" spans="3:7">
      <c r="C39" t="s">
        <v>46</v>
      </c>
    </row>
    <row r="40" spans="3:7">
      <c r="C40" t="s">
        <v>47</v>
      </c>
    </row>
    <row r="41" spans="3:7">
      <c r="C41" t="s">
        <v>48</v>
      </c>
    </row>
    <row r="42" spans="3:7">
      <c r="C42" t="s">
        <v>46</v>
      </c>
    </row>
    <row r="43" spans="3:7">
      <c r="C43" t="s">
        <v>49</v>
      </c>
    </row>
    <row r="44" spans="3:7">
      <c r="C44" t="s">
        <v>50</v>
      </c>
    </row>
    <row r="45" spans="3:7">
      <c r="C45" t="s">
        <v>51</v>
      </c>
    </row>
    <row r="46" spans="3:7">
      <c r="C46" t="s">
        <v>52</v>
      </c>
    </row>
  </sheetData>
  <mergeCells count="9">
    <mergeCell ref="H4:H5"/>
    <mergeCell ref="B6:H6"/>
    <mergeCell ref="B7:B8"/>
    <mergeCell ref="C7:C8"/>
    <mergeCell ref="D7:D8"/>
    <mergeCell ref="E7:E8"/>
    <mergeCell ref="F7:F8"/>
    <mergeCell ref="G7:G8"/>
    <mergeCell ref="H7:H8"/>
  </mergeCells>
  <phoneticPr fontId="12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BETTY</dc:creator>
  <cp:lastModifiedBy>Oscar Alvarez Meneses</cp:lastModifiedBy>
  <dcterms:created xsi:type="dcterms:W3CDTF">2024-05-22T15:41:42Z</dcterms:created>
  <dcterms:modified xsi:type="dcterms:W3CDTF">2024-09-09T13:24:19Z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2024-06-17T16:39:50Z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7b253e51-99d7-40c8-9cea-d7c666e53bb2</vt:lpwstr>
  </property>
  <property fmtid="{D5CDD505-2E9C-101B-9397-08002B2CF9AE}" pid="8" name="MSIP_Label_fc111285-cafa-4fc9-8a9a-bd902089b24f_ContentBits">
    <vt:lpwstr>0</vt:lpwstr>
  </property>
</Properties>
</file>